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8925" firstSheet="1" activeTab="4"/>
  </bookViews>
  <sheets>
    <sheet name="batter_all" sheetId="1" r:id="rId1"/>
    <sheet name="batter_steamer" sheetId="2" r:id="rId2"/>
    <sheet name="batter_fans" sheetId="4" r:id="rId3"/>
    <sheet name="pitcher_all" sheetId="8" r:id="rId4"/>
    <sheet name="pitcher_steamer" sheetId="9" r:id="rId5"/>
    <sheet name="top_steamer" sheetId="10" r:id="rId6"/>
    <sheet name="normalization" sheetId="5" r:id="rId7"/>
  </sheets>
  <definedNames>
    <definedName name="_xlnm._FilterDatabase" localSheetId="0" hidden="1">batter_all!$A$1:$N$6343</definedName>
    <definedName name="_xlnm._FilterDatabase" localSheetId="3" hidden="1">pitcher_all!$A$1:$AC$1875</definedName>
    <definedName name="_xlnm._FilterDatabase" localSheetId="4" hidden="1">pitcher_steamer!$AG$1:$AG$95</definedName>
  </definedNames>
  <calcPr calcId="145621"/>
</workbook>
</file>

<file path=xl/calcChain.xml><?xml version="1.0" encoding="utf-8"?>
<calcChain xmlns="http://schemas.openxmlformats.org/spreadsheetml/2006/main">
  <c r="AG3" i="9" l="1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2" i="9"/>
  <c r="Z2" i="2"/>
  <c r="H8" i="5"/>
  <c r="G8" i="5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B4" i="5"/>
  <c r="C3" i="5" s="1"/>
  <c r="F8" i="5"/>
  <c r="C8" i="5"/>
  <c r="AE2" i="9"/>
  <c r="Y2" i="9"/>
  <c r="X2" i="9"/>
  <c r="W7" i="9"/>
  <c r="W3" i="9"/>
  <c r="W5" i="9"/>
  <c r="W4" i="9"/>
  <c r="W8" i="9"/>
  <c r="W9" i="9"/>
  <c r="W6" i="9"/>
  <c r="W11" i="9"/>
  <c r="W12" i="9"/>
  <c r="W16" i="9"/>
  <c r="W19" i="9"/>
  <c r="W20" i="9"/>
  <c r="W26" i="9"/>
  <c r="W10" i="9"/>
  <c r="W17" i="9"/>
  <c r="W15" i="9"/>
  <c r="W14" i="9"/>
  <c r="W29" i="9"/>
  <c r="W13" i="9"/>
  <c r="W21" i="9"/>
  <c r="W18" i="9"/>
  <c r="W23" i="9"/>
  <c r="W22" i="9"/>
  <c r="W27" i="9"/>
  <c r="W24" i="9"/>
  <c r="W44" i="9"/>
  <c r="W35" i="9"/>
  <c r="W30" i="9"/>
  <c r="W37" i="9"/>
  <c r="W31" i="9"/>
  <c r="W36" i="9"/>
  <c r="W32" i="9"/>
  <c r="W57" i="9"/>
  <c r="W58" i="9"/>
  <c r="W28" i="9"/>
  <c r="W46" i="9"/>
  <c r="W47" i="9"/>
  <c r="W48" i="9"/>
  <c r="W45" i="9"/>
  <c r="W49" i="9"/>
  <c r="W41" i="9"/>
  <c r="W39" i="9"/>
  <c r="W43" i="9"/>
  <c r="W56" i="9"/>
  <c r="W51" i="9"/>
  <c r="W52" i="9"/>
  <c r="W38" i="9"/>
  <c r="W33" i="9"/>
  <c r="W63" i="9"/>
  <c r="W55" i="9"/>
  <c r="W59" i="9"/>
  <c r="W54" i="9"/>
  <c r="W70" i="9"/>
  <c r="W60" i="9"/>
  <c r="W25" i="9"/>
  <c r="W42" i="9"/>
  <c r="W53" i="9"/>
  <c r="W69" i="9"/>
  <c r="W72" i="9"/>
  <c r="W67" i="9"/>
  <c r="W65" i="9"/>
  <c r="W61" i="9"/>
  <c r="W62" i="9"/>
  <c r="W66" i="9"/>
  <c r="W40" i="9"/>
  <c r="W71" i="9"/>
  <c r="W64" i="9"/>
  <c r="W34" i="9"/>
  <c r="W68" i="9"/>
  <c r="W50" i="9"/>
  <c r="W73" i="9"/>
  <c r="W74" i="9"/>
  <c r="W78" i="9"/>
  <c r="W75" i="9"/>
  <c r="W76" i="9"/>
  <c r="W77" i="9"/>
  <c r="W84" i="9"/>
  <c r="W80" i="9"/>
  <c r="W79" i="9"/>
  <c r="W83" i="9"/>
  <c r="W82" i="9"/>
  <c r="W85" i="9"/>
  <c r="W81" i="9"/>
  <c r="W86" i="9"/>
  <c r="W89" i="9"/>
  <c r="W87" i="9"/>
  <c r="W88" i="9"/>
  <c r="W90" i="9"/>
  <c r="W92" i="9"/>
  <c r="W91" i="9"/>
  <c r="W93" i="9"/>
  <c r="W94" i="9"/>
  <c r="W95" i="9"/>
  <c r="W2" i="9"/>
  <c r="V7" i="9"/>
  <c r="V3" i="9"/>
  <c r="V5" i="9"/>
  <c r="V4" i="9"/>
  <c r="V8" i="9"/>
  <c r="V9" i="9"/>
  <c r="V6" i="9"/>
  <c r="V11" i="9"/>
  <c r="V12" i="9"/>
  <c r="V16" i="9"/>
  <c r="V19" i="9"/>
  <c r="V20" i="9"/>
  <c r="V26" i="9"/>
  <c r="V10" i="9"/>
  <c r="V17" i="9"/>
  <c r="V15" i="9"/>
  <c r="V14" i="9"/>
  <c r="V29" i="9"/>
  <c r="V13" i="9"/>
  <c r="V21" i="9"/>
  <c r="V18" i="9"/>
  <c r="V23" i="9"/>
  <c r="V22" i="9"/>
  <c r="V27" i="9"/>
  <c r="V24" i="9"/>
  <c r="V44" i="9"/>
  <c r="V35" i="9"/>
  <c r="V30" i="9"/>
  <c r="V37" i="9"/>
  <c r="V31" i="9"/>
  <c r="V36" i="9"/>
  <c r="V32" i="9"/>
  <c r="V57" i="9"/>
  <c r="V58" i="9"/>
  <c r="V28" i="9"/>
  <c r="V46" i="9"/>
  <c r="V47" i="9"/>
  <c r="V48" i="9"/>
  <c r="V45" i="9"/>
  <c r="V49" i="9"/>
  <c r="V41" i="9"/>
  <c r="V39" i="9"/>
  <c r="V43" i="9"/>
  <c r="V56" i="9"/>
  <c r="V51" i="9"/>
  <c r="V52" i="9"/>
  <c r="V38" i="9"/>
  <c r="V33" i="9"/>
  <c r="V63" i="9"/>
  <c r="V55" i="9"/>
  <c r="V59" i="9"/>
  <c r="V54" i="9"/>
  <c r="V70" i="9"/>
  <c r="V60" i="9"/>
  <c r="V25" i="9"/>
  <c r="V42" i="9"/>
  <c r="V53" i="9"/>
  <c r="V69" i="9"/>
  <c r="V72" i="9"/>
  <c r="V67" i="9"/>
  <c r="V65" i="9"/>
  <c r="V61" i="9"/>
  <c r="V62" i="9"/>
  <c r="V66" i="9"/>
  <c r="V40" i="9"/>
  <c r="V71" i="9"/>
  <c r="V64" i="9"/>
  <c r="V34" i="9"/>
  <c r="V68" i="9"/>
  <c r="V50" i="9"/>
  <c r="V73" i="9"/>
  <c r="V74" i="9"/>
  <c r="V78" i="9"/>
  <c r="V75" i="9"/>
  <c r="V76" i="9"/>
  <c r="V77" i="9"/>
  <c r="V84" i="9"/>
  <c r="V80" i="9"/>
  <c r="V79" i="9"/>
  <c r="V83" i="9"/>
  <c r="V82" i="9"/>
  <c r="V85" i="9"/>
  <c r="V81" i="9"/>
  <c r="V86" i="9"/>
  <c r="V89" i="9"/>
  <c r="V87" i="9"/>
  <c r="V88" i="9"/>
  <c r="V90" i="9"/>
  <c r="V92" i="9"/>
  <c r="V91" i="9"/>
  <c r="V93" i="9"/>
  <c r="V94" i="9"/>
  <c r="V95" i="9"/>
  <c r="V2" i="9"/>
  <c r="Y7" i="9"/>
  <c r="AD55" i="9" s="1"/>
  <c r="Y3" i="9"/>
  <c r="Y5" i="9"/>
  <c r="Y4" i="9"/>
  <c r="Y8" i="9"/>
  <c r="Y9" i="9"/>
  <c r="Y6" i="9"/>
  <c r="Y11" i="9"/>
  <c r="Y12" i="9"/>
  <c r="Y16" i="9"/>
  <c r="Y19" i="9"/>
  <c r="Y20" i="9"/>
  <c r="Y26" i="9"/>
  <c r="Y10" i="9"/>
  <c r="Y17" i="9"/>
  <c r="Y15" i="9"/>
  <c r="Y14" i="9"/>
  <c r="Y29" i="9"/>
  <c r="Y13" i="9"/>
  <c r="Y21" i="9"/>
  <c r="Y18" i="9"/>
  <c r="Y23" i="9"/>
  <c r="Y22" i="9"/>
  <c r="Y27" i="9"/>
  <c r="Y24" i="9"/>
  <c r="Y44" i="9"/>
  <c r="Y35" i="9"/>
  <c r="Y30" i="9"/>
  <c r="Y37" i="9"/>
  <c r="Y31" i="9"/>
  <c r="Y36" i="9"/>
  <c r="Y32" i="9"/>
  <c r="Y57" i="9"/>
  <c r="Y58" i="9"/>
  <c r="Y28" i="9"/>
  <c r="Y46" i="9"/>
  <c r="Y47" i="9"/>
  <c r="Y48" i="9"/>
  <c r="Y45" i="9"/>
  <c r="Y49" i="9"/>
  <c r="Y41" i="9"/>
  <c r="Y39" i="9"/>
  <c r="Y43" i="9"/>
  <c r="Y56" i="9"/>
  <c r="Y51" i="9"/>
  <c r="Y52" i="9"/>
  <c r="Y38" i="9"/>
  <c r="Y33" i="9"/>
  <c r="Y63" i="9"/>
  <c r="Y55" i="9"/>
  <c r="Y59" i="9"/>
  <c r="Y54" i="9"/>
  <c r="Y70" i="9"/>
  <c r="Y60" i="9"/>
  <c r="Y25" i="9"/>
  <c r="Y42" i="9"/>
  <c r="Y53" i="9"/>
  <c r="Y69" i="9"/>
  <c r="Y72" i="9"/>
  <c r="Y67" i="9"/>
  <c r="Y65" i="9"/>
  <c r="Y61" i="9"/>
  <c r="Y62" i="9"/>
  <c r="Y66" i="9"/>
  <c r="Y40" i="9"/>
  <c r="Y71" i="9"/>
  <c r="Y64" i="9"/>
  <c r="Y34" i="9"/>
  <c r="Y68" i="9"/>
  <c r="Y50" i="9"/>
  <c r="Y73" i="9"/>
  <c r="Y74" i="9"/>
  <c r="Y78" i="9"/>
  <c r="Y75" i="9"/>
  <c r="Y76" i="9"/>
  <c r="Y77" i="9"/>
  <c r="Y84" i="9"/>
  <c r="Y80" i="9"/>
  <c r="Y79" i="9"/>
  <c r="Y83" i="9"/>
  <c r="Y82" i="9"/>
  <c r="Y85" i="9"/>
  <c r="Y81" i="9"/>
  <c r="Y86" i="9"/>
  <c r="Y89" i="9"/>
  <c r="Y87" i="9"/>
  <c r="Y88" i="9"/>
  <c r="Y90" i="9"/>
  <c r="Y92" i="9"/>
  <c r="Y91" i="9"/>
  <c r="Y93" i="9"/>
  <c r="Y94" i="9"/>
  <c r="Y95" i="9"/>
  <c r="X7" i="9"/>
  <c r="X3" i="9"/>
  <c r="X5" i="9"/>
  <c r="X4" i="9"/>
  <c r="X8" i="9"/>
  <c r="X9" i="9"/>
  <c r="X6" i="9"/>
  <c r="X11" i="9"/>
  <c r="X12" i="9"/>
  <c r="X16" i="9"/>
  <c r="X19" i="9"/>
  <c r="X20" i="9"/>
  <c r="X26" i="9"/>
  <c r="X10" i="9"/>
  <c r="X17" i="9"/>
  <c r="X15" i="9"/>
  <c r="X14" i="9"/>
  <c r="X29" i="9"/>
  <c r="X13" i="9"/>
  <c r="X21" i="9"/>
  <c r="X18" i="9"/>
  <c r="X23" i="9"/>
  <c r="X22" i="9"/>
  <c r="X27" i="9"/>
  <c r="X24" i="9"/>
  <c r="X44" i="9"/>
  <c r="X35" i="9"/>
  <c r="X30" i="9"/>
  <c r="X37" i="9"/>
  <c r="X31" i="9"/>
  <c r="X36" i="9"/>
  <c r="X32" i="9"/>
  <c r="X57" i="9"/>
  <c r="X58" i="9"/>
  <c r="X28" i="9"/>
  <c r="X46" i="9"/>
  <c r="X47" i="9"/>
  <c r="X48" i="9"/>
  <c r="X45" i="9"/>
  <c r="X49" i="9"/>
  <c r="X41" i="9"/>
  <c r="X39" i="9"/>
  <c r="X43" i="9"/>
  <c r="X56" i="9"/>
  <c r="X51" i="9"/>
  <c r="X52" i="9"/>
  <c r="X38" i="9"/>
  <c r="X33" i="9"/>
  <c r="X63" i="9"/>
  <c r="X55" i="9"/>
  <c r="X59" i="9"/>
  <c r="X54" i="9"/>
  <c r="X70" i="9"/>
  <c r="X60" i="9"/>
  <c r="X25" i="9"/>
  <c r="X42" i="9"/>
  <c r="X53" i="9"/>
  <c r="X69" i="9"/>
  <c r="X72" i="9"/>
  <c r="X67" i="9"/>
  <c r="X65" i="9"/>
  <c r="X61" i="9"/>
  <c r="X62" i="9"/>
  <c r="X66" i="9"/>
  <c r="X40" i="9"/>
  <c r="X71" i="9"/>
  <c r="X64" i="9"/>
  <c r="X34" i="9"/>
  <c r="X68" i="9"/>
  <c r="X50" i="9"/>
  <c r="X73" i="9"/>
  <c r="X74" i="9"/>
  <c r="X78" i="9"/>
  <c r="X75" i="9"/>
  <c r="X76" i="9"/>
  <c r="X77" i="9"/>
  <c r="X84" i="9"/>
  <c r="X80" i="9"/>
  <c r="X79" i="9"/>
  <c r="X83" i="9"/>
  <c r="X82" i="9"/>
  <c r="X85" i="9"/>
  <c r="X81" i="9"/>
  <c r="X86" i="9"/>
  <c r="X89" i="9"/>
  <c r="X87" i="9"/>
  <c r="X88" i="9"/>
  <c r="X90" i="9"/>
  <c r="X92" i="9"/>
  <c r="X91" i="9"/>
  <c r="X93" i="9"/>
  <c r="X94" i="9"/>
  <c r="X95" i="9"/>
  <c r="AE54" i="9"/>
  <c r="AE65" i="9"/>
  <c r="AE43" i="9"/>
  <c r="AE45" i="9"/>
  <c r="AE18" i="9"/>
  <c r="AE28" i="9"/>
  <c r="AE62" i="9"/>
  <c r="AE71" i="9"/>
  <c r="AE20" i="9"/>
  <c r="AE59" i="9"/>
  <c r="AE13" i="9"/>
  <c r="AE50" i="9"/>
  <c r="AE6" i="9"/>
  <c r="AE31" i="9"/>
  <c r="AE35" i="9"/>
  <c r="AE21" i="9"/>
  <c r="AE27" i="9"/>
  <c r="AE32" i="9"/>
  <c r="AE25" i="9"/>
  <c r="AE72" i="9"/>
  <c r="AE16" i="9"/>
  <c r="AE53" i="9"/>
  <c r="AE19" i="9"/>
  <c r="AE67" i="9"/>
  <c r="AE81" i="9"/>
  <c r="AE61" i="9"/>
  <c r="AE83" i="9"/>
  <c r="AE57" i="9"/>
  <c r="AE10" i="9"/>
  <c r="AE3" i="9"/>
  <c r="AE34" i="9"/>
  <c r="AE74" i="9"/>
  <c r="AE8" i="9"/>
  <c r="AE9" i="9"/>
  <c r="AE69" i="9"/>
  <c r="AE39" i="9"/>
  <c r="AE87" i="9"/>
  <c r="AE60" i="9"/>
  <c r="AE46" i="9"/>
  <c r="AE88" i="9"/>
  <c r="AE33" i="9"/>
  <c r="AE94" i="9"/>
  <c r="AE14" i="9"/>
  <c r="AE38" i="9"/>
  <c r="AE22" i="9"/>
  <c r="AE12" i="9"/>
  <c r="AE30" i="9"/>
  <c r="AE26" i="9"/>
  <c r="AE84" i="9"/>
  <c r="AE5" i="9"/>
  <c r="AE76" i="9"/>
  <c r="AE77" i="9"/>
  <c r="AE36" i="9"/>
  <c r="AE29" i="9"/>
  <c r="AE66" i="9"/>
  <c r="AE90" i="9"/>
  <c r="AE68" i="9"/>
  <c r="AE15" i="9"/>
  <c r="AE56" i="9"/>
  <c r="AE47" i="9"/>
  <c r="AE41" i="9"/>
  <c r="AE11" i="9"/>
  <c r="AE51" i="9"/>
  <c r="AE91" i="9"/>
  <c r="AE80" i="9"/>
  <c r="AE70" i="9"/>
  <c r="AE42" i="9"/>
  <c r="AE23" i="9"/>
  <c r="AE58" i="9"/>
  <c r="AE40" i="9"/>
  <c r="AE48" i="9"/>
  <c r="AE92" i="9"/>
  <c r="AE86" i="9"/>
  <c r="AE55" i="9"/>
  <c r="AE64" i="9"/>
  <c r="AE82" i="9"/>
  <c r="AE95" i="9"/>
  <c r="AE78" i="9"/>
  <c r="AE75" i="9"/>
  <c r="AE4" i="9"/>
  <c r="AE49" i="9"/>
  <c r="AE24" i="9"/>
  <c r="AE85" i="9"/>
  <c r="AE93" i="9"/>
  <c r="AE37" i="9"/>
  <c r="AE73" i="9"/>
  <c r="AE89" i="9"/>
  <c r="AE17" i="9"/>
  <c r="AE44" i="9"/>
  <c r="AE79" i="9"/>
  <c r="AE7" i="9"/>
  <c r="AE63" i="9"/>
  <c r="AE52" i="9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Z994" i="8"/>
  <c r="Z995" i="8"/>
  <c r="Z996" i="8"/>
  <c r="Z997" i="8"/>
  <c r="Z998" i="8"/>
  <c r="Z999" i="8"/>
  <c r="Z1000" i="8"/>
  <c r="Z1001" i="8"/>
  <c r="Z1002" i="8"/>
  <c r="Z1003" i="8"/>
  <c r="Z1004" i="8"/>
  <c r="Z1005" i="8"/>
  <c r="Z1006" i="8"/>
  <c r="Z1007" i="8"/>
  <c r="Z1008" i="8"/>
  <c r="Z1009" i="8"/>
  <c r="Z1010" i="8"/>
  <c r="Z1011" i="8"/>
  <c r="Z1012" i="8"/>
  <c r="Z1013" i="8"/>
  <c r="Z1014" i="8"/>
  <c r="Z1015" i="8"/>
  <c r="Z1016" i="8"/>
  <c r="Z1017" i="8"/>
  <c r="Z1018" i="8"/>
  <c r="Z1019" i="8"/>
  <c r="Z1020" i="8"/>
  <c r="Z1021" i="8"/>
  <c r="Z1022" i="8"/>
  <c r="Z1023" i="8"/>
  <c r="Z1024" i="8"/>
  <c r="Z1025" i="8"/>
  <c r="Z1026" i="8"/>
  <c r="Z1027" i="8"/>
  <c r="Z1028" i="8"/>
  <c r="Z1029" i="8"/>
  <c r="Z1030" i="8"/>
  <c r="Z1031" i="8"/>
  <c r="Z1032" i="8"/>
  <c r="Z1033" i="8"/>
  <c r="Z1034" i="8"/>
  <c r="Z1035" i="8"/>
  <c r="Z1036" i="8"/>
  <c r="Z1037" i="8"/>
  <c r="Z1038" i="8"/>
  <c r="Z1039" i="8"/>
  <c r="Z1040" i="8"/>
  <c r="Z1041" i="8"/>
  <c r="Z1042" i="8"/>
  <c r="Z1043" i="8"/>
  <c r="Z1044" i="8"/>
  <c r="Z1045" i="8"/>
  <c r="Z1046" i="8"/>
  <c r="Z1047" i="8"/>
  <c r="Z1048" i="8"/>
  <c r="Z1049" i="8"/>
  <c r="Z1050" i="8"/>
  <c r="Z1051" i="8"/>
  <c r="Z1052" i="8"/>
  <c r="Z1053" i="8"/>
  <c r="Z1054" i="8"/>
  <c r="Z1055" i="8"/>
  <c r="Z1056" i="8"/>
  <c r="Z1057" i="8"/>
  <c r="Z1058" i="8"/>
  <c r="Z1059" i="8"/>
  <c r="Z1060" i="8"/>
  <c r="Z1061" i="8"/>
  <c r="Z1062" i="8"/>
  <c r="Z1063" i="8"/>
  <c r="Z1064" i="8"/>
  <c r="Z1065" i="8"/>
  <c r="Z1066" i="8"/>
  <c r="Z1067" i="8"/>
  <c r="Z1068" i="8"/>
  <c r="Z1069" i="8"/>
  <c r="Z1070" i="8"/>
  <c r="Z1071" i="8"/>
  <c r="Z1072" i="8"/>
  <c r="Z1073" i="8"/>
  <c r="Z1074" i="8"/>
  <c r="Z1075" i="8"/>
  <c r="Z1076" i="8"/>
  <c r="Z1077" i="8"/>
  <c r="Z1078" i="8"/>
  <c r="Z1079" i="8"/>
  <c r="Z1080" i="8"/>
  <c r="Z1081" i="8"/>
  <c r="Z1082" i="8"/>
  <c r="Z1083" i="8"/>
  <c r="Z1084" i="8"/>
  <c r="Z1085" i="8"/>
  <c r="Z1086" i="8"/>
  <c r="Z1087" i="8"/>
  <c r="Z1088" i="8"/>
  <c r="Z1089" i="8"/>
  <c r="Z1090" i="8"/>
  <c r="Z1091" i="8"/>
  <c r="Z1092" i="8"/>
  <c r="Z1093" i="8"/>
  <c r="Z1094" i="8"/>
  <c r="Z1095" i="8"/>
  <c r="Z1096" i="8"/>
  <c r="Z1097" i="8"/>
  <c r="Z1098" i="8"/>
  <c r="Z1099" i="8"/>
  <c r="Z1100" i="8"/>
  <c r="Z1101" i="8"/>
  <c r="Z1102" i="8"/>
  <c r="Z1103" i="8"/>
  <c r="Z1104" i="8"/>
  <c r="Z1105" i="8"/>
  <c r="Z1106" i="8"/>
  <c r="Z1107" i="8"/>
  <c r="Z1108" i="8"/>
  <c r="Z1109" i="8"/>
  <c r="Z1110" i="8"/>
  <c r="Z1111" i="8"/>
  <c r="Z1112" i="8"/>
  <c r="Z1113" i="8"/>
  <c r="Z1114" i="8"/>
  <c r="Z1115" i="8"/>
  <c r="Z1116" i="8"/>
  <c r="Z1117" i="8"/>
  <c r="Z1118" i="8"/>
  <c r="Z1119" i="8"/>
  <c r="Z1120" i="8"/>
  <c r="Z1121" i="8"/>
  <c r="Z1122" i="8"/>
  <c r="Z1123" i="8"/>
  <c r="Z1124" i="8"/>
  <c r="Z1125" i="8"/>
  <c r="Z1126" i="8"/>
  <c r="Z1127" i="8"/>
  <c r="Z1128" i="8"/>
  <c r="Z1129" i="8"/>
  <c r="Z1130" i="8"/>
  <c r="Z1131" i="8"/>
  <c r="Z1132" i="8"/>
  <c r="Z1133" i="8"/>
  <c r="Z1134" i="8"/>
  <c r="Z1135" i="8"/>
  <c r="Z1136" i="8"/>
  <c r="Z1137" i="8"/>
  <c r="Z1138" i="8"/>
  <c r="Z1139" i="8"/>
  <c r="Z1140" i="8"/>
  <c r="Z1141" i="8"/>
  <c r="Z1142" i="8"/>
  <c r="Z1143" i="8"/>
  <c r="Z1144" i="8"/>
  <c r="Z1145" i="8"/>
  <c r="Z1146" i="8"/>
  <c r="Z1147" i="8"/>
  <c r="Z1148" i="8"/>
  <c r="Z1149" i="8"/>
  <c r="Z1150" i="8"/>
  <c r="Z1151" i="8"/>
  <c r="Z1152" i="8"/>
  <c r="Z1153" i="8"/>
  <c r="Z1154" i="8"/>
  <c r="Z1155" i="8"/>
  <c r="Z1156" i="8"/>
  <c r="Z1157" i="8"/>
  <c r="Z1158" i="8"/>
  <c r="Z1159" i="8"/>
  <c r="Z1160" i="8"/>
  <c r="Z1161" i="8"/>
  <c r="Z1162" i="8"/>
  <c r="Z1163" i="8"/>
  <c r="Z1164" i="8"/>
  <c r="Z1165" i="8"/>
  <c r="Z1166" i="8"/>
  <c r="Z1167" i="8"/>
  <c r="Z1168" i="8"/>
  <c r="Z1169" i="8"/>
  <c r="Z1170" i="8"/>
  <c r="Z1171" i="8"/>
  <c r="Z1172" i="8"/>
  <c r="Z1173" i="8"/>
  <c r="Z1174" i="8"/>
  <c r="Z1175" i="8"/>
  <c r="Z1176" i="8"/>
  <c r="Z1177" i="8"/>
  <c r="Z1178" i="8"/>
  <c r="Z1179" i="8"/>
  <c r="Z1180" i="8"/>
  <c r="Z1181" i="8"/>
  <c r="Z1182" i="8"/>
  <c r="Z1183" i="8"/>
  <c r="Z1184" i="8"/>
  <c r="Z1185" i="8"/>
  <c r="Z1186" i="8"/>
  <c r="Z1187" i="8"/>
  <c r="Z1188" i="8"/>
  <c r="Z1189" i="8"/>
  <c r="Z1190" i="8"/>
  <c r="Z1191" i="8"/>
  <c r="Z1192" i="8"/>
  <c r="Z1193" i="8"/>
  <c r="Z1194" i="8"/>
  <c r="Z1195" i="8"/>
  <c r="Z1196" i="8"/>
  <c r="Z1197" i="8"/>
  <c r="Z1198" i="8"/>
  <c r="Z1199" i="8"/>
  <c r="Z1200" i="8"/>
  <c r="Z1201" i="8"/>
  <c r="Z1202" i="8"/>
  <c r="Z1203" i="8"/>
  <c r="Z1204" i="8"/>
  <c r="Z1205" i="8"/>
  <c r="Z1206" i="8"/>
  <c r="Z1207" i="8"/>
  <c r="Z1208" i="8"/>
  <c r="Z1209" i="8"/>
  <c r="Z1210" i="8"/>
  <c r="Z1211" i="8"/>
  <c r="Z1212" i="8"/>
  <c r="Z1213" i="8"/>
  <c r="Z1214" i="8"/>
  <c r="Z1215" i="8"/>
  <c r="Z1216" i="8"/>
  <c r="Z1217" i="8"/>
  <c r="Z1218" i="8"/>
  <c r="Z1219" i="8"/>
  <c r="Z1220" i="8"/>
  <c r="Z1221" i="8"/>
  <c r="Z1222" i="8"/>
  <c r="Z1223" i="8"/>
  <c r="Z1224" i="8"/>
  <c r="Z1225" i="8"/>
  <c r="Z1226" i="8"/>
  <c r="Z1227" i="8"/>
  <c r="Z1228" i="8"/>
  <c r="Z1229" i="8"/>
  <c r="Z1230" i="8"/>
  <c r="Z1231" i="8"/>
  <c r="Z1232" i="8"/>
  <c r="Z1233" i="8"/>
  <c r="Z1234" i="8"/>
  <c r="Z1235" i="8"/>
  <c r="Z1236" i="8"/>
  <c r="Z1237" i="8"/>
  <c r="Z1238" i="8"/>
  <c r="Z1239" i="8"/>
  <c r="Z1240" i="8"/>
  <c r="Z1241" i="8"/>
  <c r="Z1242" i="8"/>
  <c r="Z1243" i="8"/>
  <c r="Z1244" i="8"/>
  <c r="Z1245" i="8"/>
  <c r="Z1246" i="8"/>
  <c r="Z1247" i="8"/>
  <c r="Z1248" i="8"/>
  <c r="Z1249" i="8"/>
  <c r="Z1250" i="8"/>
  <c r="Z1251" i="8"/>
  <c r="Z1252" i="8"/>
  <c r="Z1253" i="8"/>
  <c r="Z1254" i="8"/>
  <c r="Z1255" i="8"/>
  <c r="Z1256" i="8"/>
  <c r="Z1257" i="8"/>
  <c r="Z1258" i="8"/>
  <c r="Z1259" i="8"/>
  <c r="Z1260" i="8"/>
  <c r="Z1261" i="8"/>
  <c r="Z1262" i="8"/>
  <c r="Z1263" i="8"/>
  <c r="Z1264" i="8"/>
  <c r="Z1265" i="8"/>
  <c r="Z1266" i="8"/>
  <c r="Z1267" i="8"/>
  <c r="Z1268" i="8"/>
  <c r="Z1269" i="8"/>
  <c r="Z1270" i="8"/>
  <c r="Z1271" i="8"/>
  <c r="Z1272" i="8"/>
  <c r="Z1273" i="8"/>
  <c r="Z1274" i="8"/>
  <c r="Z1275" i="8"/>
  <c r="Z1276" i="8"/>
  <c r="Z1277" i="8"/>
  <c r="Z1278" i="8"/>
  <c r="Z1279" i="8"/>
  <c r="Z1280" i="8"/>
  <c r="Z1281" i="8"/>
  <c r="Z1282" i="8"/>
  <c r="Z1283" i="8"/>
  <c r="Z1284" i="8"/>
  <c r="Z1285" i="8"/>
  <c r="Z1286" i="8"/>
  <c r="Z1287" i="8"/>
  <c r="Z1288" i="8"/>
  <c r="Z1289" i="8"/>
  <c r="Z1290" i="8"/>
  <c r="Z1291" i="8"/>
  <c r="Z1292" i="8"/>
  <c r="Z1293" i="8"/>
  <c r="Z1294" i="8"/>
  <c r="Z1295" i="8"/>
  <c r="Z1296" i="8"/>
  <c r="Z1297" i="8"/>
  <c r="Z1298" i="8"/>
  <c r="Z1299" i="8"/>
  <c r="Z1300" i="8"/>
  <c r="Z1301" i="8"/>
  <c r="Z1302" i="8"/>
  <c r="Z1303" i="8"/>
  <c r="Z1304" i="8"/>
  <c r="Z1305" i="8"/>
  <c r="Z1306" i="8"/>
  <c r="Z1307" i="8"/>
  <c r="Z1308" i="8"/>
  <c r="Z1309" i="8"/>
  <c r="Z1310" i="8"/>
  <c r="Z1311" i="8"/>
  <c r="Z1312" i="8"/>
  <c r="Z1313" i="8"/>
  <c r="Z1314" i="8"/>
  <c r="Z1315" i="8"/>
  <c r="Z1316" i="8"/>
  <c r="Z1317" i="8"/>
  <c r="Z1318" i="8"/>
  <c r="Z1319" i="8"/>
  <c r="Z1320" i="8"/>
  <c r="Z1321" i="8"/>
  <c r="Z1322" i="8"/>
  <c r="Z1323" i="8"/>
  <c r="Z1324" i="8"/>
  <c r="Z1325" i="8"/>
  <c r="Z1326" i="8"/>
  <c r="Z1327" i="8"/>
  <c r="Z1328" i="8"/>
  <c r="Z1329" i="8"/>
  <c r="Z1330" i="8"/>
  <c r="Z1331" i="8"/>
  <c r="Z1332" i="8"/>
  <c r="Z1333" i="8"/>
  <c r="Z1334" i="8"/>
  <c r="Z1335" i="8"/>
  <c r="Z1336" i="8"/>
  <c r="Z1337" i="8"/>
  <c r="Z1338" i="8"/>
  <c r="Z1339" i="8"/>
  <c r="Z1340" i="8"/>
  <c r="Z1341" i="8"/>
  <c r="Z1342" i="8"/>
  <c r="Z1343" i="8"/>
  <c r="Z1344" i="8"/>
  <c r="Z1345" i="8"/>
  <c r="Z1346" i="8"/>
  <c r="Z1347" i="8"/>
  <c r="Z1348" i="8"/>
  <c r="Z1349" i="8"/>
  <c r="Z1350" i="8"/>
  <c r="Z1351" i="8"/>
  <c r="Z1352" i="8"/>
  <c r="Z1353" i="8"/>
  <c r="Z1354" i="8"/>
  <c r="Z1355" i="8"/>
  <c r="Z1356" i="8"/>
  <c r="Z1357" i="8"/>
  <c r="Z1358" i="8"/>
  <c r="Z1359" i="8"/>
  <c r="Z1360" i="8"/>
  <c r="Z1361" i="8"/>
  <c r="Z1362" i="8"/>
  <c r="Z1363" i="8"/>
  <c r="Z1364" i="8"/>
  <c r="Z1365" i="8"/>
  <c r="Z1366" i="8"/>
  <c r="Z1367" i="8"/>
  <c r="Z1368" i="8"/>
  <c r="Z1369" i="8"/>
  <c r="Z1370" i="8"/>
  <c r="Z1371" i="8"/>
  <c r="Z1372" i="8"/>
  <c r="Z1373" i="8"/>
  <c r="Z1374" i="8"/>
  <c r="Z1375" i="8"/>
  <c r="Z1376" i="8"/>
  <c r="Z1377" i="8"/>
  <c r="Z1378" i="8"/>
  <c r="Z1379" i="8"/>
  <c r="Z1380" i="8"/>
  <c r="Z1381" i="8"/>
  <c r="Z1382" i="8"/>
  <c r="Z1383" i="8"/>
  <c r="Z1384" i="8"/>
  <c r="Z1385" i="8"/>
  <c r="Z1386" i="8"/>
  <c r="Z1387" i="8"/>
  <c r="Z1388" i="8"/>
  <c r="Z1389" i="8"/>
  <c r="Z1390" i="8"/>
  <c r="Z1391" i="8"/>
  <c r="Z1392" i="8"/>
  <c r="Z1393" i="8"/>
  <c r="Z1394" i="8"/>
  <c r="Z1395" i="8"/>
  <c r="Z1396" i="8"/>
  <c r="Z1397" i="8"/>
  <c r="Z1398" i="8"/>
  <c r="Z1399" i="8"/>
  <c r="Z1400" i="8"/>
  <c r="Z1401" i="8"/>
  <c r="Z1402" i="8"/>
  <c r="Z1403" i="8"/>
  <c r="Z1404" i="8"/>
  <c r="Z1405" i="8"/>
  <c r="Z1406" i="8"/>
  <c r="Z1407" i="8"/>
  <c r="Z1408" i="8"/>
  <c r="Z1409" i="8"/>
  <c r="Z1410" i="8"/>
  <c r="Z1411" i="8"/>
  <c r="Z1412" i="8"/>
  <c r="Z1413" i="8"/>
  <c r="Z1414" i="8"/>
  <c r="Z1415" i="8"/>
  <c r="Z1416" i="8"/>
  <c r="Z1417" i="8"/>
  <c r="Z1418" i="8"/>
  <c r="Z1419" i="8"/>
  <c r="Z1420" i="8"/>
  <c r="Z1421" i="8"/>
  <c r="Z1422" i="8"/>
  <c r="Z1423" i="8"/>
  <c r="Z1424" i="8"/>
  <c r="Z1425" i="8"/>
  <c r="Z1426" i="8"/>
  <c r="Z1427" i="8"/>
  <c r="Z1428" i="8"/>
  <c r="Z1429" i="8"/>
  <c r="Z1430" i="8"/>
  <c r="Z1431" i="8"/>
  <c r="Z1432" i="8"/>
  <c r="Z1433" i="8"/>
  <c r="Z1434" i="8"/>
  <c r="Z1435" i="8"/>
  <c r="Z1436" i="8"/>
  <c r="Z1437" i="8"/>
  <c r="Z1438" i="8"/>
  <c r="Z1439" i="8"/>
  <c r="Z1440" i="8"/>
  <c r="Z1441" i="8"/>
  <c r="Z1442" i="8"/>
  <c r="Z1443" i="8"/>
  <c r="Z1444" i="8"/>
  <c r="Z1445" i="8"/>
  <c r="Z1446" i="8"/>
  <c r="Z1447" i="8"/>
  <c r="Z1448" i="8"/>
  <c r="Z1449" i="8"/>
  <c r="Z1450" i="8"/>
  <c r="Z1451" i="8"/>
  <c r="Z1452" i="8"/>
  <c r="Z1453" i="8"/>
  <c r="Z1454" i="8"/>
  <c r="Z1455" i="8"/>
  <c r="Z1456" i="8"/>
  <c r="Z1457" i="8"/>
  <c r="Z1458" i="8"/>
  <c r="Z1459" i="8"/>
  <c r="Z1460" i="8"/>
  <c r="Z1461" i="8"/>
  <c r="Z1462" i="8"/>
  <c r="Z1463" i="8"/>
  <c r="Z1464" i="8"/>
  <c r="Z1465" i="8"/>
  <c r="Z1466" i="8"/>
  <c r="Z1467" i="8"/>
  <c r="Z1468" i="8"/>
  <c r="Z1469" i="8"/>
  <c r="Z1470" i="8"/>
  <c r="Z1471" i="8"/>
  <c r="Z1472" i="8"/>
  <c r="Z1473" i="8"/>
  <c r="Z1474" i="8"/>
  <c r="Z1475" i="8"/>
  <c r="Z1476" i="8"/>
  <c r="Z1477" i="8"/>
  <c r="Z1478" i="8"/>
  <c r="Z1479" i="8"/>
  <c r="Z1480" i="8"/>
  <c r="Z1481" i="8"/>
  <c r="Z1482" i="8"/>
  <c r="Z1483" i="8"/>
  <c r="Z1484" i="8"/>
  <c r="Z1485" i="8"/>
  <c r="Z1486" i="8"/>
  <c r="Z1487" i="8"/>
  <c r="Z1488" i="8"/>
  <c r="Z1489" i="8"/>
  <c r="Z1490" i="8"/>
  <c r="Z1491" i="8"/>
  <c r="Z1492" i="8"/>
  <c r="Z1493" i="8"/>
  <c r="Z1494" i="8"/>
  <c r="Z1495" i="8"/>
  <c r="Z1496" i="8"/>
  <c r="Z1497" i="8"/>
  <c r="Z1498" i="8"/>
  <c r="Z1499" i="8"/>
  <c r="Z1500" i="8"/>
  <c r="Z1501" i="8"/>
  <c r="Z1502" i="8"/>
  <c r="Z1503" i="8"/>
  <c r="Z1504" i="8"/>
  <c r="Z1505" i="8"/>
  <c r="Z1506" i="8"/>
  <c r="Z1507" i="8"/>
  <c r="Z1508" i="8"/>
  <c r="Z1509" i="8"/>
  <c r="Z1510" i="8"/>
  <c r="Z1511" i="8"/>
  <c r="Z1512" i="8"/>
  <c r="Z1513" i="8"/>
  <c r="Z1514" i="8"/>
  <c r="Z1515" i="8"/>
  <c r="Z1516" i="8"/>
  <c r="Z1517" i="8"/>
  <c r="Z1518" i="8"/>
  <c r="Z1519" i="8"/>
  <c r="Z1520" i="8"/>
  <c r="Z1521" i="8"/>
  <c r="Z1522" i="8"/>
  <c r="Z1523" i="8"/>
  <c r="Z1524" i="8"/>
  <c r="Z1525" i="8"/>
  <c r="Z1526" i="8"/>
  <c r="Z1527" i="8"/>
  <c r="Z1528" i="8"/>
  <c r="Z1529" i="8"/>
  <c r="Z1530" i="8"/>
  <c r="Z1531" i="8"/>
  <c r="Z1532" i="8"/>
  <c r="Z1533" i="8"/>
  <c r="Z1534" i="8"/>
  <c r="Z1535" i="8"/>
  <c r="Z1536" i="8"/>
  <c r="Z1537" i="8"/>
  <c r="Z1538" i="8"/>
  <c r="Z1539" i="8"/>
  <c r="Z1540" i="8"/>
  <c r="Z1541" i="8"/>
  <c r="Z1542" i="8"/>
  <c r="Z1543" i="8"/>
  <c r="Z1544" i="8"/>
  <c r="Z1545" i="8"/>
  <c r="Z1546" i="8"/>
  <c r="Z1547" i="8"/>
  <c r="Z1548" i="8"/>
  <c r="Z1549" i="8"/>
  <c r="Z1550" i="8"/>
  <c r="Z1551" i="8"/>
  <c r="Z1552" i="8"/>
  <c r="Z1553" i="8"/>
  <c r="Z1554" i="8"/>
  <c r="Z1555" i="8"/>
  <c r="Z1556" i="8"/>
  <c r="Z1557" i="8"/>
  <c r="Z1558" i="8"/>
  <c r="Z1559" i="8"/>
  <c r="Z1560" i="8"/>
  <c r="Z1561" i="8"/>
  <c r="Z1562" i="8"/>
  <c r="Z1563" i="8"/>
  <c r="Z1564" i="8"/>
  <c r="Z1565" i="8"/>
  <c r="Z1566" i="8"/>
  <c r="Z1567" i="8"/>
  <c r="Z1568" i="8"/>
  <c r="Z1569" i="8"/>
  <c r="Z1570" i="8"/>
  <c r="Z1571" i="8"/>
  <c r="Z1572" i="8"/>
  <c r="Z1573" i="8"/>
  <c r="Z1574" i="8"/>
  <c r="Z1575" i="8"/>
  <c r="Z1576" i="8"/>
  <c r="Z1577" i="8"/>
  <c r="Z1578" i="8"/>
  <c r="Z1579" i="8"/>
  <c r="Z1580" i="8"/>
  <c r="Z1581" i="8"/>
  <c r="Z1582" i="8"/>
  <c r="Z1583" i="8"/>
  <c r="Z1584" i="8"/>
  <c r="Z1585" i="8"/>
  <c r="Z1586" i="8"/>
  <c r="Z1587" i="8"/>
  <c r="Z1588" i="8"/>
  <c r="Z1589" i="8"/>
  <c r="Z1590" i="8"/>
  <c r="Z1591" i="8"/>
  <c r="Z1592" i="8"/>
  <c r="Z1593" i="8"/>
  <c r="Z1594" i="8"/>
  <c r="Z1595" i="8"/>
  <c r="Z1596" i="8"/>
  <c r="Z1597" i="8"/>
  <c r="Z1598" i="8"/>
  <c r="Z1599" i="8"/>
  <c r="Z1600" i="8"/>
  <c r="Z1601" i="8"/>
  <c r="Z1602" i="8"/>
  <c r="Z1603" i="8"/>
  <c r="Z1604" i="8"/>
  <c r="Z1605" i="8"/>
  <c r="Z1606" i="8"/>
  <c r="Z1607" i="8"/>
  <c r="Z1608" i="8"/>
  <c r="Z1609" i="8"/>
  <c r="Z1610" i="8"/>
  <c r="Z1611" i="8"/>
  <c r="Z1612" i="8"/>
  <c r="Z1613" i="8"/>
  <c r="Z1614" i="8"/>
  <c r="Z1615" i="8"/>
  <c r="Z1616" i="8"/>
  <c r="Z1617" i="8"/>
  <c r="Z1618" i="8"/>
  <c r="Z1619" i="8"/>
  <c r="Z1620" i="8"/>
  <c r="Z1621" i="8"/>
  <c r="Z1622" i="8"/>
  <c r="Z1623" i="8"/>
  <c r="Z1624" i="8"/>
  <c r="Z1625" i="8"/>
  <c r="Z1626" i="8"/>
  <c r="Z1627" i="8"/>
  <c r="Z1628" i="8"/>
  <c r="Z1629" i="8"/>
  <c r="Z1630" i="8"/>
  <c r="Z1631" i="8"/>
  <c r="Z1632" i="8"/>
  <c r="Z1633" i="8"/>
  <c r="Z1634" i="8"/>
  <c r="Z1635" i="8"/>
  <c r="Z1636" i="8"/>
  <c r="Z1637" i="8"/>
  <c r="Z1638" i="8"/>
  <c r="Z1639" i="8"/>
  <c r="Z1640" i="8"/>
  <c r="Z1641" i="8"/>
  <c r="Z1642" i="8"/>
  <c r="Z1643" i="8"/>
  <c r="Z1644" i="8"/>
  <c r="Z1645" i="8"/>
  <c r="Z1646" i="8"/>
  <c r="Z1647" i="8"/>
  <c r="Z1648" i="8"/>
  <c r="Z1649" i="8"/>
  <c r="Z1650" i="8"/>
  <c r="Z1651" i="8"/>
  <c r="Z1652" i="8"/>
  <c r="Z1653" i="8"/>
  <c r="Z1654" i="8"/>
  <c r="Z1655" i="8"/>
  <c r="Z1656" i="8"/>
  <c r="Z1657" i="8"/>
  <c r="Z1658" i="8"/>
  <c r="Z1659" i="8"/>
  <c r="Z1660" i="8"/>
  <c r="Z1661" i="8"/>
  <c r="Z1662" i="8"/>
  <c r="Z1663" i="8"/>
  <c r="Z1664" i="8"/>
  <c r="Z1665" i="8"/>
  <c r="Z1666" i="8"/>
  <c r="Z1667" i="8"/>
  <c r="Z1668" i="8"/>
  <c r="Z1669" i="8"/>
  <c r="Z1670" i="8"/>
  <c r="Z1671" i="8"/>
  <c r="Z1672" i="8"/>
  <c r="Z1673" i="8"/>
  <c r="Z1674" i="8"/>
  <c r="Z1675" i="8"/>
  <c r="Z1676" i="8"/>
  <c r="Z1677" i="8"/>
  <c r="Z1678" i="8"/>
  <c r="Z1679" i="8"/>
  <c r="Z1680" i="8"/>
  <c r="Z1681" i="8"/>
  <c r="Z1682" i="8"/>
  <c r="Z1683" i="8"/>
  <c r="Z1684" i="8"/>
  <c r="Z1685" i="8"/>
  <c r="Z1686" i="8"/>
  <c r="Z1687" i="8"/>
  <c r="Z1688" i="8"/>
  <c r="Z1689" i="8"/>
  <c r="Z1690" i="8"/>
  <c r="Z1691" i="8"/>
  <c r="Z1692" i="8"/>
  <c r="Z1693" i="8"/>
  <c r="Z1694" i="8"/>
  <c r="Z1695" i="8"/>
  <c r="Z1696" i="8"/>
  <c r="Z1697" i="8"/>
  <c r="Z1698" i="8"/>
  <c r="Z1699" i="8"/>
  <c r="Z1700" i="8"/>
  <c r="Z1701" i="8"/>
  <c r="Z1702" i="8"/>
  <c r="Z1703" i="8"/>
  <c r="Z1704" i="8"/>
  <c r="Z1705" i="8"/>
  <c r="Z1706" i="8"/>
  <c r="Z1707" i="8"/>
  <c r="Z1708" i="8"/>
  <c r="Z1709" i="8"/>
  <c r="Z1710" i="8"/>
  <c r="Z1711" i="8"/>
  <c r="Z1712" i="8"/>
  <c r="Z1713" i="8"/>
  <c r="Z1714" i="8"/>
  <c r="Z1715" i="8"/>
  <c r="Z1716" i="8"/>
  <c r="Z1717" i="8"/>
  <c r="Z1718" i="8"/>
  <c r="Z1719" i="8"/>
  <c r="Z1720" i="8"/>
  <c r="Z1721" i="8"/>
  <c r="Z1722" i="8"/>
  <c r="Z1723" i="8"/>
  <c r="Z1724" i="8"/>
  <c r="Z1725" i="8"/>
  <c r="Z1726" i="8"/>
  <c r="Z1727" i="8"/>
  <c r="Z1728" i="8"/>
  <c r="Z1729" i="8"/>
  <c r="Z1730" i="8"/>
  <c r="Z1731" i="8"/>
  <c r="Z1732" i="8"/>
  <c r="Z1733" i="8"/>
  <c r="Z1734" i="8"/>
  <c r="Z1735" i="8"/>
  <c r="Z1736" i="8"/>
  <c r="Z1737" i="8"/>
  <c r="Z1738" i="8"/>
  <c r="Z1739" i="8"/>
  <c r="Z1740" i="8"/>
  <c r="Z1741" i="8"/>
  <c r="Z1742" i="8"/>
  <c r="Z1743" i="8"/>
  <c r="Z1744" i="8"/>
  <c r="Z1745" i="8"/>
  <c r="Z1746" i="8"/>
  <c r="Z1747" i="8"/>
  <c r="Z1748" i="8"/>
  <c r="Z1749" i="8"/>
  <c r="Z1750" i="8"/>
  <c r="Z1751" i="8"/>
  <c r="Z1752" i="8"/>
  <c r="Z1753" i="8"/>
  <c r="Z1754" i="8"/>
  <c r="Z1755" i="8"/>
  <c r="Z1756" i="8"/>
  <c r="Z1757" i="8"/>
  <c r="Z1758" i="8"/>
  <c r="Z1759" i="8"/>
  <c r="Z1760" i="8"/>
  <c r="Z1761" i="8"/>
  <c r="Z1762" i="8"/>
  <c r="Z1763" i="8"/>
  <c r="Z1764" i="8"/>
  <c r="Z1765" i="8"/>
  <c r="Z1766" i="8"/>
  <c r="Z1767" i="8"/>
  <c r="Z1768" i="8"/>
  <c r="Z1769" i="8"/>
  <c r="Z1770" i="8"/>
  <c r="Z1771" i="8"/>
  <c r="Z1772" i="8"/>
  <c r="Z1773" i="8"/>
  <c r="Z1774" i="8"/>
  <c r="Z1775" i="8"/>
  <c r="Z1776" i="8"/>
  <c r="Z1777" i="8"/>
  <c r="Z1778" i="8"/>
  <c r="Z1779" i="8"/>
  <c r="Z1780" i="8"/>
  <c r="Z1781" i="8"/>
  <c r="Z1782" i="8"/>
  <c r="Z1783" i="8"/>
  <c r="Z1784" i="8"/>
  <c r="Z1785" i="8"/>
  <c r="Z1786" i="8"/>
  <c r="Z1787" i="8"/>
  <c r="Z1788" i="8"/>
  <c r="Z1789" i="8"/>
  <c r="Z1790" i="8"/>
  <c r="Z1791" i="8"/>
  <c r="Z1792" i="8"/>
  <c r="Z1793" i="8"/>
  <c r="Z1794" i="8"/>
  <c r="Z1795" i="8"/>
  <c r="Z1796" i="8"/>
  <c r="Z1797" i="8"/>
  <c r="Z1798" i="8"/>
  <c r="Z1799" i="8"/>
  <c r="Z1800" i="8"/>
  <c r="Z1801" i="8"/>
  <c r="Z1802" i="8"/>
  <c r="Z1803" i="8"/>
  <c r="Z1804" i="8"/>
  <c r="Z1805" i="8"/>
  <c r="Z1806" i="8"/>
  <c r="Z1807" i="8"/>
  <c r="Z1808" i="8"/>
  <c r="Z1809" i="8"/>
  <c r="Z1810" i="8"/>
  <c r="Z1811" i="8"/>
  <c r="Z1812" i="8"/>
  <c r="Z1813" i="8"/>
  <c r="Z1814" i="8"/>
  <c r="Z1815" i="8"/>
  <c r="Z1816" i="8"/>
  <c r="Z1817" i="8"/>
  <c r="Z1818" i="8"/>
  <c r="Z1819" i="8"/>
  <c r="Z1820" i="8"/>
  <c r="Z1821" i="8"/>
  <c r="Z1822" i="8"/>
  <c r="Z1823" i="8"/>
  <c r="Z1824" i="8"/>
  <c r="Z1825" i="8"/>
  <c r="Z1826" i="8"/>
  <c r="Z1827" i="8"/>
  <c r="Z1828" i="8"/>
  <c r="Z1829" i="8"/>
  <c r="Z1830" i="8"/>
  <c r="Z1831" i="8"/>
  <c r="Z1832" i="8"/>
  <c r="Z1833" i="8"/>
  <c r="Z1834" i="8"/>
  <c r="Z1835" i="8"/>
  <c r="Z1836" i="8"/>
  <c r="Z1837" i="8"/>
  <c r="Z1838" i="8"/>
  <c r="Z1839" i="8"/>
  <c r="Z1840" i="8"/>
  <c r="Z1841" i="8"/>
  <c r="Z1842" i="8"/>
  <c r="Z1843" i="8"/>
  <c r="Z1844" i="8"/>
  <c r="Z1845" i="8"/>
  <c r="Z1846" i="8"/>
  <c r="Z1847" i="8"/>
  <c r="Z1848" i="8"/>
  <c r="Z1849" i="8"/>
  <c r="Z1850" i="8"/>
  <c r="Z1851" i="8"/>
  <c r="Z1852" i="8"/>
  <c r="Z1853" i="8"/>
  <c r="Z1854" i="8"/>
  <c r="Z1855" i="8"/>
  <c r="Z1856" i="8"/>
  <c r="Z1857" i="8"/>
  <c r="Z1858" i="8"/>
  <c r="Z1859" i="8"/>
  <c r="Z1860" i="8"/>
  <c r="Z1861" i="8"/>
  <c r="Z1862" i="8"/>
  <c r="Z1863" i="8"/>
  <c r="Z1864" i="8"/>
  <c r="Z1865" i="8"/>
  <c r="Z1866" i="8"/>
  <c r="Z1867" i="8"/>
  <c r="Z1868" i="8"/>
  <c r="Z1869" i="8"/>
  <c r="Z1870" i="8"/>
  <c r="Z1871" i="8"/>
  <c r="Z1872" i="8"/>
  <c r="Z1873" i="8"/>
  <c r="Z1874" i="8"/>
  <c r="Z1875" i="8"/>
  <c r="Z2" i="8"/>
  <c r="Y3" i="8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14" i="8"/>
  <c r="Y215" i="8"/>
  <c r="Y216" i="8"/>
  <c r="Y217" i="8"/>
  <c r="Y218" i="8"/>
  <c r="Y219" i="8"/>
  <c r="Y220" i="8"/>
  <c r="Y221" i="8"/>
  <c r="Y222" i="8"/>
  <c r="Y223" i="8"/>
  <c r="Y224" i="8"/>
  <c r="Y225" i="8"/>
  <c r="Y226" i="8"/>
  <c r="Y227" i="8"/>
  <c r="Y228" i="8"/>
  <c r="Y229" i="8"/>
  <c r="Y230" i="8"/>
  <c r="Y231" i="8"/>
  <c r="Y232" i="8"/>
  <c r="Y233" i="8"/>
  <c r="Y234" i="8"/>
  <c r="Y235" i="8"/>
  <c r="Y236" i="8"/>
  <c r="Y237" i="8"/>
  <c r="Y238" i="8"/>
  <c r="Y239" i="8"/>
  <c r="Y240" i="8"/>
  <c r="Y241" i="8"/>
  <c r="Y242" i="8"/>
  <c r="Y243" i="8"/>
  <c r="Y244" i="8"/>
  <c r="Y245" i="8"/>
  <c r="Y246" i="8"/>
  <c r="Y247" i="8"/>
  <c r="Y248" i="8"/>
  <c r="Y249" i="8"/>
  <c r="Y250" i="8"/>
  <c r="Y251" i="8"/>
  <c r="Y252" i="8"/>
  <c r="Y253" i="8"/>
  <c r="Y254" i="8"/>
  <c r="Y255" i="8"/>
  <c r="Y256" i="8"/>
  <c r="Y257" i="8"/>
  <c r="Y258" i="8"/>
  <c r="Y259" i="8"/>
  <c r="Y260" i="8"/>
  <c r="Y261" i="8"/>
  <c r="Y262" i="8"/>
  <c r="Y263" i="8"/>
  <c r="Y264" i="8"/>
  <c r="Y265" i="8"/>
  <c r="Y266" i="8"/>
  <c r="Y267" i="8"/>
  <c r="Y268" i="8"/>
  <c r="Y269" i="8"/>
  <c r="Y270" i="8"/>
  <c r="Y271" i="8"/>
  <c r="Y272" i="8"/>
  <c r="Y273" i="8"/>
  <c r="Y274" i="8"/>
  <c r="Y275" i="8"/>
  <c r="Y276" i="8"/>
  <c r="Y277" i="8"/>
  <c r="Y278" i="8"/>
  <c r="Y279" i="8"/>
  <c r="Y280" i="8"/>
  <c r="Y281" i="8"/>
  <c r="Y282" i="8"/>
  <c r="Y283" i="8"/>
  <c r="Y284" i="8"/>
  <c r="Y285" i="8"/>
  <c r="Y286" i="8"/>
  <c r="Y287" i="8"/>
  <c r="Y288" i="8"/>
  <c r="Y289" i="8"/>
  <c r="Y290" i="8"/>
  <c r="Y291" i="8"/>
  <c r="Y292" i="8"/>
  <c r="Y293" i="8"/>
  <c r="Y294" i="8"/>
  <c r="Y295" i="8"/>
  <c r="Y296" i="8"/>
  <c r="Y297" i="8"/>
  <c r="Y298" i="8"/>
  <c r="Y299" i="8"/>
  <c r="Y300" i="8"/>
  <c r="Y301" i="8"/>
  <c r="Y302" i="8"/>
  <c r="Y303" i="8"/>
  <c r="Y304" i="8"/>
  <c r="Y305" i="8"/>
  <c r="Y306" i="8"/>
  <c r="Y307" i="8"/>
  <c r="Y308" i="8"/>
  <c r="Y309" i="8"/>
  <c r="Y310" i="8"/>
  <c r="Y311" i="8"/>
  <c r="Y312" i="8"/>
  <c r="Y313" i="8"/>
  <c r="Y314" i="8"/>
  <c r="Y315" i="8"/>
  <c r="Y316" i="8"/>
  <c r="Y317" i="8"/>
  <c r="Y318" i="8"/>
  <c r="Y319" i="8"/>
  <c r="Y320" i="8"/>
  <c r="Y321" i="8"/>
  <c r="Y322" i="8"/>
  <c r="Y323" i="8"/>
  <c r="Y324" i="8"/>
  <c r="Y325" i="8"/>
  <c r="Y326" i="8"/>
  <c r="Y327" i="8"/>
  <c r="Y328" i="8"/>
  <c r="Y329" i="8"/>
  <c r="Y330" i="8"/>
  <c r="Y331" i="8"/>
  <c r="Y332" i="8"/>
  <c r="Y333" i="8"/>
  <c r="Y334" i="8"/>
  <c r="Y335" i="8"/>
  <c r="Y336" i="8"/>
  <c r="Y337" i="8"/>
  <c r="Y338" i="8"/>
  <c r="Y339" i="8"/>
  <c r="Y340" i="8"/>
  <c r="Y341" i="8"/>
  <c r="Y342" i="8"/>
  <c r="Y343" i="8"/>
  <c r="Y344" i="8"/>
  <c r="Y345" i="8"/>
  <c r="Y346" i="8"/>
  <c r="Y347" i="8"/>
  <c r="Y348" i="8"/>
  <c r="Y349" i="8"/>
  <c r="Y350" i="8"/>
  <c r="Y351" i="8"/>
  <c r="Y352" i="8"/>
  <c r="Y353" i="8"/>
  <c r="Y354" i="8"/>
  <c r="Y355" i="8"/>
  <c r="Y356" i="8"/>
  <c r="Y357" i="8"/>
  <c r="Y358" i="8"/>
  <c r="Y359" i="8"/>
  <c r="Y360" i="8"/>
  <c r="Y361" i="8"/>
  <c r="Y362" i="8"/>
  <c r="Y363" i="8"/>
  <c r="Y364" i="8"/>
  <c r="Y365" i="8"/>
  <c r="Y366" i="8"/>
  <c r="Y367" i="8"/>
  <c r="Y368" i="8"/>
  <c r="Y369" i="8"/>
  <c r="Y370" i="8"/>
  <c r="Y371" i="8"/>
  <c r="Y372" i="8"/>
  <c r="Y373" i="8"/>
  <c r="Y374" i="8"/>
  <c r="Y375" i="8"/>
  <c r="Y376" i="8"/>
  <c r="Y377" i="8"/>
  <c r="Y378" i="8"/>
  <c r="Y379" i="8"/>
  <c r="Y380" i="8"/>
  <c r="Y381" i="8"/>
  <c r="Y382" i="8"/>
  <c r="Y383" i="8"/>
  <c r="Y384" i="8"/>
  <c r="Y385" i="8"/>
  <c r="Y386" i="8"/>
  <c r="Y387" i="8"/>
  <c r="Y388" i="8"/>
  <c r="Y389" i="8"/>
  <c r="Y390" i="8"/>
  <c r="Y391" i="8"/>
  <c r="Y392" i="8"/>
  <c r="Y393" i="8"/>
  <c r="Y394" i="8"/>
  <c r="Y395" i="8"/>
  <c r="Y396" i="8"/>
  <c r="Y397" i="8"/>
  <c r="Y398" i="8"/>
  <c r="Y399" i="8"/>
  <c r="Y400" i="8"/>
  <c r="Y401" i="8"/>
  <c r="Y402" i="8"/>
  <c r="Y403" i="8"/>
  <c r="Y404" i="8"/>
  <c r="Y405" i="8"/>
  <c r="Y406" i="8"/>
  <c r="Y407" i="8"/>
  <c r="Y408" i="8"/>
  <c r="Y409" i="8"/>
  <c r="Y410" i="8"/>
  <c r="Y411" i="8"/>
  <c r="Y412" i="8"/>
  <c r="Y413" i="8"/>
  <c r="Y414" i="8"/>
  <c r="Y415" i="8"/>
  <c r="Y416" i="8"/>
  <c r="Y417" i="8"/>
  <c r="Y418" i="8"/>
  <c r="Y419" i="8"/>
  <c r="Y420" i="8"/>
  <c r="Y421" i="8"/>
  <c r="Y422" i="8"/>
  <c r="Y423" i="8"/>
  <c r="Y424" i="8"/>
  <c r="Y425" i="8"/>
  <c r="Y426" i="8"/>
  <c r="Y427" i="8"/>
  <c r="Y428" i="8"/>
  <c r="Y429" i="8"/>
  <c r="Y430" i="8"/>
  <c r="Y431" i="8"/>
  <c r="Y432" i="8"/>
  <c r="Y433" i="8"/>
  <c r="Y434" i="8"/>
  <c r="Y435" i="8"/>
  <c r="Y436" i="8"/>
  <c r="Y437" i="8"/>
  <c r="Y438" i="8"/>
  <c r="Y439" i="8"/>
  <c r="Y440" i="8"/>
  <c r="Y441" i="8"/>
  <c r="Y442" i="8"/>
  <c r="Y443" i="8"/>
  <c r="Y444" i="8"/>
  <c r="Y445" i="8"/>
  <c r="Y446" i="8"/>
  <c r="Y447" i="8"/>
  <c r="Y448" i="8"/>
  <c r="Y449" i="8"/>
  <c r="Y450" i="8"/>
  <c r="Y451" i="8"/>
  <c r="Y452" i="8"/>
  <c r="Y453" i="8"/>
  <c r="Y454" i="8"/>
  <c r="Y455" i="8"/>
  <c r="Y456" i="8"/>
  <c r="Y457" i="8"/>
  <c r="Y458" i="8"/>
  <c r="Y459" i="8"/>
  <c r="Y460" i="8"/>
  <c r="Y461" i="8"/>
  <c r="Y462" i="8"/>
  <c r="Y463" i="8"/>
  <c r="Y464" i="8"/>
  <c r="Y465" i="8"/>
  <c r="Y466" i="8"/>
  <c r="Y467" i="8"/>
  <c r="Y468" i="8"/>
  <c r="Y469" i="8"/>
  <c r="Y470" i="8"/>
  <c r="Y471" i="8"/>
  <c r="Y472" i="8"/>
  <c r="Y473" i="8"/>
  <c r="Y474" i="8"/>
  <c r="Y475" i="8"/>
  <c r="Y476" i="8"/>
  <c r="Y477" i="8"/>
  <c r="Y478" i="8"/>
  <c r="Y479" i="8"/>
  <c r="Y480" i="8"/>
  <c r="Y481" i="8"/>
  <c r="Y482" i="8"/>
  <c r="Y483" i="8"/>
  <c r="Y484" i="8"/>
  <c r="Y485" i="8"/>
  <c r="Y486" i="8"/>
  <c r="Y487" i="8"/>
  <c r="Y488" i="8"/>
  <c r="Y489" i="8"/>
  <c r="Y490" i="8"/>
  <c r="Y491" i="8"/>
  <c r="Y492" i="8"/>
  <c r="Y493" i="8"/>
  <c r="Y494" i="8"/>
  <c r="Y495" i="8"/>
  <c r="Y496" i="8"/>
  <c r="Y497" i="8"/>
  <c r="Y498" i="8"/>
  <c r="Y499" i="8"/>
  <c r="Y500" i="8"/>
  <c r="Y501" i="8"/>
  <c r="Y502" i="8"/>
  <c r="Y503" i="8"/>
  <c r="Y504" i="8"/>
  <c r="Y505" i="8"/>
  <c r="Y506" i="8"/>
  <c r="Y507" i="8"/>
  <c r="Y508" i="8"/>
  <c r="Y509" i="8"/>
  <c r="Y510" i="8"/>
  <c r="Y511" i="8"/>
  <c r="Y512" i="8"/>
  <c r="Y513" i="8"/>
  <c r="Y514" i="8"/>
  <c r="Y515" i="8"/>
  <c r="Y516" i="8"/>
  <c r="Y517" i="8"/>
  <c r="Y518" i="8"/>
  <c r="Y519" i="8"/>
  <c r="Y520" i="8"/>
  <c r="Y521" i="8"/>
  <c r="Y522" i="8"/>
  <c r="Y523" i="8"/>
  <c r="Y524" i="8"/>
  <c r="Y525" i="8"/>
  <c r="Y526" i="8"/>
  <c r="Y527" i="8"/>
  <c r="Y528" i="8"/>
  <c r="Y529" i="8"/>
  <c r="Y530" i="8"/>
  <c r="Y531" i="8"/>
  <c r="Y532" i="8"/>
  <c r="Y533" i="8"/>
  <c r="Y534" i="8"/>
  <c r="Y535" i="8"/>
  <c r="Y536" i="8"/>
  <c r="Y537" i="8"/>
  <c r="Y538" i="8"/>
  <c r="Y539" i="8"/>
  <c r="Y540" i="8"/>
  <c r="Y541" i="8"/>
  <c r="Y542" i="8"/>
  <c r="Y543" i="8"/>
  <c r="Y544" i="8"/>
  <c r="Y545" i="8"/>
  <c r="Y546" i="8"/>
  <c r="Y547" i="8"/>
  <c r="Y548" i="8"/>
  <c r="Y549" i="8"/>
  <c r="Y550" i="8"/>
  <c r="Y551" i="8"/>
  <c r="Y552" i="8"/>
  <c r="Y553" i="8"/>
  <c r="Y554" i="8"/>
  <c r="Y555" i="8"/>
  <c r="Y556" i="8"/>
  <c r="Y557" i="8"/>
  <c r="Y558" i="8"/>
  <c r="Y559" i="8"/>
  <c r="Y560" i="8"/>
  <c r="Y561" i="8"/>
  <c r="Y562" i="8"/>
  <c r="Y563" i="8"/>
  <c r="Y564" i="8"/>
  <c r="Y565" i="8"/>
  <c r="Y566" i="8"/>
  <c r="Y567" i="8"/>
  <c r="Y568" i="8"/>
  <c r="Y569" i="8"/>
  <c r="Y570" i="8"/>
  <c r="Y571" i="8"/>
  <c r="Y572" i="8"/>
  <c r="Y573" i="8"/>
  <c r="Y574" i="8"/>
  <c r="Y575" i="8"/>
  <c r="Y576" i="8"/>
  <c r="Y577" i="8"/>
  <c r="Y578" i="8"/>
  <c r="Y579" i="8"/>
  <c r="Y580" i="8"/>
  <c r="Y581" i="8"/>
  <c r="Y582" i="8"/>
  <c r="Y583" i="8"/>
  <c r="Y584" i="8"/>
  <c r="Y585" i="8"/>
  <c r="Y586" i="8"/>
  <c r="Y587" i="8"/>
  <c r="Y588" i="8"/>
  <c r="Y589" i="8"/>
  <c r="Y590" i="8"/>
  <c r="Y591" i="8"/>
  <c r="Y592" i="8"/>
  <c r="Y593" i="8"/>
  <c r="Y594" i="8"/>
  <c r="Y595" i="8"/>
  <c r="Y596" i="8"/>
  <c r="Y597" i="8"/>
  <c r="Y598" i="8"/>
  <c r="Y599" i="8"/>
  <c r="Y600" i="8"/>
  <c r="Y601" i="8"/>
  <c r="Y602" i="8"/>
  <c r="Y603" i="8"/>
  <c r="Y604" i="8"/>
  <c r="Y605" i="8"/>
  <c r="Y606" i="8"/>
  <c r="Y607" i="8"/>
  <c r="Y608" i="8"/>
  <c r="Y609" i="8"/>
  <c r="Y610" i="8"/>
  <c r="Y611" i="8"/>
  <c r="Y612" i="8"/>
  <c r="Y613" i="8"/>
  <c r="Y614" i="8"/>
  <c r="Y615" i="8"/>
  <c r="Y616" i="8"/>
  <c r="Y617" i="8"/>
  <c r="Y618" i="8"/>
  <c r="Y619" i="8"/>
  <c r="Y620" i="8"/>
  <c r="Y621" i="8"/>
  <c r="Y622" i="8"/>
  <c r="Y623" i="8"/>
  <c r="Y624" i="8"/>
  <c r="Y625" i="8"/>
  <c r="Y626" i="8"/>
  <c r="Y627" i="8"/>
  <c r="Y628" i="8"/>
  <c r="Y629" i="8"/>
  <c r="Y630" i="8"/>
  <c r="Y631" i="8"/>
  <c r="Y632" i="8"/>
  <c r="Y633" i="8"/>
  <c r="Y634" i="8"/>
  <c r="Y635" i="8"/>
  <c r="Y636" i="8"/>
  <c r="Y637" i="8"/>
  <c r="Y638" i="8"/>
  <c r="Y639" i="8"/>
  <c r="Y640" i="8"/>
  <c r="Y641" i="8"/>
  <c r="Y642" i="8"/>
  <c r="Y643" i="8"/>
  <c r="Y644" i="8"/>
  <c r="Y645" i="8"/>
  <c r="Y646" i="8"/>
  <c r="Y647" i="8"/>
  <c r="Y648" i="8"/>
  <c r="Y649" i="8"/>
  <c r="Y650" i="8"/>
  <c r="Y651" i="8"/>
  <c r="Y652" i="8"/>
  <c r="Y653" i="8"/>
  <c r="Y654" i="8"/>
  <c r="Y655" i="8"/>
  <c r="Y656" i="8"/>
  <c r="Y657" i="8"/>
  <c r="Y658" i="8"/>
  <c r="Y659" i="8"/>
  <c r="Y660" i="8"/>
  <c r="Y661" i="8"/>
  <c r="Y662" i="8"/>
  <c r="Y663" i="8"/>
  <c r="Y664" i="8"/>
  <c r="Y665" i="8"/>
  <c r="Y666" i="8"/>
  <c r="Y667" i="8"/>
  <c r="Y668" i="8"/>
  <c r="Y669" i="8"/>
  <c r="Y670" i="8"/>
  <c r="Y671" i="8"/>
  <c r="Y672" i="8"/>
  <c r="Y673" i="8"/>
  <c r="Y674" i="8"/>
  <c r="Y675" i="8"/>
  <c r="Y676" i="8"/>
  <c r="Y677" i="8"/>
  <c r="Y678" i="8"/>
  <c r="Y679" i="8"/>
  <c r="Y680" i="8"/>
  <c r="Y681" i="8"/>
  <c r="Y682" i="8"/>
  <c r="Y683" i="8"/>
  <c r="Y684" i="8"/>
  <c r="Y685" i="8"/>
  <c r="Y686" i="8"/>
  <c r="Y687" i="8"/>
  <c r="Y688" i="8"/>
  <c r="Y689" i="8"/>
  <c r="Y690" i="8"/>
  <c r="Y691" i="8"/>
  <c r="Y692" i="8"/>
  <c r="Y693" i="8"/>
  <c r="Y694" i="8"/>
  <c r="Y695" i="8"/>
  <c r="Y696" i="8"/>
  <c r="Y697" i="8"/>
  <c r="Y698" i="8"/>
  <c r="Y699" i="8"/>
  <c r="Y700" i="8"/>
  <c r="Y701" i="8"/>
  <c r="Y702" i="8"/>
  <c r="Y703" i="8"/>
  <c r="Y704" i="8"/>
  <c r="Y705" i="8"/>
  <c r="Y706" i="8"/>
  <c r="Y707" i="8"/>
  <c r="Y708" i="8"/>
  <c r="Y709" i="8"/>
  <c r="Y710" i="8"/>
  <c r="Y711" i="8"/>
  <c r="Y712" i="8"/>
  <c r="Y713" i="8"/>
  <c r="Y714" i="8"/>
  <c r="Y715" i="8"/>
  <c r="Y716" i="8"/>
  <c r="Y717" i="8"/>
  <c r="Y718" i="8"/>
  <c r="Y719" i="8"/>
  <c r="Y720" i="8"/>
  <c r="Y721" i="8"/>
  <c r="Y722" i="8"/>
  <c r="Y723" i="8"/>
  <c r="Y724" i="8"/>
  <c r="Y725" i="8"/>
  <c r="Y726" i="8"/>
  <c r="Y727" i="8"/>
  <c r="Y728" i="8"/>
  <c r="Y729" i="8"/>
  <c r="Y730" i="8"/>
  <c r="Y731" i="8"/>
  <c r="Y732" i="8"/>
  <c r="Y733" i="8"/>
  <c r="Y734" i="8"/>
  <c r="Y735" i="8"/>
  <c r="Y736" i="8"/>
  <c r="Y737" i="8"/>
  <c r="Y738" i="8"/>
  <c r="Y739" i="8"/>
  <c r="Y740" i="8"/>
  <c r="Y741" i="8"/>
  <c r="Y742" i="8"/>
  <c r="Y743" i="8"/>
  <c r="Y744" i="8"/>
  <c r="Y745" i="8"/>
  <c r="Y746" i="8"/>
  <c r="Y747" i="8"/>
  <c r="Y748" i="8"/>
  <c r="Y749" i="8"/>
  <c r="Y750" i="8"/>
  <c r="Y751" i="8"/>
  <c r="Y752" i="8"/>
  <c r="Y753" i="8"/>
  <c r="Y754" i="8"/>
  <c r="Y755" i="8"/>
  <c r="Y756" i="8"/>
  <c r="Y757" i="8"/>
  <c r="Y758" i="8"/>
  <c r="Y759" i="8"/>
  <c r="Y760" i="8"/>
  <c r="Y761" i="8"/>
  <c r="Y762" i="8"/>
  <c r="Y763" i="8"/>
  <c r="Y764" i="8"/>
  <c r="Y765" i="8"/>
  <c r="Y766" i="8"/>
  <c r="Y767" i="8"/>
  <c r="Y768" i="8"/>
  <c r="Y769" i="8"/>
  <c r="Y770" i="8"/>
  <c r="Y771" i="8"/>
  <c r="Y772" i="8"/>
  <c r="Y773" i="8"/>
  <c r="Y774" i="8"/>
  <c r="Y775" i="8"/>
  <c r="Y776" i="8"/>
  <c r="Y777" i="8"/>
  <c r="Y778" i="8"/>
  <c r="Y779" i="8"/>
  <c r="Y780" i="8"/>
  <c r="Y781" i="8"/>
  <c r="Y782" i="8"/>
  <c r="Y783" i="8"/>
  <c r="Y784" i="8"/>
  <c r="Y785" i="8"/>
  <c r="Y786" i="8"/>
  <c r="Y787" i="8"/>
  <c r="Y788" i="8"/>
  <c r="Y789" i="8"/>
  <c r="Y790" i="8"/>
  <c r="Y791" i="8"/>
  <c r="Y792" i="8"/>
  <c r="Y793" i="8"/>
  <c r="Y794" i="8"/>
  <c r="Y795" i="8"/>
  <c r="Y796" i="8"/>
  <c r="Y797" i="8"/>
  <c r="Y798" i="8"/>
  <c r="Y799" i="8"/>
  <c r="Y800" i="8"/>
  <c r="Y801" i="8"/>
  <c r="Y802" i="8"/>
  <c r="Y803" i="8"/>
  <c r="Y804" i="8"/>
  <c r="Y805" i="8"/>
  <c r="Y806" i="8"/>
  <c r="Y807" i="8"/>
  <c r="Y808" i="8"/>
  <c r="Y809" i="8"/>
  <c r="Y810" i="8"/>
  <c r="Y811" i="8"/>
  <c r="Y812" i="8"/>
  <c r="Y813" i="8"/>
  <c r="Y814" i="8"/>
  <c r="Y815" i="8"/>
  <c r="Y816" i="8"/>
  <c r="Y817" i="8"/>
  <c r="Y818" i="8"/>
  <c r="Y819" i="8"/>
  <c r="Y820" i="8"/>
  <c r="Y821" i="8"/>
  <c r="Y822" i="8"/>
  <c r="Y823" i="8"/>
  <c r="Y824" i="8"/>
  <c r="Y825" i="8"/>
  <c r="Y826" i="8"/>
  <c r="Y827" i="8"/>
  <c r="Y828" i="8"/>
  <c r="Y829" i="8"/>
  <c r="Y830" i="8"/>
  <c r="Y831" i="8"/>
  <c r="Y832" i="8"/>
  <c r="Y833" i="8"/>
  <c r="Y834" i="8"/>
  <c r="Y835" i="8"/>
  <c r="Y836" i="8"/>
  <c r="Y837" i="8"/>
  <c r="Y838" i="8"/>
  <c r="Y839" i="8"/>
  <c r="Y840" i="8"/>
  <c r="Y841" i="8"/>
  <c r="Y842" i="8"/>
  <c r="Y843" i="8"/>
  <c r="Y844" i="8"/>
  <c r="Y845" i="8"/>
  <c r="Y846" i="8"/>
  <c r="Y847" i="8"/>
  <c r="Y848" i="8"/>
  <c r="Y849" i="8"/>
  <c r="Y850" i="8"/>
  <c r="Y851" i="8"/>
  <c r="Y852" i="8"/>
  <c r="Y853" i="8"/>
  <c r="Y854" i="8"/>
  <c r="Y855" i="8"/>
  <c r="Y856" i="8"/>
  <c r="Y857" i="8"/>
  <c r="Y858" i="8"/>
  <c r="Y859" i="8"/>
  <c r="Y860" i="8"/>
  <c r="Y861" i="8"/>
  <c r="Y862" i="8"/>
  <c r="Y863" i="8"/>
  <c r="Y864" i="8"/>
  <c r="Y865" i="8"/>
  <c r="Y866" i="8"/>
  <c r="Y867" i="8"/>
  <c r="Y868" i="8"/>
  <c r="Y869" i="8"/>
  <c r="Y870" i="8"/>
  <c r="Y871" i="8"/>
  <c r="Y872" i="8"/>
  <c r="Y873" i="8"/>
  <c r="Y874" i="8"/>
  <c r="Y875" i="8"/>
  <c r="Y876" i="8"/>
  <c r="Y877" i="8"/>
  <c r="Y878" i="8"/>
  <c r="Y879" i="8"/>
  <c r="Y880" i="8"/>
  <c r="Y881" i="8"/>
  <c r="Y882" i="8"/>
  <c r="Y883" i="8"/>
  <c r="Y884" i="8"/>
  <c r="Y885" i="8"/>
  <c r="Y886" i="8"/>
  <c r="Y887" i="8"/>
  <c r="Y888" i="8"/>
  <c r="Y889" i="8"/>
  <c r="Y890" i="8"/>
  <c r="Y891" i="8"/>
  <c r="Y892" i="8"/>
  <c r="Y893" i="8"/>
  <c r="Y894" i="8"/>
  <c r="Y895" i="8"/>
  <c r="Y896" i="8"/>
  <c r="Y897" i="8"/>
  <c r="Y898" i="8"/>
  <c r="Y899" i="8"/>
  <c r="Y900" i="8"/>
  <c r="Y901" i="8"/>
  <c r="Y902" i="8"/>
  <c r="Y903" i="8"/>
  <c r="Y904" i="8"/>
  <c r="Y905" i="8"/>
  <c r="Y906" i="8"/>
  <c r="Y907" i="8"/>
  <c r="Y908" i="8"/>
  <c r="Y909" i="8"/>
  <c r="Y910" i="8"/>
  <c r="Y911" i="8"/>
  <c r="Y912" i="8"/>
  <c r="Y913" i="8"/>
  <c r="Y914" i="8"/>
  <c r="Y915" i="8"/>
  <c r="Y916" i="8"/>
  <c r="Y917" i="8"/>
  <c r="Y918" i="8"/>
  <c r="Y919" i="8"/>
  <c r="Y920" i="8"/>
  <c r="Y921" i="8"/>
  <c r="Y922" i="8"/>
  <c r="Y923" i="8"/>
  <c r="Y924" i="8"/>
  <c r="Y925" i="8"/>
  <c r="Y926" i="8"/>
  <c r="Y927" i="8"/>
  <c r="Y928" i="8"/>
  <c r="Y929" i="8"/>
  <c r="Y930" i="8"/>
  <c r="Y931" i="8"/>
  <c r="Y932" i="8"/>
  <c r="Y933" i="8"/>
  <c r="Y934" i="8"/>
  <c r="Y935" i="8"/>
  <c r="Y936" i="8"/>
  <c r="Y937" i="8"/>
  <c r="Y938" i="8"/>
  <c r="Y939" i="8"/>
  <c r="Y940" i="8"/>
  <c r="Y941" i="8"/>
  <c r="Y942" i="8"/>
  <c r="Y943" i="8"/>
  <c r="Y944" i="8"/>
  <c r="Y945" i="8"/>
  <c r="Y946" i="8"/>
  <c r="Y947" i="8"/>
  <c r="Y948" i="8"/>
  <c r="Y949" i="8"/>
  <c r="Y950" i="8"/>
  <c r="Y951" i="8"/>
  <c r="Y952" i="8"/>
  <c r="Y953" i="8"/>
  <c r="Y954" i="8"/>
  <c r="Y955" i="8"/>
  <c r="Y956" i="8"/>
  <c r="Y957" i="8"/>
  <c r="Y958" i="8"/>
  <c r="Y959" i="8"/>
  <c r="Y960" i="8"/>
  <c r="Y961" i="8"/>
  <c r="Y962" i="8"/>
  <c r="Y963" i="8"/>
  <c r="Y964" i="8"/>
  <c r="Y965" i="8"/>
  <c r="Y966" i="8"/>
  <c r="Y967" i="8"/>
  <c r="Y968" i="8"/>
  <c r="Y969" i="8"/>
  <c r="Y970" i="8"/>
  <c r="Y971" i="8"/>
  <c r="Y972" i="8"/>
  <c r="Y973" i="8"/>
  <c r="Y974" i="8"/>
  <c r="Y975" i="8"/>
  <c r="Y976" i="8"/>
  <c r="Y977" i="8"/>
  <c r="Y978" i="8"/>
  <c r="Y979" i="8"/>
  <c r="Y980" i="8"/>
  <c r="Y981" i="8"/>
  <c r="Y982" i="8"/>
  <c r="Y983" i="8"/>
  <c r="Y984" i="8"/>
  <c r="Y985" i="8"/>
  <c r="Y986" i="8"/>
  <c r="Y987" i="8"/>
  <c r="Y988" i="8"/>
  <c r="Y989" i="8"/>
  <c r="Y990" i="8"/>
  <c r="Y991" i="8"/>
  <c r="Y992" i="8"/>
  <c r="Y993" i="8"/>
  <c r="Y994" i="8"/>
  <c r="Y995" i="8"/>
  <c r="Y996" i="8"/>
  <c r="Y997" i="8"/>
  <c r="Y998" i="8"/>
  <c r="Y999" i="8"/>
  <c r="Y1000" i="8"/>
  <c r="Y1001" i="8"/>
  <c r="Y1002" i="8"/>
  <c r="Y1003" i="8"/>
  <c r="Y1004" i="8"/>
  <c r="Y1005" i="8"/>
  <c r="Y1006" i="8"/>
  <c r="Y1007" i="8"/>
  <c r="Y1008" i="8"/>
  <c r="Y1009" i="8"/>
  <c r="Y1010" i="8"/>
  <c r="Y1011" i="8"/>
  <c r="Y1012" i="8"/>
  <c r="Y1013" i="8"/>
  <c r="Y1014" i="8"/>
  <c r="Y1015" i="8"/>
  <c r="Y1016" i="8"/>
  <c r="Y1017" i="8"/>
  <c r="Y1018" i="8"/>
  <c r="Y1019" i="8"/>
  <c r="Y1020" i="8"/>
  <c r="Y1021" i="8"/>
  <c r="Y1022" i="8"/>
  <c r="Y1023" i="8"/>
  <c r="Y1024" i="8"/>
  <c r="Y1025" i="8"/>
  <c r="Y1026" i="8"/>
  <c r="Y1027" i="8"/>
  <c r="Y1028" i="8"/>
  <c r="Y1029" i="8"/>
  <c r="Y1030" i="8"/>
  <c r="Y1031" i="8"/>
  <c r="Y1032" i="8"/>
  <c r="Y1033" i="8"/>
  <c r="Y1034" i="8"/>
  <c r="Y1035" i="8"/>
  <c r="Y1036" i="8"/>
  <c r="Y1037" i="8"/>
  <c r="Y1038" i="8"/>
  <c r="Y1039" i="8"/>
  <c r="Y1040" i="8"/>
  <c r="Y1041" i="8"/>
  <c r="Y1042" i="8"/>
  <c r="Y1043" i="8"/>
  <c r="Y1044" i="8"/>
  <c r="Y1045" i="8"/>
  <c r="Y1046" i="8"/>
  <c r="Y1047" i="8"/>
  <c r="Y1048" i="8"/>
  <c r="Y1049" i="8"/>
  <c r="Y1050" i="8"/>
  <c r="Y1051" i="8"/>
  <c r="Y1052" i="8"/>
  <c r="Y1053" i="8"/>
  <c r="Y1054" i="8"/>
  <c r="Y1055" i="8"/>
  <c r="Y1056" i="8"/>
  <c r="Y1057" i="8"/>
  <c r="Y1058" i="8"/>
  <c r="Y1059" i="8"/>
  <c r="Y1060" i="8"/>
  <c r="Y1061" i="8"/>
  <c r="Y1062" i="8"/>
  <c r="Y1063" i="8"/>
  <c r="Y1064" i="8"/>
  <c r="Y1065" i="8"/>
  <c r="Y1066" i="8"/>
  <c r="Y1067" i="8"/>
  <c r="Y1068" i="8"/>
  <c r="Y1069" i="8"/>
  <c r="Y1070" i="8"/>
  <c r="Y1071" i="8"/>
  <c r="Y1072" i="8"/>
  <c r="Y1073" i="8"/>
  <c r="Y1074" i="8"/>
  <c r="Y1075" i="8"/>
  <c r="Y1076" i="8"/>
  <c r="Y1077" i="8"/>
  <c r="Y1078" i="8"/>
  <c r="Y1079" i="8"/>
  <c r="Y1080" i="8"/>
  <c r="Y1081" i="8"/>
  <c r="Y1082" i="8"/>
  <c r="Y1083" i="8"/>
  <c r="Y1084" i="8"/>
  <c r="Y1085" i="8"/>
  <c r="Y1086" i="8"/>
  <c r="Y1087" i="8"/>
  <c r="Y1088" i="8"/>
  <c r="Y1089" i="8"/>
  <c r="Y1090" i="8"/>
  <c r="Y1091" i="8"/>
  <c r="Y1092" i="8"/>
  <c r="Y1093" i="8"/>
  <c r="Y1094" i="8"/>
  <c r="Y1095" i="8"/>
  <c r="Y1096" i="8"/>
  <c r="Y1097" i="8"/>
  <c r="Y1098" i="8"/>
  <c r="Y1099" i="8"/>
  <c r="Y1100" i="8"/>
  <c r="Y1101" i="8"/>
  <c r="Y1102" i="8"/>
  <c r="Y1103" i="8"/>
  <c r="Y1104" i="8"/>
  <c r="Y1105" i="8"/>
  <c r="Y1106" i="8"/>
  <c r="Y1107" i="8"/>
  <c r="Y1108" i="8"/>
  <c r="Y1109" i="8"/>
  <c r="Y1110" i="8"/>
  <c r="Y1111" i="8"/>
  <c r="Y1112" i="8"/>
  <c r="Y1113" i="8"/>
  <c r="Y1114" i="8"/>
  <c r="Y1115" i="8"/>
  <c r="Y1116" i="8"/>
  <c r="Y1117" i="8"/>
  <c r="Y1118" i="8"/>
  <c r="Y1119" i="8"/>
  <c r="Y1120" i="8"/>
  <c r="Y1121" i="8"/>
  <c r="Y1122" i="8"/>
  <c r="Y1123" i="8"/>
  <c r="Y1124" i="8"/>
  <c r="Y1125" i="8"/>
  <c r="Y1126" i="8"/>
  <c r="Y1127" i="8"/>
  <c r="Y1128" i="8"/>
  <c r="Y1129" i="8"/>
  <c r="Y1130" i="8"/>
  <c r="Y1131" i="8"/>
  <c r="Y1132" i="8"/>
  <c r="Y1133" i="8"/>
  <c r="Y1134" i="8"/>
  <c r="Y1135" i="8"/>
  <c r="Y1136" i="8"/>
  <c r="Y1137" i="8"/>
  <c r="Y1138" i="8"/>
  <c r="Y1139" i="8"/>
  <c r="Y1140" i="8"/>
  <c r="Y1141" i="8"/>
  <c r="Y1142" i="8"/>
  <c r="Y1143" i="8"/>
  <c r="Y1144" i="8"/>
  <c r="Y1145" i="8"/>
  <c r="Y1146" i="8"/>
  <c r="Y1147" i="8"/>
  <c r="Y1148" i="8"/>
  <c r="Y1149" i="8"/>
  <c r="Y1150" i="8"/>
  <c r="Y1151" i="8"/>
  <c r="Y1152" i="8"/>
  <c r="Y1153" i="8"/>
  <c r="Y1154" i="8"/>
  <c r="Y1155" i="8"/>
  <c r="Y1156" i="8"/>
  <c r="Y1157" i="8"/>
  <c r="Y1158" i="8"/>
  <c r="Y1159" i="8"/>
  <c r="Y1160" i="8"/>
  <c r="Y1161" i="8"/>
  <c r="Y1162" i="8"/>
  <c r="Y1163" i="8"/>
  <c r="Y1164" i="8"/>
  <c r="Y1165" i="8"/>
  <c r="Y1166" i="8"/>
  <c r="Y1167" i="8"/>
  <c r="Y1168" i="8"/>
  <c r="Y1169" i="8"/>
  <c r="Y1170" i="8"/>
  <c r="Y1171" i="8"/>
  <c r="Y1172" i="8"/>
  <c r="Y1173" i="8"/>
  <c r="Y1174" i="8"/>
  <c r="Y1175" i="8"/>
  <c r="Y1176" i="8"/>
  <c r="Y1177" i="8"/>
  <c r="Y1178" i="8"/>
  <c r="Y1179" i="8"/>
  <c r="Y1180" i="8"/>
  <c r="Y1181" i="8"/>
  <c r="Y1182" i="8"/>
  <c r="Y1183" i="8"/>
  <c r="Y1184" i="8"/>
  <c r="Y1185" i="8"/>
  <c r="Y1186" i="8"/>
  <c r="Y1187" i="8"/>
  <c r="Y1188" i="8"/>
  <c r="Y1189" i="8"/>
  <c r="Y1190" i="8"/>
  <c r="Y1191" i="8"/>
  <c r="Y1192" i="8"/>
  <c r="Y1193" i="8"/>
  <c r="Y1194" i="8"/>
  <c r="Y1195" i="8"/>
  <c r="Y1196" i="8"/>
  <c r="Y1197" i="8"/>
  <c r="Y1198" i="8"/>
  <c r="Y1199" i="8"/>
  <c r="Y1200" i="8"/>
  <c r="Y1201" i="8"/>
  <c r="Y1202" i="8"/>
  <c r="Y1203" i="8"/>
  <c r="Y1204" i="8"/>
  <c r="Y1205" i="8"/>
  <c r="Y1206" i="8"/>
  <c r="Y1207" i="8"/>
  <c r="Y1208" i="8"/>
  <c r="Y1209" i="8"/>
  <c r="Y1210" i="8"/>
  <c r="Y1211" i="8"/>
  <c r="Y1212" i="8"/>
  <c r="Y1213" i="8"/>
  <c r="Y1214" i="8"/>
  <c r="Y1215" i="8"/>
  <c r="Y1216" i="8"/>
  <c r="Y1217" i="8"/>
  <c r="Y1218" i="8"/>
  <c r="Y1219" i="8"/>
  <c r="Y1220" i="8"/>
  <c r="Y1221" i="8"/>
  <c r="Y1222" i="8"/>
  <c r="Y1223" i="8"/>
  <c r="Y1224" i="8"/>
  <c r="Y1225" i="8"/>
  <c r="Y1226" i="8"/>
  <c r="Y1227" i="8"/>
  <c r="Y1228" i="8"/>
  <c r="Y1229" i="8"/>
  <c r="Y1230" i="8"/>
  <c r="Y1231" i="8"/>
  <c r="Y1232" i="8"/>
  <c r="Y1233" i="8"/>
  <c r="Y1234" i="8"/>
  <c r="Y1235" i="8"/>
  <c r="Y1236" i="8"/>
  <c r="Y1237" i="8"/>
  <c r="Y1238" i="8"/>
  <c r="Y1239" i="8"/>
  <c r="Y1240" i="8"/>
  <c r="Y1241" i="8"/>
  <c r="Y1242" i="8"/>
  <c r="Y1243" i="8"/>
  <c r="Y1244" i="8"/>
  <c r="Y1245" i="8"/>
  <c r="Y1246" i="8"/>
  <c r="Y1247" i="8"/>
  <c r="Y1248" i="8"/>
  <c r="Y1249" i="8"/>
  <c r="Y1250" i="8"/>
  <c r="Y1251" i="8"/>
  <c r="Y1252" i="8"/>
  <c r="Y1253" i="8"/>
  <c r="Y1254" i="8"/>
  <c r="Y1255" i="8"/>
  <c r="Y1256" i="8"/>
  <c r="Y1257" i="8"/>
  <c r="Y1258" i="8"/>
  <c r="Y1259" i="8"/>
  <c r="Y1260" i="8"/>
  <c r="Y1261" i="8"/>
  <c r="Y1262" i="8"/>
  <c r="Y1263" i="8"/>
  <c r="Y1264" i="8"/>
  <c r="Y1265" i="8"/>
  <c r="Y1266" i="8"/>
  <c r="Y1267" i="8"/>
  <c r="Y1268" i="8"/>
  <c r="Y1269" i="8"/>
  <c r="Y1270" i="8"/>
  <c r="Y1271" i="8"/>
  <c r="Y1272" i="8"/>
  <c r="Y1273" i="8"/>
  <c r="Y1274" i="8"/>
  <c r="Y1275" i="8"/>
  <c r="Y1276" i="8"/>
  <c r="Y1277" i="8"/>
  <c r="Y1278" i="8"/>
  <c r="Y1279" i="8"/>
  <c r="Y1280" i="8"/>
  <c r="Y1281" i="8"/>
  <c r="Y1282" i="8"/>
  <c r="Y1283" i="8"/>
  <c r="Y1284" i="8"/>
  <c r="Y1285" i="8"/>
  <c r="Y1286" i="8"/>
  <c r="Y1287" i="8"/>
  <c r="Y1288" i="8"/>
  <c r="Y1289" i="8"/>
  <c r="Y1290" i="8"/>
  <c r="Y1291" i="8"/>
  <c r="Y1292" i="8"/>
  <c r="Y1293" i="8"/>
  <c r="Y1294" i="8"/>
  <c r="Y1295" i="8"/>
  <c r="Y1296" i="8"/>
  <c r="Y1297" i="8"/>
  <c r="Y1298" i="8"/>
  <c r="Y1299" i="8"/>
  <c r="Y1300" i="8"/>
  <c r="Y1301" i="8"/>
  <c r="Y1302" i="8"/>
  <c r="Y1303" i="8"/>
  <c r="Y1304" i="8"/>
  <c r="Y1305" i="8"/>
  <c r="Y1306" i="8"/>
  <c r="Y1307" i="8"/>
  <c r="Y1308" i="8"/>
  <c r="Y1309" i="8"/>
  <c r="Y1310" i="8"/>
  <c r="Y1311" i="8"/>
  <c r="Y1312" i="8"/>
  <c r="Y1313" i="8"/>
  <c r="Y1314" i="8"/>
  <c r="Y1315" i="8"/>
  <c r="Y1316" i="8"/>
  <c r="Y1317" i="8"/>
  <c r="Y1318" i="8"/>
  <c r="Y1319" i="8"/>
  <c r="Y1320" i="8"/>
  <c r="Y1321" i="8"/>
  <c r="Y1322" i="8"/>
  <c r="Y1323" i="8"/>
  <c r="Y1324" i="8"/>
  <c r="Y1325" i="8"/>
  <c r="Y1326" i="8"/>
  <c r="Y1327" i="8"/>
  <c r="Y1328" i="8"/>
  <c r="Y1329" i="8"/>
  <c r="Y1330" i="8"/>
  <c r="Y1331" i="8"/>
  <c r="Y1332" i="8"/>
  <c r="Y1333" i="8"/>
  <c r="Y1334" i="8"/>
  <c r="Y1335" i="8"/>
  <c r="Y1336" i="8"/>
  <c r="Y1337" i="8"/>
  <c r="Y1338" i="8"/>
  <c r="Y1339" i="8"/>
  <c r="Y1340" i="8"/>
  <c r="Y1341" i="8"/>
  <c r="Y1342" i="8"/>
  <c r="Y1343" i="8"/>
  <c r="Y1344" i="8"/>
  <c r="Y1345" i="8"/>
  <c r="Y1346" i="8"/>
  <c r="Y1347" i="8"/>
  <c r="Y1348" i="8"/>
  <c r="Y1349" i="8"/>
  <c r="Y1350" i="8"/>
  <c r="Y1351" i="8"/>
  <c r="Y1352" i="8"/>
  <c r="Y1353" i="8"/>
  <c r="Y1354" i="8"/>
  <c r="Y1355" i="8"/>
  <c r="Y1356" i="8"/>
  <c r="Y1357" i="8"/>
  <c r="Y1358" i="8"/>
  <c r="Y1359" i="8"/>
  <c r="Y1360" i="8"/>
  <c r="Y1361" i="8"/>
  <c r="Y1362" i="8"/>
  <c r="Y1363" i="8"/>
  <c r="Y1364" i="8"/>
  <c r="Y1365" i="8"/>
  <c r="Y1366" i="8"/>
  <c r="Y1367" i="8"/>
  <c r="Y1368" i="8"/>
  <c r="Y1369" i="8"/>
  <c r="Y1370" i="8"/>
  <c r="Y1371" i="8"/>
  <c r="Y1372" i="8"/>
  <c r="Y1373" i="8"/>
  <c r="Y1374" i="8"/>
  <c r="Y1375" i="8"/>
  <c r="Y1376" i="8"/>
  <c r="Y1377" i="8"/>
  <c r="Y1378" i="8"/>
  <c r="Y1379" i="8"/>
  <c r="Y1380" i="8"/>
  <c r="Y1381" i="8"/>
  <c r="Y1382" i="8"/>
  <c r="Y1383" i="8"/>
  <c r="Y1384" i="8"/>
  <c r="Y1385" i="8"/>
  <c r="Y1386" i="8"/>
  <c r="Y1387" i="8"/>
  <c r="Y1388" i="8"/>
  <c r="Y1389" i="8"/>
  <c r="Y1390" i="8"/>
  <c r="Y1391" i="8"/>
  <c r="Y1392" i="8"/>
  <c r="Y1393" i="8"/>
  <c r="Y1394" i="8"/>
  <c r="Y1395" i="8"/>
  <c r="Y1396" i="8"/>
  <c r="Y1397" i="8"/>
  <c r="Y1398" i="8"/>
  <c r="Y1399" i="8"/>
  <c r="Y1400" i="8"/>
  <c r="Y1401" i="8"/>
  <c r="Y1402" i="8"/>
  <c r="Y1403" i="8"/>
  <c r="Y1404" i="8"/>
  <c r="Y1405" i="8"/>
  <c r="Y1406" i="8"/>
  <c r="Y1407" i="8"/>
  <c r="Y1408" i="8"/>
  <c r="Y1409" i="8"/>
  <c r="Y1410" i="8"/>
  <c r="Y1411" i="8"/>
  <c r="Y1412" i="8"/>
  <c r="Y1413" i="8"/>
  <c r="Y1414" i="8"/>
  <c r="Y1415" i="8"/>
  <c r="Y1416" i="8"/>
  <c r="Y1417" i="8"/>
  <c r="Y1418" i="8"/>
  <c r="Y1419" i="8"/>
  <c r="Y1420" i="8"/>
  <c r="Y1421" i="8"/>
  <c r="Y1422" i="8"/>
  <c r="Y1423" i="8"/>
  <c r="Y1424" i="8"/>
  <c r="Y1425" i="8"/>
  <c r="Y1426" i="8"/>
  <c r="Y1427" i="8"/>
  <c r="Y1428" i="8"/>
  <c r="Y1429" i="8"/>
  <c r="Y1430" i="8"/>
  <c r="Y1431" i="8"/>
  <c r="Y1432" i="8"/>
  <c r="Y1433" i="8"/>
  <c r="Y1434" i="8"/>
  <c r="Y1435" i="8"/>
  <c r="Y1436" i="8"/>
  <c r="Y1437" i="8"/>
  <c r="Y1438" i="8"/>
  <c r="Y1439" i="8"/>
  <c r="Y1440" i="8"/>
  <c r="Y1441" i="8"/>
  <c r="Y1442" i="8"/>
  <c r="Y1443" i="8"/>
  <c r="Y1444" i="8"/>
  <c r="Y1445" i="8"/>
  <c r="Y1446" i="8"/>
  <c r="Y1447" i="8"/>
  <c r="Y1448" i="8"/>
  <c r="Y1449" i="8"/>
  <c r="Y1450" i="8"/>
  <c r="Y1451" i="8"/>
  <c r="Y1452" i="8"/>
  <c r="Y1453" i="8"/>
  <c r="Y1454" i="8"/>
  <c r="Y1455" i="8"/>
  <c r="Y1456" i="8"/>
  <c r="Y1457" i="8"/>
  <c r="Y1458" i="8"/>
  <c r="Y1459" i="8"/>
  <c r="Y1460" i="8"/>
  <c r="Y1461" i="8"/>
  <c r="Y1462" i="8"/>
  <c r="Y1463" i="8"/>
  <c r="Y1464" i="8"/>
  <c r="Y1465" i="8"/>
  <c r="Y1466" i="8"/>
  <c r="Y1467" i="8"/>
  <c r="Y1468" i="8"/>
  <c r="Y1469" i="8"/>
  <c r="Y1470" i="8"/>
  <c r="Y1471" i="8"/>
  <c r="Y1472" i="8"/>
  <c r="Y1473" i="8"/>
  <c r="Y1474" i="8"/>
  <c r="Y1475" i="8"/>
  <c r="Y1476" i="8"/>
  <c r="Y1477" i="8"/>
  <c r="Y1478" i="8"/>
  <c r="Y1479" i="8"/>
  <c r="Y1480" i="8"/>
  <c r="Y1481" i="8"/>
  <c r="Y1482" i="8"/>
  <c r="Y1483" i="8"/>
  <c r="Y1484" i="8"/>
  <c r="Y1485" i="8"/>
  <c r="Y1486" i="8"/>
  <c r="Y1487" i="8"/>
  <c r="Y1488" i="8"/>
  <c r="Y1489" i="8"/>
  <c r="Y1490" i="8"/>
  <c r="Y1491" i="8"/>
  <c r="Y1492" i="8"/>
  <c r="Y1493" i="8"/>
  <c r="Y1494" i="8"/>
  <c r="Y1495" i="8"/>
  <c r="Y1496" i="8"/>
  <c r="Y1497" i="8"/>
  <c r="Y1498" i="8"/>
  <c r="Y1499" i="8"/>
  <c r="Y1500" i="8"/>
  <c r="Y1501" i="8"/>
  <c r="Y1502" i="8"/>
  <c r="Y1503" i="8"/>
  <c r="Y1504" i="8"/>
  <c r="Y1505" i="8"/>
  <c r="Y1506" i="8"/>
  <c r="Y1507" i="8"/>
  <c r="Y1508" i="8"/>
  <c r="Y1509" i="8"/>
  <c r="Y1510" i="8"/>
  <c r="Y1511" i="8"/>
  <c r="Y1512" i="8"/>
  <c r="Y1513" i="8"/>
  <c r="Y1514" i="8"/>
  <c r="Y1515" i="8"/>
  <c r="Y1516" i="8"/>
  <c r="Y1517" i="8"/>
  <c r="Y1518" i="8"/>
  <c r="Y1519" i="8"/>
  <c r="Y1520" i="8"/>
  <c r="Y1521" i="8"/>
  <c r="Y1522" i="8"/>
  <c r="Y1523" i="8"/>
  <c r="Y1524" i="8"/>
  <c r="Y1525" i="8"/>
  <c r="Y1526" i="8"/>
  <c r="Y1527" i="8"/>
  <c r="Y1528" i="8"/>
  <c r="Y1529" i="8"/>
  <c r="Y1530" i="8"/>
  <c r="Y1531" i="8"/>
  <c r="Y1532" i="8"/>
  <c r="Y1533" i="8"/>
  <c r="Y1534" i="8"/>
  <c r="Y1535" i="8"/>
  <c r="Y1536" i="8"/>
  <c r="Y1537" i="8"/>
  <c r="Y1538" i="8"/>
  <c r="Y1539" i="8"/>
  <c r="Y1540" i="8"/>
  <c r="Y1541" i="8"/>
  <c r="Y1542" i="8"/>
  <c r="Y1543" i="8"/>
  <c r="Y1544" i="8"/>
  <c r="Y1545" i="8"/>
  <c r="Y1546" i="8"/>
  <c r="Y1547" i="8"/>
  <c r="Y1548" i="8"/>
  <c r="Y1549" i="8"/>
  <c r="Y1550" i="8"/>
  <c r="Y1551" i="8"/>
  <c r="Y1552" i="8"/>
  <c r="Y1553" i="8"/>
  <c r="Y1554" i="8"/>
  <c r="Y1555" i="8"/>
  <c r="Y1556" i="8"/>
  <c r="Y1557" i="8"/>
  <c r="Y1558" i="8"/>
  <c r="Y1559" i="8"/>
  <c r="Y1560" i="8"/>
  <c r="Y1561" i="8"/>
  <c r="Y1562" i="8"/>
  <c r="Y1563" i="8"/>
  <c r="Y1564" i="8"/>
  <c r="Y1565" i="8"/>
  <c r="Y1566" i="8"/>
  <c r="Y1567" i="8"/>
  <c r="Y1568" i="8"/>
  <c r="Y1569" i="8"/>
  <c r="Y1570" i="8"/>
  <c r="Y1571" i="8"/>
  <c r="Y1572" i="8"/>
  <c r="Y1573" i="8"/>
  <c r="Y1574" i="8"/>
  <c r="Y1575" i="8"/>
  <c r="Y1576" i="8"/>
  <c r="Y1577" i="8"/>
  <c r="Y1578" i="8"/>
  <c r="Y1579" i="8"/>
  <c r="Y1580" i="8"/>
  <c r="Y1581" i="8"/>
  <c r="Y1582" i="8"/>
  <c r="Y1583" i="8"/>
  <c r="Y1584" i="8"/>
  <c r="Y1585" i="8"/>
  <c r="Y1586" i="8"/>
  <c r="Y1587" i="8"/>
  <c r="Y1588" i="8"/>
  <c r="Y1589" i="8"/>
  <c r="Y1590" i="8"/>
  <c r="Y1591" i="8"/>
  <c r="Y1592" i="8"/>
  <c r="Y1593" i="8"/>
  <c r="Y1594" i="8"/>
  <c r="Y1595" i="8"/>
  <c r="Y1596" i="8"/>
  <c r="Y1597" i="8"/>
  <c r="Y1598" i="8"/>
  <c r="Y1599" i="8"/>
  <c r="Y1600" i="8"/>
  <c r="Y1601" i="8"/>
  <c r="Y1602" i="8"/>
  <c r="Y1603" i="8"/>
  <c r="Y1604" i="8"/>
  <c r="Y1605" i="8"/>
  <c r="Y1606" i="8"/>
  <c r="Y1607" i="8"/>
  <c r="Y1608" i="8"/>
  <c r="Y1609" i="8"/>
  <c r="Y1610" i="8"/>
  <c r="Y1611" i="8"/>
  <c r="Y1612" i="8"/>
  <c r="Y1613" i="8"/>
  <c r="Y1614" i="8"/>
  <c r="Y1615" i="8"/>
  <c r="Y1616" i="8"/>
  <c r="Y1617" i="8"/>
  <c r="Y1618" i="8"/>
  <c r="Y1619" i="8"/>
  <c r="Y1620" i="8"/>
  <c r="Y1621" i="8"/>
  <c r="Y1622" i="8"/>
  <c r="Y1623" i="8"/>
  <c r="Y1624" i="8"/>
  <c r="Y1625" i="8"/>
  <c r="Y1626" i="8"/>
  <c r="Y1627" i="8"/>
  <c r="Y1628" i="8"/>
  <c r="Y1629" i="8"/>
  <c r="Y1630" i="8"/>
  <c r="Y1631" i="8"/>
  <c r="Y1632" i="8"/>
  <c r="Y1633" i="8"/>
  <c r="Y1634" i="8"/>
  <c r="Y1635" i="8"/>
  <c r="Y1636" i="8"/>
  <c r="Y1637" i="8"/>
  <c r="Y1638" i="8"/>
  <c r="Y1639" i="8"/>
  <c r="Y1640" i="8"/>
  <c r="Y1641" i="8"/>
  <c r="Y1642" i="8"/>
  <c r="Y1643" i="8"/>
  <c r="Y1644" i="8"/>
  <c r="Y1645" i="8"/>
  <c r="Y1646" i="8"/>
  <c r="Y1647" i="8"/>
  <c r="Y1648" i="8"/>
  <c r="Y1649" i="8"/>
  <c r="Y1650" i="8"/>
  <c r="Y1651" i="8"/>
  <c r="Y1652" i="8"/>
  <c r="Y1653" i="8"/>
  <c r="Y1654" i="8"/>
  <c r="Y1655" i="8"/>
  <c r="Y1656" i="8"/>
  <c r="Y1657" i="8"/>
  <c r="Y1658" i="8"/>
  <c r="Y1659" i="8"/>
  <c r="Y1660" i="8"/>
  <c r="Y1661" i="8"/>
  <c r="Y1662" i="8"/>
  <c r="Y1663" i="8"/>
  <c r="Y1664" i="8"/>
  <c r="Y1665" i="8"/>
  <c r="Y1666" i="8"/>
  <c r="Y1667" i="8"/>
  <c r="Y1668" i="8"/>
  <c r="Y1669" i="8"/>
  <c r="Y1670" i="8"/>
  <c r="Y1671" i="8"/>
  <c r="Y1672" i="8"/>
  <c r="Y1673" i="8"/>
  <c r="Y1674" i="8"/>
  <c r="Y1675" i="8"/>
  <c r="Y1676" i="8"/>
  <c r="Y1677" i="8"/>
  <c r="Y1678" i="8"/>
  <c r="Y1679" i="8"/>
  <c r="Y1680" i="8"/>
  <c r="Y1681" i="8"/>
  <c r="Y1682" i="8"/>
  <c r="Y1683" i="8"/>
  <c r="Y1684" i="8"/>
  <c r="Y1685" i="8"/>
  <c r="Y1686" i="8"/>
  <c r="Y1687" i="8"/>
  <c r="Y1688" i="8"/>
  <c r="Y1689" i="8"/>
  <c r="Y1690" i="8"/>
  <c r="Y1691" i="8"/>
  <c r="Y1692" i="8"/>
  <c r="Y1693" i="8"/>
  <c r="Y1694" i="8"/>
  <c r="Y1695" i="8"/>
  <c r="Y1696" i="8"/>
  <c r="Y1697" i="8"/>
  <c r="Y1698" i="8"/>
  <c r="Y1699" i="8"/>
  <c r="Y1700" i="8"/>
  <c r="Y1701" i="8"/>
  <c r="Y1702" i="8"/>
  <c r="Y1703" i="8"/>
  <c r="Y1704" i="8"/>
  <c r="Y1705" i="8"/>
  <c r="Y1706" i="8"/>
  <c r="Y1707" i="8"/>
  <c r="Y1708" i="8"/>
  <c r="Y1709" i="8"/>
  <c r="Y1710" i="8"/>
  <c r="Y1711" i="8"/>
  <c r="Y1712" i="8"/>
  <c r="Y1713" i="8"/>
  <c r="Y1714" i="8"/>
  <c r="Y1715" i="8"/>
  <c r="Y1716" i="8"/>
  <c r="Y1717" i="8"/>
  <c r="Y1718" i="8"/>
  <c r="Y1719" i="8"/>
  <c r="Y1720" i="8"/>
  <c r="Y1721" i="8"/>
  <c r="Y1722" i="8"/>
  <c r="Y1723" i="8"/>
  <c r="Y1724" i="8"/>
  <c r="Y1725" i="8"/>
  <c r="Y1726" i="8"/>
  <c r="Y1727" i="8"/>
  <c r="Y1728" i="8"/>
  <c r="Y1729" i="8"/>
  <c r="Y1730" i="8"/>
  <c r="Y1731" i="8"/>
  <c r="Y1732" i="8"/>
  <c r="Y1733" i="8"/>
  <c r="Y1734" i="8"/>
  <c r="Y1735" i="8"/>
  <c r="Y1736" i="8"/>
  <c r="Y1737" i="8"/>
  <c r="Y1738" i="8"/>
  <c r="Y1739" i="8"/>
  <c r="Y1740" i="8"/>
  <c r="Y1741" i="8"/>
  <c r="Y1742" i="8"/>
  <c r="Y1743" i="8"/>
  <c r="Y1744" i="8"/>
  <c r="Y1745" i="8"/>
  <c r="Y1746" i="8"/>
  <c r="Y1747" i="8"/>
  <c r="Y1748" i="8"/>
  <c r="Y1749" i="8"/>
  <c r="Y1750" i="8"/>
  <c r="Y1751" i="8"/>
  <c r="Y1752" i="8"/>
  <c r="Y1753" i="8"/>
  <c r="Y1754" i="8"/>
  <c r="Y1755" i="8"/>
  <c r="Y1756" i="8"/>
  <c r="Y1757" i="8"/>
  <c r="Y1758" i="8"/>
  <c r="Y1759" i="8"/>
  <c r="Y1760" i="8"/>
  <c r="Y1761" i="8"/>
  <c r="Y1762" i="8"/>
  <c r="Y1763" i="8"/>
  <c r="Y1764" i="8"/>
  <c r="Y1765" i="8"/>
  <c r="Y1766" i="8"/>
  <c r="Y1767" i="8"/>
  <c r="Y1768" i="8"/>
  <c r="Y1769" i="8"/>
  <c r="Y1770" i="8"/>
  <c r="Y1771" i="8"/>
  <c r="Y1772" i="8"/>
  <c r="Y1773" i="8"/>
  <c r="Y1774" i="8"/>
  <c r="Y1775" i="8"/>
  <c r="Y1776" i="8"/>
  <c r="Y1777" i="8"/>
  <c r="Y1778" i="8"/>
  <c r="Y1779" i="8"/>
  <c r="Y1780" i="8"/>
  <c r="Y1781" i="8"/>
  <c r="Y1782" i="8"/>
  <c r="Y1783" i="8"/>
  <c r="Y1784" i="8"/>
  <c r="Y1785" i="8"/>
  <c r="Y1786" i="8"/>
  <c r="Y1787" i="8"/>
  <c r="Y1788" i="8"/>
  <c r="Y1789" i="8"/>
  <c r="Y1790" i="8"/>
  <c r="Y1791" i="8"/>
  <c r="Y1792" i="8"/>
  <c r="Y1793" i="8"/>
  <c r="Y1794" i="8"/>
  <c r="Y1795" i="8"/>
  <c r="Y1796" i="8"/>
  <c r="Y1797" i="8"/>
  <c r="Y1798" i="8"/>
  <c r="Y1799" i="8"/>
  <c r="Y1800" i="8"/>
  <c r="Y1801" i="8"/>
  <c r="Y1802" i="8"/>
  <c r="Y1803" i="8"/>
  <c r="Y1804" i="8"/>
  <c r="Y1805" i="8"/>
  <c r="Y1806" i="8"/>
  <c r="Y1807" i="8"/>
  <c r="Y1808" i="8"/>
  <c r="Y1809" i="8"/>
  <c r="Y1810" i="8"/>
  <c r="Y1811" i="8"/>
  <c r="Y1812" i="8"/>
  <c r="Y1813" i="8"/>
  <c r="Y1814" i="8"/>
  <c r="Y1815" i="8"/>
  <c r="Y1816" i="8"/>
  <c r="Y1817" i="8"/>
  <c r="Y1818" i="8"/>
  <c r="Y1819" i="8"/>
  <c r="Y1820" i="8"/>
  <c r="Y1821" i="8"/>
  <c r="Y1822" i="8"/>
  <c r="Y1823" i="8"/>
  <c r="Y1824" i="8"/>
  <c r="Y1825" i="8"/>
  <c r="Y1826" i="8"/>
  <c r="Y1827" i="8"/>
  <c r="Y1828" i="8"/>
  <c r="Y1829" i="8"/>
  <c r="Y1830" i="8"/>
  <c r="Y1831" i="8"/>
  <c r="Y1832" i="8"/>
  <c r="Y1833" i="8"/>
  <c r="Y1834" i="8"/>
  <c r="Y1835" i="8"/>
  <c r="Y1836" i="8"/>
  <c r="Y1837" i="8"/>
  <c r="Y1838" i="8"/>
  <c r="Y1839" i="8"/>
  <c r="Y1840" i="8"/>
  <c r="Y1841" i="8"/>
  <c r="Y1842" i="8"/>
  <c r="Y1843" i="8"/>
  <c r="Y1844" i="8"/>
  <c r="Y1845" i="8"/>
  <c r="Y1846" i="8"/>
  <c r="Y1847" i="8"/>
  <c r="Y1848" i="8"/>
  <c r="Y1849" i="8"/>
  <c r="Y1850" i="8"/>
  <c r="Y1851" i="8"/>
  <c r="Y1852" i="8"/>
  <c r="Y1853" i="8"/>
  <c r="Y1854" i="8"/>
  <c r="Y1855" i="8"/>
  <c r="Y1856" i="8"/>
  <c r="Y1857" i="8"/>
  <c r="Y1858" i="8"/>
  <c r="Y1859" i="8"/>
  <c r="Y1860" i="8"/>
  <c r="Y1861" i="8"/>
  <c r="Y1862" i="8"/>
  <c r="Y1863" i="8"/>
  <c r="Y1864" i="8"/>
  <c r="Y1865" i="8"/>
  <c r="Y1866" i="8"/>
  <c r="Y1867" i="8"/>
  <c r="Y1868" i="8"/>
  <c r="Y1869" i="8"/>
  <c r="Y1870" i="8"/>
  <c r="Y1871" i="8"/>
  <c r="Y1872" i="8"/>
  <c r="Y1873" i="8"/>
  <c r="Y1874" i="8"/>
  <c r="Y1875" i="8"/>
  <c r="Y2" i="8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001" i="8"/>
  <c r="X1002" i="8"/>
  <c r="X1003" i="8"/>
  <c r="X1004" i="8"/>
  <c r="X1005" i="8"/>
  <c r="X1006" i="8"/>
  <c r="X1007" i="8"/>
  <c r="X1008" i="8"/>
  <c r="X1009" i="8"/>
  <c r="X1010" i="8"/>
  <c r="X1011" i="8"/>
  <c r="X1012" i="8"/>
  <c r="X1013" i="8"/>
  <c r="X1014" i="8"/>
  <c r="X1015" i="8"/>
  <c r="X1016" i="8"/>
  <c r="X1017" i="8"/>
  <c r="X1018" i="8"/>
  <c r="X1019" i="8"/>
  <c r="X1020" i="8"/>
  <c r="X1021" i="8"/>
  <c r="X1022" i="8"/>
  <c r="X1023" i="8"/>
  <c r="X1024" i="8"/>
  <c r="X1025" i="8"/>
  <c r="X1026" i="8"/>
  <c r="X1027" i="8"/>
  <c r="X1028" i="8"/>
  <c r="X1029" i="8"/>
  <c r="X1030" i="8"/>
  <c r="X1031" i="8"/>
  <c r="X1032" i="8"/>
  <c r="X1033" i="8"/>
  <c r="X1034" i="8"/>
  <c r="X1035" i="8"/>
  <c r="X1036" i="8"/>
  <c r="X1037" i="8"/>
  <c r="X1038" i="8"/>
  <c r="X1039" i="8"/>
  <c r="X1040" i="8"/>
  <c r="X1041" i="8"/>
  <c r="X1042" i="8"/>
  <c r="X1043" i="8"/>
  <c r="X1044" i="8"/>
  <c r="X1045" i="8"/>
  <c r="X1046" i="8"/>
  <c r="X1047" i="8"/>
  <c r="X1048" i="8"/>
  <c r="X1049" i="8"/>
  <c r="X1050" i="8"/>
  <c r="X1051" i="8"/>
  <c r="X1052" i="8"/>
  <c r="X1053" i="8"/>
  <c r="X1054" i="8"/>
  <c r="X1055" i="8"/>
  <c r="X1056" i="8"/>
  <c r="X1057" i="8"/>
  <c r="X1058" i="8"/>
  <c r="X1059" i="8"/>
  <c r="X1060" i="8"/>
  <c r="X1061" i="8"/>
  <c r="X1062" i="8"/>
  <c r="X1063" i="8"/>
  <c r="X1064" i="8"/>
  <c r="X1065" i="8"/>
  <c r="X1066" i="8"/>
  <c r="X1067" i="8"/>
  <c r="X1068" i="8"/>
  <c r="X1069" i="8"/>
  <c r="X1070" i="8"/>
  <c r="X1071" i="8"/>
  <c r="X1072" i="8"/>
  <c r="X1073" i="8"/>
  <c r="X1074" i="8"/>
  <c r="X1075" i="8"/>
  <c r="X1076" i="8"/>
  <c r="X1077" i="8"/>
  <c r="X1078" i="8"/>
  <c r="X1079" i="8"/>
  <c r="X1080" i="8"/>
  <c r="X1081" i="8"/>
  <c r="X1082" i="8"/>
  <c r="X1083" i="8"/>
  <c r="X1084" i="8"/>
  <c r="X1085" i="8"/>
  <c r="X1086" i="8"/>
  <c r="X1087" i="8"/>
  <c r="X1088" i="8"/>
  <c r="X1089" i="8"/>
  <c r="X1090" i="8"/>
  <c r="X1091" i="8"/>
  <c r="X1092" i="8"/>
  <c r="X1093" i="8"/>
  <c r="X1094" i="8"/>
  <c r="X1095" i="8"/>
  <c r="X1096" i="8"/>
  <c r="X1097" i="8"/>
  <c r="X1098" i="8"/>
  <c r="X1099" i="8"/>
  <c r="X1100" i="8"/>
  <c r="X1101" i="8"/>
  <c r="X1102" i="8"/>
  <c r="X1103" i="8"/>
  <c r="X1104" i="8"/>
  <c r="X1105" i="8"/>
  <c r="X1106" i="8"/>
  <c r="X1107" i="8"/>
  <c r="X1108" i="8"/>
  <c r="X1109" i="8"/>
  <c r="X1110" i="8"/>
  <c r="X1111" i="8"/>
  <c r="X1112" i="8"/>
  <c r="X1113" i="8"/>
  <c r="X1114" i="8"/>
  <c r="X1115" i="8"/>
  <c r="X1116" i="8"/>
  <c r="X1117" i="8"/>
  <c r="X1118" i="8"/>
  <c r="X1119" i="8"/>
  <c r="X1120" i="8"/>
  <c r="X1121" i="8"/>
  <c r="X1122" i="8"/>
  <c r="X1123" i="8"/>
  <c r="X1124" i="8"/>
  <c r="X1125" i="8"/>
  <c r="X1126" i="8"/>
  <c r="X1127" i="8"/>
  <c r="X1128" i="8"/>
  <c r="X1129" i="8"/>
  <c r="X1130" i="8"/>
  <c r="X1131" i="8"/>
  <c r="X1132" i="8"/>
  <c r="X1133" i="8"/>
  <c r="X1134" i="8"/>
  <c r="X1135" i="8"/>
  <c r="X1136" i="8"/>
  <c r="X1137" i="8"/>
  <c r="X1138" i="8"/>
  <c r="X1139" i="8"/>
  <c r="X1140" i="8"/>
  <c r="X1141" i="8"/>
  <c r="X1142" i="8"/>
  <c r="X1143" i="8"/>
  <c r="X1144" i="8"/>
  <c r="X1145" i="8"/>
  <c r="X1146" i="8"/>
  <c r="X1147" i="8"/>
  <c r="X1148" i="8"/>
  <c r="X1149" i="8"/>
  <c r="X1150" i="8"/>
  <c r="X1151" i="8"/>
  <c r="X1152" i="8"/>
  <c r="X1153" i="8"/>
  <c r="X1154" i="8"/>
  <c r="X1155" i="8"/>
  <c r="X1156" i="8"/>
  <c r="X1157" i="8"/>
  <c r="X1158" i="8"/>
  <c r="X1159" i="8"/>
  <c r="X1160" i="8"/>
  <c r="X1161" i="8"/>
  <c r="X1162" i="8"/>
  <c r="X1163" i="8"/>
  <c r="X1164" i="8"/>
  <c r="X1165" i="8"/>
  <c r="X1166" i="8"/>
  <c r="X1167" i="8"/>
  <c r="X1168" i="8"/>
  <c r="X1169" i="8"/>
  <c r="X1170" i="8"/>
  <c r="X1171" i="8"/>
  <c r="X1172" i="8"/>
  <c r="X1173" i="8"/>
  <c r="X1174" i="8"/>
  <c r="X1175" i="8"/>
  <c r="X1176" i="8"/>
  <c r="X1177" i="8"/>
  <c r="X1178" i="8"/>
  <c r="X1179" i="8"/>
  <c r="X1180" i="8"/>
  <c r="X1181" i="8"/>
  <c r="X1182" i="8"/>
  <c r="X1183" i="8"/>
  <c r="X1184" i="8"/>
  <c r="X1185" i="8"/>
  <c r="X1186" i="8"/>
  <c r="X1187" i="8"/>
  <c r="X1188" i="8"/>
  <c r="X1189" i="8"/>
  <c r="X1190" i="8"/>
  <c r="X1191" i="8"/>
  <c r="X1192" i="8"/>
  <c r="X1193" i="8"/>
  <c r="X1194" i="8"/>
  <c r="X1195" i="8"/>
  <c r="X1196" i="8"/>
  <c r="X1197" i="8"/>
  <c r="X1198" i="8"/>
  <c r="X1199" i="8"/>
  <c r="X1200" i="8"/>
  <c r="X1201" i="8"/>
  <c r="X1202" i="8"/>
  <c r="X1203" i="8"/>
  <c r="X1204" i="8"/>
  <c r="X1205" i="8"/>
  <c r="X1206" i="8"/>
  <c r="X1207" i="8"/>
  <c r="X1208" i="8"/>
  <c r="X1209" i="8"/>
  <c r="X1210" i="8"/>
  <c r="X1211" i="8"/>
  <c r="X1212" i="8"/>
  <c r="X1213" i="8"/>
  <c r="X1214" i="8"/>
  <c r="X1215" i="8"/>
  <c r="X1216" i="8"/>
  <c r="X1217" i="8"/>
  <c r="X1218" i="8"/>
  <c r="X1219" i="8"/>
  <c r="X1220" i="8"/>
  <c r="X1221" i="8"/>
  <c r="X1222" i="8"/>
  <c r="X1223" i="8"/>
  <c r="X1224" i="8"/>
  <c r="X1225" i="8"/>
  <c r="X1226" i="8"/>
  <c r="X1227" i="8"/>
  <c r="X1228" i="8"/>
  <c r="X1229" i="8"/>
  <c r="X1230" i="8"/>
  <c r="X1231" i="8"/>
  <c r="X1232" i="8"/>
  <c r="X1233" i="8"/>
  <c r="X1234" i="8"/>
  <c r="X1235" i="8"/>
  <c r="X1236" i="8"/>
  <c r="X1237" i="8"/>
  <c r="X1238" i="8"/>
  <c r="X1239" i="8"/>
  <c r="X1240" i="8"/>
  <c r="X1241" i="8"/>
  <c r="X1242" i="8"/>
  <c r="X1243" i="8"/>
  <c r="X1244" i="8"/>
  <c r="X1245" i="8"/>
  <c r="X1246" i="8"/>
  <c r="X1247" i="8"/>
  <c r="X1248" i="8"/>
  <c r="X1249" i="8"/>
  <c r="X1250" i="8"/>
  <c r="X1251" i="8"/>
  <c r="X1252" i="8"/>
  <c r="X1253" i="8"/>
  <c r="X1254" i="8"/>
  <c r="X1255" i="8"/>
  <c r="X1256" i="8"/>
  <c r="X1257" i="8"/>
  <c r="X1258" i="8"/>
  <c r="X1259" i="8"/>
  <c r="X1260" i="8"/>
  <c r="X1261" i="8"/>
  <c r="X1262" i="8"/>
  <c r="X1263" i="8"/>
  <c r="X1264" i="8"/>
  <c r="X1265" i="8"/>
  <c r="X1266" i="8"/>
  <c r="X1267" i="8"/>
  <c r="X1268" i="8"/>
  <c r="X1269" i="8"/>
  <c r="X1270" i="8"/>
  <c r="X1271" i="8"/>
  <c r="X1272" i="8"/>
  <c r="X1273" i="8"/>
  <c r="X1274" i="8"/>
  <c r="X1275" i="8"/>
  <c r="X1276" i="8"/>
  <c r="X1277" i="8"/>
  <c r="X1278" i="8"/>
  <c r="X1279" i="8"/>
  <c r="X1280" i="8"/>
  <c r="X1281" i="8"/>
  <c r="X1282" i="8"/>
  <c r="X1283" i="8"/>
  <c r="X1284" i="8"/>
  <c r="X1285" i="8"/>
  <c r="X1286" i="8"/>
  <c r="X1287" i="8"/>
  <c r="X1288" i="8"/>
  <c r="X1289" i="8"/>
  <c r="X1290" i="8"/>
  <c r="X1291" i="8"/>
  <c r="X1292" i="8"/>
  <c r="X1293" i="8"/>
  <c r="X1294" i="8"/>
  <c r="X1295" i="8"/>
  <c r="X1296" i="8"/>
  <c r="X1297" i="8"/>
  <c r="X1298" i="8"/>
  <c r="X1299" i="8"/>
  <c r="X1300" i="8"/>
  <c r="X1301" i="8"/>
  <c r="X1302" i="8"/>
  <c r="X1303" i="8"/>
  <c r="X1304" i="8"/>
  <c r="X1305" i="8"/>
  <c r="X1306" i="8"/>
  <c r="X1307" i="8"/>
  <c r="X1308" i="8"/>
  <c r="X1309" i="8"/>
  <c r="X1310" i="8"/>
  <c r="X1311" i="8"/>
  <c r="X1312" i="8"/>
  <c r="X1313" i="8"/>
  <c r="X1314" i="8"/>
  <c r="X1315" i="8"/>
  <c r="X1316" i="8"/>
  <c r="X1317" i="8"/>
  <c r="X1318" i="8"/>
  <c r="X1319" i="8"/>
  <c r="X1320" i="8"/>
  <c r="X1321" i="8"/>
  <c r="X1322" i="8"/>
  <c r="X1323" i="8"/>
  <c r="X1324" i="8"/>
  <c r="X1325" i="8"/>
  <c r="X1326" i="8"/>
  <c r="X1327" i="8"/>
  <c r="X1328" i="8"/>
  <c r="X1329" i="8"/>
  <c r="X1330" i="8"/>
  <c r="X1331" i="8"/>
  <c r="X1332" i="8"/>
  <c r="X1333" i="8"/>
  <c r="X1334" i="8"/>
  <c r="X1335" i="8"/>
  <c r="X1336" i="8"/>
  <c r="X1337" i="8"/>
  <c r="X1338" i="8"/>
  <c r="X1339" i="8"/>
  <c r="X1340" i="8"/>
  <c r="X1341" i="8"/>
  <c r="X1342" i="8"/>
  <c r="X1343" i="8"/>
  <c r="X1344" i="8"/>
  <c r="X1345" i="8"/>
  <c r="X1346" i="8"/>
  <c r="X1347" i="8"/>
  <c r="X1348" i="8"/>
  <c r="X1349" i="8"/>
  <c r="X1350" i="8"/>
  <c r="X1351" i="8"/>
  <c r="X1352" i="8"/>
  <c r="X1353" i="8"/>
  <c r="X1354" i="8"/>
  <c r="X1355" i="8"/>
  <c r="X1356" i="8"/>
  <c r="X1357" i="8"/>
  <c r="X1358" i="8"/>
  <c r="X1359" i="8"/>
  <c r="X1360" i="8"/>
  <c r="X1361" i="8"/>
  <c r="X1362" i="8"/>
  <c r="X1363" i="8"/>
  <c r="X1364" i="8"/>
  <c r="X1365" i="8"/>
  <c r="X1366" i="8"/>
  <c r="X1367" i="8"/>
  <c r="X1368" i="8"/>
  <c r="X1369" i="8"/>
  <c r="X1370" i="8"/>
  <c r="X1371" i="8"/>
  <c r="X1372" i="8"/>
  <c r="X1373" i="8"/>
  <c r="X1374" i="8"/>
  <c r="X1375" i="8"/>
  <c r="X1376" i="8"/>
  <c r="X1377" i="8"/>
  <c r="X1378" i="8"/>
  <c r="X1379" i="8"/>
  <c r="X1380" i="8"/>
  <c r="X1381" i="8"/>
  <c r="X1382" i="8"/>
  <c r="X1383" i="8"/>
  <c r="X1384" i="8"/>
  <c r="X1385" i="8"/>
  <c r="X1386" i="8"/>
  <c r="X1387" i="8"/>
  <c r="X1388" i="8"/>
  <c r="X1389" i="8"/>
  <c r="X1390" i="8"/>
  <c r="X1391" i="8"/>
  <c r="X1392" i="8"/>
  <c r="X1393" i="8"/>
  <c r="X1394" i="8"/>
  <c r="X1395" i="8"/>
  <c r="X1396" i="8"/>
  <c r="X1397" i="8"/>
  <c r="X1398" i="8"/>
  <c r="X1399" i="8"/>
  <c r="X1400" i="8"/>
  <c r="X1401" i="8"/>
  <c r="X1402" i="8"/>
  <c r="X1403" i="8"/>
  <c r="X1404" i="8"/>
  <c r="X1405" i="8"/>
  <c r="X1406" i="8"/>
  <c r="X1407" i="8"/>
  <c r="X1408" i="8"/>
  <c r="X1409" i="8"/>
  <c r="X1410" i="8"/>
  <c r="X1411" i="8"/>
  <c r="X1412" i="8"/>
  <c r="X1413" i="8"/>
  <c r="X1414" i="8"/>
  <c r="X1415" i="8"/>
  <c r="X1416" i="8"/>
  <c r="X1417" i="8"/>
  <c r="X1418" i="8"/>
  <c r="X1419" i="8"/>
  <c r="X1420" i="8"/>
  <c r="X1421" i="8"/>
  <c r="X1422" i="8"/>
  <c r="X1423" i="8"/>
  <c r="X1424" i="8"/>
  <c r="X1425" i="8"/>
  <c r="X1426" i="8"/>
  <c r="X1427" i="8"/>
  <c r="X1428" i="8"/>
  <c r="X1429" i="8"/>
  <c r="X1430" i="8"/>
  <c r="X1431" i="8"/>
  <c r="X1432" i="8"/>
  <c r="X1433" i="8"/>
  <c r="X1434" i="8"/>
  <c r="X1435" i="8"/>
  <c r="X1436" i="8"/>
  <c r="X1437" i="8"/>
  <c r="X1438" i="8"/>
  <c r="X1439" i="8"/>
  <c r="X1440" i="8"/>
  <c r="X1441" i="8"/>
  <c r="X1442" i="8"/>
  <c r="X1443" i="8"/>
  <c r="X1444" i="8"/>
  <c r="X1445" i="8"/>
  <c r="X1446" i="8"/>
  <c r="X1447" i="8"/>
  <c r="X1448" i="8"/>
  <c r="X1449" i="8"/>
  <c r="X1450" i="8"/>
  <c r="X1451" i="8"/>
  <c r="X1452" i="8"/>
  <c r="X1453" i="8"/>
  <c r="X1454" i="8"/>
  <c r="X1455" i="8"/>
  <c r="X1456" i="8"/>
  <c r="X1457" i="8"/>
  <c r="X1458" i="8"/>
  <c r="X1459" i="8"/>
  <c r="X1460" i="8"/>
  <c r="X1461" i="8"/>
  <c r="X1462" i="8"/>
  <c r="X1463" i="8"/>
  <c r="X1464" i="8"/>
  <c r="X1465" i="8"/>
  <c r="X1466" i="8"/>
  <c r="X1467" i="8"/>
  <c r="X1468" i="8"/>
  <c r="X1469" i="8"/>
  <c r="X1470" i="8"/>
  <c r="X1471" i="8"/>
  <c r="X1472" i="8"/>
  <c r="X1473" i="8"/>
  <c r="X1474" i="8"/>
  <c r="X1475" i="8"/>
  <c r="X1476" i="8"/>
  <c r="X1477" i="8"/>
  <c r="X1478" i="8"/>
  <c r="X1479" i="8"/>
  <c r="X1480" i="8"/>
  <c r="X1481" i="8"/>
  <c r="X1482" i="8"/>
  <c r="X1483" i="8"/>
  <c r="X1484" i="8"/>
  <c r="X1485" i="8"/>
  <c r="X1486" i="8"/>
  <c r="X1487" i="8"/>
  <c r="X1488" i="8"/>
  <c r="X1489" i="8"/>
  <c r="X1490" i="8"/>
  <c r="X1491" i="8"/>
  <c r="X1492" i="8"/>
  <c r="X1493" i="8"/>
  <c r="X1494" i="8"/>
  <c r="X1495" i="8"/>
  <c r="X1496" i="8"/>
  <c r="X1497" i="8"/>
  <c r="X1498" i="8"/>
  <c r="X1499" i="8"/>
  <c r="X1500" i="8"/>
  <c r="X1501" i="8"/>
  <c r="X1502" i="8"/>
  <c r="X1503" i="8"/>
  <c r="X1504" i="8"/>
  <c r="X1505" i="8"/>
  <c r="X1506" i="8"/>
  <c r="X1507" i="8"/>
  <c r="X1508" i="8"/>
  <c r="X1509" i="8"/>
  <c r="X1510" i="8"/>
  <c r="X1511" i="8"/>
  <c r="X1512" i="8"/>
  <c r="X1513" i="8"/>
  <c r="X1514" i="8"/>
  <c r="X1515" i="8"/>
  <c r="X1516" i="8"/>
  <c r="X1517" i="8"/>
  <c r="X1518" i="8"/>
  <c r="X1519" i="8"/>
  <c r="X1520" i="8"/>
  <c r="X1521" i="8"/>
  <c r="X1522" i="8"/>
  <c r="X1523" i="8"/>
  <c r="X1524" i="8"/>
  <c r="X1525" i="8"/>
  <c r="X1526" i="8"/>
  <c r="X1527" i="8"/>
  <c r="X1528" i="8"/>
  <c r="X1529" i="8"/>
  <c r="X1530" i="8"/>
  <c r="X1531" i="8"/>
  <c r="X1532" i="8"/>
  <c r="X1533" i="8"/>
  <c r="X1534" i="8"/>
  <c r="X1535" i="8"/>
  <c r="X1536" i="8"/>
  <c r="X1537" i="8"/>
  <c r="X1538" i="8"/>
  <c r="X1539" i="8"/>
  <c r="X1540" i="8"/>
  <c r="X1541" i="8"/>
  <c r="X1542" i="8"/>
  <c r="X1543" i="8"/>
  <c r="X1544" i="8"/>
  <c r="X1545" i="8"/>
  <c r="X1546" i="8"/>
  <c r="X1547" i="8"/>
  <c r="X1548" i="8"/>
  <c r="X1549" i="8"/>
  <c r="X1550" i="8"/>
  <c r="X1551" i="8"/>
  <c r="X1552" i="8"/>
  <c r="X1553" i="8"/>
  <c r="X1554" i="8"/>
  <c r="X1555" i="8"/>
  <c r="X1556" i="8"/>
  <c r="X1557" i="8"/>
  <c r="X1558" i="8"/>
  <c r="X1559" i="8"/>
  <c r="X1560" i="8"/>
  <c r="X1561" i="8"/>
  <c r="X1562" i="8"/>
  <c r="X1563" i="8"/>
  <c r="X1564" i="8"/>
  <c r="X1565" i="8"/>
  <c r="X1566" i="8"/>
  <c r="X1567" i="8"/>
  <c r="X1568" i="8"/>
  <c r="X1569" i="8"/>
  <c r="X1570" i="8"/>
  <c r="X1571" i="8"/>
  <c r="X1572" i="8"/>
  <c r="X1573" i="8"/>
  <c r="X1574" i="8"/>
  <c r="X1575" i="8"/>
  <c r="X1576" i="8"/>
  <c r="X1577" i="8"/>
  <c r="X1578" i="8"/>
  <c r="X1579" i="8"/>
  <c r="X1580" i="8"/>
  <c r="X1581" i="8"/>
  <c r="X1582" i="8"/>
  <c r="X1583" i="8"/>
  <c r="X1584" i="8"/>
  <c r="X1585" i="8"/>
  <c r="X1586" i="8"/>
  <c r="X1587" i="8"/>
  <c r="X1588" i="8"/>
  <c r="X1589" i="8"/>
  <c r="X1590" i="8"/>
  <c r="X1591" i="8"/>
  <c r="X1592" i="8"/>
  <c r="X1593" i="8"/>
  <c r="X1594" i="8"/>
  <c r="X1595" i="8"/>
  <c r="X1596" i="8"/>
  <c r="X1597" i="8"/>
  <c r="X1598" i="8"/>
  <c r="X1599" i="8"/>
  <c r="X1600" i="8"/>
  <c r="X1601" i="8"/>
  <c r="X1602" i="8"/>
  <c r="X1603" i="8"/>
  <c r="X1604" i="8"/>
  <c r="X1605" i="8"/>
  <c r="X1606" i="8"/>
  <c r="X1607" i="8"/>
  <c r="X1608" i="8"/>
  <c r="X1609" i="8"/>
  <c r="X1610" i="8"/>
  <c r="X1611" i="8"/>
  <c r="X1612" i="8"/>
  <c r="X1613" i="8"/>
  <c r="X1614" i="8"/>
  <c r="X1615" i="8"/>
  <c r="X1616" i="8"/>
  <c r="X1617" i="8"/>
  <c r="X1618" i="8"/>
  <c r="X1619" i="8"/>
  <c r="X1620" i="8"/>
  <c r="X1621" i="8"/>
  <c r="X1622" i="8"/>
  <c r="X1623" i="8"/>
  <c r="X1624" i="8"/>
  <c r="X1625" i="8"/>
  <c r="X1626" i="8"/>
  <c r="X1627" i="8"/>
  <c r="X1628" i="8"/>
  <c r="X1629" i="8"/>
  <c r="X1630" i="8"/>
  <c r="X1631" i="8"/>
  <c r="X1632" i="8"/>
  <c r="X1633" i="8"/>
  <c r="X1634" i="8"/>
  <c r="X1635" i="8"/>
  <c r="X1636" i="8"/>
  <c r="X1637" i="8"/>
  <c r="X1638" i="8"/>
  <c r="X1639" i="8"/>
  <c r="X1640" i="8"/>
  <c r="X1641" i="8"/>
  <c r="X1642" i="8"/>
  <c r="X1643" i="8"/>
  <c r="X1644" i="8"/>
  <c r="X1645" i="8"/>
  <c r="X1646" i="8"/>
  <c r="X1647" i="8"/>
  <c r="X1648" i="8"/>
  <c r="X1649" i="8"/>
  <c r="X1650" i="8"/>
  <c r="X1651" i="8"/>
  <c r="X1652" i="8"/>
  <c r="X1653" i="8"/>
  <c r="X1654" i="8"/>
  <c r="X1655" i="8"/>
  <c r="X1656" i="8"/>
  <c r="X1657" i="8"/>
  <c r="X1658" i="8"/>
  <c r="X1659" i="8"/>
  <c r="X1660" i="8"/>
  <c r="X1661" i="8"/>
  <c r="X1662" i="8"/>
  <c r="X1663" i="8"/>
  <c r="X1664" i="8"/>
  <c r="X1665" i="8"/>
  <c r="X1666" i="8"/>
  <c r="X1667" i="8"/>
  <c r="X1668" i="8"/>
  <c r="X1669" i="8"/>
  <c r="X1670" i="8"/>
  <c r="X1671" i="8"/>
  <c r="X1672" i="8"/>
  <c r="X1673" i="8"/>
  <c r="X1674" i="8"/>
  <c r="X1675" i="8"/>
  <c r="X1676" i="8"/>
  <c r="X1677" i="8"/>
  <c r="X1678" i="8"/>
  <c r="X1679" i="8"/>
  <c r="X1680" i="8"/>
  <c r="X1681" i="8"/>
  <c r="X1682" i="8"/>
  <c r="X1683" i="8"/>
  <c r="X1684" i="8"/>
  <c r="X1685" i="8"/>
  <c r="X1686" i="8"/>
  <c r="X1687" i="8"/>
  <c r="X1688" i="8"/>
  <c r="X1689" i="8"/>
  <c r="X1690" i="8"/>
  <c r="X1691" i="8"/>
  <c r="X1692" i="8"/>
  <c r="X1693" i="8"/>
  <c r="X1694" i="8"/>
  <c r="X1695" i="8"/>
  <c r="X1696" i="8"/>
  <c r="X1697" i="8"/>
  <c r="X1698" i="8"/>
  <c r="X1699" i="8"/>
  <c r="X1700" i="8"/>
  <c r="X1701" i="8"/>
  <c r="X1702" i="8"/>
  <c r="X1703" i="8"/>
  <c r="X1704" i="8"/>
  <c r="X1705" i="8"/>
  <c r="X1706" i="8"/>
  <c r="X1707" i="8"/>
  <c r="X1708" i="8"/>
  <c r="X1709" i="8"/>
  <c r="X1710" i="8"/>
  <c r="X1711" i="8"/>
  <c r="X1712" i="8"/>
  <c r="X1713" i="8"/>
  <c r="X1714" i="8"/>
  <c r="X1715" i="8"/>
  <c r="X1716" i="8"/>
  <c r="X1717" i="8"/>
  <c r="X1718" i="8"/>
  <c r="X1719" i="8"/>
  <c r="X1720" i="8"/>
  <c r="X1721" i="8"/>
  <c r="X1722" i="8"/>
  <c r="X1723" i="8"/>
  <c r="X1724" i="8"/>
  <c r="X1725" i="8"/>
  <c r="X1726" i="8"/>
  <c r="X1727" i="8"/>
  <c r="X1728" i="8"/>
  <c r="X1729" i="8"/>
  <c r="X1730" i="8"/>
  <c r="X1731" i="8"/>
  <c r="X1732" i="8"/>
  <c r="X1733" i="8"/>
  <c r="X1734" i="8"/>
  <c r="X1735" i="8"/>
  <c r="X1736" i="8"/>
  <c r="X1737" i="8"/>
  <c r="X1738" i="8"/>
  <c r="X1739" i="8"/>
  <c r="X1740" i="8"/>
  <c r="X1741" i="8"/>
  <c r="X1742" i="8"/>
  <c r="X1743" i="8"/>
  <c r="X1744" i="8"/>
  <c r="X1745" i="8"/>
  <c r="X1746" i="8"/>
  <c r="X1747" i="8"/>
  <c r="X1748" i="8"/>
  <c r="X1749" i="8"/>
  <c r="X1750" i="8"/>
  <c r="X1751" i="8"/>
  <c r="X1752" i="8"/>
  <c r="X1753" i="8"/>
  <c r="X1754" i="8"/>
  <c r="X1755" i="8"/>
  <c r="X1756" i="8"/>
  <c r="X1757" i="8"/>
  <c r="X1758" i="8"/>
  <c r="X1759" i="8"/>
  <c r="X1760" i="8"/>
  <c r="X1761" i="8"/>
  <c r="X1762" i="8"/>
  <c r="X1763" i="8"/>
  <c r="X1764" i="8"/>
  <c r="X1765" i="8"/>
  <c r="X1766" i="8"/>
  <c r="X1767" i="8"/>
  <c r="X1768" i="8"/>
  <c r="X1769" i="8"/>
  <c r="X1770" i="8"/>
  <c r="X1771" i="8"/>
  <c r="X1772" i="8"/>
  <c r="X1773" i="8"/>
  <c r="X1774" i="8"/>
  <c r="X1775" i="8"/>
  <c r="X1776" i="8"/>
  <c r="X1777" i="8"/>
  <c r="X1778" i="8"/>
  <c r="X1779" i="8"/>
  <c r="X1780" i="8"/>
  <c r="X1781" i="8"/>
  <c r="X1782" i="8"/>
  <c r="X1783" i="8"/>
  <c r="X1784" i="8"/>
  <c r="X1785" i="8"/>
  <c r="X1786" i="8"/>
  <c r="X1787" i="8"/>
  <c r="X1788" i="8"/>
  <c r="X1789" i="8"/>
  <c r="X1790" i="8"/>
  <c r="X1791" i="8"/>
  <c r="X1792" i="8"/>
  <c r="X1793" i="8"/>
  <c r="X1794" i="8"/>
  <c r="X1795" i="8"/>
  <c r="X1796" i="8"/>
  <c r="X1797" i="8"/>
  <c r="X1798" i="8"/>
  <c r="X1799" i="8"/>
  <c r="X1800" i="8"/>
  <c r="X1801" i="8"/>
  <c r="X1802" i="8"/>
  <c r="X1803" i="8"/>
  <c r="X1804" i="8"/>
  <c r="X1805" i="8"/>
  <c r="X1806" i="8"/>
  <c r="X1807" i="8"/>
  <c r="X1808" i="8"/>
  <c r="X1809" i="8"/>
  <c r="X1810" i="8"/>
  <c r="X1811" i="8"/>
  <c r="X1812" i="8"/>
  <c r="X1813" i="8"/>
  <c r="X1814" i="8"/>
  <c r="X1815" i="8"/>
  <c r="X1816" i="8"/>
  <c r="X1817" i="8"/>
  <c r="X1818" i="8"/>
  <c r="X1819" i="8"/>
  <c r="X1820" i="8"/>
  <c r="X1821" i="8"/>
  <c r="X1822" i="8"/>
  <c r="X1823" i="8"/>
  <c r="X1824" i="8"/>
  <c r="X1825" i="8"/>
  <c r="X1826" i="8"/>
  <c r="X1827" i="8"/>
  <c r="X1828" i="8"/>
  <c r="X1829" i="8"/>
  <c r="X1830" i="8"/>
  <c r="X1831" i="8"/>
  <c r="X1832" i="8"/>
  <c r="X1833" i="8"/>
  <c r="X1834" i="8"/>
  <c r="X1835" i="8"/>
  <c r="X1836" i="8"/>
  <c r="X1837" i="8"/>
  <c r="X1838" i="8"/>
  <c r="X1839" i="8"/>
  <c r="X1840" i="8"/>
  <c r="X1841" i="8"/>
  <c r="X1842" i="8"/>
  <c r="X1843" i="8"/>
  <c r="X1844" i="8"/>
  <c r="X1845" i="8"/>
  <c r="X1846" i="8"/>
  <c r="X1847" i="8"/>
  <c r="X1848" i="8"/>
  <c r="X1849" i="8"/>
  <c r="X1850" i="8"/>
  <c r="X1851" i="8"/>
  <c r="X1852" i="8"/>
  <c r="X1853" i="8"/>
  <c r="X1854" i="8"/>
  <c r="X1855" i="8"/>
  <c r="X1856" i="8"/>
  <c r="X1857" i="8"/>
  <c r="X1858" i="8"/>
  <c r="X1859" i="8"/>
  <c r="X1860" i="8"/>
  <c r="X1861" i="8"/>
  <c r="X1862" i="8"/>
  <c r="X1863" i="8"/>
  <c r="X1864" i="8"/>
  <c r="X1865" i="8"/>
  <c r="X1866" i="8"/>
  <c r="X1867" i="8"/>
  <c r="X1868" i="8"/>
  <c r="X1869" i="8"/>
  <c r="X1870" i="8"/>
  <c r="X1871" i="8"/>
  <c r="X1872" i="8"/>
  <c r="X1873" i="8"/>
  <c r="X1874" i="8"/>
  <c r="X1875" i="8"/>
  <c r="X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1024" i="8"/>
  <c r="W1025" i="8"/>
  <c r="W1026" i="8"/>
  <c r="W1027" i="8"/>
  <c r="W1028" i="8"/>
  <c r="W1029" i="8"/>
  <c r="W1030" i="8"/>
  <c r="W1031" i="8"/>
  <c r="W1032" i="8"/>
  <c r="W1033" i="8"/>
  <c r="W1034" i="8"/>
  <c r="W1035" i="8"/>
  <c r="W1036" i="8"/>
  <c r="W1037" i="8"/>
  <c r="W1038" i="8"/>
  <c r="W1039" i="8"/>
  <c r="W1040" i="8"/>
  <c r="W1041" i="8"/>
  <c r="W1042" i="8"/>
  <c r="W1043" i="8"/>
  <c r="W1044" i="8"/>
  <c r="W1045" i="8"/>
  <c r="W1046" i="8"/>
  <c r="W1047" i="8"/>
  <c r="W1048" i="8"/>
  <c r="W1049" i="8"/>
  <c r="W1050" i="8"/>
  <c r="W1051" i="8"/>
  <c r="W1052" i="8"/>
  <c r="W1053" i="8"/>
  <c r="W1054" i="8"/>
  <c r="W1055" i="8"/>
  <c r="W1056" i="8"/>
  <c r="W1057" i="8"/>
  <c r="W1058" i="8"/>
  <c r="W1059" i="8"/>
  <c r="W1060" i="8"/>
  <c r="W1061" i="8"/>
  <c r="W1062" i="8"/>
  <c r="W1063" i="8"/>
  <c r="W1064" i="8"/>
  <c r="W1065" i="8"/>
  <c r="W1066" i="8"/>
  <c r="W1067" i="8"/>
  <c r="W1068" i="8"/>
  <c r="W1069" i="8"/>
  <c r="W1070" i="8"/>
  <c r="W1071" i="8"/>
  <c r="W1072" i="8"/>
  <c r="W1073" i="8"/>
  <c r="W1074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1113" i="8"/>
  <c r="W1114" i="8"/>
  <c r="W1115" i="8"/>
  <c r="W1116" i="8"/>
  <c r="W1117" i="8"/>
  <c r="W1118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1134" i="8"/>
  <c r="W1135" i="8"/>
  <c r="W1136" i="8"/>
  <c r="W1137" i="8"/>
  <c r="W1138" i="8"/>
  <c r="W1139" i="8"/>
  <c r="W1140" i="8"/>
  <c r="W1141" i="8"/>
  <c r="W1142" i="8"/>
  <c r="W1143" i="8"/>
  <c r="W1144" i="8"/>
  <c r="W1145" i="8"/>
  <c r="W1146" i="8"/>
  <c r="W1147" i="8"/>
  <c r="W1148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1193" i="8"/>
  <c r="W1194" i="8"/>
  <c r="W1195" i="8"/>
  <c r="W1196" i="8"/>
  <c r="W1197" i="8"/>
  <c r="W1198" i="8"/>
  <c r="W1199" i="8"/>
  <c r="W1200" i="8"/>
  <c r="W1201" i="8"/>
  <c r="W1202" i="8"/>
  <c r="W1203" i="8"/>
  <c r="W1204" i="8"/>
  <c r="W1205" i="8"/>
  <c r="W1206" i="8"/>
  <c r="W1207" i="8"/>
  <c r="W1208" i="8"/>
  <c r="W1209" i="8"/>
  <c r="W1210" i="8"/>
  <c r="W1211" i="8"/>
  <c r="W1212" i="8"/>
  <c r="W1213" i="8"/>
  <c r="W1214" i="8"/>
  <c r="W1215" i="8"/>
  <c r="W1216" i="8"/>
  <c r="W1217" i="8"/>
  <c r="W1218" i="8"/>
  <c r="W1219" i="8"/>
  <c r="W1220" i="8"/>
  <c r="W1221" i="8"/>
  <c r="W1222" i="8"/>
  <c r="W1223" i="8"/>
  <c r="W1224" i="8"/>
  <c r="W1225" i="8"/>
  <c r="W1226" i="8"/>
  <c r="W1227" i="8"/>
  <c r="W1228" i="8"/>
  <c r="W1229" i="8"/>
  <c r="W1230" i="8"/>
  <c r="W1231" i="8"/>
  <c r="W1232" i="8"/>
  <c r="W1233" i="8"/>
  <c r="W1234" i="8"/>
  <c r="W1235" i="8"/>
  <c r="W1236" i="8"/>
  <c r="W1237" i="8"/>
  <c r="W1238" i="8"/>
  <c r="W1239" i="8"/>
  <c r="W1240" i="8"/>
  <c r="W1241" i="8"/>
  <c r="W1242" i="8"/>
  <c r="W1243" i="8"/>
  <c r="W1244" i="8"/>
  <c r="W1245" i="8"/>
  <c r="W1246" i="8"/>
  <c r="W1247" i="8"/>
  <c r="W1248" i="8"/>
  <c r="W1249" i="8"/>
  <c r="W1250" i="8"/>
  <c r="W1251" i="8"/>
  <c r="W1252" i="8"/>
  <c r="W1253" i="8"/>
  <c r="W1254" i="8"/>
  <c r="W1255" i="8"/>
  <c r="W1256" i="8"/>
  <c r="W1257" i="8"/>
  <c r="W1258" i="8"/>
  <c r="W1259" i="8"/>
  <c r="W1260" i="8"/>
  <c r="W1261" i="8"/>
  <c r="W1262" i="8"/>
  <c r="W1263" i="8"/>
  <c r="W1264" i="8"/>
  <c r="W1265" i="8"/>
  <c r="W1266" i="8"/>
  <c r="W1267" i="8"/>
  <c r="W1268" i="8"/>
  <c r="W1269" i="8"/>
  <c r="W1270" i="8"/>
  <c r="W1271" i="8"/>
  <c r="W1272" i="8"/>
  <c r="W1273" i="8"/>
  <c r="W1274" i="8"/>
  <c r="W1275" i="8"/>
  <c r="W1276" i="8"/>
  <c r="W1277" i="8"/>
  <c r="W1278" i="8"/>
  <c r="W1279" i="8"/>
  <c r="W1280" i="8"/>
  <c r="W1281" i="8"/>
  <c r="W1282" i="8"/>
  <c r="W1283" i="8"/>
  <c r="W1284" i="8"/>
  <c r="W1285" i="8"/>
  <c r="W1286" i="8"/>
  <c r="W1287" i="8"/>
  <c r="W1288" i="8"/>
  <c r="W1289" i="8"/>
  <c r="W1290" i="8"/>
  <c r="W1291" i="8"/>
  <c r="W1292" i="8"/>
  <c r="W1293" i="8"/>
  <c r="W1294" i="8"/>
  <c r="W1295" i="8"/>
  <c r="W1296" i="8"/>
  <c r="W1297" i="8"/>
  <c r="W1298" i="8"/>
  <c r="W1299" i="8"/>
  <c r="W1300" i="8"/>
  <c r="W1301" i="8"/>
  <c r="W1302" i="8"/>
  <c r="W1303" i="8"/>
  <c r="W1304" i="8"/>
  <c r="W1305" i="8"/>
  <c r="W1306" i="8"/>
  <c r="W1307" i="8"/>
  <c r="W1308" i="8"/>
  <c r="W1309" i="8"/>
  <c r="W1310" i="8"/>
  <c r="W1311" i="8"/>
  <c r="W1312" i="8"/>
  <c r="W1313" i="8"/>
  <c r="W1314" i="8"/>
  <c r="W1315" i="8"/>
  <c r="W1316" i="8"/>
  <c r="W1317" i="8"/>
  <c r="W1318" i="8"/>
  <c r="W1319" i="8"/>
  <c r="W1320" i="8"/>
  <c r="W1321" i="8"/>
  <c r="W1322" i="8"/>
  <c r="W1323" i="8"/>
  <c r="W1324" i="8"/>
  <c r="W1325" i="8"/>
  <c r="W1326" i="8"/>
  <c r="W1327" i="8"/>
  <c r="W1328" i="8"/>
  <c r="W1329" i="8"/>
  <c r="W1330" i="8"/>
  <c r="W1331" i="8"/>
  <c r="W1332" i="8"/>
  <c r="W1333" i="8"/>
  <c r="W1334" i="8"/>
  <c r="W1335" i="8"/>
  <c r="W1336" i="8"/>
  <c r="W1337" i="8"/>
  <c r="W1338" i="8"/>
  <c r="W1339" i="8"/>
  <c r="W1340" i="8"/>
  <c r="W1341" i="8"/>
  <c r="W1342" i="8"/>
  <c r="W1343" i="8"/>
  <c r="W1344" i="8"/>
  <c r="W1345" i="8"/>
  <c r="W1346" i="8"/>
  <c r="W1347" i="8"/>
  <c r="W1348" i="8"/>
  <c r="W1349" i="8"/>
  <c r="W1350" i="8"/>
  <c r="W1351" i="8"/>
  <c r="W1352" i="8"/>
  <c r="W1353" i="8"/>
  <c r="W1354" i="8"/>
  <c r="W1355" i="8"/>
  <c r="W1356" i="8"/>
  <c r="W1357" i="8"/>
  <c r="W1358" i="8"/>
  <c r="W1359" i="8"/>
  <c r="W1360" i="8"/>
  <c r="W1361" i="8"/>
  <c r="W1362" i="8"/>
  <c r="W1363" i="8"/>
  <c r="W1364" i="8"/>
  <c r="W1365" i="8"/>
  <c r="W1366" i="8"/>
  <c r="W1367" i="8"/>
  <c r="W1368" i="8"/>
  <c r="W1369" i="8"/>
  <c r="W1370" i="8"/>
  <c r="W1371" i="8"/>
  <c r="W1372" i="8"/>
  <c r="W1373" i="8"/>
  <c r="W1374" i="8"/>
  <c r="W1375" i="8"/>
  <c r="W1376" i="8"/>
  <c r="W1377" i="8"/>
  <c r="W1378" i="8"/>
  <c r="W1379" i="8"/>
  <c r="W1380" i="8"/>
  <c r="W1381" i="8"/>
  <c r="W1382" i="8"/>
  <c r="W1383" i="8"/>
  <c r="W1384" i="8"/>
  <c r="W1385" i="8"/>
  <c r="W1386" i="8"/>
  <c r="W1387" i="8"/>
  <c r="W1388" i="8"/>
  <c r="W1389" i="8"/>
  <c r="W1390" i="8"/>
  <c r="W1391" i="8"/>
  <c r="W1392" i="8"/>
  <c r="W1393" i="8"/>
  <c r="W1394" i="8"/>
  <c r="W1395" i="8"/>
  <c r="W1396" i="8"/>
  <c r="W1397" i="8"/>
  <c r="W1398" i="8"/>
  <c r="W1399" i="8"/>
  <c r="W1400" i="8"/>
  <c r="W1401" i="8"/>
  <c r="W1402" i="8"/>
  <c r="W1403" i="8"/>
  <c r="W1404" i="8"/>
  <c r="W1405" i="8"/>
  <c r="W1406" i="8"/>
  <c r="W1407" i="8"/>
  <c r="W1408" i="8"/>
  <c r="W1409" i="8"/>
  <c r="W1410" i="8"/>
  <c r="W1411" i="8"/>
  <c r="W1412" i="8"/>
  <c r="W1413" i="8"/>
  <c r="W1414" i="8"/>
  <c r="W1415" i="8"/>
  <c r="W1416" i="8"/>
  <c r="W1417" i="8"/>
  <c r="W1418" i="8"/>
  <c r="W1419" i="8"/>
  <c r="W1420" i="8"/>
  <c r="W1421" i="8"/>
  <c r="W1422" i="8"/>
  <c r="W1423" i="8"/>
  <c r="W1424" i="8"/>
  <c r="W1425" i="8"/>
  <c r="W1426" i="8"/>
  <c r="W1427" i="8"/>
  <c r="W1428" i="8"/>
  <c r="W1429" i="8"/>
  <c r="W1430" i="8"/>
  <c r="W1431" i="8"/>
  <c r="W1432" i="8"/>
  <c r="W1433" i="8"/>
  <c r="W1434" i="8"/>
  <c r="W1435" i="8"/>
  <c r="W1436" i="8"/>
  <c r="W1437" i="8"/>
  <c r="W1438" i="8"/>
  <c r="W1439" i="8"/>
  <c r="W1440" i="8"/>
  <c r="W1441" i="8"/>
  <c r="W1442" i="8"/>
  <c r="W1443" i="8"/>
  <c r="W1444" i="8"/>
  <c r="W1445" i="8"/>
  <c r="W1446" i="8"/>
  <c r="W1447" i="8"/>
  <c r="W1448" i="8"/>
  <c r="W1449" i="8"/>
  <c r="W1450" i="8"/>
  <c r="W1451" i="8"/>
  <c r="W1452" i="8"/>
  <c r="W1453" i="8"/>
  <c r="W1454" i="8"/>
  <c r="W1455" i="8"/>
  <c r="W1456" i="8"/>
  <c r="W1457" i="8"/>
  <c r="W1458" i="8"/>
  <c r="W1459" i="8"/>
  <c r="W1460" i="8"/>
  <c r="W1461" i="8"/>
  <c r="W1462" i="8"/>
  <c r="W1463" i="8"/>
  <c r="W1464" i="8"/>
  <c r="W1465" i="8"/>
  <c r="W1466" i="8"/>
  <c r="W1467" i="8"/>
  <c r="W1468" i="8"/>
  <c r="W1469" i="8"/>
  <c r="W1470" i="8"/>
  <c r="W1471" i="8"/>
  <c r="W1472" i="8"/>
  <c r="W1473" i="8"/>
  <c r="W1474" i="8"/>
  <c r="W1475" i="8"/>
  <c r="W1476" i="8"/>
  <c r="W1477" i="8"/>
  <c r="W1478" i="8"/>
  <c r="W1479" i="8"/>
  <c r="W1480" i="8"/>
  <c r="W1481" i="8"/>
  <c r="W1482" i="8"/>
  <c r="W1483" i="8"/>
  <c r="W1484" i="8"/>
  <c r="W1485" i="8"/>
  <c r="W1486" i="8"/>
  <c r="W1487" i="8"/>
  <c r="W1488" i="8"/>
  <c r="W1489" i="8"/>
  <c r="W1490" i="8"/>
  <c r="W1491" i="8"/>
  <c r="W1492" i="8"/>
  <c r="W1493" i="8"/>
  <c r="W1494" i="8"/>
  <c r="W1495" i="8"/>
  <c r="W1496" i="8"/>
  <c r="W1497" i="8"/>
  <c r="W1498" i="8"/>
  <c r="W1499" i="8"/>
  <c r="W1500" i="8"/>
  <c r="W1501" i="8"/>
  <c r="W1502" i="8"/>
  <c r="W1503" i="8"/>
  <c r="W1504" i="8"/>
  <c r="W1505" i="8"/>
  <c r="W1506" i="8"/>
  <c r="W1507" i="8"/>
  <c r="W1508" i="8"/>
  <c r="W1509" i="8"/>
  <c r="W1510" i="8"/>
  <c r="W1511" i="8"/>
  <c r="W1512" i="8"/>
  <c r="W1513" i="8"/>
  <c r="W1514" i="8"/>
  <c r="W1515" i="8"/>
  <c r="W1516" i="8"/>
  <c r="W1517" i="8"/>
  <c r="W1518" i="8"/>
  <c r="W1519" i="8"/>
  <c r="W1520" i="8"/>
  <c r="W1521" i="8"/>
  <c r="W1522" i="8"/>
  <c r="W1523" i="8"/>
  <c r="W1524" i="8"/>
  <c r="W1525" i="8"/>
  <c r="W1526" i="8"/>
  <c r="W1527" i="8"/>
  <c r="W1528" i="8"/>
  <c r="W1529" i="8"/>
  <c r="W1530" i="8"/>
  <c r="W1531" i="8"/>
  <c r="W1532" i="8"/>
  <c r="W1533" i="8"/>
  <c r="W1534" i="8"/>
  <c r="W1535" i="8"/>
  <c r="W1536" i="8"/>
  <c r="W1537" i="8"/>
  <c r="W1538" i="8"/>
  <c r="W1539" i="8"/>
  <c r="W1540" i="8"/>
  <c r="W1541" i="8"/>
  <c r="W1542" i="8"/>
  <c r="W1543" i="8"/>
  <c r="W1544" i="8"/>
  <c r="W1545" i="8"/>
  <c r="W1546" i="8"/>
  <c r="W1547" i="8"/>
  <c r="W1548" i="8"/>
  <c r="W1549" i="8"/>
  <c r="W1550" i="8"/>
  <c r="W1551" i="8"/>
  <c r="W1552" i="8"/>
  <c r="W1553" i="8"/>
  <c r="W1554" i="8"/>
  <c r="W1555" i="8"/>
  <c r="W1556" i="8"/>
  <c r="W1557" i="8"/>
  <c r="W1558" i="8"/>
  <c r="W1559" i="8"/>
  <c r="W1560" i="8"/>
  <c r="W1561" i="8"/>
  <c r="W1562" i="8"/>
  <c r="W1563" i="8"/>
  <c r="W1564" i="8"/>
  <c r="W1565" i="8"/>
  <c r="W1566" i="8"/>
  <c r="W1567" i="8"/>
  <c r="W1568" i="8"/>
  <c r="W1569" i="8"/>
  <c r="W1570" i="8"/>
  <c r="W1571" i="8"/>
  <c r="W1572" i="8"/>
  <c r="W1573" i="8"/>
  <c r="W1574" i="8"/>
  <c r="W1575" i="8"/>
  <c r="W1576" i="8"/>
  <c r="W1577" i="8"/>
  <c r="W1578" i="8"/>
  <c r="W1579" i="8"/>
  <c r="W1580" i="8"/>
  <c r="W1581" i="8"/>
  <c r="W1582" i="8"/>
  <c r="W1583" i="8"/>
  <c r="W1584" i="8"/>
  <c r="W1585" i="8"/>
  <c r="W1586" i="8"/>
  <c r="W1587" i="8"/>
  <c r="W1588" i="8"/>
  <c r="W1589" i="8"/>
  <c r="W1590" i="8"/>
  <c r="W1591" i="8"/>
  <c r="W1592" i="8"/>
  <c r="W1593" i="8"/>
  <c r="W1594" i="8"/>
  <c r="W1595" i="8"/>
  <c r="W1596" i="8"/>
  <c r="W1597" i="8"/>
  <c r="W1598" i="8"/>
  <c r="W1599" i="8"/>
  <c r="W1600" i="8"/>
  <c r="W1601" i="8"/>
  <c r="W1602" i="8"/>
  <c r="W1603" i="8"/>
  <c r="W1604" i="8"/>
  <c r="W1605" i="8"/>
  <c r="W1606" i="8"/>
  <c r="W1607" i="8"/>
  <c r="W1608" i="8"/>
  <c r="W1609" i="8"/>
  <c r="W1610" i="8"/>
  <c r="W1611" i="8"/>
  <c r="W1612" i="8"/>
  <c r="W1613" i="8"/>
  <c r="W1614" i="8"/>
  <c r="W1615" i="8"/>
  <c r="W1616" i="8"/>
  <c r="W1617" i="8"/>
  <c r="W1618" i="8"/>
  <c r="W1619" i="8"/>
  <c r="W1620" i="8"/>
  <c r="W1621" i="8"/>
  <c r="W1622" i="8"/>
  <c r="W1623" i="8"/>
  <c r="W1624" i="8"/>
  <c r="W1625" i="8"/>
  <c r="W1626" i="8"/>
  <c r="W1627" i="8"/>
  <c r="W1628" i="8"/>
  <c r="W1629" i="8"/>
  <c r="W1630" i="8"/>
  <c r="W1631" i="8"/>
  <c r="W1632" i="8"/>
  <c r="W1633" i="8"/>
  <c r="W1634" i="8"/>
  <c r="W1635" i="8"/>
  <c r="W1636" i="8"/>
  <c r="W1637" i="8"/>
  <c r="W1638" i="8"/>
  <c r="W1639" i="8"/>
  <c r="W1640" i="8"/>
  <c r="W1641" i="8"/>
  <c r="W1642" i="8"/>
  <c r="W1643" i="8"/>
  <c r="W1644" i="8"/>
  <c r="W1645" i="8"/>
  <c r="W1646" i="8"/>
  <c r="W1647" i="8"/>
  <c r="W1648" i="8"/>
  <c r="W1649" i="8"/>
  <c r="W1650" i="8"/>
  <c r="W1651" i="8"/>
  <c r="W1652" i="8"/>
  <c r="W1653" i="8"/>
  <c r="W1654" i="8"/>
  <c r="W1655" i="8"/>
  <c r="W1656" i="8"/>
  <c r="W1657" i="8"/>
  <c r="W1658" i="8"/>
  <c r="W1659" i="8"/>
  <c r="W1660" i="8"/>
  <c r="W1661" i="8"/>
  <c r="W1662" i="8"/>
  <c r="W1663" i="8"/>
  <c r="W1664" i="8"/>
  <c r="W1665" i="8"/>
  <c r="W1666" i="8"/>
  <c r="W1667" i="8"/>
  <c r="W1668" i="8"/>
  <c r="W1669" i="8"/>
  <c r="W1670" i="8"/>
  <c r="W1671" i="8"/>
  <c r="W1672" i="8"/>
  <c r="W1673" i="8"/>
  <c r="W1674" i="8"/>
  <c r="W1675" i="8"/>
  <c r="W1676" i="8"/>
  <c r="W1677" i="8"/>
  <c r="W1678" i="8"/>
  <c r="W1679" i="8"/>
  <c r="W1680" i="8"/>
  <c r="W1681" i="8"/>
  <c r="W1682" i="8"/>
  <c r="W1683" i="8"/>
  <c r="W1684" i="8"/>
  <c r="W1685" i="8"/>
  <c r="W1686" i="8"/>
  <c r="W1687" i="8"/>
  <c r="W1688" i="8"/>
  <c r="W1689" i="8"/>
  <c r="W1690" i="8"/>
  <c r="W1691" i="8"/>
  <c r="W1692" i="8"/>
  <c r="W1693" i="8"/>
  <c r="W1694" i="8"/>
  <c r="W1695" i="8"/>
  <c r="W1696" i="8"/>
  <c r="W1697" i="8"/>
  <c r="W1698" i="8"/>
  <c r="W1699" i="8"/>
  <c r="W1700" i="8"/>
  <c r="W1701" i="8"/>
  <c r="W1702" i="8"/>
  <c r="W1703" i="8"/>
  <c r="W1704" i="8"/>
  <c r="W1705" i="8"/>
  <c r="W1706" i="8"/>
  <c r="W1707" i="8"/>
  <c r="W1708" i="8"/>
  <c r="W1709" i="8"/>
  <c r="W1710" i="8"/>
  <c r="W1711" i="8"/>
  <c r="W1712" i="8"/>
  <c r="W1713" i="8"/>
  <c r="W1714" i="8"/>
  <c r="W1715" i="8"/>
  <c r="W1716" i="8"/>
  <c r="W1717" i="8"/>
  <c r="W1718" i="8"/>
  <c r="W1719" i="8"/>
  <c r="W1720" i="8"/>
  <c r="W1721" i="8"/>
  <c r="W1722" i="8"/>
  <c r="W1723" i="8"/>
  <c r="W1724" i="8"/>
  <c r="W1725" i="8"/>
  <c r="W1726" i="8"/>
  <c r="W1727" i="8"/>
  <c r="W1728" i="8"/>
  <c r="W1729" i="8"/>
  <c r="W1730" i="8"/>
  <c r="W1731" i="8"/>
  <c r="W1732" i="8"/>
  <c r="W1733" i="8"/>
  <c r="W1734" i="8"/>
  <c r="W1735" i="8"/>
  <c r="W1736" i="8"/>
  <c r="W1737" i="8"/>
  <c r="W1738" i="8"/>
  <c r="W1739" i="8"/>
  <c r="W1740" i="8"/>
  <c r="W1741" i="8"/>
  <c r="W1742" i="8"/>
  <c r="W1743" i="8"/>
  <c r="W1744" i="8"/>
  <c r="W1745" i="8"/>
  <c r="W1746" i="8"/>
  <c r="W1747" i="8"/>
  <c r="W1748" i="8"/>
  <c r="W1749" i="8"/>
  <c r="W1750" i="8"/>
  <c r="W1751" i="8"/>
  <c r="W1752" i="8"/>
  <c r="W1753" i="8"/>
  <c r="W1754" i="8"/>
  <c r="W1755" i="8"/>
  <c r="W1756" i="8"/>
  <c r="W1757" i="8"/>
  <c r="W1758" i="8"/>
  <c r="W1759" i="8"/>
  <c r="W1760" i="8"/>
  <c r="W1761" i="8"/>
  <c r="W1762" i="8"/>
  <c r="W1763" i="8"/>
  <c r="W1764" i="8"/>
  <c r="W1765" i="8"/>
  <c r="W1766" i="8"/>
  <c r="W1767" i="8"/>
  <c r="W1768" i="8"/>
  <c r="W1769" i="8"/>
  <c r="W1770" i="8"/>
  <c r="W1771" i="8"/>
  <c r="W1772" i="8"/>
  <c r="W1773" i="8"/>
  <c r="W1774" i="8"/>
  <c r="W1775" i="8"/>
  <c r="W1776" i="8"/>
  <c r="W1777" i="8"/>
  <c r="W1778" i="8"/>
  <c r="W1779" i="8"/>
  <c r="W1780" i="8"/>
  <c r="W1781" i="8"/>
  <c r="W1782" i="8"/>
  <c r="W1783" i="8"/>
  <c r="W1784" i="8"/>
  <c r="W1785" i="8"/>
  <c r="W1786" i="8"/>
  <c r="W1787" i="8"/>
  <c r="W1788" i="8"/>
  <c r="W1789" i="8"/>
  <c r="W1790" i="8"/>
  <c r="W1791" i="8"/>
  <c r="W1792" i="8"/>
  <c r="W1793" i="8"/>
  <c r="W1794" i="8"/>
  <c r="W1795" i="8"/>
  <c r="W1796" i="8"/>
  <c r="W1797" i="8"/>
  <c r="W1798" i="8"/>
  <c r="W1799" i="8"/>
  <c r="W1800" i="8"/>
  <c r="W1801" i="8"/>
  <c r="W1802" i="8"/>
  <c r="W1803" i="8"/>
  <c r="W1804" i="8"/>
  <c r="W1805" i="8"/>
  <c r="W1806" i="8"/>
  <c r="W1807" i="8"/>
  <c r="W1808" i="8"/>
  <c r="W1809" i="8"/>
  <c r="W1810" i="8"/>
  <c r="W1811" i="8"/>
  <c r="W1812" i="8"/>
  <c r="W1813" i="8"/>
  <c r="W1814" i="8"/>
  <c r="W1815" i="8"/>
  <c r="W1816" i="8"/>
  <c r="W1817" i="8"/>
  <c r="W1818" i="8"/>
  <c r="W1819" i="8"/>
  <c r="W1820" i="8"/>
  <c r="W1821" i="8"/>
  <c r="W1822" i="8"/>
  <c r="W1823" i="8"/>
  <c r="W1824" i="8"/>
  <c r="W1825" i="8"/>
  <c r="W1826" i="8"/>
  <c r="W1827" i="8"/>
  <c r="W1828" i="8"/>
  <c r="W1829" i="8"/>
  <c r="W1830" i="8"/>
  <c r="W1831" i="8"/>
  <c r="W1832" i="8"/>
  <c r="W1833" i="8"/>
  <c r="W1834" i="8"/>
  <c r="W1835" i="8"/>
  <c r="W1836" i="8"/>
  <c r="W1837" i="8"/>
  <c r="W1838" i="8"/>
  <c r="W1839" i="8"/>
  <c r="W1840" i="8"/>
  <c r="W1841" i="8"/>
  <c r="W1842" i="8"/>
  <c r="W1843" i="8"/>
  <c r="W1844" i="8"/>
  <c r="W1845" i="8"/>
  <c r="W1846" i="8"/>
  <c r="W1847" i="8"/>
  <c r="W1848" i="8"/>
  <c r="W1849" i="8"/>
  <c r="W1850" i="8"/>
  <c r="W1851" i="8"/>
  <c r="W1852" i="8"/>
  <c r="W1853" i="8"/>
  <c r="W1854" i="8"/>
  <c r="W1855" i="8"/>
  <c r="W1856" i="8"/>
  <c r="W1857" i="8"/>
  <c r="W1858" i="8"/>
  <c r="W1859" i="8"/>
  <c r="W1860" i="8"/>
  <c r="W1861" i="8"/>
  <c r="W1862" i="8"/>
  <c r="W1863" i="8"/>
  <c r="W1864" i="8"/>
  <c r="W1865" i="8"/>
  <c r="W1866" i="8"/>
  <c r="W1867" i="8"/>
  <c r="W1868" i="8"/>
  <c r="W1869" i="8"/>
  <c r="W1870" i="8"/>
  <c r="W1871" i="8"/>
  <c r="W1872" i="8"/>
  <c r="W1873" i="8"/>
  <c r="W1874" i="8"/>
  <c r="W1875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1719" i="8"/>
  <c r="V1720" i="8"/>
  <c r="V1721" i="8"/>
  <c r="V1722" i="8"/>
  <c r="V1723" i="8"/>
  <c r="V1724" i="8"/>
  <c r="V1725" i="8"/>
  <c r="V1726" i="8"/>
  <c r="V1727" i="8"/>
  <c r="V1728" i="8"/>
  <c r="V1729" i="8"/>
  <c r="V1730" i="8"/>
  <c r="V1731" i="8"/>
  <c r="V1732" i="8"/>
  <c r="V1733" i="8"/>
  <c r="V1734" i="8"/>
  <c r="V1735" i="8"/>
  <c r="V1736" i="8"/>
  <c r="V1737" i="8"/>
  <c r="V1738" i="8"/>
  <c r="V1739" i="8"/>
  <c r="V1740" i="8"/>
  <c r="V1741" i="8"/>
  <c r="V1742" i="8"/>
  <c r="V1743" i="8"/>
  <c r="V1744" i="8"/>
  <c r="V1745" i="8"/>
  <c r="V1746" i="8"/>
  <c r="V1747" i="8"/>
  <c r="V1748" i="8"/>
  <c r="V1749" i="8"/>
  <c r="V1750" i="8"/>
  <c r="V1751" i="8"/>
  <c r="V1752" i="8"/>
  <c r="V1753" i="8"/>
  <c r="V1754" i="8"/>
  <c r="V1755" i="8"/>
  <c r="V1756" i="8"/>
  <c r="V1757" i="8"/>
  <c r="V1758" i="8"/>
  <c r="V1759" i="8"/>
  <c r="V1760" i="8"/>
  <c r="V1761" i="8"/>
  <c r="V1762" i="8"/>
  <c r="V1763" i="8"/>
  <c r="V1764" i="8"/>
  <c r="V1765" i="8"/>
  <c r="V1766" i="8"/>
  <c r="V1767" i="8"/>
  <c r="V1768" i="8"/>
  <c r="V1769" i="8"/>
  <c r="V1770" i="8"/>
  <c r="V1771" i="8"/>
  <c r="V1772" i="8"/>
  <c r="V1773" i="8"/>
  <c r="V1774" i="8"/>
  <c r="V1775" i="8"/>
  <c r="V1776" i="8"/>
  <c r="V1777" i="8"/>
  <c r="V1778" i="8"/>
  <c r="V1779" i="8"/>
  <c r="V1780" i="8"/>
  <c r="V1781" i="8"/>
  <c r="V1782" i="8"/>
  <c r="V1783" i="8"/>
  <c r="V1784" i="8"/>
  <c r="V1785" i="8"/>
  <c r="V1786" i="8"/>
  <c r="V1787" i="8"/>
  <c r="V1788" i="8"/>
  <c r="V1789" i="8"/>
  <c r="V1790" i="8"/>
  <c r="V1791" i="8"/>
  <c r="V1792" i="8"/>
  <c r="V1793" i="8"/>
  <c r="V1794" i="8"/>
  <c r="V1795" i="8"/>
  <c r="V1796" i="8"/>
  <c r="V1797" i="8"/>
  <c r="V1798" i="8"/>
  <c r="V1799" i="8"/>
  <c r="V1800" i="8"/>
  <c r="V1801" i="8"/>
  <c r="V1802" i="8"/>
  <c r="V1803" i="8"/>
  <c r="V1804" i="8"/>
  <c r="V1805" i="8"/>
  <c r="V1806" i="8"/>
  <c r="V1807" i="8"/>
  <c r="V1808" i="8"/>
  <c r="V1809" i="8"/>
  <c r="V1810" i="8"/>
  <c r="V1811" i="8"/>
  <c r="V1812" i="8"/>
  <c r="V1813" i="8"/>
  <c r="V1814" i="8"/>
  <c r="V1815" i="8"/>
  <c r="V1816" i="8"/>
  <c r="V1817" i="8"/>
  <c r="V1818" i="8"/>
  <c r="V1819" i="8"/>
  <c r="V1820" i="8"/>
  <c r="V1821" i="8"/>
  <c r="V1822" i="8"/>
  <c r="V1823" i="8"/>
  <c r="V1824" i="8"/>
  <c r="V1825" i="8"/>
  <c r="V1826" i="8"/>
  <c r="V1827" i="8"/>
  <c r="V1828" i="8"/>
  <c r="V1829" i="8"/>
  <c r="V1830" i="8"/>
  <c r="V1831" i="8"/>
  <c r="V1832" i="8"/>
  <c r="V1833" i="8"/>
  <c r="V1834" i="8"/>
  <c r="V1835" i="8"/>
  <c r="V1836" i="8"/>
  <c r="V1837" i="8"/>
  <c r="V1838" i="8"/>
  <c r="V1839" i="8"/>
  <c r="V1840" i="8"/>
  <c r="V1841" i="8"/>
  <c r="V1842" i="8"/>
  <c r="V1843" i="8"/>
  <c r="V1844" i="8"/>
  <c r="V1845" i="8"/>
  <c r="V1846" i="8"/>
  <c r="V1847" i="8"/>
  <c r="V1848" i="8"/>
  <c r="V1849" i="8"/>
  <c r="V1850" i="8"/>
  <c r="V1851" i="8"/>
  <c r="V1852" i="8"/>
  <c r="V1853" i="8"/>
  <c r="V1854" i="8"/>
  <c r="V1855" i="8"/>
  <c r="V1856" i="8"/>
  <c r="V1857" i="8"/>
  <c r="V1858" i="8"/>
  <c r="V1859" i="8"/>
  <c r="V1860" i="8"/>
  <c r="V1861" i="8"/>
  <c r="V1862" i="8"/>
  <c r="V1863" i="8"/>
  <c r="V1864" i="8"/>
  <c r="V1865" i="8"/>
  <c r="V1866" i="8"/>
  <c r="V1867" i="8"/>
  <c r="V1868" i="8"/>
  <c r="V1869" i="8"/>
  <c r="V1870" i="8"/>
  <c r="V1871" i="8"/>
  <c r="V1872" i="8"/>
  <c r="V1873" i="8"/>
  <c r="V1874" i="8"/>
  <c r="V1875" i="8"/>
  <c r="V2" i="8"/>
  <c r="O57" i="4"/>
  <c r="P57" i="4"/>
  <c r="Q57" i="4"/>
  <c r="R57" i="4"/>
  <c r="S57" i="4"/>
  <c r="O64" i="4"/>
  <c r="P64" i="4"/>
  <c r="Q64" i="4"/>
  <c r="R64" i="4"/>
  <c r="S64" i="4"/>
  <c r="O22" i="4"/>
  <c r="P22" i="4"/>
  <c r="Q22" i="4"/>
  <c r="R22" i="4"/>
  <c r="S22" i="4"/>
  <c r="O7" i="4"/>
  <c r="P7" i="4"/>
  <c r="Q7" i="4"/>
  <c r="R7" i="4"/>
  <c r="S7" i="4"/>
  <c r="O114" i="4"/>
  <c r="P114" i="4"/>
  <c r="Q114" i="4"/>
  <c r="R114" i="4"/>
  <c r="S114" i="4"/>
  <c r="O145" i="4"/>
  <c r="P145" i="4"/>
  <c r="Q145" i="4"/>
  <c r="R145" i="4"/>
  <c r="S145" i="4"/>
  <c r="O109" i="4"/>
  <c r="P109" i="4"/>
  <c r="Q109" i="4"/>
  <c r="R109" i="4"/>
  <c r="S109" i="4"/>
  <c r="O152" i="4"/>
  <c r="P152" i="4"/>
  <c r="Q152" i="4"/>
  <c r="R152" i="4"/>
  <c r="S152" i="4"/>
  <c r="O100" i="4"/>
  <c r="P100" i="4"/>
  <c r="Q100" i="4"/>
  <c r="R100" i="4"/>
  <c r="S100" i="4"/>
  <c r="O29" i="4"/>
  <c r="P29" i="4"/>
  <c r="Q29" i="4"/>
  <c r="R29" i="4"/>
  <c r="S29" i="4"/>
  <c r="O61" i="4"/>
  <c r="P61" i="4"/>
  <c r="Q61" i="4"/>
  <c r="R61" i="4"/>
  <c r="S61" i="4"/>
  <c r="O129" i="4"/>
  <c r="P129" i="4"/>
  <c r="Q129" i="4"/>
  <c r="R129" i="4"/>
  <c r="S129" i="4"/>
  <c r="O9" i="4"/>
  <c r="P9" i="4"/>
  <c r="Q9" i="4"/>
  <c r="R9" i="4"/>
  <c r="S9" i="4"/>
  <c r="O99" i="4"/>
  <c r="P99" i="4"/>
  <c r="Q99" i="4"/>
  <c r="R99" i="4"/>
  <c r="S99" i="4"/>
  <c r="O160" i="4"/>
  <c r="P160" i="4"/>
  <c r="Q160" i="4"/>
  <c r="R160" i="4"/>
  <c r="S160" i="4"/>
  <c r="O32" i="4"/>
  <c r="P32" i="4"/>
  <c r="Q32" i="4"/>
  <c r="R32" i="4"/>
  <c r="S32" i="4"/>
  <c r="O156" i="4"/>
  <c r="P156" i="4"/>
  <c r="Q156" i="4"/>
  <c r="R156" i="4"/>
  <c r="S156" i="4"/>
  <c r="O24" i="4"/>
  <c r="P24" i="4"/>
  <c r="Q24" i="4"/>
  <c r="R24" i="4"/>
  <c r="S24" i="4"/>
  <c r="O58" i="4"/>
  <c r="P58" i="4"/>
  <c r="Q58" i="4"/>
  <c r="R58" i="4"/>
  <c r="S58" i="4"/>
  <c r="O69" i="4"/>
  <c r="P69" i="4"/>
  <c r="Q69" i="4"/>
  <c r="R69" i="4"/>
  <c r="S69" i="4"/>
  <c r="O63" i="4"/>
  <c r="P63" i="4"/>
  <c r="Q63" i="4"/>
  <c r="R63" i="4"/>
  <c r="S63" i="4"/>
  <c r="O59" i="4"/>
  <c r="P59" i="4"/>
  <c r="Q59" i="4"/>
  <c r="R59" i="4"/>
  <c r="S59" i="4"/>
  <c r="O134" i="4"/>
  <c r="P134" i="4"/>
  <c r="Q134" i="4"/>
  <c r="R134" i="4"/>
  <c r="S134" i="4"/>
  <c r="O49" i="4"/>
  <c r="P49" i="4"/>
  <c r="Q49" i="4"/>
  <c r="R49" i="4"/>
  <c r="S49" i="4"/>
  <c r="O13" i="4"/>
  <c r="P13" i="4"/>
  <c r="Q13" i="4"/>
  <c r="R13" i="4"/>
  <c r="S13" i="4"/>
  <c r="O68" i="4"/>
  <c r="P68" i="4"/>
  <c r="Q68" i="4"/>
  <c r="R68" i="4"/>
  <c r="S68" i="4"/>
  <c r="O11" i="4"/>
  <c r="P11" i="4"/>
  <c r="Q11" i="4"/>
  <c r="R11" i="4"/>
  <c r="S11" i="4"/>
  <c r="O130" i="4"/>
  <c r="P130" i="4"/>
  <c r="Q130" i="4"/>
  <c r="R130" i="4"/>
  <c r="S130" i="4"/>
  <c r="O111" i="4"/>
  <c r="P111" i="4"/>
  <c r="Q111" i="4"/>
  <c r="R111" i="4"/>
  <c r="S111" i="4"/>
  <c r="O4" i="4"/>
  <c r="P4" i="4"/>
  <c r="Q4" i="4"/>
  <c r="R4" i="4"/>
  <c r="S4" i="4"/>
  <c r="O105" i="4"/>
  <c r="P105" i="4"/>
  <c r="Q105" i="4"/>
  <c r="R105" i="4"/>
  <c r="S105" i="4"/>
  <c r="O10" i="4"/>
  <c r="P10" i="4"/>
  <c r="Q10" i="4"/>
  <c r="R10" i="4"/>
  <c r="S10" i="4"/>
  <c r="O117" i="4"/>
  <c r="P117" i="4"/>
  <c r="Q117" i="4"/>
  <c r="R117" i="4"/>
  <c r="S117" i="4"/>
  <c r="O73" i="4"/>
  <c r="P73" i="4"/>
  <c r="Q73" i="4"/>
  <c r="R73" i="4"/>
  <c r="S73" i="4"/>
  <c r="O79" i="4"/>
  <c r="P79" i="4"/>
  <c r="Q79" i="4"/>
  <c r="R79" i="4"/>
  <c r="S79" i="4"/>
  <c r="O116" i="4"/>
  <c r="P116" i="4"/>
  <c r="Q116" i="4"/>
  <c r="R116" i="4"/>
  <c r="S116" i="4"/>
  <c r="O122" i="4"/>
  <c r="P122" i="4"/>
  <c r="Q122" i="4"/>
  <c r="R122" i="4"/>
  <c r="S122" i="4"/>
  <c r="O46" i="4"/>
  <c r="P46" i="4"/>
  <c r="Q46" i="4"/>
  <c r="R46" i="4"/>
  <c r="S46" i="4"/>
  <c r="O154" i="4"/>
  <c r="P154" i="4"/>
  <c r="Q154" i="4"/>
  <c r="R154" i="4"/>
  <c r="S154" i="4"/>
  <c r="O2" i="4"/>
  <c r="P2" i="4"/>
  <c r="Q2" i="4"/>
  <c r="R2" i="4"/>
  <c r="S2" i="4"/>
  <c r="O132" i="4"/>
  <c r="P132" i="4"/>
  <c r="Q132" i="4"/>
  <c r="R132" i="4"/>
  <c r="S132" i="4"/>
  <c r="O45" i="4"/>
  <c r="P45" i="4"/>
  <c r="Q45" i="4"/>
  <c r="R45" i="4"/>
  <c r="S45" i="4"/>
  <c r="O158" i="4"/>
  <c r="P158" i="4"/>
  <c r="Q158" i="4"/>
  <c r="R158" i="4"/>
  <c r="S158" i="4"/>
  <c r="O133" i="4"/>
  <c r="P133" i="4"/>
  <c r="Q133" i="4"/>
  <c r="R133" i="4"/>
  <c r="S133" i="4"/>
  <c r="O8" i="4"/>
  <c r="P8" i="4"/>
  <c r="Q8" i="4"/>
  <c r="R8" i="4"/>
  <c r="S8" i="4"/>
  <c r="O101" i="4"/>
  <c r="P101" i="4"/>
  <c r="Q101" i="4"/>
  <c r="R101" i="4"/>
  <c r="S101" i="4"/>
  <c r="O144" i="4"/>
  <c r="P144" i="4"/>
  <c r="Q144" i="4"/>
  <c r="R144" i="4"/>
  <c r="S144" i="4"/>
  <c r="O153" i="4"/>
  <c r="P153" i="4"/>
  <c r="Q153" i="4"/>
  <c r="R153" i="4"/>
  <c r="S153" i="4"/>
  <c r="O96" i="4"/>
  <c r="P96" i="4"/>
  <c r="Q96" i="4"/>
  <c r="R96" i="4"/>
  <c r="S96" i="4"/>
  <c r="O139" i="4"/>
  <c r="P139" i="4"/>
  <c r="Q139" i="4"/>
  <c r="R139" i="4"/>
  <c r="S139" i="4"/>
  <c r="O127" i="4"/>
  <c r="P127" i="4"/>
  <c r="Q127" i="4"/>
  <c r="R127" i="4"/>
  <c r="S127" i="4"/>
  <c r="O35" i="4"/>
  <c r="P35" i="4"/>
  <c r="Q35" i="4"/>
  <c r="R35" i="4"/>
  <c r="S35" i="4"/>
  <c r="O3" i="4"/>
  <c r="P3" i="4"/>
  <c r="Q3" i="4"/>
  <c r="R3" i="4"/>
  <c r="S3" i="4"/>
  <c r="O137" i="4"/>
  <c r="P137" i="4"/>
  <c r="Q137" i="4"/>
  <c r="R137" i="4"/>
  <c r="S137" i="4"/>
  <c r="O12" i="4"/>
  <c r="P12" i="4"/>
  <c r="Q12" i="4"/>
  <c r="R12" i="4"/>
  <c r="S12" i="4"/>
  <c r="O98" i="4"/>
  <c r="P98" i="4"/>
  <c r="Q98" i="4"/>
  <c r="R98" i="4"/>
  <c r="S98" i="4"/>
  <c r="O27" i="4"/>
  <c r="P27" i="4"/>
  <c r="Q27" i="4"/>
  <c r="R27" i="4"/>
  <c r="S27" i="4"/>
  <c r="O151" i="4"/>
  <c r="P151" i="4"/>
  <c r="Q151" i="4"/>
  <c r="R151" i="4"/>
  <c r="S151" i="4"/>
  <c r="O37" i="4"/>
  <c r="P37" i="4"/>
  <c r="Q37" i="4"/>
  <c r="R37" i="4"/>
  <c r="S37" i="4"/>
  <c r="O142" i="4"/>
  <c r="P142" i="4"/>
  <c r="Q142" i="4"/>
  <c r="R142" i="4"/>
  <c r="S142" i="4"/>
  <c r="O112" i="4"/>
  <c r="P112" i="4"/>
  <c r="Q112" i="4"/>
  <c r="R112" i="4"/>
  <c r="S112" i="4"/>
  <c r="O18" i="4"/>
  <c r="P18" i="4"/>
  <c r="Q18" i="4"/>
  <c r="R18" i="4"/>
  <c r="S18" i="4"/>
  <c r="O150" i="4"/>
  <c r="P150" i="4"/>
  <c r="Q150" i="4"/>
  <c r="R150" i="4"/>
  <c r="S150" i="4"/>
  <c r="O89" i="4"/>
  <c r="P89" i="4"/>
  <c r="Q89" i="4"/>
  <c r="R89" i="4"/>
  <c r="S89" i="4"/>
  <c r="O55" i="4"/>
  <c r="P55" i="4"/>
  <c r="Q55" i="4"/>
  <c r="R55" i="4"/>
  <c r="S55" i="4"/>
  <c r="O30" i="4"/>
  <c r="P30" i="4"/>
  <c r="Q30" i="4"/>
  <c r="R30" i="4"/>
  <c r="S30" i="4"/>
  <c r="O119" i="4"/>
  <c r="P119" i="4"/>
  <c r="Q119" i="4"/>
  <c r="R119" i="4"/>
  <c r="S119" i="4"/>
  <c r="O108" i="4"/>
  <c r="P108" i="4"/>
  <c r="Q108" i="4"/>
  <c r="R108" i="4"/>
  <c r="S108" i="4"/>
  <c r="O71" i="4"/>
  <c r="P71" i="4"/>
  <c r="Q71" i="4"/>
  <c r="R71" i="4"/>
  <c r="S71" i="4"/>
  <c r="O123" i="4"/>
  <c r="P123" i="4"/>
  <c r="Q123" i="4"/>
  <c r="R123" i="4"/>
  <c r="S123" i="4"/>
  <c r="O138" i="4"/>
  <c r="P138" i="4"/>
  <c r="Q138" i="4"/>
  <c r="R138" i="4"/>
  <c r="S138" i="4"/>
  <c r="O120" i="4"/>
  <c r="P120" i="4"/>
  <c r="Q120" i="4"/>
  <c r="R120" i="4"/>
  <c r="S120" i="4"/>
  <c r="O53" i="4"/>
  <c r="P53" i="4"/>
  <c r="Q53" i="4"/>
  <c r="R53" i="4"/>
  <c r="S53" i="4"/>
  <c r="O94" i="4"/>
  <c r="P94" i="4"/>
  <c r="Q94" i="4"/>
  <c r="R94" i="4"/>
  <c r="S94" i="4"/>
  <c r="O20" i="4"/>
  <c r="P20" i="4"/>
  <c r="Q20" i="4"/>
  <c r="R20" i="4"/>
  <c r="S20" i="4"/>
  <c r="O102" i="4"/>
  <c r="P102" i="4"/>
  <c r="Q102" i="4"/>
  <c r="R102" i="4"/>
  <c r="S102" i="4"/>
  <c r="O52" i="4"/>
  <c r="P52" i="4"/>
  <c r="Q52" i="4"/>
  <c r="R52" i="4"/>
  <c r="S52" i="4"/>
  <c r="O97" i="4"/>
  <c r="P97" i="4"/>
  <c r="Q97" i="4"/>
  <c r="R97" i="4"/>
  <c r="S97" i="4"/>
  <c r="O65" i="4"/>
  <c r="P65" i="4"/>
  <c r="Q65" i="4"/>
  <c r="R65" i="4"/>
  <c r="S65" i="4"/>
  <c r="O146" i="4"/>
  <c r="P146" i="4"/>
  <c r="Q146" i="4"/>
  <c r="R146" i="4"/>
  <c r="S146" i="4"/>
  <c r="O147" i="4"/>
  <c r="P147" i="4"/>
  <c r="Q147" i="4"/>
  <c r="R147" i="4"/>
  <c r="S147" i="4"/>
  <c r="O128" i="4"/>
  <c r="P128" i="4"/>
  <c r="Q128" i="4"/>
  <c r="R128" i="4"/>
  <c r="S128" i="4"/>
  <c r="O95" i="4"/>
  <c r="P95" i="4"/>
  <c r="Q95" i="4"/>
  <c r="R95" i="4"/>
  <c r="S95" i="4"/>
  <c r="O42" i="4"/>
  <c r="P42" i="4"/>
  <c r="Q42" i="4"/>
  <c r="R42" i="4"/>
  <c r="S42" i="4"/>
  <c r="O15" i="4"/>
  <c r="P15" i="4"/>
  <c r="Q15" i="4"/>
  <c r="R15" i="4"/>
  <c r="S15" i="4"/>
  <c r="O159" i="4"/>
  <c r="P159" i="4"/>
  <c r="Q159" i="4"/>
  <c r="R159" i="4"/>
  <c r="S159" i="4"/>
  <c r="O74" i="4"/>
  <c r="P74" i="4"/>
  <c r="Q74" i="4"/>
  <c r="R74" i="4"/>
  <c r="S74" i="4"/>
  <c r="O82" i="4"/>
  <c r="P82" i="4"/>
  <c r="Q82" i="4"/>
  <c r="R82" i="4"/>
  <c r="S82" i="4"/>
  <c r="O126" i="4"/>
  <c r="P126" i="4"/>
  <c r="Q126" i="4"/>
  <c r="R126" i="4"/>
  <c r="S126" i="4"/>
  <c r="O31" i="4"/>
  <c r="P31" i="4"/>
  <c r="Q31" i="4"/>
  <c r="R31" i="4"/>
  <c r="S31" i="4"/>
  <c r="O39" i="4"/>
  <c r="P39" i="4"/>
  <c r="Q39" i="4"/>
  <c r="R39" i="4"/>
  <c r="S39" i="4"/>
  <c r="O92" i="4"/>
  <c r="P92" i="4"/>
  <c r="Q92" i="4"/>
  <c r="R92" i="4"/>
  <c r="S92" i="4"/>
  <c r="O113" i="4"/>
  <c r="P113" i="4"/>
  <c r="Q113" i="4"/>
  <c r="R113" i="4"/>
  <c r="S113" i="4"/>
  <c r="O106" i="4"/>
  <c r="P106" i="4"/>
  <c r="Q106" i="4"/>
  <c r="R106" i="4"/>
  <c r="S106" i="4"/>
  <c r="O25" i="4"/>
  <c r="P25" i="4"/>
  <c r="Q25" i="4"/>
  <c r="R25" i="4"/>
  <c r="S25" i="4"/>
  <c r="O6" i="4"/>
  <c r="P6" i="4"/>
  <c r="Q6" i="4"/>
  <c r="R6" i="4"/>
  <c r="S6" i="4"/>
  <c r="O5" i="4"/>
  <c r="P5" i="4"/>
  <c r="Q5" i="4"/>
  <c r="R5" i="4"/>
  <c r="S5" i="4"/>
  <c r="O41" i="4"/>
  <c r="P41" i="4"/>
  <c r="Q41" i="4"/>
  <c r="R41" i="4"/>
  <c r="S41" i="4"/>
  <c r="O62" i="4"/>
  <c r="P62" i="4"/>
  <c r="Q62" i="4"/>
  <c r="R62" i="4"/>
  <c r="S62" i="4"/>
  <c r="O50" i="4"/>
  <c r="P50" i="4"/>
  <c r="Q50" i="4"/>
  <c r="R50" i="4"/>
  <c r="S50" i="4"/>
  <c r="O87" i="4"/>
  <c r="P87" i="4"/>
  <c r="Q87" i="4"/>
  <c r="R87" i="4"/>
  <c r="S87" i="4"/>
  <c r="O125" i="4"/>
  <c r="P125" i="4"/>
  <c r="Q125" i="4"/>
  <c r="R125" i="4"/>
  <c r="S125" i="4"/>
  <c r="O140" i="4"/>
  <c r="P140" i="4"/>
  <c r="Q140" i="4"/>
  <c r="R140" i="4"/>
  <c r="S140" i="4"/>
  <c r="O60" i="4"/>
  <c r="P60" i="4"/>
  <c r="Q60" i="4"/>
  <c r="R60" i="4"/>
  <c r="S60" i="4"/>
  <c r="O48" i="4"/>
  <c r="P48" i="4"/>
  <c r="Q48" i="4"/>
  <c r="R48" i="4"/>
  <c r="S48" i="4"/>
  <c r="O34" i="4"/>
  <c r="P34" i="4"/>
  <c r="Q34" i="4"/>
  <c r="R34" i="4"/>
  <c r="S34" i="4"/>
  <c r="O121" i="4"/>
  <c r="P121" i="4"/>
  <c r="Q121" i="4"/>
  <c r="R121" i="4"/>
  <c r="S121" i="4"/>
  <c r="O103" i="4"/>
  <c r="P103" i="4"/>
  <c r="Q103" i="4"/>
  <c r="R103" i="4"/>
  <c r="S103" i="4"/>
  <c r="O88" i="4"/>
  <c r="P88" i="4"/>
  <c r="Q88" i="4"/>
  <c r="R88" i="4"/>
  <c r="S88" i="4"/>
  <c r="O131" i="4"/>
  <c r="P131" i="4"/>
  <c r="Q131" i="4"/>
  <c r="R131" i="4"/>
  <c r="S131" i="4"/>
  <c r="O26" i="4"/>
  <c r="P26" i="4"/>
  <c r="Q26" i="4"/>
  <c r="R26" i="4"/>
  <c r="S26" i="4"/>
  <c r="O90" i="4"/>
  <c r="P90" i="4"/>
  <c r="Q90" i="4"/>
  <c r="R90" i="4"/>
  <c r="S90" i="4"/>
  <c r="O14" i="4"/>
  <c r="P14" i="4"/>
  <c r="Q14" i="4"/>
  <c r="R14" i="4"/>
  <c r="S14" i="4"/>
  <c r="O23" i="4"/>
  <c r="P23" i="4"/>
  <c r="Q23" i="4"/>
  <c r="R23" i="4"/>
  <c r="S23" i="4"/>
  <c r="O124" i="4"/>
  <c r="P124" i="4"/>
  <c r="Q124" i="4"/>
  <c r="R124" i="4"/>
  <c r="S124" i="4"/>
  <c r="O43" i="4"/>
  <c r="P43" i="4"/>
  <c r="Q43" i="4"/>
  <c r="R43" i="4"/>
  <c r="S43" i="4"/>
  <c r="O84" i="4"/>
  <c r="P84" i="4"/>
  <c r="Q84" i="4"/>
  <c r="R84" i="4"/>
  <c r="S84" i="4"/>
  <c r="O148" i="4"/>
  <c r="P148" i="4"/>
  <c r="Q148" i="4"/>
  <c r="R148" i="4"/>
  <c r="S148" i="4"/>
  <c r="O21" i="4"/>
  <c r="P21" i="4"/>
  <c r="Q21" i="4"/>
  <c r="R21" i="4"/>
  <c r="S21" i="4"/>
  <c r="O70" i="4"/>
  <c r="P70" i="4"/>
  <c r="Q70" i="4"/>
  <c r="R70" i="4"/>
  <c r="S70" i="4"/>
  <c r="O135" i="4"/>
  <c r="P135" i="4"/>
  <c r="Q135" i="4"/>
  <c r="R135" i="4"/>
  <c r="S135" i="4"/>
  <c r="O155" i="4"/>
  <c r="P155" i="4"/>
  <c r="Q155" i="4"/>
  <c r="R155" i="4"/>
  <c r="S155" i="4"/>
  <c r="O80" i="4"/>
  <c r="P80" i="4"/>
  <c r="Q80" i="4"/>
  <c r="R80" i="4"/>
  <c r="S80" i="4"/>
  <c r="O72" i="4"/>
  <c r="P72" i="4"/>
  <c r="Q72" i="4"/>
  <c r="R72" i="4"/>
  <c r="S72" i="4"/>
  <c r="O75" i="4"/>
  <c r="P75" i="4"/>
  <c r="Q75" i="4"/>
  <c r="R75" i="4"/>
  <c r="S75" i="4"/>
  <c r="O47" i="4"/>
  <c r="P47" i="4"/>
  <c r="Q47" i="4"/>
  <c r="R47" i="4"/>
  <c r="S47" i="4"/>
  <c r="O28" i="4"/>
  <c r="P28" i="4"/>
  <c r="Q28" i="4"/>
  <c r="R28" i="4"/>
  <c r="S28" i="4"/>
  <c r="O141" i="4"/>
  <c r="P141" i="4"/>
  <c r="Q141" i="4"/>
  <c r="R141" i="4"/>
  <c r="S141" i="4"/>
  <c r="O76" i="4"/>
  <c r="P76" i="4"/>
  <c r="Q76" i="4"/>
  <c r="R76" i="4"/>
  <c r="S76" i="4"/>
  <c r="O33" i="4"/>
  <c r="P33" i="4"/>
  <c r="Q33" i="4"/>
  <c r="R33" i="4"/>
  <c r="S33" i="4"/>
  <c r="O86" i="4"/>
  <c r="P86" i="4"/>
  <c r="Q86" i="4"/>
  <c r="R86" i="4"/>
  <c r="S86" i="4"/>
  <c r="O81" i="4"/>
  <c r="P81" i="4"/>
  <c r="Q81" i="4"/>
  <c r="R81" i="4"/>
  <c r="S81" i="4"/>
  <c r="O104" i="4"/>
  <c r="P104" i="4"/>
  <c r="Q104" i="4"/>
  <c r="R104" i="4"/>
  <c r="S104" i="4"/>
  <c r="O83" i="4"/>
  <c r="P83" i="4"/>
  <c r="Q83" i="4"/>
  <c r="R83" i="4"/>
  <c r="S83" i="4"/>
  <c r="O67" i="4"/>
  <c r="P67" i="4"/>
  <c r="Q67" i="4"/>
  <c r="R67" i="4"/>
  <c r="S67" i="4"/>
  <c r="O143" i="4"/>
  <c r="P143" i="4"/>
  <c r="Q143" i="4"/>
  <c r="R143" i="4"/>
  <c r="S143" i="4"/>
  <c r="O51" i="4"/>
  <c r="P51" i="4"/>
  <c r="Q51" i="4"/>
  <c r="R51" i="4"/>
  <c r="S51" i="4"/>
  <c r="O66" i="4"/>
  <c r="P66" i="4"/>
  <c r="Q66" i="4"/>
  <c r="R66" i="4"/>
  <c r="S66" i="4"/>
  <c r="O78" i="4"/>
  <c r="P78" i="4"/>
  <c r="Q78" i="4"/>
  <c r="R78" i="4"/>
  <c r="S78" i="4"/>
  <c r="O38" i="4"/>
  <c r="P38" i="4"/>
  <c r="Q38" i="4"/>
  <c r="R38" i="4"/>
  <c r="S38" i="4"/>
  <c r="O110" i="4"/>
  <c r="P110" i="4"/>
  <c r="Q110" i="4"/>
  <c r="R110" i="4"/>
  <c r="S110" i="4"/>
  <c r="O107" i="4"/>
  <c r="P107" i="4"/>
  <c r="Q107" i="4"/>
  <c r="R107" i="4"/>
  <c r="S107" i="4"/>
  <c r="O149" i="4"/>
  <c r="P149" i="4"/>
  <c r="Q149" i="4"/>
  <c r="R149" i="4"/>
  <c r="S149" i="4"/>
  <c r="O157" i="4"/>
  <c r="P157" i="4"/>
  <c r="Q157" i="4"/>
  <c r="R157" i="4"/>
  <c r="S157" i="4"/>
  <c r="O91" i="4"/>
  <c r="P91" i="4"/>
  <c r="Q91" i="4"/>
  <c r="R91" i="4"/>
  <c r="S91" i="4"/>
  <c r="O40" i="4"/>
  <c r="P40" i="4"/>
  <c r="Q40" i="4"/>
  <c r="R40" i="4"/>
  <c r="S40" i="4"/>
  <c r="O36" i="4"/>
  <c r="P36" i="4"/>
  <c r="Q36" i="4"/>
  <c r="R36" i="4"/>
  <c r="S36" i="4"/>
  <c r="O44" i="4"/>
  <c r="P44" i="4"/>
  <c r="Q44" i="4"/>
  <c r="R44" i="4"/>
  <c r="S44" i="4"/>
  <c r="O17" i="4"/>
  <c r="P17" i="4"/>
  <c r="Q17" i="4"/>
  <c r="R17" i="4"/>
  <c r="S17" i="4"/>
  <c r="O56" i="4"/>
  <c r="P56" i="4"/>
  <c r="Q56" i="4"/>
  <c r="R56" i="4"/>
  <c r="S56" i="4"/>
  <c r="O93" i="4"/>
  <c r="P93" i="4"/>
  <c r="Q93" i="4"/>
  <c r="R93" i="4"/>
  <c r="S93" i="4"/>
  <c r="O136" i="4"/>
  <c r="P136" i="4"/>
  <c r="Q136" i="4"/>
  <c r="R136" i="4"/>
  <c r="S136" i="4"/>
  <c r="O115" i="4"/>
  <c r="P115" i="4"/>
  <c r="Q115" i="4"/>
  <c r="R115" i="4"/>
  <c r="S115" i="4"/>
  <c r="O16" i="4"/>
  <c r="P16" i="4"/>
  <c r="Q16" i="4"/>
  <c r="R16" i="4"/>
  <c r="S16" i="4"/>
  <c r="O54" i="4"/>
  <c r="P54" i="4"/>
  <c r="Q54" i="4"/>
  <c r="R54" i="4"/>
  <c r="S54" i="4"/>
  <c r="O85" i="4"/>
  <c r="P85" i="4"/>
  <c r="Q85" i="4"/>
  <c r="R85" i="4"/>
  <c r="S85" i="4"/>
  <c r="O118" i="4"/>
  <c r="P118" i="4"/>
  <c r="Q118" i="4"/>
  <c r="R118" i="4"/>
  <c r="S118" i="4"/>
  <c r="O77" i="4"/>
  <c r="P77" i="4"/>
  <c r="Q77" i="4"/>
  <c r="R77" i="4"/>
  <c r="S77" i="4"/>
  <c r="P19" i="4"/>
  <c r="Q19" i="4"/>
  <c r="R19" i="4"/>
  <c r="S19" i="4"/>
  <c r="O19" i="4"/>
  <c r="R2" i="2"/>
  <c r="O2" i="2"/>
  <c r="T2" i="2"/>
  <c r="Y2" i="2"/>
  <c r="R48" i="2"/>
  <c r="O41" i="2"/>
  <c r="P41" i="2"/>
  <c r="Q41" i="2"/>
  <c r="R41" i="2"/>
  <c r="S41" i="2"/>
  <c r="O61" i="2"/>
  <c r="P61" i="2"/>
  <c r="Q61" i="2"/>
  <c r="R61" i="2"/>
  <c r="S61" i="2"/>
  <c r="O48" i="2"/>
  <c r="P48" i="2"/>
  <c r="Q48" i="2"/>
  <c r="S48" i="2"/>
  <c r="O23" i="2"/>
  <c r="P23" i="2"/>
  <c r="Q23" i="2"/>
  <c r="R23" i="2"/>
  <c r="S23" i="2"/>
  <c r="O123" i="2"/>
  <c r="P123" i="2"/>
  <c r="Q123" i="2"/>
  <c r="R123" i="2"/>
  <c r="S123" i="2"/>
  <c r="O313" i="2"/>
  <c r="P313" i="2"/>
  <c r="Q313" i="2"/>
  <c r="R313" i="2"/>
  <c r="S313" i="2"/>
  <c r="O177" i="2"/>
  <c r="P177" i="2"/>
  <c r="Q177" i="2"/>
  <c r="R177" i="2"/>
  <c r="S177" i="2"/>
  <c r="O109" i="2"/>
  <c r="P109" i="2"/>
  <c r="Q109" i="2"/>
  <c r="R109" i="2"/>
  <c r="S109" i="2"/>
  <c r="O321" i="2"/>
  <c r="P321" i="2"/>
  <c r="Q321" i="2"/>
  <c r="R321" i="2"/>
  <c r="S321" i="2"/>
  <c r="O89" i="2"/>
  <c r="P89" i="2"/>
  <c r="Q89" i="2"/>
  <c r="R89" i="2"/>
  <c r="S89" i="2"/>
  <c r="O165" i="2"/>
  <c r="P165" i="2"/>
  <c r="Q165" i="2"/>
  <c r="R165" i="2"/>
  <c r="S165" i="2"/>
  <c r="O141" i="2"/>
  <c r="P141" i="2"/>
  <c r="Q141" i="2"/>
  <c r="R141" i="2"/>
  <c r="S141" i="2"/>
  <c r="O35" i="2"/>
  <c r="P35" i="2"/>
  <c r="Q35" i="2"/>
  <c r="R35" i="2"/>
  <c r="S35" i="2"/>
  <c r="O292" i="2"/>
  <c r="P292" i="2"/>
  <c r="Q292" i="2"/>
  <c r="R292" i="2"/>
  <c r="S292" i="2"/>
  <c r="O78" i="2"/>
  <c r="P78" i="2"/>
  <c r="Q78" i="2"/>
  <c r="R78" i="2"/>
  <c r="S78" i="2"/>
  <c r="O252" i="2"/>
  <c r="P252" i="2"/>
  <c r="Q252" i="2"/>
  <c r="R252" i="2"/>
  <c r="S252" i="2"/>
  <c r="O260" i="2"/>
  <c r="P260" i="2"/>
  <c r="Q260" i="2"/>
  <c r="R260" i="2"/>
  <c r="S260" i="2"/>
  <c r="O88" i="2"/>
  <c r="P88" i="2"/>
  <c r="Q88" i="2"/>
  <c r="R88" i="2"/>
  <c r="S88" i="2"/>
  <c r="O239" i="2"/>
  <c r="P239" i="2"/>
  <c r="Q239" i="2"/>
  <c r="R239" i="2"/>
  <c r="S239" i="2"/>
  <c r="O211" i="2"/>
  <c r="P211" i="2"/>
  <c r="Q211" i="2"/>
  <c r="R211" i="2"/>
  <c r="S211" i="2"/>
  <c r="O151" i="2"/>
  <c r="P151" i="2"/>
  <c r="Q151" i="2"/>
  <c r="R151" i="2"/>
  <c r="S151" i="2"/>
  <c r="O11" i="2"/>
  <c r="P11" i="2"/>
  <c r="Q11" i="2"/>
  <c r="R11" i="2"/>
  <c r="S11" i="2"/>
  <c r="O65" i="2"/>
  <c r="P65" i="2"/>
  <c r="Q65" i="2"/>
  <c r="R65" i="2"/>
  <c r="S65" i="2"/>
  <c r="O333" i="2"/>
  <c r="P333" i="2"/>
  <c r="Q333" i="2"/>
  <c r="R333" i="2"/>
  <c r="S333" i="2"/>
  <c r="O33" i="2"/>
  <c r="P33" i="2"/>
  <c r="Q33" i="2"/>
  <c r="R33" i="2"/>
  <c r="S33" i="2"/>
  <c r="O295" i="2"/>
  <c r="P295" i="2"/>
  <c r="Q295" i="2"/>
  <c r="R295" i="2"/>
  <c r="S295" i="2"/>
  <c r="O30" i="2"/>
  <c r="P30" i="2"/>
  <c r="Q30" i="2"/>
  <c r="R30" i="2"/>
  <c r="S30" i="2"/>
  <c r="O55" i="2"/>
  <c r="P55" i="2"/>
  <c r="Q55" i="2"/>
  <c r="R55" i="2"/>
  <c r="S55" i="2"/>
  <c r="O326" i="2"/>
  <c r="P326" i="2"/>
  <c r="Q326" i="2"/>
  <c r="R326" i="2"/>
  <c r="S326" i="2"/>
  <c r="O72" i="2"/>
  <c r="P72" i="2"/>
  <c r="Q72" i="2"/>
  <c r="R72" i="2"/>
  <c r="S72" i="2"/>
  <c r="O190" i="2"/>
  <c r="P190" i="2"/>
  <c r="Q190" i="2"/>
  <c r="R190" i="2"/>
  <c r="S190" i="2"/>
  <c r="O249" i="2"/>
  <c r="P249" i="2"/>
  <c r="Q249" i="2"/>
  <c r="R249" i="2"/>
  <c r="S249" i="2"/>
  <c r="O185" i="2"/>
  <c r="P185" i="2"/>
  <c r="Q185" i="2"/>
  <c r="R185" i="2"/>
  <c r="S185" i="2"/>
  <c r="O218" i="2"/>
  <c r="P218" i="2"/>
  <c r="Q218" i="2"/>
  <c r="R218" i="2"/>
  <c r="S218" i="2"/>
  <c r="O288" i="2"/>
  <c r="P288" i="2"/>
  <c r="Q288" i="2"/>
  <c r="R288" i="2"/>
  <c r="S288" i="2"/>
  <c r="O327" i="2"/>
  <c r="P327" i="2"/>
  <c r="Q327" i="2"/>
  <c r="R327" i="2"/>
  <c r="S327" i="2"/>
  <c r="O242" i="2"/>
  <c r="P242" i="2"/>
  <c r="Q242" i="2"/>
  <c r="R242" i="2"/>
  <c r="S242" i="2"/>
  <c r="O229" i="2"/>
  <c r="P229" i="2"/>
  <c r="Q229" i="2"/>
  <c r="R229" i="2"/>
  <c r="S229" i="2"/>
  <c r="O195" i="2"/>
  <c r="P195" i="2"/>
  <c r="Q195" i="2"/>
  <c r="R195" i="2"/>
  <c r="S195" i="2"/>
  <c r="O271" i="2"/>
  <c r="P271" i="2"/>
  <c r="Q271" i="2"/>
  <c r="R271" i="2"/>
  <c r="S271" i="2"/>
  <c r="O204" i="2"/>
  <c r="P204" i="2"/>
  <c r="Q204" i="2"/>
  <c r="R204" i="2"/>
  <c r="S204" i="2"/>
  <c r="O279" i="2"/>
  <c r="P279" i="2"/>
  <c r="Q279" i="2"/>
  <c r="R279" i="2"/>
  <c r="S279" i="2"/>
  <c r="O255" i="2"/>
  <c r="P255" i="2"/>
  <c r="Q255" i="2"/>
  <c r="R255" i="2"/>
  <c r="S255" i="2"/>
  <c r="O44" i="2"/>
  <c r="P44" i="2"/>
  <c r="Q44" i="2"/>
  <c r="R44" i="2"/>
  <c r="S44" i="2"/>
  <c r="O17" i="2"/>
  <c r="P17" i="2"/>
  <c r="Q17" i="2"/>
  <c r="R17" i="2"/>
  <c r="S17" i="2"/>
  <c r="O132" i="2"/>
  <c r="P132" i="2"/>
  <c r="Q132" i="2"/>
  <c r="R132" i="2"/>
  <c r="S132" i="2"/>
  <c r="O46" i="2"/>
  <c r="P46" i="2"/>
  <c r="Q46" i="2"/>
  <c r="R46" i="2"/>
  <c r="S46" i="2"/>
  <c r="O20" i="2"/>
  <c r="P20" i="2"/>
  <c r="Q20" i="2"/>
  <c r="R20" i="2"/>
  <c r="S20" i="2"/>
  <c r="O91" i="2"/>
  <c r="P91" i="2"/>
  <c r="Q91" i="2"/>
  <c r="R91" i="2"/>
  <c r="S91" i="2"/>
  <c r="O40" i="2"/>
  <c r="P40" i="2"/>
  <c r="Q40" i="2"/>
  <c r="R40" i="2"/>
  <c r="S40" i="2"/>
  <c r="O143" i="2"/>
  <c r="P143" i="2"/>
  <c r="Q143" i="2"/>
  <c r="R143" i="2"/>
  <c r="S143" i="2"/>
  <c r="O201" i="2"/>
  <c r="P201" i="2"/>
  <c r="Q201" i="2"/>
  <c r="R201" i="2"/>
  <c r="S201" i="2"/>
  <c r="O314" i="2"/>
  <c r="P314" i="2"/>
  <c r="Q314" i="2"/>
  <c r="R314" i="2"/>
  <c r="S314" i="2"/>
  <c r="O302" i="2"/>
  <c r="P302" i="2"/>
  <c r="Q302" i="2"/>
  <c r="R302" i="2"/>
  <c r="S302" i="2"/>
  <c r="O180" i="2"/>
  <c r="P180" i="2"/>
  <c r="Q180" i="2"/>
  <c r="R180" i="2"/>
  <c r="S180" i="2"/>
  <c r="O53" i="2"/>
  <c r="P53" i="2"/>
  <c r="Q53" i="2"/>
  <c r="R53" i="2"/>
  <c r="S53" i="2"/>
  <c r="O329" i="2"/>
  <c r="P329" i="2"/>
  <c r="Q329" i="2"/>
  <c r="R329" i="2"/>
  <c r="S329" i="2"/>
  <c r="O311" i="2"/>
  <c r="P311" i="2"/>
  <c r="Q311" i="2"/>
  <c r="R311" i="2"/>
  <c r="S311" i="2"/>
  <c r="O147" i="2"/>
  <c r="P147" i="2"/>
  <c r="Q147" i="2"/>
  <c r="R147" i="2"/>
  <c r="S147" i="2"/>
  <c r="O164" i="2"/>
  <c r="P164" i="2"/>
  <c r="Q164" i="2"/>
  <c r="R164" i="2"/>
  <c r="S164" i="2"/>
  <c r="O162" i="2"/>
  <c r="P162" i="2"/>
  <c r="Q162" i="2"/>
  <c r="R162" i="2"/>
  <c r="S162" i="2"/>
  <c r="O178" i="2"/>
  <c r="P178" i="2"/>
  <c r="Q178" i="2"/>
  <c r="R178" i="2"/>
  <c r="S178" i="2"/>
  <c r="O175" i="2"/>
  <c r="P175" i="2"/>
  <c r="Q175" i="2"/>
  <c r="R175" i="2"/>
  <c r="S175" i="2"/>
  <c r="O140" i="2"/>
  <c r="P140" i="2"/>
  <c r="Q140" i="2"/>
  <c r="R140" i="2"/>
  <c r="S140" i="2"/>
  <c r="O203" i="2"/>
  <c r="P203" i="2"/>
  <c r="Q203" i="2"/>
  <c r="R203" i="2"/>
  <c r="S203" i="2"/>
  <c r="O303" i="2"/>
  <c r="P303" i="2"/>
  <c r="Q303" i="2"/>
  <c r="R303" i="2"/>
  <c r="S303" i="2"/>
  <c r="O307" i="2"/>
  <c r="P307" i="2"/>
  <c r="Q307" i="2"/>
  <c r="R307" i="2"/>
  <c r="S307" i="2"/>
  <c r="O5" i="2"/>
  <c r="P5" i="2"/>
  <c r="Q5" i="2"/>
  <c r="R5" i="2"/>
  <c r="S5" i="2"/>
  <c r="O86" i="2"/>
  <c r="P86" i="2"/>
  <c r="Q86" i="2"/>
  <c r="R86" i="2"/>
  <c r="S86" i="2"/>
  <c r="O10" i="2"/>
  <c r="P10" i="2"/>
  <c r="Q10" i="2"/>
  <c r="R10" i="2"/>
  <c r="S10" i="2"/>
  <c r="O80" i="2"/>
  <c r="P80" i="2"/>
  <c r="Q80" i="2"/>
  <c r="R80" i="2"/>
  <c r="S80" i="2"/>
  <c r="O63" i="2"/>
  <c r="P63" i="2"/>
  <c r="Q63" i="2"/>
  <c r="R63" i="2"/>
  <c r="S63" i="2"/>
  <c r="O76" i="2"/>
  <c r="P76" i="2"/>
  <c r="Q76" i="2"/>
  <c r="R76" i="2"/>
  <c r="S76" i="2"/>
  <c r="O128" i="2"/>
  <c r="P128" i="2"/>
  <c r="Q128" i="2"/>
  <c r="R128" i="2"/>
  <c r="S128" i="2"/>
  <c r="O159" i="2"/>
  <c r="P159" i="2"/>
  <c r="Q159" i="2"/>
  <c r="R159" i="2"/>
  <c r="S159" i="2"/>
  <c r="O187" i="2"/>
  <c r="P187" i="2"/>
  <c r="Q187" i="2"/>
  <c r="R187" i="2"/>
  <c r="S187" i="2"/>
  <c r="O122" i="2"/>
  <c r="P122" i="2"/>
  <c r="Q122" i="2"/>
  <c r="R122" i="2"/>
  <c r="S122" i="2"/>
  <c r="O236" i="2"/>
  <c r="P236" i="2"/>
  <c r="Q236" i="2"/>
  <c r="R236" i="2"/>
  <c r="S236" i="2"/>
  <c r="O250" i="2"/>
  <c r="P250" i="2"/>
  <c r="Q250" i="2"/>
  <c r="R250" i="2"/>
  <c r="S250" i="2"/>
  <c r="O291" i="2"/>
  <c r="P291" i="2"/>
  <c r="Q291" i="2"/>
  <c r="R291" i="2"/>
  <c r="S291" i="2"/>
  <c r="O243" i="2"/>
  <c r="P243" i="2"/>
  <c r="Q243" i="2"/>
  <c r="R243" i="2"/>
  <c r="S243" i="2"/>
  <c r="O160" i="2"/>
  <c r="P160" i="2"/>
  <c r="Q160" i="2"/>
  <c r="R160" i="2"/>
  <c r="S160" i="2"/>
  <c r="O188" i="2"/>
  <c r="P188" i="2"/>
  <c r="Q188" i="2"/>
  <c r="R188" i="2"/>
  <c r="S188" i="2"/>
  <c r="O207" i="2"/>
  <c r="P207" i="2"/>
  <c r="Q207" i="2"/>
  <c r="R207" i="2"/>
  <c r="S207" i="2"/>
  <c r="O263" i="2"/>
  <c r="P263" i="2"/>
  <c r="Q263" i="2"/>
  <c r="R263" i="2"/>
  <c r="S263" i="2"/>
  <c r="O176" i="2"/>
  <c r="P176" i="2"/>
  <c r="Q176" i="2"/>
  <c r="R176" i="2"/>
  <c r="S176" i="2"/>
  <c r="O246" i="2"/>
  <c r="P246" i="2"/>
  <c r="Q246" i="2"/>
  <c r="R246" i="2"/>
  <c r="S246" i="2"/>
  <c r="O213" i="2"/>
  <c r="P213" i="2"/>
  <c r="Q213" i="2"/>
  <c r="R213" i="2"/>
  <c r="S213" i="2"/>
  <c r="O3" i="2"/>
  <c r="P3" i="2"/>
  <c r="Q3" i="2"/>
  <c r="R3" i="2"/>
  <c r="S3" i="2"/>
  <c r="O316" i="2"/>
  <c r="P316" i="2"/>
  <c r="Q316" i="2"/>
  <c r="R316" i="2"/>
  <c r="S316" i="2"/>
  <c r="O75" i="2"/>
  <c r="P75" i="2"/>
  <c r="Q75" i="2"/>
  <c r="R75" i="2"/>
  <c r="S75" i="2"/>
  <c r="O173" i="2"/>
  <c r="P173" i="2"/>
  <c r="Q173" i="2"/>
  <c r="R173" i="2"/>
  <c r="S173" i="2"/>
  <c r="O77" i="2"/>
  <c r="P77" i="2"/>
  <c r="Q77" i="2"/>
  <c r="R77" i="2"/>
  <c r="S77" i="2"/>
  <c r="O9" i="2"/>
  <c r="P9" i="2"/>
  <c r="Q9" i="2"/>
  <c r="R9" i="2"/>
  <c r="S9" i="2"/>
  <c r="O124" i="2"/>
  <c r="P124" i="2"/>
  <c r="Q124" i="2"/>
  <c r="R124" i="2"/>
  <c r="S124" i="2"/>
  <c r="O102" i="2"/>
  <c r="P102" i="2"/>
  <c r="Q102" i="2"/>
  <c r="R102" i="2"/>
  <c r="S102" i="2"/>
  <c r="O200" i="2"/>
  <c r="P200" i="2"/>
  <c r="Q200" i="2"/>
  <c r="R200" i="2"/>
  <c r="S200" i="2"/>
  <c r="O322" i="2"/>
  <c r="P322" i="2"/>
  <c r="Q322" i="2"/>
  <c r="R322" i="2"/>
  <c r="S322" i="2"/>
  <c r="O118" i="2"/>
  <c r="P118" i="2"/>
  <c r="Q118" i="2"/>
  <c r="R118" i="2"/>
  <c r="S118" i="2"/>
  <c r="O244" i="2"/>
  <c r="P244" i="2"/>
  <c r="Q244" i="2"/>
  <c r="R244" i="2"/>
  <c r="S244" i="2"/>
  <c r="O317" i="2"/>
  <c r="P317" i="2"/>
  <c r="Q317" i="2"/>
  <c r="R317" i="2"/>
  <c r="S317" i="2"/>
  <c r="O319" i="2"/>
  <c r="P319" i="2"/>
  <c r="Q319" i="2"/>
  <c r="R319" i="2"/>
  <c r="S319" i="2"/>
  <c r="O289" i="2"/>
  <c r="P289" i="2"/>
  <c r="Q289" i="2"/>
  <c r="R289" i="2"/>
  <c r="S289" i="2"/>
  <c r="O138" i="2"/>
  <c r="P138" i="2"/>
  <c r="Q138" i="2"/>
  <c r="R138" i="2"/>
  <c r="S138" i="2"/>
  <c r="O272" i="2"/>
  <c r="P272" i="2"/>
  <c r="Q272" i="2"/>
  <c r="R272" i="2"/>
  <c r="S272" i="2"/>
  <c r="O70" i="2"/>
  <c r="P70" i="2"/>
  <c r="Q70" i="2"/>
  <c r="R70" i="2"/>
  <c r="S70" i="2"/>
  <c r="O293" i="2"/>
  <c r="P293" i="2"/>
  <c r="Q293" i="2"/>
  <c r="R293" i="2"/>
  <c r="S293" i="2"/>
  <c r="P2" i="2"/>
  <c r="Q2" i="2"/>
  <c r="S2" i="2"/>
  <c r="O103" i="2"/>
  <c r="P103" i="2"/>
  <c r="Q103" i="2"/>
  <c r="R103" i="2"/>
  <c r="S103" i="2"/>
  <c r="O18" i="2"/>
  <c r="P18" i="2"/>
  <c r="Q18" i="2"/>
  <c r="R18" i="2"/>
  <c r="S18" i="2"/>
  <c r="O144" i="2"/>
  <c r="P144" i="2"/>
  <c r="Q144" i="2"/>
  <c r="R144" i="2"/>
  <c r="S144" i="2"/>
  <c r="O32" i="2"/>
  <c r="P32" i="2"/>
  <c r="Q32" i="2"/>
  <c r="R32" i="2"/>
  <c r="S32" i="2"/>
  <c r="O111" i="2"/>
  <c r="P111" i="2"/>
  <c r="Q111" i="2"/>
  <c r="R111" i="2"/>
  <c r="S111" i="2"/>
  <c r="O45" i="2"/>
  <c r="P45" i="2"/>
  <c r="Q45" i="2"/>
  <c r="R45" i="2"/>
  <c r="S45" i="2"/>
  <c r="O95" i="2"/>
  <c r="P95" i="2"/>
  <c r="Q95" i="2"/>
  <c r="R95" i="2"/>
  <c r="S95" i="2"/>
  <c r="O149" i="2"/>
  <c r="P149" i="2"/>
  <c r="Q149" i="2"/>
  <c r="R149" i="2"/>
  <c r="S149" i="2"/>
  <c r="O8" i="2"/>
  <c r="P8" i="2"/>
  <c r="Q8" i="2"/>
  <c r="R8" i="2"/>
  <c r="S8" i="2"/>
  <c r="O166" i="2"/>
  <c r="P166" i="2"/>
  <c r="Q166" i="2"/>
  <c r="R166" i="2"/>
  <c r="S166" i="2"/>
  <c r="O320" i="2"/>
  <c r="P320" i="2"/>
  <c r="Q320" i="2"/>
  <c r="R320" i="2"/>
  <c r="S320" i="2"/>
  <c r="O182" i="2"/>
  <c r="P182" i="2"/>
  <c r="Q182" i="2"/>
  <c r="R182" i="2"/>
  <c r="S182" i="2"/>
  <c r="O215" i="2"/>
  <c r="P215" i="2"/>
  <c r="Q215" i="2"/>
  <c r="R215" i="2"/>
  <c r="S215" i="2"/>
  <c r="O330" i="2"/>
  <c r="P330" i="2"/>
  <c r="Q330" i="2"/>
  <c r="R330" i="2"/>
  <c r="S330" i="2"/>
  <c r="O137" i="2"/>
  <c r="P137" i="2"/>
  <c r="Q137" i="2"/>
  <c r="R137" i="2"/>
  <c r="S137" i="2"/>
  <c r="O287" i="2"/>
  <c r="P287" i="2"/>
  <c r="Q287" i="2"/>
  <c r="R287" i="2"/>
  <c r="S287" i="2"/>
  <c r="O222" i="2"/>
  <c r="P222" i="2"/>
  <c r="Q222" i="2"/>
  <c r="R222" i="2"/>
  <c r="S222" i="2"/>
  <c r="O234" i="2"/>
  <c r="P234" i="2"/>
  <c r="Q234" i="2"/>
  <c r="R234" i="2"/>
  <c r="S234" i="2"/>
  <c r="O258" i="2"/>
  <c r="P258" i="2"/>
  <c r="Q258" i="2"/>
  <c r="R258" i="2"/>
  <c r="S258" i="2"/>
  <c r="O261" i="2"/>
  <c r="P261" i="2"/>
  <c r="Q261" i="2"/>
  <c r="R261" i="2"/>
  <c r="S261" i="2"/>
  <c r="O186" i="2"/>
  <c r="P186" i="2"/>
  <c r="Q186" i="2"/>
  <c r="R186" i="2"/>
  <c r="S186" i="2"/>
  <c r="O300" i="2"/>
  <c r="P300" i="2"/>
  <c r="Q300" i="2"/>
  <c r="R300" i="2"/>
  <c r="S300" i="2"/>
  <c r="O110" i="2"/>
  <c r="P110" i="2"/>
  <c r="Q110" i="2"/>
  <c r="R110" i="2"/>
  <c r="S110" i="2"/>
  <c r="O52" i="2"/>
  <c r="P52" i="2"/>
  <c r="Q52" i="2"/>
  <c r="R52" i="2"/>
  <c r="S52" i="2"/>
  <c r="O28" i="2"/>
  <c r="P28" i="2"/>
  <c r="Q28" i="2"/>
  <c r="R28" i="2"/>
  <c r="S28" i="2"/>
  <c r="O104" i="2"/>
  <c r="P104" i="2"/>
  <c r="Q104" i="2"/>
  <c r="R104" i="2"/>
  <c r="S104" i="2"/>
  <c r="O73" i="2"/>
  <c r="P73" i="2"/>
  <c r="Q73" i="2"/>
  <c r="R73" i="2"/>
  <c r="S73" i="2"/>
  <c r="O130" i="2"/>
  <c r="P130" i="2"/>
  <c r="Q130" i="2"/>
  <c r="R130" i="2"/>
  <c r="S130" i="2"/>
  <c r="O59" i="2"/>
  <c r="P59" i="2"/>
  <c r="Q59" i="2"/>
  <c r="R59" i="2"/>
  <c r="S59" i="2"/>
  <c r="O81" i="2"/>
  <c r="P81" i="2"/>
  <c r="Q81" i="2"/>
  <c r="R81" i="2"/>
  <c r="S81" i="2"/>
  <c r="O125" i="2"/>
  <c r="P125" i="2"/>
  <c r="Q125" i="2"/>
  <c r="R125" i="2"/>
  <c r="S125" i="2"/>
  <c r="O225" i="2"/>
  <c r="P225" i="2"/>
  <c r="Q225" i="2"/>
  <c r="R225" i="2"/>
  <c r="S225" i="2"/>
  <c r="O120" i="2"/>
  <c r="P120" i="2"/>
  <c r="Q120" i="2"/>
  <c r="R120" i="2"/>
  <c r="S120" i="2"/>
  <c r="O145" i="2"/>
  <c r="P145" i="2"/>
  <c r="Q145" i="2"/>
  <c r="R145" i="2"/>
  <c r="S145" i="2"/>
  <c r="O226" i="2"/>
  <c r="P226" i="2"/>
  <c r="Q226" i="2"/>
  <c r="R226" i="2"/>
  <c r="S226" i="2"/>
  <c r="O273" i="2"/>
  <c r="P273" i="2"/>
  <c r="Q273" i="2"/>
  <c r="R273" i="2"/>
  <c r="S273" i="2"/>
  <c r="O168" i="2"/>
  <c r="P168" i="2"/>
  <c r="Q168" i="2"/>
  <c r="R168" i="2"/>
  <c r="S168" i="2"/>
  <c r="O297" i="2"/>
  <c r="P297" i="2"/>
  <c r="Q297" i="2"/>
  <c r="R297" i="2"/>
  <c r="S297" i="2"/>
  <c r="O296" i="2"/>
  <c r="P296" i="2"/>
  <c r="Q296" i="2"/>
  <c r="R296" i="2"/>
  <c r="S296" i="2"/>
  <c r="O152" i="2"/>
  <c r="P152" i="2"/>
  <c r="Q152" i="2"/>
  <c r="R152" i="2"/>
  <c r="S152" i="2"/>
  <c r="O194" i="2"/>
  <c r="P194" i="2"/>
  <c r="Q194" i="2"/>
  <c r="R194" i="2"/>
  <c r="S194" i="2"/>
  <c r="O281" i="2"/>
  <c r="P281" i="2"/>
  <c r="Q281" i="2"/>
  <c r="R281" i="2"/>
  <c r="S281" i="2"/>
  <c r="O264" i="2"/>
  <c r="P264" i="2"/>
  <c r="Q264" i="2"/>
  <c r="R264" i="2"/>
  <c r="S264" i="2"/>
  <c r="O220" i="2"/>
  <c r="P220" i="2"/>
  <c r="Q220" i="2"/>
  <c r="R220" i="2"/>
  <c r="S220" i="2"/>
  <c r="O171" i="2"/>
  <c r="P171" i="2"/>
  <c r="Q171" i="2"/>
  <c r="R171" i="2"/>
  <c r="S171" i="2"/>
  <c r="O25" i="2"/>
  <c r="P25" i="2"/>
  <c r="Q25" i="2"/>
  <c r="R25" i="2"/>
  <c r="S25" i="2"/>
  <c r="O85" i="2"/>
  <c r="P85" i="2"/>
  <c r="Q85" i="2"/>
  <c r="R85" i="2"/>
  <c r="S85" i="2"/>
  <c r="O60" i="2"/>
  <c r="P60" i="2"/>
  <c r="Q60" i="2"/>
  <c r="R60" i="2"/>
  <c r="S60" i="2"/>
  <c r="O98" i="2"/>
  <c r="P98" i="2"/>
  <c r="Q98" i="2"/>
  <c r="R98" i="2"/>
  <c r="S98" i="2"/>
  <c r="O50" i="2"/>
  <c r="P50" i="2"/>
  <c r="Q50" i="2"/>
  <c r="R50" i="2"/>
  <c r="S50" i="2"/>
  <c r="O54" i="2"/>
  <c r="P54" i="2"/>
  <c r="Q54" i="2"/>
  <c r="R54" i="2"/>
  <c r="S54" i="2"/>
  <c r="O112" i="2"/>
  <c r="P112" i="2"/>
  <c r="Q112" i="2"/>
  <c r="R112" i="2"/>
  <c r="S112" i="2"/>
  <c r="O66" i="2"/>
  <c r="P66" i="2"/>
  <c r="Q66" i="2"/>
  <c r="R66" i="2"/>
  <c r="S66" i="2"/>
  <c r="O248" i="2"/>
  <c r="P248" i="2"/>
  <c r="Q248" i="2"/>
  <c r="R248" i="2"/>
  <c r="S248" i="2"/>
  <c r="O84" i="2"/>
  <c r="P84" i="2"/>
  <c r="Q84" i="2"/>
  <c r="R84" i="2"/>
  <c r="S84" i="2"/>
  <c r="O87" i="2"/>
  <c r="P87" i="2"/>
  <c r="Q87" i="2"/>
  <c r="R87" i="2"/>
  <c r="S87" i="2"/>
  <c r="O139" i="2"/>
  <c r="P139" i="2"/>
  <c r="Q139" i="2"/>
  <c r="R139" i="2"/>
  <c r="S139" i="2"/>
  <c r="O172" i="2"/>
  <c r="P172" i="2"/>
  <c r="Q172" i="2"/>
  <c r="R172" i="2"/>
  <c r="S172" i="2"/>
  <c r="O278" i="2"/>
  <c r="P278" i="2"/>
  <c r="Q278" i="2"/>
  <c r="R278" i="2"/>
  <c r="S278" i="2"/>
  <c r="O266" i="2"/>
  <c r="P266" i="2"/>
  <c r="Q266" i="2"/>
  <c r="R266" i="2"/>
  <c r="S266" i="2"/>
  <c r="O240" i="2"/>
  <c r="P240" i="2"/>
  <c r="Q240" i="2"/>
  <c r="R240" i="2"/>
  <c r="S240" i="2"/>
  <c r="O191" i="2"/>
  <c r="P191" i="2"/>
  <c r="Q191" i="2"/>
  <c r="R191" i="2"/>
  <c r="S191" i="2"/>
  <c r="O131" i="2"/>
  <c r="P131" i="2"/>
  <c r="Q131" i="2"/>
  <c r="R131" i="2"/>
  <c r="S131" i="2"/>
  <c r="O253" i="2"/>
  <c r="P253" i="2"/>
  <c r="Q253" i="2"/>
  <c r="R253" i="2"/>
  <c r="S253" i="2"/>
  <c r="O197" i="2"/>
  <c r="P197" i="2"/>
  <c r="Q197" i="2"/>
  <c r="R197" i="2"/>
  <c r="S197" i="2"/>
  <c r="O205" i="2"/>
  <c r="P205" i="2"/>
  <c r="Q205" i="2"/>
  <c r="R205" i="2"/>
  <c r="S205" i="2"/>
  <c r="O161" i="2"/>
  <c r="P161" i="2"/>
  <c r="Q161" i="2"/>
  <c r="R161" i="2"/>
  <c r="S161" i="2"/>
  <c r="O13" i="2"/>
  <c r="P13" i="2"/>
  <c r="Q13" i="2"/>
  <c r="R13" i="2"/>
  <c r="S13" i="2"/>
  <c r="O92" i="2"/>
  <c r="P92" i="2"/>
  <c r="Q92" i="2"/>
  <c r="R92" i="2"/>
  <c r="S92" i="2"/>
  <c r="O58" i="2"/>
  <c r="P58" i="2"/>
  <c r="Q58" i="2"/>
  <c r="R58" i="2"/>
  <c r="S58" i="2"/>
  <c r="O16" i="2"/>
  <c r="P16" i="2"/>
  <c r="Q16" i="2"/>
  <c r="R16" i="2"/>
  <c r="S16" i="2"/>
  <c r="O21" i="2"/>
  <c r="P21" i="2"/>
  <c r="Q21" i="2"/>
  <c r="R21" i="2"/>
  <c r="S21" i="2"/>
  <c r="O206" i="2"/>
  <c r="P206" i="2"/>
  <c r="Q206" i="2"/>
  <c r="R206" i="2"/>
  <c r="S206" i="2"/>
  <c r="O26" i="2"/>
  <c r="P26" i="2"/>
  <c r="Q26" i="2"/>
  <c r="R26" i="2"/>
  <c r="S26" i="2"/>
  <c r="O14" i="2"/>
  <c r="P14" i="2"/>
  <c r="Q14" i="2"/>
  <c r="R14" i="2"/>
  <c r="S14" i="2"/>
  <c r="O113" i="2"/>
  <c r="P113" i="2"/>
  <c r="Q113" i="2"/>
  <c r="R113" i="2"/>
  <c r="S113" i="2"/>
  <c r="O56" i="2"/>
  <c r="P56" i="2"/>
  <c r="Q56" i="2"/>
  <c r="R56" i="2"/>
  <c r="S56" i="2"/>
  <c r="O157" i="2"/>
  <c r="P157" i="2"/>
  <c r="Q157" i="2"/>
  <c r="R157" i="2"/>
  <c r="S157" i="2"/>
  <c r="O94" i="2"/>
  <c r="P94" i="2"/>
  <c r="Q94" i="2"/>
  <c r="R94" i="2"/>
  <c r="S94" i="2"/>
  <c r="O231" i="2"/>
  <c r="P231" i="2"/>
  <c r="Q231" i="2"/>
  <c r="R231" i="2"/>
  <c r="S231" i="2"/>
  <c r="O199" i="2"/>
  <c r="P199" i="2"/>
  <c r="Q199" i="2"/>
  <c r="R199" i="2"/>
  <c r="S199" i="2"/>
  <c r="O224" i="2"/>
  <c r="P224" i="2"/>
  <c r="Q224" i="2"/>
  <c r="R224" i="2"/>
  <c r="S224" i="2"/>
  <c r="O142" i="2"/>
  <c r="P142" i="2"/>
  <c r="Q142" i="2"/>
  <c r="R142" i="2"/>
  <c r="S142" i="2"/>
  <c r="O163" i="2"/>
  <c r="P163" i="2"/>
  <c r="Q163" i="2"/>
  <c r="R163" i="2"/>
  <c r="S163" i="2"/>
  <c r="O212" i="2"/>
  <c r="P212" i="2"/>
  <c r="Q212" i="2"/>
  <c r="R212" i="2"/>
  <c r="S212" i="2"/>
  <c r="O223" i="2"/>
  <c r="P223" i="2"/>
  <c r="Q223" i="2"/>
  <c r="R223" i="2"/>
  <c r="S223" i="2"/>
  <c r="O90" i="2"/>
  <c r="P90" i="2"/>
  <c r="Q90" i="2"/>
  <c r="R90" i="2"/>
  <c r="S90" i="2"/>
  <c r="O154" i="2"/>
  <c r="P154" i="2"/>
  <c r="Q154" i="2"/>
  <c r="R154" i="2"/>
  <c r="S154" i="2"/>
  <c r="O294" i="2"/>
  <c r="P294" i="2"/>
  <c r="Q294" i="2"/>
  <c r="R294" i="2"/>
  <c r="S294" i="2"/>
  <c r="O47" i="2"/>
  <c r="P47" i="2"/>
  <c r="Q47" i="2"/>
  <c r="R47" i="2"/>
  <c r="S47" i="2"/>
  <c r="O4" i="2"/>
  <c r="P4" i="2"/>
  <c r="Q4" i="2"/>
  <c r="R4" i="2"/>
  <c r="S4" i="2"/>
  <c r="O6" i="2"/>
  <c r="P6" i="2"/>
  <c r="Q6" i="2"/>
  <c r="R6" i="2"/>
  <c r="S6" i="2"/>
  <c r="O38" i="2"/>
  <c r="P38" i="2"/>
  <c r="Q38" i="2"/>
  <c r="R38" i="2"/>
  <c r="S38" i="2"/>
  <c r="O39" i="2"/>
  <c r="P39" i="2"/>
  <c r="Q39" i="2"/>
  <c r="R39" i="2"/>
  <c r="S39" i="2"/>
  <c r="O36" i="2"/>
  <c r="P36" i="2"/>
  <c r="Q36" i="2"/>
  <c r="R36" i="2"/>
  <c r="S36" i="2"/>
  <c r="O12" i="2"/>
  <c r="P12" i="2"/>
  <c r="Q12" i="2"/>
  <c r="R12" i="2"/>
  <c r="S12" i="2"/>
  <c r="O309" i="2"/>
  <c r="P309" i="2"/>
  <c r="Q309" i="2"/>
  <c r="R309" i="2"/>
  <c r="S309" i="2"/>
  <c r="O328" i="2"/>
  <c r="P328" i="2"/>
  <c r="Q328" i="2"/>
  <c r="R328" i="2"/>
  <c r="S328" i="2"/>
  <c r="O148" i="2"/>
  <c r="P148" i="2"/>
  <c r="Q148" i="2"/>
  <c r="R148" i="2"/>
  <c r="S148" i="2"/>
  <c r="O256" i="2"/>
  <c r="P256" i="2"/>
  <c r="Q256" i="2"/>
  <c r="R256" i="2"/>
  <c r="S256" i="2"/>
  <c r="O276" i="2"/>
  <c r="P276" i="2"/>
  <c r="Q276" i="2"/>
  <c r="R276" i="2"/>
  <c r="S276" i="2"/>
  <c r="O114" i="2"/>
  <c r="P114" i="2"/>
  <c r="Q114" i="2"/>
  <c r="R114" i="2"/>
  <c r="S114" i="2"/>
  <c r="O282" i="2"/>
  <c r="P282" i="2"/>
  <c r="Q282" i="2"/>
  <c r="R282" i="2"/>
  <c r="S282" i="2"/>
  <c r="O254" i="2"/>
  <c r="P254" i="2"/>
  <c r="Q254" i="2"/>
  <c r="R254" i="2"/>
  <c r="S254" i="2"/>
  <c r="O208" i="2"/>
  <c r="P208" i="2"/>
  <c r="Q208" i="2"/>
  <c r="R208" i="2"/>
  <c r="S208" i="2"/>
  <c r="O115" i="2"/>
  <c r="P115" i="2"/>
  <c r="Q115" i="2"/>
  <c r="R115" i="2"/>
  <c r="S115" i="2"/>
  <c r="O227" i="2"/>
  <c r="P227" i="2"/>
  <c r="Q227" i="2"/>
  <c r="R227" i="2"/>
  <c r="S227" i="2"/>
  <c r="O306" i="2"/>
  <c r="P306" i="2"/>
  <c r="Q306" i="2"/>
  <c r="R306" i="2"/>
  <c r="S306" i="2"/>
  <c r="O68" i="2"/>
  <c r="P68" i="2"/>
  <c r="Q68" i="2"/>
  <c r="R68" i="2"/>
  <c r="S68" i="2"/>
  <c r="O99" i="2"/>
  <c r="P99" i="2"/>
  <c r="Q99" i="2"/>
  <c r="R99" i="2"/>
  <c r="S99" i="2"/>
  <c r="O31" i="2"/>
  <c r="P31" i="2"/>
  <c r="Q31" i="2"/>
  <c r="R31" i="2"/>
  <c r="S31" i="2"/>
  <c r="O43" i="2"/>
  <c r="P43" i="2"/>
  <c r="Q43" i="2"/>
  <c r="R43" i="2"/>
  <c r="S43" i="2"/>
  <c r="O24" i="2"/>
  <c r="P24" i="2"/>
  <c r="Q24" i="2"/>
  <c r="R24" i="2"/>
  <c r="S24" i="2"/>
  <c r="O29" i="2"/>
  <c r="P29" i="2"/>
  <c r="Q29" i="2"/>
  <c r="R29" i="2"/>
  <c r="S29" i="2"/>
  <c r="O129" i="2"/>
  <c r="P129" i="2"/>
  <c r="Q129" i="2"/>
  <c r="R129" i="2"/>
  <c r="S129" i="2"/>
  <c r="O315" i="2"/>
  <c r="P315" i="2"/>
  <c r="Q315" i="2"/>
  <c r="R315" i="2"/>
  <c r="S315" i="2"/>
  <c r="O274" i="2"/>
  <c r="P274" i="2"/>
  <c r="Q274" i="2"/>
  <c r="R274" i="2"/>
  <c r="S274" i="2"/>
  <c r="O198" i="2"/>
  <c r="P198" i="2"/>
  <c r="Q198" i="2"/>
  <c r="R198" i="2"/>
  <c r="S198" i="2"/>
  <c r="O304" i="2"/>
  <c r="P304" i="2"/>
  <c r="Q304" i="2"/>
  <c r="R304" i="2"/>
  <c r="S304" i="2"/>
  <c r="O241" i="2"/>
  <c r="P241" i="2"/>
  <c r="Q241" i="2"/>
  <c r="R241" i="2"/>
  <c r="S241" i="2"/>
  <c r="O167" i="2"/>
  <c r="P167" i="2"/>
  <c r="Q167" i="2"/>
  <c r="R167" i="2"/>
  <c r="S167" i="2"/>
  <c r="O245" i="2"/>
  <c r="P245" i="2"/>
  <c r="Q245" i="2"/>
  <c r="R245" i="2"/>
  <c r="S245" i="2"/>
  <c r="O331" i="2"/>
  <c r="P331" i="2"/>
  <c r="Q331" i="2"/>
  <c r="R331" i="2"/>
  <c r="S331" i="2"/>
  <c r="O305" i="2"/>
  <c r="P305" i="2"/>
  <c r="Q305" i="2"/>
  <c r="R305" i="2"/>
  <c r="S305" i="2"/>
  <c r="O196" i="2"/>
  <c r="P196" i="2"/>
  <c r="Q196" i="2"/>
  <c r="R196" i="2"/>
  <c r="S196" i="2"/>
  <c r="O247" i="2"/>
  <c r="P247" i="2"/>
  <c r="Q247" i="2"/>
  <c r="R247" i="2"/>
  <c r="S247" i="2"/>
  <c r="O146" i="2"/>
  <c r="P146" i="2"/>
  <c r="Q146" i="2"/>
  <c r="R146" i="2"/>
  <c r="S146" i="2"/>
  <c r="O235" i="2"/>
  <c r="P235" i="2"/>
  <c r="Q235" i="2"/>
  <c r="R235" i="2"/>
  <c r="S235" i="2"/>
  <c r="O301" i="2"/>
  <c r="P301" i="2"/>
  <c r="Q301" i="2"/>
  <c r="R301" i="2"/>
  <c r="S301" i="2"/>
  <c r="O298" i="2"/>
  <c r="P298" i="2"/>
  <c r="Q298" i="2"/>
  <c r="R298" i="2"/>
  <c r="S298" i="2"/>
  <c r="O27" i="2"/>
  <c r="P27" i="2"/>
  <c r="Q27" i="2"/>
  <c r="R27" i="2"/>
  <c r="S27" i="2"/>
  <c r="O269" i="2"/>
  <c r="P269" i="2"/>
  <c r="Q269" i="2"/>
  <c r="R269" i="2"/>
  <c r="S269" i="2"/>
  <c r="O290" i="2"/>
  <c r="P290" i="2"/>
  <c r="Q290" i="2"/>
  <c r="R290" i="2"/>
  <c r="S290" i="2"/>
  <c r="O230" i="2"/>
  <c r="P230" i="2"/>
  <c r="Q230" i="2"/>
  <c r="R230" i="2"/>
  <c r="S230" i="2"/>
  <c r="O135" i="2"/>
  <c r="P135" i="2"/>
  <c r="Q135" i="2"/>
  <c r="R135" i="2"/>
  <c r="S135" i="2"/>
  <c r="O106" i="2"/>
  <c r="P106" i="2"/>
  <c r="Q106" i="2"/>
  <c r="R106" i="2"/>
  <c r="S106" i="2"/>
  <c r="O136" i="2"/>
  <c r="P136" i="2"/>
  <c r="Q136" i="2"/>
  <c r="R136" i="2"/>
  <c r="S136" i="2"/>
  <c r="O181" i="2"/>
  <c r="P181" i="2"/>
  <c r="Q181" i="2"/>
  <c r="R181" i="2"/>
  <c r="S181" i="2"/>
  <c r="O74" i="2"/>
  <c r="P74" i="2"/>
  <c r="Q74" i="2"/>
  <c r="R74" i="2"/>
  <c r="S74" i="2"/>
  <c r="O217" i="2"/>
  <c r="P217" i="2"/>
  <c r="Q217" i="2"/>
  <c r="R217" i="2"/>
  <c r="S217" i="2"/>
  <c r="O267" i="2"/>
  <c r="P267" i="2"/>
  <c r="Q267" i="2"/>
  <c r="R267" i="2"/>
  <c r="S267" i="2"/>
  <c r="O183" i="2"/>
  <c r="P183" i="2"/>
  <c r="Q183" i="2"/>
  <c r="R183" i="2"/>
  <c r="S183" i="2"/>
  <c r="O82" i="2"/>
  <c r="P82" i="2"/>
  <c r="Q82" i="2"/>
  <c r="R82" i="2"/>
  <c r="S82" i="2"/>
  <c r="O323" i="2"/>
  <c r="P323" i="2"/>
  <c r="Q323" i="2"/>
  <c r="R323" i="2"/>
  <c r="S323" i="2"/>
  <c r="O169" i="2"/>
  <c r="P169" i="2"/>
  <c r="Q169" i="2"/>
  <c r="R169" i="2"/>
  <c r="S169" i="2"/>
  <c r="O237" i="2"/>
  <c r="P237" i="2"/>
  <c r="Q237" i="2"/>
  <c r="R237" i="2"/>
  <c r="S237" i="2"/>
  <c r="O51" i="2"/>
  <c r="P51" i="2"/>
  <c r="Q51" i="2"/>
  <c r="R51" i="2"/>
  <c r="S51" i="2"/>
  <c r="O308" i="2"/>
  <c r="P308" i="2"/>
  <c r="Q308" i="2"/>
  <c r="R308" i="2"/>
  <c r="S308" i="2"/>
  <c r="O96" i="2"/>
  <c r="P96" i="2"/>
  <c r="Q96" i="2"/>
  <c r="R96" i="2"/>
  <c r="S96" i="2"/>
  <c r="O105" i="2"/>
  <c r="P105" i="2"/>
  <c r="Q105" i="2"/>
  <c r="R105" i="2"/>
  <c r="S105" i="2"/>
  <c r="O193" i="2"/>
  <c r="P193" i="2"/>
  <c r="Q193" i="2"/>
  <c r="R193" i="2"/>
  <c r="S193" i="2"/>
  <c r="O57" i="2"/>
  <c r="P57" i="2"/>
  <c r="Q57" i="2"/>
  <c r="R57" i="2"/>
  <c r="S57" i="2"/>
  <c r="O221" i="2"/>
  <c r="P221" i="2"/>
  <c r="Q221" i="2"/>
  <c r="R221" i="2"/>
  <c r="S221" i="2"/>
  <c r="O318" i="2"/>
  <c r="P318" i="2"/>
  <c r="Q318" i="2"/>
  <c r="R318" i="2"/>
  <c r="S318" i="2"/>
  <c r="O134" i="2"/>
  <c r="P134" i="2"/>
  <c r="Q134" i="2"/>
  <c r="R134" i="2"/>
  <c r="S134" i="2"/>
  <c r="O156" i="2"/>
  <c r="P156" i="2"/>
  <c r="Q156" i="2"/>
  <c r="R156" i="2"/>
  <c r="S156" i="2"/>
  <c r="O64" i="2"/>
  <c r="P64" i="2"/>
  <c r="Q64" i="2"/>
  <c r="R64" i="2"/>
  <c r="S64" i="2"/>
  <c r="O67" i="2"/>
  <c r="P67" i="2"/>
  <c r="Q67" i="2"/>
  <c r="R67" i="2"/>
  <c r="S67" i="2"/>
  <c r="O42" i="2"/>
  <c r="P42" i="2"/>
  <c r="Q42" i="2"/>
  <c r="R42" i="2"/>
  <c r="S42" i="2"/>
  <c r="O49" i="2"/>
  <c r="P49" i="2"/>
  <c r="Q49" i="2"/>
  <c r="R49" i="2"/>
  <c r="S49" i="2"/>
  <c r="O325" i="2"/>
  <c r="P325" i="2"/>
  <c r="Q325" i="2"/>
  <c r="R325" i="2"/>
  <c r="S325" i="2"/>
  <c r="O268" i="2"/>
  <c r="P268" i="2"/>
  <c r="Q268" i="2"/>
  <c r="R268" i="2"/>
  <c r="S268" i="2"/>
  <c r="O116" i="2"/>
  <c r="P116" i="2"/>
  <c r="Q116" i="2"/>
  <c r="R116" i="2"/>
  <c r="S116" i="2"/>
  <c r="O79" i="2"/>
  <c r="P79" i="2"/>
  <c r="Q79" i="2"/>
  <c r="R79" i="2"/>
  <c r="S79" i="2"/>
  <c r="O192" i="2"/>
  <c r="P192" i="2"/>
  <c r="Q192" i="2"/>
  <c r="R192" i="2"/>
  <c r="S192" i="2"/>
  <c r="O286" i="2"/>
  <c r="P286" i="2"/>
  <c r="Q286" i="2"/>
  <c r="R286" i="2"/>
  <c r="S286" i="2"/>
  <c r="O93" i="2"/>
  <c r="P93" i="2"/>
  <c r="Q93" i="2"/>
  <c r="R93" i="2"/>
  <c r="S93" i="2"/>
  <c r="O153" i="2"/>
  <c r="P153" i="2"/>
  <c r="Q153" i="2"/>
  <c r="R153" i="2"/>
  <c r="S153" i="2"/>
  <c r="O100" i="2"/>
  <c r="P100" i="2"/>
  <c r="Q100" i="2"/>
  <c r="R100" i="2"/>
  <c r="S100" i="2"/>
  <c r="O133" i="2"/>
  <c r="P133" i="2"/>
  <c r="Q133" i="2"/>
  <c r="R133" i="2"/>
  <c r="S133" i="2"/>
  <c r="O283" i="2"/>
  <c r="P283" i="2"/>
  <c r="Q283" i="2"/>
  <c r="R283" i="2"/>
  <c r="S283" i="2"/>
  <c r="O312" i="2"/>
  <c r="P312" i="2"/>
  <c r="Q312" i="2"/>
  <c r="R312" i="2"/>
  <c r="S312" i="2"/>
  <c r="O275" i="2"/>
  <c r="P275" i="2"/>
  <c r="Q275" i="2"/>
  <c r="R275" i="2"/>
  <c r="S275" i="2"/>
  <c r="O299" i="2"/>
  <c r="P299" i="2"/>
  <c r="Q299" i="2"/>
  <c r="R299" i="2"/>
  <c r="S299" i="2"/>
  <c r="O209" i="2"/>
  <c r="P209" i="2"/>
  <c r="Q209" i="2"/>
  <c r="R209" i="2"/>
  <c r="S209" i="2"/>
  <c r="O270" i="2"/>
  <c r="P270" i="2"/>
  <c r="Q270" i="2"/>
  <c r="R270" i="2"/>
  <c r="S270" i="2"/>
  <c r="O228" i="2"/>
  <c r="P228" i="2"/>
  <c r="Q228" i="2"/>
  <c r="R228" i="2"/>
  <c r="S228" i="2"/>
  <c r="O310" i="2"/>
  <c r="P310" i="2"/>
  <c r="Q310" i="2"/>
  <c r="R310" i="2"/>
  <c r="S310" i="2"/>
  <c r="O332" i="2"/>
  <c r="P332" i="2"/>
  <c r="Q332" i="2"/>
  <c r="R332" i="2"/>
  <c r="S332" i="2"/>
  <c r="O83" i="2"/>
  <c r="P83" i="2"/>
  <c r="Q83" i="2"/>
  <c r="R83" i="2"/>
  <c r="S83" i="2"/>
  <c r="O62" i="2"/>
  <c r="P62" i="2"/>
  <c r="Q62" i="2"/>
  <c r="R62" i="2"/>
  <c r="S62" i="2"/>
  <c r="O15" i="2"/>
  <c r="P15" i="2"/>
  <c r="Q15" i="2"/>
  <c r="R15" i="2"/>
  <c r="S15" i="2"/>
  <c r="O158" i="2"/>
  <c r="P158" i="2"/>
  <c r="Q158" i="2"/>
  <c r="R158" i="2"/>
  <c r="S158" i="2"/>
  <c r="O184" i="2"/>
  <c r="P184" i="2"/>
  <c r="Q184" i="2"/>
  <c r="R184" i="2"/>
  <c r="S184" i="2"/>
  <c r="O262" i="2"/>
  <c r="P262" i="2"/>
  <c r="Q262" i="2"/>
  <c r="R262" i="2"/>
  <c r="S262" i="2"/>
  <c r="O117" i="2"/>
  <c r="P117" i="2"/>
  <c r="Q117" i="2"/>
  <c r="R117" i="2"/>
  <c r="S117" i="2"/>
  <c r="O251" i="2"/>
  <c r="P251" i="2"/>
  <c r="Q251" i="2"/>
  <c r="R251" i="2"/>
  <c r="S251" i="2"/>
  <c r="O174" i="2"/>
  <c r="P174" i="2"/>
  <c r="Q174" i="2"/>
  <c r="R174" i="2"/>
  <c r="S174" i="2"/>
  <c r="O232" i="2"/>
  <c r="P232" i="2"/>
  <c r="Q232" i="2"/>
  <c r="R232" i="2"/>
  <c r="S232" i="2"/>
  <c r="O71" i="2"/>
  <c r="P71" i="2"/>
  <c r="Q71" i="2"/>
  <c r="R71" i="2"/>
  <c r="S71" i="2"/>
  <c r="O210" i="2"/>
  <c r="P210" i="2"/>
  <c r="Q210" i="2"/>
  <c r="R210" i="2"/>
  <c r="S210" i="2"/>
  <c r="O265" i="2"/>
  <c r="P265" i="2"/>
  <c r="Q265" i="2"/>
  <c r="R265" i="2"/>
  <c r="S265" i="2"/>
  <c r="O69" i="2"/>
  <c r="P69" i="2"/>
  <c r="Q69" i="2"/>
  <c r="R69" i="2"/>
  <c r="S69" i="2"/>
  <c r="O127" i="2"/>
  <c r="P127" i="2"/>
  <c r="Q127" i="2"/>
  <c r="R127" i="2"/>
  <c r="S127" i="2"/>
  <c r="O259" i="2"/>
  <c r="P259" i="2"/>
  <c r="Q259" i="2"/>
  <c r="R259" i="2"/>
  <c r="S259" i="2"/>
  <c r="O155" i="2"/>
  <c r="P155" i="2"/>
  <c r="Q155" i="2"/>
  <c r="R155" i="2"/>
  <c r="S155" i="2"/>
  <c r="O22" i="2"/>
  <c r="P22" i="2"/>
  <c r="Q22" i="2"/>
  <c r="R22" i="2"/>
  <c r="S22" i="2"/>
  <c r="O257" i="2"/>
  <c r="P257" i="2"/>
  <c r="Q257" i="2"/>
  <c r="R257" i="2"/>
  <c r="S257" i="2"/>
  <c r="O285" i="2"/>
  <c r="P285" i="2"/>
  <c r="Q285" i="2"/>
  <c r="R285" i="2"/>
  <c r="S285" i="2"/>
  <c r="O150" i="2"/>
  <c r="P150" i="2"/>
  <c r="Q150" i="2"/>
  <c r="R150" i="2"/>
  <c r="S150" i="2"/>
  <c r="O179" i="2"/>
  <c r="P179" i="2"/>
  <c r="Q179" i="2"/>
  <c r="R179" i="2"/>
  <c r="S179" i="2"/>
  <c r="O324" i="2"/>
  <c r="P324" i="2"/>
  <c r="Q324" i="2"/>
  <c r="R324" i="2"/>
  <c r="S324" i="2"/>
  <c r="O119" i="2"/>
  <c r="P119" i="2"/>
  <c r="Q119" i="2"/>
  <c r="R119" i="2"/>
  <c r="S119" i="2"/>
  <c r="O107" i="2"/>
  <c r="P107" i="2"/>
  <c r="Q107" i="2"/>
  <c r="R107" i="2"/>
  <c r="S107" i="2"/>
  <c r="O37" i="2"/>
  <c r="P37" i="2"/>
  <c r="Q37" i="2"/>
  <c r="R37" i="2"/>
  <c r="S37" i="2"/>
  <c r="O126" i="2"/>
  <c r="P126" i="2"/>
  <c r="Q126" i="2"/>
  <c r="R126" i="2"/>
  <c r="S126" i="2"/>
  <c r="O97" i="2"/>
  <c r="P97" i="2"/>
  <c r="Q97" i="2"/>
  <c r="R97" i="2"/>
  <c r="S97" i="2"/>
  <c r="O34" i="2"/>
  <c r="P34" i="2"/>
  <c r="Q34" i="2"/>
  <c r="R34" i="2"/>
  <c r="S34" i="2"/>
  <c r="O121" i="2"/>
  <c r="P121" i="2"/>
  <c r="Q121" i="2"/>
  <c r="R121" i="2"/>
  <c r="S121" i="2"/>
  <c r="O216" i="2"/>
  <c r="P216" i="2"/>
  <c r="Q216" i="2"/>
  <c r="R216" i="2"/>
  <c r="S216" i="2"/>
  <c r="O189" i="2"/>
  <c r="P189" i="2"/>
  <c r="Q189" i="2"/>
  <c r="R189" i="2"/>
  <c r="S189" i="2"/>
  <c r="O170" i="2"/>
  <c r="P170" i="2"/>
  <c r="Q170" i="2"/>
  <c r="R170" i="2"/>
  <c r="S170" i="2"/>
  <c r="O202" i="2"/>
  <c r="P202" i="2"/>
  <c r="Q202" i="2"/>
  <c r="R202" i="2"/>
  <c r="S202" i="2"/>
  <c r="O108" i="2"/>
  <c r="P108" i="2"/>
  <c r="Q108" i="2"/>
  <c r="R108" i="2"/>
  <c r="S108" i="2"/>
  <c r="O238" i="2"/>
  <c r="P238" i="2"/>
  <c r="Q238" i="2"/>
  <c r="R238" i="2"/>
  <c r="S238" i="2"/>
  <c r="O233" i="2"/>
  <c r="P233" i="2"/>
  <c r="Q233" i="2"/>
  <c r="R233" i="2"/>
  <c r="S233" i="2"/>
  <c r="O277" i="2"/>
  <c r="P277" i="2"/>
  <c r="Q277" i="2"/>
  <c r="R277" i="2"/>
  <c r="S277" i="2"/>
  <c r="O19" i="2"/>
  <c r="P19" i="2"/>
  <c r="Q19" i="2"/>
  <c r="R19" i="2"/>
  <c r="S19" i="2"/>
  <c r="O280" i="2"/>
  <c r="P280" i="2"/>
  <c r="Q280" i="2"/>
  <c r="R280" i="2"/>
  <c r="S280" i="2"/>
  <c r="O101" i="2"/>
  <c r="P101" i="2"/>
  <c r="Q101" i="2"/>
  <c r="R101" i="2"/>
  <c r="S101" i="2"/>
  <c r="O214" i="2"/>
  <c r="P214" i="2"/>
  <c r="Q214" i="2"/>
  <c r="R214" i="2"/>
  <c r="S214" i="2"/>
  <c r="O284" i="2"/>
  <c r="P284" i="2"/>
  <c r="Q284" i="2"/>
  <c r="R284" i="2"/>
  <c r="S284" i="2"/>
  <c r="O219" i="2"/>
  <c r="P219" i="2"/>
  <c r="Q219" i="2"/>
  <c r="R219" i="2"/>
  <c r="S219" i="2"/>
  <c r="P7" i="2"/>
  <c r="Q7" i="2"/>
  <c r="R7" i="2"/>
  <c r="S7" i="2"/>
  <c r="O7" i="2"/>
  <c r="C4" i="5" l="1"/>
  <c r="Z6" i="2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250" i="2"/>
  <c r="Z254" i="2"/>
  <c r="Z258" i="2"/>
  <c r="Z262" i="2"/>
  <c r="Z266" i="2"/>
  <c r="Z270" i="2"/>
  <c r="Z274" i="2"/>
  <c r="Z278" i="2"/>
  <c r="Z282" i="2"/>
  <c r="Z286" i="2"/>
  <c r="Z290" i="2"/>
  <c r="Z294" i="2"/>
  <c r="Z298" i="2"/>
  <c r="Z302" i="2"/>
  <c r="Z306" i="2"/>
  <c r="Z310" i="2"/>
  <c r="Z314" i="2"/>
  <c r="Z318" i="2"/>
  <c r="Z322" i="2"/>
  <c r="Z326" i="2"/>
  <c r="Z330" i="2"/>
  <c r="Z3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5" i="2"/>
  <c r="Z9" i="2"/>
  <c r="Z327" i="2"/>
  <c r="Z319" i="2"/>
  <c r="Z311" i="2"/>
  <c r="Z303" i="2"/>
  <c r="Z295" i="2"/>
  <c r="Z287" i="2"/>
  <c r="Z279" i="2"/>
  <c r="Z271" i="2"/>
  <c r="Z263" i="2"/>
  <c r="Z255" i="2"/>
  <c r="Z247" i="2"/>
  <c r="Z239" i="2"/>
  <c r="Z231" i="2"/>
  <c r="Z223" i="2"/>
  <c r="Z215" i="2"/>
  <c r="Z207" i="2"/>
  <c r="Z199" i="2"/>
  <c r="Z191" i="2"/>
  <c r="Z183" i="2"/>
  <c r="Z175" i="2"/>
  <c r="Z167" i="2"/>
  <c r="Z159" i="2"/>
  <c r="Z151" i="2"/>
  <c r="Z143" i="2"/>
  <c r="Z135" i="2"/>
  <c r="Z127" i="2"/>
  <c r="Z119" i="2"/>
  <c r="Z111" i="2"/>
  <c r="Z103" i="2"/>
  <c r="Z95" i="2"/>
  <c r="Z87" i="2"/>
  <c r="Z79" i="2"/>
  <c r="Z71" i="2"/>
  <c r="Z63" i="2"/>
  <c r="Z55" i="2"/>
  <c r="Z47" i="2"/>
  <c r="Z39" i="2"/>
  <c r="Z31" i="2"/>
  <c r="Z23" i="2"/>
  <c r="Z15" i="2"/>
  <c r="Z333" i="2"/>
  <c r="Z325" i="2"/>
  <c r="Z317" i="2"/>
  <c r="Z309" i="2"/>
  <c r="Z301" i="2"/>
  <c r="Z293" i="2"/>
  <c r="Z285" i="2"/>
  <c r="Z277" i="2"/>
  <c r="Z269" i="2"/>
  <c r="Z261" i="2"/>
  <c r="Z253" i="2"/>
  <c r="Z245" i="2"/>
  <c r="Z237" i="2"/>
  <c r="Z229" i="2"/>
  <c r="Z221" i="2"/>
  <c r="Z213" i="2"/>
  <c r="Z205" i="2"/>
  <c r="Z197" i="2"/>
  <c r="Z189" i="2"/>
  <c r="Z181" i="2"/>
  <c r="Z173" i="2"/>
  <c r="Z165" i="2"/>
  <c r="Z157" i="2"/>
  <c r="Z149" i="2"/>
  <c r="Z141" i="2"/>
  <c r="Z133" i="2"/>
  <c r="Z125" i="2"/>
  <c r="Z117" i="2"/>
  <c r="Z109" i="2"/>
  <c r="Z101" i="2"/>
  <c r="Z93" i="2"/>
  <c r="Z85" i="2"/>
  <c r="Z77" i="2"/>
  <c r="Z69" i="2"/>
  <c r="Z61" i="2"/>
  <c r="Z53" i="2"/>
  <c r="Z45" i="2"/>
  <c r="Z37" i="2"/>
  <c r="Z29" i="2"/>
  <c r="Z21" i="2"/>
  <c r="Z13" i="2"/>
  <c r="Z331" i="2"/>
  <c r="Z323" i="2"/>
  <c r="Z315" i="2"/>
  <c r="Z307" i="2"/>
  <c r="Z299" i="2"/>
  <c r="Z291" i="2"/>
  <c r="Z283" i="2"/>
  <c r="Z275" i="2"/>
  <c r="Z267" i="2"/>
  <c r="Z259" i="2"/>
  <c r="Z251" i="2"/>
  <c r="Z243" i="2"/>
  <c r="Z235" i="2"/>
  <c r="Z227" i="2"/>
  <c r="Z219" i="2"/>
  <c r="Z211" i="2"/>
  <c r="Z203" i="2"/>
  <c r="Z195" i="2"/>
  <c r="Z187" i="2"/>
  <c r="Z179" i="2"/>
  <c r="Z171" i="2"/>
  <c r="Z163" i="2"/>
  <c r="Z155" i="2"/>
  <c r="Z147" i="2"/>
  <c r="Z139" i="2"/>
  <c r="Z131" i="2"/>
  <c r="Z123" i="2"/>
  <c r="Z115" i="2"/>
  <c r="Z107" i="2"/>
  <c r="Z99" i="2"/>
  <c r="Z91" i="2"/>
  <c r="Z83" i="2"/>
  <c r="Z75" i="2"/>
  <c r="Z67" i="2"/>
  <c r="Z59" i="2"/>
  <c r="Z51" i="2"/>
  <c r="Z43" i="2"/>
  <c r="Z35" i="2"/>
  <c r="Z27" i="2"/>
  <c r="Z19" i="2"/>
  <c r="Z11" i="2"/>
  <c r="Z329" i="2"/>
  <c r="Z321" i="2"/>
  <c r="Z313" i="2"/>
  <c r="Z305" i="2"/>
  <c r="Z297" i="2"/>
  <c r="Z289" i="2"/>
  <c r="Z281" i="2"/>
  <c r="Z273" i="2"/>
  <c r="Z265" i="2"/>
  <c r="Z257" i="2"/>
  <c r="Z249" i="2"/>
  <c r="Z241" i="2"/>
  <c r="Z233" i="2"/>
  <c r="Z225" i="2"/>
  <c r="Z217" i="2"/>
  <c r="Z209" i="2"/>
  <c r="Z201" i="2"/>
  <c r="Z193" i="2"/>
  <c r="Z185" i="2"/>
  <c r="Z177" i="2"/>
  <c r="Z169" i="2"/>
  <c r="Z161" i="2"/>
  <c r="Z153" i="2"/>
  <c r="Z145" i="2"/>
  <c r="Z137" i="2"/>
  <c r="Z129" i="2"/>
  <c r="Z121" i="2"/>
  <c r="Z113" i="2"/>
  <c r="Z105" i="2"/>
  <c r="Z97" i="2"/>
  <c r="Z89" i="2"/>
  <c r="Z81" i="2"/>
  <c r="Z73" i="2"/>
  <c r="Z65" i="2"/>
  <c r="Z57" i="2"/>
  <c r="Z49" i="2"/>
  <c r="Z41" i="2"/>
  <c r="Z33" i="2"/>
  <c r="Z25" i="2"/>
  <c r="Z17" i="2"/>
  <c r="Z7" i="2"/>
  <c r="AA38" i="9"/>
  <c r="AD70" i="9"/>
  <c r="AA30" i="9"/>
  <c r="AC29" i="9"/>
  <c r="AD54" i="9"/>
  <c r="AD84" i="9"/>
  <c r="AD44" i="9"/>
  <c r="AD23" i="9"/>
  <c r="AB6" i="9"/>
  <c r="AB24" i="9"/>
  <c r="AC69" i="9"/>
  <c r="AD33" i="9"/>
  <c r="AD85" i="9"/>
  <c r="AD8" i="9"/>
  <c r="AA77" i="9"/>
  <c r="AA59" i="9"/>
  <c r="AB2" i="9"/>
  <c r="AB61" i="9"/>
  <c r="AB72" i="9"/>
  <c r="AB17" i="9"/>
  <c r="AC13" i="9"/>
  <c r="AD2" i="9"/>
  <c r="AC2" i="9"/>
  <c r="AA73" i="9"/>
  <c r="AD82" i="9"/>
  <c r="AB23" i="9"/>
  <c r="AD56" i="9"/>
  <c r="AB76" i="9"/>
  <c r="AD62" i="9"/>
  <c r="AB95" i="9"/>
  <c r="AB49" i="9"/>
  <c r="AC86" i="9"/>
  <c r="AD41" i="9"/>
  <c r="AA88" i="9"/>
  <c r="AD67" i="9"/>
  <c r="AD32" i="9"/>
  <c r="AD94" i="9"/>
  <c r="AA94" i="9"/>
  <c r="AA90" i="9"/>
  <c r="AA14" i="9"/>
  <c r="AA16" i="9"/>
  <c r="AA20" i="9"/>
  <c r="AB74" i="9"/>
  <c r="AB34" i="9"/>
  <c r="AB37" i="9"/>
  <c r="AB10" i="9"/>
  <c r="AB27" i="9"/>
  <c r="AA2" i="9"/>
  <c r="AA37" i="9"/>
  <c r="AA49" i="9"/>
  <c r="AD29" i="9"/>
  <c r="AD30" i="9"/>
  <c r="AC63" i="9"/>
  <c r="AD93" i="9"/>
  <c r="AD88" i="9"/>
  <c r="AD81" i="9"/>
  <c r="AD79" i="9"/>
  <c r="AD64" i="9"/>
  <c r="AD42" i="9"/>
  <c r="AD49" i="9"/>
  <c r="AD46" i="9"/>
  <c r="AD27" i="9"/>
  <c r="AD15" i="9"/>
  <c r="AD26" i="9"/>
  <c r="AD59" i="9"/>
  <c r="AC34" i="9"/>
  <c r="AC37" i="9"/>
  <c r="AC14" i="9"/>
  <c r="AC62" i="9"/>
  <c r="AC83" i="9"/>
  <c r="AC65" i="9"/>
  <c r="AC15" i="9"/>
  <c r="AC76" i="9"/>
  <c r="AC49" i="9"/>
  <c r="AC46" i="9"/>
  <c r="AC30" i="9"/>
  <c r="AC19" i="9"/>
  <c r="AC35" i="9"/>
  <c r="AD90" i="9"/>
  <c r="AD86" i="9"/>
  <c r="AD77" i="9"/>
  <c r="AD74" i="9"/>
  <c r="AD34" i="9"/>
  <c r="AD66" i="9"/>
  <c r="AD53" i="9"/>
  <c r="AD63" i="9"/>
  <c r="AD47" i="9"/>
  <c r="AD37" i="9"/>
  <c r="AD24" i="9"/>
  <c r="AD18" i="9"/>
  <c r="AD16" i="9"/>
  <c r="AD9" i="9"/>
  <c r="AD95" i="9"/>
  <c r="AD71" i="9"/>
  <c r="AD21" i="9"/>
  <c r="AA48" i="9"/>
  <c r="AA13" i="9"/>
  <c r="AA33" i="9"/>
  <c r="AA35" i="9"/>
  <c r="AB89" i="9"/>
  <c r="AB78" i="9"/>
  <c r="AB68" i="9"/>
  <c r="AB40" i="9"/>
  <c r="AB65" i="9"/>
  <c r="AB55" i="9"/>
  <c r="AB52" i="9"/>
  <c r="AB48" i="9"/>
  <c r="AB31" i="9"/>
  <c r="AB44" i="9"/>
  <c r="AB29" i="9"/>
  <c r="AB62" i="9"/>
  <c r="AA86" i="9"/>
  <c r="AA74" i="9"/>
  <c r="AA66" i="9"/>
  <c r="AA53" i="9"/>
  <c r="AA63" i="9"/>
  <c r="AA41" i="9"/>
  <c r="AA57" i="9"/>
  <c r="AA18" i="9"/>
  <c r="AA9" i="9"/>
  <c r="AD7" i="9"/>
  <c r="AC44" i="9"/>
  <c r="AC95" i="9"/>
  <c r="AC58" i="9"/>
  <c r="AC11" i="9"/>
  <c r="AD5" i="9"/>
  <c r="AD19" i="9"/>
  <c r="AC25" i="9"/>
  <c r="AA50" i="9"/>
  <c r="AD20" i="9"/>
  <c r="AA71" i="9"/>
  <c r="AC43" i="9"/>
  <c r="AC91" i="9"/>
  <c r="AC87" i="9"/>
  <c r="AC85" i="9"/>
  <c r="AC80" i="9"/>
  <c r="AC75" i="9"/>
  <c r="AC50" i="9"/>
  <c r="AC71" i="9"/>
  <c r="AC61" i="9"/>
  <c r="AC72" i="9"/>
  <c r="AC59" i="9"/>
  <c r="AC38" i="9"/>
  <c r="AC45" i="9"/>
  <c r="AC28" i="9"/>
  <c r="AC36" i="9"/>
  <c r="AC22" i="9"/>
  <c r="AC17" i="9"/>
  <c r="AD87" i="9"/>
  <c r="AD75" i="9"/>
  <c r="AD72" i="9"/>
  <c r="AD25" i="9"/>
  <c r="AD43" i="9"/>
  <c r="AD45" i="9"/>
  <c r="AD28" i="9"/>
  <c r="AD36" i="9"/>
  <c r="AD17" i="9"/>
  <c r="AD4" i="9"/>
  <c r="AA93" i="9"/>
  <c r="AA81" i="9"/>
  <c r="AA79" i="9"/>
  <c r="AA76" i="9"/>
  <c r="AA42" i="9"/>
  <c r="AA54" i="9"/>
  <c r="AA32" i="9"/>
  <c r="AA27" i="9"/>
  <c r="AA21" i="9"/>
  <c r="AA15" i="9"/>
  <c r="AA26" i="9"/>
  <c r="AA12" i="9"/>
  <c r="AA31" i="9"/>
  <c r="AA83" i="9"/>
  <c r="AA34" i="9"/>
  <c r="AA67" i="9"/>
  <c r="AA70" i="9"/>
  <c r="AA51" i="9"/>
  <c r="AA47" i="9"/>
  <c r="AA24" i="9"/>
  <c r="AB7" i="9"/>
  <c r="AB73" i="9"/>
  <c r="AB64" i="9"/>
  <c r="AB11" i="9"/>
  <c r="AB36" i="9"/>
  <c r="AB26" i="9"/>
  <c r="AB30" i="9"/>
  <c r="AD61" i="9"/>
  <c r="AD35" i="9"/>
  <c r="AA85" i="9"/>
  <c r="AA80" i="9"/>
  <c r="AA72" i="9"/>
  <c r="AA25" i="9"/>
  <c r="AA28" i="9"/>
  <c r="AA4" i="9"/>
  <c r="AB91" i="9"/>
  <c r="AB87" i="9"/>
  <c r="AB85" i="9"/>
  <c r="AB80" i="9"/>
  <c r="AB75" i="9"/>
  <c r="AB50" i="9"/>
  <c r="AB71" i="9"/>
  <c r="AB25" i="9"/>
  <c r="AB59" i="9"/>
  <c r="AB38" i="9"/>
  <c r="AB43" i="9"/>
  <c r="AB35" i="9"/>
  <c r="AB13" i="9"/>
  <c r="AB20" i="9"/>
  <c r="AB4" i="9"/>
  <c r="AC20" i="9"/>
  <c r="AC21" i="9"/>
  <c r="AB63" i="9"/>
  <c r="AB92" i="9"/>
  <c r="AB56" i="9"/>
  <c r="AB90" i="9"/>
  <c r="AB39" i="9"/>
  <c r="AB67" i="9"/>
  <c r="AB54" i="9"/>
  <c r="AB79" i="9"/>
  <c r="AB93" i="9"/>
  <c r="AB70" i="9"/>
  <c r="AB47" i="9"/>
  <c r="AB66" i="9"/>
  <c r="AB77" i="9"/>
  <c r="AB14" i="9"/>
  <c r="AB94" i="9"/>
  <c r="AB33" i="9"/>
  <c r="AB88" i="9"/>
  <c r="AB9" i="9"/>
  <c r="AB3" i="9"/>
  <c r="AB57" i="9"/>
  <c r="AB18" i="9"/>
  <c r="AB82" i="9"/>
  <c r="AB58" i="9"/>
  <c r="AB51" i="9"/>
  <c r="AB15" i="9"/>
  <c r="AB60" i="9"/>
  <c r="AB8" i="9"/>
  <c r="AB83" i="9"/>
  <c r="AB19" i="9"/>
  <c r="AB16" i="9"/>
  <c r="AB86" i="9"/>
  <c r="AB42" i="9"/>
  <c r="AB41" i="9"/>
  <c r="AB5" i="9"/>
  <c r="AB12" i="9"/>
  <c r="AB46" i="9"/>
  <c r="AB53" i="9"/>
  <c r="AB21" i="9"/>
  <c r="AB84" i="9"/>
  <c r="AB22" i="9"/>
  <c r="AB69" i="9"/>
  <c r="AB81" i="9"/>
  <c r="AB32" i="9"/>
  <c r="AB28" i="9"/>
  <c r="AB45" i="9"/>
  <c r="AA89" i="9"/>
  <c r="AA78" i="9"/>
  <c r="AA95" i="9"/>
  <c r="AA82" i="9"/>
  <c r="AA64" i="9"/>
  <c r="AA55" i="9"/>
  <c r="AA92" i="9"/>
  <c r="AA11" i="9"/>
  <c r="AA56" i="9"/>
  <c r="AA68" i="9"/>
  <c r="AA36" i="9"/>
  <c r="AA39" i="9"/>
  <c r="AA69" i="9"/>
  <c r="AA8" i="9"/>
  <c r="AA3" i="9"/>
  <c r="AA45" i="9"/>
  <c r="AA43" i="9"/>
  <c r="AA7" i="9"/>
  <c r="AA17" i="9"/>
  <c r="AA75" i="9"/>
  <c r="AA91" i="9"/>
  <c r="AA87" i="9"/>
  <c r="AA61" i="9"/>
  <c r="AA62" i="9"/>
  <c r="AA52" i="9"/>
  <c r="AA44" i="9"/>
  <c r="AA65" i="9"/>
  <c r="AA40" i="9"/>
  <c r="AA58" i="9"/>
  <c r="AA23" i="9"/>
  <c r="AA5" i="9"/>
  <c r="AA84" i="9"/>
  <c r="AA60" i="9"/>
  <c r="AA29" i="9"/>
  <c r="AA22" i="9"/>
  <c r="AA46" i="9"/>
  <c r="AA10" i="9"/>
  <c r="AA19" i="9"/>
  <c r="AA6" i="9"/>
  <c r="AD89" i="9"/>
  <c r="AD73" i="9"/>
  <c r="AD65" i="9"/>
  <c r="AD92" i="9"/>
  <c r="AD48" i="9"/>
  <c r="AD40" i="9"/>
  <c r="AD58" i="9"/>
  <c r="AD68" i="9"/>
  <c r="AD76" i="9"/>
  <c r="AD60" i="9"/>
  <c r="AD39" i="9"/>
  <c r="AD69" i="9"/>
  <c r="AD52" i="9"/>
  <c r="AD78" i="9"/>
  <c r="AD80" i="9"/>
  <c r="AD91" i="9"/>
  <c r="AD51" i="9"/>
  <c r="AD11" i="9"/>
  <c r="AD12" i="9"/>
  <c r="AD22" i="9"/>
  <c r="AD38" i="9"/>
  <c r="AD14" i="9"/>
  <c r="AD3" i="9"/>
  <c r="AD10" i="9"/>
  <c r="AD57" i="9"/>
  <c r="AD83" i="9"/>
  <c r="AD31" i="9"/>
  <c r="AD6" i="9"/>
  <c r="AD50" i="9"/>
  <c r="AD13" i="9"/>
  <c r="AC7" i="9"/>
  <c r="AC93" i="9"/>
  <c r="AC4" i="9"/>
  <c r="AC82" i="9"/>
  <c r="AC92" i="9"/>
  <c r="AC23" i="9"/>
  <c r="AC41" i="9"/>
  <c r="AC68" i="9"/>
  <c r="AC5" i="9"/>
  <c r="AC12" i="9"/>
  <c r="AC94" i="9"/>
  <c r="AC60" i="9"/>
  <c r="AC9" i="9"/>
  <c r="AC3" i="9"/>
  <c r="AC53" i="9"/>
  <c r="AC32" i="9"/>
  <c r="AC31" i="9"/>
  <c r="AC54" i="9"/>
  <c r="AC52" i="9"/>
  <c r="AC89" i="9"/>
  <c r="AC64" i="9"/>
  <c r="AC48" i="9"/>
  <c r="AC42" i="9"/>
  <c r="AC47" i="9"/>
  <c r="AC90" i="9"/>
  <c r="AC77" i="9"/>
  <c r="AC84" i="9"/>
  <c r="AC33" i="9"/>
  <c r="AC8" i="9"/>
  <c r="AC10" i="9"/>
  <c r="AC81" i="9"/>
  <c r="AC16" i="9"/>
  <c r="AC27" i="9"/>
  <c r="AC6" i="9"/>
  <c r="AC18" i="9"/>
  <c r="AC79" i="9"/>
  <c r="AC73" i="9"/>
  <c r="AC24" i="9"/>
  <c r="AC78" i="9"/>
  <c r="AC55" i="9"/>
  <c r="AC40" i="9"/>
  <c r="AC70" i="9"/>
  <c r="AC51" i="9"/>
  <c r="AC56" i="9"/>
  <c r="AC66" i="9"/>
  <c r="AC26" i="9"/>
  <c r="AC88" i="9"/>
  <c r="AC39" i="9"/>
  <c r="AC74" i="9"/>
  <c r="AC57" i="9"/>
  <c r="AC67" i="9"/>
  <c r="X85" i="4"/>
  <c r="V56" i="4"/>
  <c r="W51" i="4"/>
  <c r="X19" i="4"/>
  <c r="U118" i="4"/>
  <c r="V85" i="4"/>
  <c r="W54" i="4"/>
  <c r="X147" i="4"/>
  <c r="T108" i="4"/>
  <c r="V44" i="4"/>
  <c r="V53" i="4"/>
  <c r="X77" i="4"/>
  <c r="T77" i="4"/>
  <c r="W93" i="4"/>
  <c r="U17" i="4"/>
  <c r="X40" i="4"/>
  <c r="V157" i="4"/>
  <c r="X107" i="4"/>
  <c r="T107" i="4"/>
  <c r="V38" i="4"/>
  <c r="X66" i="4"/>
  <c r="U51" i="4"/>
  <c r="W67" i="4"/>
  <c r="T83" i="4"/>
  <c r="U104" i="4"/>
  <c r="W86" i="4"/>
  <c r="U76" i="4"/>
  <c r="W28" i="4"/>
  <c r="V72" i="4"/>
  <c r="X155" i="4"/>
  <c r="T155" i="4"/>
  <c r="V70" i="4"/>
  <c r="X148" i="4"/>
  <c r="U84" i="4"/>
  <c r="W124" i="4"/>
  <c r="U14" i="4"/>
  <c r="W26" i="4"/>
  <c r="U88" i="4"/>
  <c r="W121" i="4"/>
  <c r="T34" i="4"/>
  <c r="V60" i="4"/>
  <c r="X125" i="4"/>
  <c r="V50" i="4"/>
  <c r="X41" i="4"/>
  <c r="U5" i="4"/>
  <c r="W25" i="4"/>
  <c r="T106" i="4"/>
  <c r="U113" i="4"/>
  <c r="W39" i="4"/>
  <c r="U126" i="4"/>
  <c r="W74" i="4"/>
  <c r="X159" i="4"/>
  <c r="T159" i="4"/>
  <c r="V42" i="4"/>
  <c r="W95" i="4"/>
  <c r="X128" i="4"/>
  <c r="U147" i="4"/>
  <c r="V146" i="4"/>
  <c r="W65" i="4"/>
  <c r="X97" i="4"/>
  <c r="T97" i="4"/>
  <c r="U52" i="4"/>
  <c r="V102" i="4"/>
  <c r="W20" i="4"/>
  <c r="X16" i="4"/>
  <c r="U40" i="4"/>
  <c r="W83" i="4"/>
  <c r="V80" i="4"/>
  <c r="X26" i="4"/>
  <c r="W52" i="4"/>
  <c r="W136" i="4"/>
  <c r="U149" i="4"/>
  <c r="T81" i="4"/>
  <c r="W70" i="4"/>
  <c r="V121" i="4"/>
  <c r="V31" i="4"/>
  <c r="V19" i="4"/>
  <c r="V77" i="4"/>
  <c r="W118" i="4"/>
  <c r="T85" i="4"/>
  <c r="U54" i="4"/>
  <c r="V16" i="4"/>
  <c r="W115" i="4"/>
  <c r="X136" i="4"/>
  <c r="T136" i="4"/>
  <c r="U93" i="4"/>
  <c r="W17" i="4"/>
  <c r="X44" i="4"/>
  <c r="T44" i="4"/>
  <c r="U36" i="4"/>
  <c r="V40" i="4"/>
  <c r="W91" i="4"/>
  <c r="X157" i="4"/>
  <c r="T157" i="4"/>
  <c r="V107" i="4"/>
  <c r="W110" i="4"/>
  <c r="X38" i="4"/>
  <c r="T38" i="4"/>
  <c r="U78" i="4"/>
  <c r="V66" i="4"/>
  <c r="X143" i="4"/>
  <c r="T143" i="4"/>
  <c r="U67" i="4"/>
  <c r="V83" i="4"/>
  <c r="W104" i="4"/>
  <c r="X81" i="4"/>
  <c r="U86" i="4"/>
  <c r="V33" i="4"/>
  <c r="W76" i="4"/>
  <c r="X141" i="4"/>
  <c r="T141" i="4"/>
  <c r="U28" i="4"/>
  <c r="V47" i="4"/>
  <c r="W75" i="4"/>
  <c r="X72" i="4"/>
  <c r="T72" i="4"/>
  <c r="U80" i="4"/>
  <c r="U21" i="4"/>
  <c r="V148" i="4"/>
  <c r="X90" i="4"/>
  <c r="W88" i="4"/>
  <c r="V34" i="4"/>
  <c r="X6" i="4"/>
  <c r="W113" i="4"/>
  <c r="U74" i="4"/>
  <c r="T42" i="4"/>
  <c r="X146" i="4"/>
  <c r="V94" i="4"/>
  <c r="U138" i="4"/>
  <c r="W112" i="4"/>
  <c r="X98" i="4"/>
  <c r="W92" i="4"/>
  <c r="X150" i="4"/>
  <c r="T87" i="4"/>
  <c r="U19" i="4"/>
  <c r="W38" i="4"/>
  <c r="T76" i="4"/>
  <c r="W84" i="4"/>
  <c r="U140" i="4"/>
  <c r="U159" i="4"/>
  <c r="T16" i="4"/>
  <c r="U115" i="4"/>
  <c r="V136" i="4"/>
  <c r="X56" i="4"/>
  <c r="T56" i="4"/>
  <c r="W36" i="4"/>
  <c r="T40" i="4"/>
  <c r="U91" i="4"/>
  <c r="W149" i="4"/>
  <c r="U110" i="4"/>
  <c r="W78" i="4"/>
  <c r="T66" i="4"/>
  <c r="V143" i="4"/>
  <c r="X83" i="4"/>
  <c r="V81" i="4"/>
  <c r="X33" i="4"/>
  <c r="T33" i="4"/>
  <c r="V141" i="4"/>
  <c r="X47" i="4"/>
  <c r="T47" i="4"/>
  <c r="U75" i="4"/>
  <c r="W80" i="4"/>
  <c r="U135" i="4"/>
  <c r="W21" i="4"/>
  <c r="T148" i="4"/>
  <c r="V43" i="4"/>
  <c r="X23" i="4"/>
  <c r="T23" i="4"/>
  <c r="V90" i="4"/>
  <c r="X131" i="4"/>
  <c r="T131" i="4"/>
  <c r="V103" i="4"/>
  <c r="X34" i="4"/>
  <c r="U48" i="4"/>
  <c r="W140" i="4"/>
  <c r="T125" i="4"/>
  <c r="U87" i="4"/>
  <c r="W62" i="4"/>
  <c r="T41" i="4"/>
  <c r="V6" i="4"/>
  <c r="X106" i="4"/>
  <c r="V92" i="4"/>
  <c r="X31" i="4"/>
  <c r="T31" i="4"/>
  <c r="Y31" i="4" s="1"/>
  <c r="V82" i="4"/>
  <c r="U15" i="4"/>
  <c r="T128" i="4"/>
  <c r="W106" i="4"/>
  <c r="U77" i="4"/>
  <c r="W85" i="4"/>
  <c r="V115" i="4"/>
  <c r="X93" i="4"/>
  <c r="U56" i="4"/>
  <c r="W44" i="4"/>
  <c r="X149" i="4"/>
  <c r="T149" i="4"/>
  <c r="U107" i="4"/>
  <c r="V51" i="4"/>
  <c r="W143" i="4"/>
  <c r="X67" i="4"/>
  <c r="U33" i="4"/>
  <c r="V76" i="4"/>
  <c r="W72" i="4"/>
  <c r="X80" i="4"/>
  <c r="T80" i="4"/>
  <c r="U148" i="4"/>
  <c r="V84" i="4"/>
  <c r="W43" i="4"/>
  <c r="U131" i="4"/>
  <c r="T121" i="4"/>
  <c r="X140" i="4"/>
  <c r="W50" i="4"/>
  <c r="V5" i="4"/>
  <c r="U106" i="4"/>
  <c r="X74" i="4"/>
  <c r="W42" i="4"/>
  <c r="V147" i="4"/>
  <c r="U97" i="4"/>
  <c r="T20" i="4"/>
  <c r="X138" i="4"/>
  <c r="W108" i="4"/>
  <c r="V55" i="4"/>
  <c r="U18" i="4"/>
  <c r="V27" i="4"/>
  <c r="X127" i="4"/>
  <c r="U101" i="4"/>
  <c r="W133" i="4"/>
  <c r="X154" i="4"/>
  <c r="U47" i="4"/>
  <c r="T124" i="4"/>
  <c r="T62" i="4"/>
  <c r="V37" i="4"/>
  <c r="X94" i="4"/>
  <c r="T94" i="4"/>
  <c r="Y94" i="4" s="1"/>
  <c r="U53" i="4"/>
  <c r="V120" i="4"/>
  <c r="W138" i="4"/>
  <c r="X123" i="4"/>
  <c r="T123" i="4"/>
  <c r="U71" i="4"/>
  <c r="V108" i="4"/>
  <c r="W119" i="4"/>
  <c r="X30" i="4"/>
  <c r="T30" i="4"/>
  <c r="U55" i="4"/>
  <c r="V89" i="4"/>
  <c r="W150" i="4"/>
  <c r="X18" i="4"/>
  <c r="T18" i="4"/>
  <c r="U112" i="4"/>
  <c r="V142" i="4"/>
  <c r="W37" i="4"/>
  <c r="X151" i="4"/>
  <c r="T151" i="4"/>
  <c r="U27" i="4"/>
  <c r="V98" i="4"/>
  <c r="W12" i="4"/>
  <c r="X137" i="4"/>
  <c r="U3" i="4"/>
  <c r="U151" i="4"/>
  <c r="V35" i="4"/>
  <c r="W127" i="4"/>
  <c r="X139" i="4"/>
  <c r="T139" i="4"/>
  <c r="U96" i="4"/>
  <c r="V153" i="4"/>
  <c r="W144" i="4"/>
  <c r="X101" i="4"/>
  <c r="T101" i="4"/>
  <c r="U8" i="4"/>
  <c r="V133" i="4"/>
  <c r="W158" i="4"/>
  <c r="X45" i="4"/>
  <c r="T45" i="4"/>
  <c r="U132" i="4"/>
  <c r="V2" i="4"/>
  <c r="V114" i="4"/>
  <c r="V8" i="4"/>
  <c r="V111" i="4"/>
  <c r="V58" i="4"/>
  <c r="W154" i="4"/>
  <c r="X46" i="4"/>
  <c r="T46" i="4"/>
  <c r="U122" i="4"/>
  <c r="V116" i="4"/>
  <c r="W79" i="4"/>
  <c r="X73" i="4"/>
  <c r="T73" i="4"/>
  <c r="U117" i="4"/>
  <c r="V10" i="4"/>
  <c r="W105" i="4"/>
  <c r="X4" i="4"/>
  <c r="T4" i="4"/>
  <c r="U111" i="4"/>
  <c r="V130" i="4"/>
  <c r="W11" i="4"/>
  <c r="X68" i="4"/>
  <c r="T68" i="4"/>
  <c r="U13" i="4"/>
  <c r="V49" i="4"/>
  <c r="W134" i="4"/>
  <c r="X59" i="4"/>
  <c r="T59" i="4"/>
  <c r="U63" i="4"/>
  <c r="V69" i="4"/>
  <c r="W58" i="4"/>
  <c r="X24" i="4"/>
  <c r="T24" i="4"/>
  <c r="U156" i="4"/>
  <c r="V32" i="4"/>
  <c r="W160" i="4"/>
  <c r="X99" i="4"/>
  <c r="T99" i="4"/>
  <c r="U9" i="4"/>
  <c r="V129" i="4"/>
  <c r="W61" i="4"/>
  <c r="X29" i="4"/>
  <c r="T29" i="4"/>
  <c r="U100" i="4"/>
  <c r="V152" i="4"/>
  <c r="W109" i="4"/>
  <c r="X145" i="4"/>
  <c r="T145" i="4"/>
  <c r="U114" i="4"/>
  <c r="V7" i="4"/>
  <c r="W22" i="4"/>
  <c r="X64" i="4"/>
  <c r="T64" i="4"/>
  <c r="U57" i="4"/>
  <c r="U16" i="4"/>
  <c r="X36" i="4"/>
  <c r="V91" i="4"/>
  <c r="W107" i="4"/>
  <c r="X78" i="4"/>
  <c r="U83" i="4"/>
  <c r="U141" i="4"/>
  <c r="W155" i="4"/>
  <c r="X21" i="4"/>
  <c r="T84" i="4"/>
  <c r="U23" i="4"/>
  <c r="W131" i="4"/>
  <c r="U125" i="4"/>
  <c r="X5" i="4"/>
  <c r="V126" i="4"/>
  <c r="T15" i="4"/>
  <c r="W102" i="4"/>
  <c r="U120" i="4"/>
  <c r="X55" i="4"/>
  <c r="X91" i="4"/>
  <c r="U157" i="4"/>
  <c r="V78" i="4"/>
  <c r="W66" i="4"/>
  <c r="X51" i="4"/>
  <c r="U81" i="4"/>
  <c r="V86" i="4"/>
  <c r="W47" i="4"/>
  <c r="X75" i="4"/>
  <c r="T75" i="4"/>
  <c r="Y75" i="4" s="1"/>
  <c r="U70" i="4"/>
  <c r="V21" i="4"/>
  <c r="W148" i="4"/>
  <c r="X14" i="4"/>
  <c r="U90" i="4"/>
  <c r="X48" i="4"/>
  <c r="W125" i="4"/>
  <c r="V62" i="4"/>
  <c r="U6" i="4"/>
  <c r="X126" i="4"/>
  <c r="W159" i="4"/>
  <c r="V95" i="4"/>
  <c r="U146" i="4"/>
  <c r="X53" i="4"/>
  <c r="W123" i="4"/>
  <c r="V119" i="4"/>
  <c r="U89" i="4"/>
  <c r="U10" i="4"/>
  <c r="W68" i="4"/>
  <c r="U129" i="4"/>
  <c r="W145" i="4"/>
  <c r="X54" i="4"/>
  <c r="V17" i="4"/>
  <c r="X110" i="4"/>
  <c r="T78" i="4"/>
  <c r="U143" i="4"/>
  <c r="V104" i="4"/>
  <c r="X28" i="4"/>
  <c r="X135" i="4"/>
  <c r="U43" i="4"/>
  <c r="V14" i="4"/>
  <c r="V48" i="4"/>
  <c r="U82" i="4"/>
  <c r="X65" i="4"/>
  <c r="V20" i="4"/>
  <c r="T137" i="4"/>
  <c r="V155" i="4"/>
  <c r="W135" i="4"/>
  <c r="X70" i="4"/>
  <c r="T70" i="4"/>
  <c r="Y70" i="4" s="1"/>
  <c r="X43" i="4"/>
  <c r="T43" i="4"/>
  <c r="Y43" i="4" s="1"/>
  <c r="U124" i="4"/>
  <c r="V23" i="4"/>
  <c r="W14" i="4"/>
  <c r="T90" i="4"/>
  <c r="Y90" i="4" s="1"/>
  <c r="U26" i="4"/>
  <c r="V131" i="4"/>
  <c r="X103" i="4"/>
  <c r="T103" i="4"/>
  <c r="U121" i="4"/>
  <c r="W48" i="4"/>
  <c r="X60" i="4"/>
  <c r="T60" i="4"/>
  <c r="V125" i="4"/>
  <c r="W87" i="4"/>
  <c r="X50" i="4"/>
  <c r="U62" i="4"/>
  <c r="V41" i="4"/>
  <c r="W5" i="4"/>
  <c r="T6" i="4"/>
  <c r="U25" i="4"/>
  <c r="V106" i="4"/>
  <c r="X92" i="4"/>
  <c r="T92" i="4"/>
  <c r="U39" i="4"/>
  <c r="W126" i="4"/>
  <c r="X82" i="4"/>
  <c r="T82" i="4"/>
  <c r="V159" i="4"/>
  <c r="W15" i="4"/>
  <c r="X42" i="4"/>
  <c r="U95" i="4"/>
  <c r="V128" i="4"/>
  <c r="W147" i="4"/>
  <c r="T146" i="4"/>
  <c r="Y146" i="4" s="1"/>
  <c r="U65" i="4"/>
  <c r="V97" i="4"/>
  <c r="X102" i="4"/>
  <c r="T102" i="4"/>
  <c r="U20" i="4"/>
  <c r="W53" i="4"/>
  <c r="X120" i="4"/>
  <c r="T120" i="4"/>
  <c r="V123" i="4"/>
  <c r="W71" i="4"/>
  <c r="X108" i="4"/>
  <c r="U119" i="4"/>
  <c r="V30" i="4"/>
  <c r="W55" i="4"/>
  <c r="X89" i="4"/>
  <c r="T89" i="4"/>
  <c r="Y89" i="4" s="1"/>
  <c r="U150" i="4"/>
  <c r="V18" i="4"/>
  <c r="X142" i="4"/>
  <c r="T142" i="4"/>
  <c r="U37" i="4"/>
  <c r="V151" i="4"/>
  <c r="W27" i="4"/>
  <c r="T98" i="4"/>
  <c r="U12" i="4"/>
  <c r="V137" i="4"/>
  <c r="W3" i="4"/>
  <c r="W32" i="4"/>
  <c r="W116" i="4"/>
  <c r="W35" i="4"/>
  <c r="W142" i="4"/>
  <c r="W18" i="4"/>
  <c r="X35" i="4"/>
  <c r="T35" i="4"/>
  <c r="Y35" i="4" s="1"/>
  <c r="U127" i="4"/>
  <c r="V139" i="4"/>
  <c r="W96" i="4"/>
  <c r="X153" i="4"/>
  <c r="T153" i="4"/>
  <c r="U144" i="4"/>
  <c r="V101" i="4"/>
  <c r="W8" i="4"/>
  <c r="X133" i="4"/>
  <c r="T133" i="4"/>
  <c r="Y133" i="4" s="1"/>
  <c r="U158" i="4"/>
  <c r="V45" i="4"/>
  <c r="W132" i="4"/>
  <c r="X22" i="4"/>
  <c r="X134" i="4"/>
  <c r="X9" i="4"/>
  <c r="X2" i="4"/>
  <c r="T2" i="4"/>
  <c r="T61" i="4"/>
  <c r="T13" i="4"/>
  <c r="T105" i="4"/>
  <c r="T119" i="4"/>
  <c r="Y119" i="4" s="1"/>
  <c r="T71" i="4"/>
  <c r="U154" i="4"/>
  <c r="V46" i="4"/>
  <c r="W122" i="4"/>
  <c r="X116" i="4"/>
  <c r="T116" i="4"/>
  <c r="Y116" i="4" s="1"/>
  <c r="U79" i="4"/>
  <c r="V73" i="4"/>
  <c r="W117" i="4"/>
  <c r="X10" i="4"/>
  <c r="T10" i="4"/>
  <c r="U105" i="4"/>
  <c r="V4" i="4"/>
  <c r="W111" i="4"/>
  <c r="X130" i="4"/>
  <c r="T130" i="4"/>
  <c r="U11" i="4"/>
  <c r="V68" i="4"/>
  <c r="W13" i="4"/>
  <c r="X49" i="4"/>
  <c r="T49" i="4"/>
  <c r="U134" i="4"/>
  <c r="V59" i="4"/>
  <c r="W63" i="4"/>
  <c r="X69" i="4"/>
  <c r="T69" i="4"/>
  <c r="U58" i="4"/>
  <c r="V24" i="4"/>
  <c r="W156" i="4"/>
  <c r="X32" i="4"/>
  <c r="T32" i="4"/>
  <c r="U160" i="4"/>
  <c r="V99" i="4"/>
  <c r="W9" i="4"/>
  <c r="X129" i="4"/>
  <c r="T129" i="4"/>
  <c r="U61" i="4"/>
  <c r="V29" i="4"/>
  <c r="W100" i="4"/>
  <c r="X152" i="4"/>
  <c r="T152" i="4"/>
  <c r="U109" i="4"/>
  <c r="V145" i="4"/>
  <c r="W114" i="4"/>
  <c r="X7" i="4"/>
  <c r="T7" i="4"/>
  <c r="U22" i="4"/>
  <c r="V64" i="4"/>
  <c r="W57" i="4"/>
  <c r="T19" i="4"/>
  <c r="Y19" i="4" s="1"/>
  <c r="V118" i="4"/>
  <c r="T93" i="4"/>
  <c r="Y93" i="4" s="1"/>
  <c r="T110" i="4"/>
  <c r="V67" i="4"/>
  <c r="W81" i="4"/>
  <c r="X76" i="4"/>
  <c r="T28" i="4"/>
  <c r="V135" i="4"/>
  <c r="V124" i="4"/>
  <c r="W103" i="4"/>
  <c r="U60" i="4"/>
  <c r="T50" i="4"/>
  <c r="Y50" i="4" s="1"/>
  <c r="X25" i="4"/>
  <c r="V39" i="4"/>
  <c r="T95" i="4"/>
  <c r="W97" i="4"/>
  <c r="U123" i="4"/>
  <c r="T127" i="4"/>
  <c r="W19" i="4"/>
  <c r="W77" i="4"/>
  <c r="X118" i="4"/>
  <c r="T118" i="4"/>
  <c r="Y118" i="4" s="1"/>
  <c r="U85" i="4"/>
  <c r="V54" i="4"/>
  <c r="W16" i="4"/>
  <c r="X115" i="4"/>
  <c r="T115" i="4"/>
  <c r="U136" i="4"/>
  <c r="V93" i="4"/>
  <c r="W56" i="4"/>
  <c r="X17" i="4"/>
  <c r="T17" i="4"/>
  <c r="Y17" i="4" s="1"/>
  <c r="U44" i="4"/>
  <c r="V36" i="4"/>
  <c r="W40" i="4"/>
  <c r="V149" i="4"/>
  <c r="U38" i="4"/>
  <c r="T51" i="4"/>
  <c r="Y51" i="4" s="1"/>
  <c r="X104" i="4"/>
  <c r="W33" i="4"/>
  <c r="V28" i="4"/>
  <c r="U72" i="4"/>
  <c r="T135" i="4"/>
  <c r="X84" i="4"/>
  <c r="W23" i="4"/>
  <c r="V26" i="4"/>
  <c r="X88" i="4"/>
  <c r="U103" i="4"/>
  <c r="W34" i="4"/>
  <c r="T48" i="4"/>
  <c r="Y48" i="4" s="1"/>
  <c r="V140" i="4"/>
  <c r="X87" i="4"/>
  <c r="U50" i="4"/>
  <c r="W41" i="4"/>
  <c r="T5" i="4"/>
  <c r="V25" i="4"/>
  <c r="X113" i="4"/>
  <c r="U92" i="4"/>
  <c r="W31" i="4"/>
  <c r="T126" i="4"/>
  <c r="Y126" i="4" s="1"/>
  <c r="V74" i="4"/>
  <c r="X15" i="4"/>
  <c r="U42" i="4"/>
  <c r="W128" i="4"/>
  <c r="T147" i="4"/>
  <c r="V65" i="4"/>
  <c r="X52" i="4"/>
  <c r="U102" i="4"/>
  <c r="W94" i="4"/>
  <c r="T53" i="4"/>
  <c r="Y53" i="4" s="1"/>
  <c r="V138" i="4"/>
  <c r="X71" i="4"/>
  <c r="U108" i="4"/>
  <c r="W30" i="4"/>
  <c r="T55" i="4"/>
  <c r="V150" i="4"/>
  <c r="X112" i="4"/>
  <c r="U142" i="4"/>
  <c r="W151" i="4"/>
  <c r="X27" i="4"/>
  <c r="T27" i="4"/>
  <c r="U98" i="4"/>
  <c r="V12" i="4"/>
  <c r="W137" i="4"/>
  <c r="X3" i="4"/>
  <c r="T3" i="4"/>
  <c r="Y3" i="4" s="1"/>
  <c r="U35" i="4"/>
  <c r="V127" i="4"/>
  <c r="W139" i="4"/>
  <c r="X96" i="4"/>
  <c r="T96" i="4"/>
  <c r="U153" i="4"/>
  <c r="V144" i="4"/>
  <c r="W101" i="4"/>
  <c r="X8" i="4"/>
  <c r="T8" i="4"/>
  <c r="Y8" i="4" s="1"/>
  <c r="U133" i="4"/>
  <c r="V158" i="4"/>
  <c r="W45" i="4"/>
  <c r="X132" i="4"/>
  <c r="T132" i="4"/>
  <c r="U2" i="4"/>
  <c r="V154" i="4"/>
  <c r="W46" i="4"/>
  <c r="X122" i="4"/>
  <c r="T122" i="4"/>
  <c r="U116" i="4"/>
  <c r="V79" i="4"/>
  <c r="W73" i="4"/>
  <c r="X117" i="4"/>
  <c r="T117" i="4"/>
  <c r="V105" i="4"/>
  <c r="W4" i="4"/>
  <c r="X111" i="4"/>
  <c r="T111" i="4"/>
  <c r="U130" i="4"/>
  <c r="V11" i="4"/>
  <c r="X13" i="4"/>
  <c r="U49" i="4"/>
  <c r="V134" i="4"/>
  <c r="W59" i="4"/>
  <c r="X63" i="4"/>
  <c r="T63" i="4"/>
  <c r="U69" i="4"/>
  <c r="W24" i="4"/>
  <c r="X156" i="4"/>
  <c r="T156" i="4"/>
  <c r="U32" i="4"/>
  <c r="V160" i="4"/>
  <c r="W99" i="4"/>
  <c r="T9" i="4"/>
  <c r="V61" i="4"/>
  <c r="W29" i="4"/>
  <c r="X100" i="4"/>
  <c r="T100" i="4"/>
  <c r="U152" i="4"/>
  <c r="V109" i="4"/>
  <c r="X114" i="4"/>
  <c r="T114" i="4"/>
  <c r="U7" i="4"/>
  <c r="V22" i="4"/>
  <c r="W64" i="4"/>
  <c r="X57" i="4"/>
  <c r="T36" i="4"/>
  <c r="Y36" i="4" s="1"/>
  <c r="T104" i="4"/>
  <c r="Y104" i="4" s="1"/>
  <c r="T14" i="4"/>
  <c r="Y14" i="4" s="1"/>
  <c r="T88" i="4"/>
  <c r="T52" i="4"/>
  <c r="Y52" i="4" s="1"/>
  <c r="U24" i="4"/>
  <c r="T57" i="4"/>
  <c r="W157" i="4"/>
  <c r="V110" i="4"/>
  <c r="U66" i="4"/>
  <c r="T67" i="4"/>
  <c r="Y67" i="4" s="1"/>
  <c r="X86" i="4"/>
  <c r="W141" i="4"/>
  <c r="V75" i="4"/>
  <c r="U155" i="4"/>
  <c r="T21" i="4"/>
  <c r="X124" i="4"/>
  <c r="W90" i="4"/>
  <c r="T26" i="4"/>
  <c r="Y26" i="4" s="1"/>
  <c r="V88" i="4"/>
  <c r="X121" i="4"/>
  <c r="U34" i="4"/>
  <c r="W60" i="4"/>
  <c r="T140" i="4"/>
  <c r="Y140" i="4" s="1"/>
  <c r="V87" i="4"/>
  <c r="X62" i="4"/>
  <c r="U41" i="4"/>
  <c r="W6" i="4"/>
  <c r="T25" i="4"/>
  <c r="Y25" i="4" s="1"/>
  <c r="V113" i="4"/>
  <c r="X39" i="4"/>
  <c r="U31" i="4"/>
  <c r="W82" i="4"/>
  <c r="T74" i="4"/>
  <c r="Y74" i="4" s="1"/>
  <c r="V15" i="4"/>
  <c r="X95" i="4"/>
  <c r="U128" i="4"/>
  <c r="W146" i="4"/>
  <c r="T65" i="4"/>
  <c r="Y65" i="4" s="1"/>
  <c r="V52" i="4"/>
  <c r="X20" i="4"/>
  <c r="U94" i="4"/>
  <c r="W120" i="4"/>
  <c r="T138" i="4"/>
  <c r="V71" i="4"/>
  <c r="X119" i="4"/>
  <c r="U30" i="4"/>
  <c r="W89" i="4"/>
  <c r="T150" i="4"/>
  <c r="Y150" i="4" s="1"/>
  <c r="V112" i="4"/>
  <c r="X37" i="4"/>
  <c r="W98" i="4"/>
  <c r="X12" i="4"/>
  <c r="T12" i="4"/>
  <c r="U137" i="4"/>
  <c r="V3" i="4"/>
  <c r="U139" i="4"/>
  <c r="V96" i="4"/>
  <c r="W153" i="4"/>
  <c r="X144" i="4"/>
  <c r="T144" i="4"/>
  <c r="Y144" i="4" s="1"/>
  <c r="X158" i="4"/>
  <c r="T158" i="4"/>
  <c r="Y158" i="4" s="1"/>
  <c r="U45" i="4"/>
  <c r="V132" i="4"/>
  <c r="W2" i="4"/>
  <c r="T154" i="4"/>
  <c r="Y154" i="4" s="1"/>
  <c r="U46" i="4"/>
  <c r="X79" i="4"/>
  <c r="U4" i="4"/>
  <c r="W49" i="4"/>
  <c r="V156" i="4"/>
  <c r="X61" i="4"/>
  <c r="U29" i="4"/>
  <c r="W7" i="4"/>
  <c r="T54" i="4"/>
  <c r="T91" i="4"/>
  <c r="Y91" i="4" s="1"/>
  <c r="T86" i="4"/>
  <c r="T113" i="4"/>
  <c r="Y113" i="4" s="1"/>
  <c r="T39" i="4"/>
  <c r="T112" i="4"/>
  <c r="Y112" i="4" s="1"/>
  <c r="T37" i="4"/>
  <c r="V122" i="4"/>
  <c r="T79" i="4"/>
  <c r="U73" i="4"/>
  <c r="V117" i="4"/>
  <c r="W10" i="4"/>
  <c r="X105" i="4"/>
  <c r="W130" i="4"/>
  <c r="X11" i="4"/>
  <c r="T11" i="4"/>
  <c r="Y11" i="4" s="1"/>
  <c r="U68" i="4"/>
  <c r="V13" i="4"/>
  <c r="U59" i="4"/>
  <c r="V63" i="4"/>
  <c r="W69" i="4"/>
  <c r="X58" i="4"/>
  <c r="T58" i="4"/>
  <c r="X160" i="4"/>
  <c r="T160" i="4"/>
  <c r="U99" i="4"/>
  <c r="V9" i="4"/>
  <c r="W129" i="4"/>
  <c r="V100" i="4"/>
  <c r="W152" i="4"/>
  <c r="X109" i="4"/>
  <c r="T109" i="4"/>
  <c r="Y109" i="4" s="1"/>
  <c r="U145" i="4"/>
  <c r="T22" i="4"/>
  <c r="Y22" i="4" s="1"/>
  <c r="U64" i="4"/>
  <c r="V57" i="4"/>
  <c r="T134" i="4"/>
  <c r="W284" i="2"/>
  <c r="X214" i="2"/>
  <c r="T214" i="2"/>
  <c r="U101" i="2"/>
  <c r="T265" i="2"/>
  <c r="U189" i="2"/>
  <c r="V311" i="2"/>
  <c r="V7" i="2"/>
  <c r="V303" i="2"/>
  <c r="V103" i="2"/>
  <c r="V171" i="2"/>
  <c r="V240" i="2"/>
  <c r="V56" i="2"/>
  <c r="V223" i="2"/>
  <c r="V276" i="2"/>
  <c r="V198" i="2"/>
  <c r="V290" i="2"/>
  <c r="V105" i="2"/>
  <c r="V100" i="2"/>
  <c r="V228" i="2"/>
  <c r="V262" i="2"/>
  <c r="V69" i="2"/>
  <c r="V179" i="2"/>
  <c r="V121" i="2"/>
  <c r="V277" i="2"/>
  <c r="V26" i="2"/>
  <c r="V325" i="2"/>
  <c r="V299" i="2"/>
  <c r="V126" i="2"/>
  <c r="V180" i="2"/>
  <c r="V301" i="2"/>
  <c r="V237" i="2"/>
  <c r="V15" i="2"/>
  <c r="V108" i="2"/>
  <c r="V229" i="2"/>
  <c r="V281" i="2"/>
  <c r="V309" i="2"/>
  <c r="V29" i="2"/>
  <c r="V71" i="2"/>
  <c r="V284" i="2"/>
  <c r="V165" i="2"/>
  <c r="V213" i="2"/>
  <c r="V272" i="2"/>
  <c r="V172" i="2"/>
  <c r="V224" i="2"/>
  <c r="V286" i="2"/>
  <c r="V219" i="2"/>
  <c r="W19" i="2"/>
  <c r="T277" i="2"/>
  <c r="V238" i="2"/>
  <c r="X202" i="2"/>
  <c r="U170" i="2"/>
  <c r="W216" i="2"/>
  <c r="T121" i="2"/>
  <c r="V97" i="2"/>
  <c r="X37" i="2"/>
  <c r="U107" i="2"/>
  <c r="W324" i="2"/>
  <c r="T179" i="2"/>
  <c r="V285" i="2"/>
  <c r="X22" i="2"/>
  <c r="U155" i="2"/>
  <c r="W127" i="2"/>
  <c r="T69" i="2"/>
  <c r="W71" i="2"/>
  <c r="T232" i="2"/>
  <c r="V251" i="2"/>
  <c r="X262" i="2"/>
  <c r="U184" i="2"/>
  <c r="W15" i="2"/>
  <c r="T62" i="2"/>
  <c r="V332" i="2"/>
  <c r="X228" i="2"/>
  <c r="U270" i="2"/>
  <c r="W299" i="2"/>
  <c r="T275" i="2"/>
  <c r="V283" i="2"/>
  <c r="X100" i="2"/>
  <c r="U153" i="2"/>
  <c r="W286" i="2"/>
  <c r="T192" i="2"/>
  <c r="V116" i="2"/>
  <c r="X325" i="2"/>
  <c r="U49" i="2"/>
  <c r="W67" i="2"/>
  <c r="T64" i="2"/>
  <c r="V134" i="2"/>
  <c r="X221" i="2"/>
  <c r="U57" i="2"/>
  <c r="W105" i="2"/>
  <c r="T96" i="2"/>
  <c r="V51" i="2"/>
  <c r="X169" i="2"/>
  <c r="U323" i="2"/>
  <c r="W183" i="2"/>
  <c r="T267" i="2"/>
  <c r="V74" i="2"/>
  <c r="X136" i="2"/>
  <c r="U106" i="2"/>
  <c r="W230" i="2"/>
  <c r="T290" i="2"/>
  <c r="V27" i="2"/>
  <c r="X301" i="2"/>
  <c r="U235" i="2"/>
  <c r="W247" i="2"/>
  <c r="T196" i="2"/>
  <c r="V331" i="2"/>
  <c r="X167" i="2"/>
  <c r="U241" i="2"/>
  <c r="W198" i="2"/>
  <c r="T274" i="2"/>
  <c r="V129" i="2"/>
  <c r="X24" i="2"/>
  <c r="U43" i="2"/>
  <c r="W99" i="2"/>
  <c r="T68" i="2"/>
  <c r="V227" i="2"/>
  <c r="X208" i="2"/>
  <c r="U254" i="2"/>
  <c r="W114" i="2"/>
  <c r="T276" i="2"/>
  <c r="V148" i="2"/>
  <c r="X309" i="2"/>
  <c r="U12" i="2"/>
  <c r="V36" i="2"/>
  <c r="X38" i="2"/>
  <c r="U6" i="2"/>
  <c r="V4" i="2"/>
  <c r="X294" i="2"/>
  <c r="U154" i="2"/>
  <c r="V90" i="2"/>
  <c r="X212" i="2"/>
  <c r="U163" i="2"/>
  <c r="V142" i="2"/>
  <c r="X199" i="2"/>
  <c r="U231" i="2"/>
  <c r="V94" i="2"/>
  <c r="X56" i="2"/>
  <c r="U113" i="2"/>
  <c r="V14" i="2"/>
  <c r="X206" i="2"/>
  <c r="U21" i="2"/>
  <c r="V16" i="2"/>
  <c r="X92" i="2"/>
  <c r="U13" i="2"/>
  <c r="V161" i="2"/>
  <c r="X197" i="2"/>
  <c r="T197" i="2"/>
  <c r="U253" i="2"/>
  <c r="V131" i="2"/>
  <c r="W191" i="2"/>
  <c r="X240" i="2"/>
  <c r="T240" i="2"/>
  <c r="U266" i="2"/>
  <c r="V278" i="2"/>
  <c r="W172" i="2"/>
  <c r="X139" i="2"/>
  <c r="T139" i="2"/>
  <c r="W248" i="2"/>
  <c r="X66" i="2"/>
  <c r="U112" i="2"/>
  <c r="V54" i="2"/>
  <c r="X98" i="2"/>
  <c r="U60" i="2"/>
  <c r="V85" i="2"/>
  <c r="X171" i="2"/>
  <c r="U220" i="2"/>
  <c r="W281" i="2"/>
  <c r="T194" i="2"/>
  <c r="W297" i="2"/>
  <c r="T168" i="2"/>
  <c r="V226" i="2"/>
  <c r="X120" i="2"/>
  <c r="U225" i="2"/>
  <c r="W81" i="2"/>
  <c r="T59" i="2"/>
  <c r="V73" i="2"/>
  <c r="X28" i="2"/>
  <c r="U52" i="2"/>
  <c r="W300" i="2"/>
  <c r="T186" i="2"/>
  <c r="V258" i="2"/>
  <c r="X222" i="2"/>
  <c r="U287" i="2"/>
  <c r="W330" i="2"/>
  <c r="T215" i="2"/>
  <c r="V320" i="2"/>
  <c r="X8" i="2"/>
  <c r="V95" i="2"/>
  <c r="W45" i="2"/>
  <c r="W56" i="2"/>
  <c r="W100" i="2"/>
  <c r="W179" i="2"/>
  <c r="W308" i="2"/>
  <c r="W228" i="2"/>
  <c r="W121" i="2"/>
  <c r="W125" i="2"/>
  <c r="W171" i="2"/>
  <c r="W315" i="2"/>
  <c r="W290" i="2"/>
  <c r="V289" i="2"/>
  <c r="W9" i="2"/>
  <c r="W316" i="2"/>
  <c r="V188" i="2"/>
  <c r="X122" i="2"/>
  <c r="V159" i="2"/>
  <c r="X329" i="2"/>
  <c r="U201" i="2"/>
  <c r="V288" i="2"/>
  <c r="X326" i="2"/>
  <c r="T123" i="2"/>
  <c r="W277" i="2"/>
  <c r="W262" i="2"/>
  <c r="V280" i="2"/>
  <c r="X277" i="2"/>
  <c r="U233" i="2"/>
  <c r="W108" i="2"/>
  <c r="T202" i="2"/>
  <c r="V189" i="2"/>
  <c r="X121" i="2"/>
  <c r="U34" i="2"/>
  <c r="W126" i="2"/>
  <c r="T37" i="2"/>
  <c r="V119" i="2"/>
  <c r="X179" i="2"/>
  <c r="U150" i="2"/>
  <c r="W257" i="2"/>
  <c r="T22" i="2"/>
  <c r="V259" i="2"/>
  <c r="X69" i="2"/>
  <c r="U265" i="2"/>
  <c r="V210" i="2"/>
  <c r="X232" i="2"/>
  <c r="U174" i="2"/>
  <c r="W117" i="2"/>
  <c r="T262" i="2"/>
  <c r="Y262" i="2" s="1"/>
  <c r="V158" i="2"/>
  <c r="X62" i="2"/>
  <c r="U83" i="2"/>
  <c r="W310" i="2"/>
  <c r="T228" i="2"/>
  <c r="V209" i="2"/>
  <c r="X275" i="2"/>
  <c r="U312" i="2"/>
  <c r="W133" i="2"/>
  <c r="T100" i="2"/>
  <c r="V93" i="2"/>
  <c r="X192" i="2"/>
  <c r="U79" i="2"/>
  <c r="W268" i="2"/>
  <c r="T325" i="2"/>
  <c r="V42" i="2"/>
  <c r="X64" i="2"/>
  <c r="U156" i="2"/>
  <c r="W318" i="2"/>
  <c r="T221" i="2"/>
  <c r="V193" i="2"/>
  <c r="X96" i="2"/>
  <c r="U308" i="2"/>
  <c r="W237" i="2"/>
  <c r="T169" i="2"/>
  <c r="V82" i="2"/>
  <c r="X267" i="2"/>
  <c r="U217" i="2"/>
  <c r="W181" i="2"/>
  <c r="T136" i="2"/>
  <c r="V135" i="2"/>
  <c r="X290" i="2"/>
  <c r="U269" i="2"/>
  <c r="W298" i="2"/>
  <c r="T301" i="2"/>
  <c r="V146" i="2"/>
  <c r="X196" i="2"/>
  <c r="U305" i="2"/>
  <c r="W245" i="2"/>
  <c r="T167" i="2"/>
  <c r="V304" i="2"/>
  <c r="X274" i="2"/>
  <c r="U315" i="2"/>
  <c r="W29" i="2"/>
  <c r="T24" i="2"/>
  <c r="V31" i="2"/>
  <c r="X68" i="2"/>
  <c r="U306" i="2"/>
  <c r="W115" i="2"/>
  <c r="T208" i="2"/>
  <c r="V282" i="2"/>
  <c r="X276" i="2"/>
  <c r="U256" i="2"/>
  <c r="W328" i="2"/>
  <c r="T309" i="2"/>
  <c r="W39" i="2"/>
  <c r="T38" i="2"/>
  <c r="W47" i="2"/>
  <c r="T294" i="2"/>
  <c r="W223" i="2"/>
  <c r="T212" i="2"/>
  <c r="W224" i="2"/>
  <c r="T199" i="2"/>
  <c r="W157" i="2"/>
  <c r="T56" i="2"/>
  <c r="W26" i="2"/>
  <c r="T206" i="2"/>
  <c r="W58" i="2"/>
  <c r="T92" i="2"/>
  <c r="W205" i="2"/>
  <c r="U87" i="2"/>
  <c r="V84" i="2"/>
  <c r="T66" i="2"/>
  <c r="W50" i="2"/>
  <c r="T98" i="2"/>
  <c r="W25" i="2"/>
  <c r="T171" i="2"/>
  <c r="V264" i="2"/>
  <c r="X194" i="2"/>
  <c r="U152" i="2"/>
  <c r="V296" i="2"/>
  <c r="X168" i="2"/>
  <c r="U273" i="2"/>
  <c r="W145" i="2"/>
  <c r="T120" i="2"/>
  <c r="V125" i="2"/>
  <c r="X59" i="2"/>
  <c r="U130" i="2"/>
  <c r="W104" i="2"/>
  <c r="T28" i="2"/>
  <c r="V110" i="2"/>
  <c r="X186" i="2"/>
  <c r="U261" i="2"/>
  <c r="W234" i="2"/>
  <c r="T222" i="2"/>
  <c r="V137" i="2"/>
  <c r="X215" i="2"/>
  <c r="U182" i="2"/>
  <c r="W166" i="2"/>
  <c r="T8" i="2"/>
  <c r="T236" i="2"/>
  <c r="T200" i="2"/>
  <c r="T45" i="2"/>
  <c r="T110" i="2"/>
  <c r="T112" i="2"/>
  <c r="T134" i="2"/>
  <c r="T270" i="2"/>
  <c r="T34" i="2"/>
  <c r="T162" i="2"/>
  <c r="T207" i="2"/>
  <c r="T13" i="2"/>
  <c r="T331" i="2"/>
  <c r="T217" i="2"/>
  <c r="T184" i="2"/>
  <c r="T233" i="2"/>
  <c r="T44" i="2"/>
  <c r="T4" i="2"/>
  <c r="T306" i="2"/>
  <c r="U149" i="2"/>
  <c r="U296" i="2"/>
  <c r="U36" i="2"/>
  <c r="U116" i="2"/>
  <c r="U259" i="2"/>
  <c r="U317" i="2"/>
  <c r="U166" i="2"/>
  <c r="U84" i="2"/>
  <c r="U283" i="2"/>
  <c r="U119" i="2"/>
  <c r="U16" i="2"/>
  <c r="U183" i="2"/>
  <c r="U42" i="2"/>
  <c r="X111" i="2"/>
  <c r="X249" i="2"/>
  <c r="X253" i="2"/>
  <c r="X282" i="2"/>
  <c r="X241" i="2"/>
  <c r="X174" i="2"/>
  <c r="X101" i="2"/>
  <c r="X154" i="2"/>
  <c r="X79" i="2"/>
  <c r="X155" i="2"/>
  <c r="X303" i="2"/>
  <c r="X312" i="2"/>
  <c r="V293" i="2"/>
  <c r="T317" i="2"/>
  <c r="U213" i="2"/>
  <c r="T243" i="2"/>
  <c r="U63" i="2"/>
  <c r="W132" i="2"/>
  <c r="U249" i="2"/>
  <c r="X260" i="2"/>
  <c r="V257" i="2"/>
  <c r="X234" i="2"/>
  <c r="V63" i="2"/>
  <c r="X107" i="2"/>
  <c r="U332" i="2"/>
  <c r="U288" i="2"/>
  <c r="W214" i="2"/>
  <c r="T101" i="2"/>
  <c r="V19" i="2"/>
  <c r="X233" i="2"/>
  <c r="U238" i="2"/>
  <c r="W202" i="2"/>
  <c r="T170" i="2"/>
  <c r="V216" i="2"/>
  <c r="X34" i="2"/>
  <c r="U97" i="2"/>
  <c r="W37" i="2"/>
  <c r="T107" i="2"/>
  <c r="V324" i="2"/>
  <c r="X150" i="2"/>
  <c r="U285" i="2"/>
  <c r="W22" i="2"/>
  <c r="T155" i="2"/>
  <c r="V127" i="2"/>
  <c r="X265" i="2"/>
  <c r="U210" i="2"/>
  <c r="W232" i="2"/>
  <c r="T174" i="2"/>
  <c r="V117" i="2"/>
  <c r="X184" i="2"/>
  <c r="U158" i="2"/>
  <c r="W62" i="2"/>
  <c r="T83" i="2"/>
  <c r="V310" i="2"/>
  <c r="X270" i="2"/>
  <c r="U209" i="2"/>
  <c r="W275" i="2"/>
  <c r="T312" i="2"/>
  <c r="V133" i="2"/>
  <c r="X153" i="2"/>
  <c r="U93" i="2"/>
  <c r="W192" i="2"/>
  <c r="T79" i="2"/>
  <c r="V268" i="2"/>
  <c r="T49" i="2"/>
  <c r="Y49" i="2" s="1"/>
  <c r="T156" i="2"/>
  <c r="W221" i="2"/>
  <c r="W96" i="2"/>
  <c r="U51" i="2"/>
  <c r="U82" i="2"/>
  <c r="X217" i="2"/>
  <c r="X106" i="2"/>
  <c r="V230" i="2"/>
  <c r="V298" i="2"/>
  <c r="T235" i="2"/>
  <c r="T305" i="2"/>
  <c r="W167" i="2"/>
  <c r="W274" i="2"/>
  <c r="U129" i="2"/>
  <c r="U31" i="2"/>
  <c r="X306" i="2"/>
  <c r="X254" i="2"/>
  <c r="V114" i="2"/>
  <c r="V328" i="2"/>
  <c r="T12" i="2"/>
  <c r="Y12" i="2" s="1"/>
  <c r="T6" i="2"/>
  <c r="W294" i="2"/>
  <c r="W212" i="2"/>
  <c r="U142" i="2"/>
  <c r="U94" i="2"/>
  <c r="T113" i="2"/>
  <c r="X21" i="2"/>
  <c r="W92" i="2"/>
  <c r="V205" i="2"/>
  <c r="U131" i="2"/>
  <c r="T266" i="2"/>
  <c r="X87" i="2"/>
  <c r="W66" i="2"/>
  <c r="V50" i="2"/>
  <c r="U85" i="2"/>
  <c r="T220" i="2"/>
  <c r="X152" i="2"/>
  <c r="W168" i="2"/>
  <c r="X164" i="2"/>
  <c r="V214" i="2"/>
  <c r="X280" i="2"/>
  <c r="U19" i="2"/>
  <c r="W233" i="2"/>
  <c r="T238" i="2"/>
  <c r="V202" i="2"/>
  <c r="X189" i="2"/>
  <c r="U216" i="2"/>
  <c r="W34" i="2"/>
  <c r="T97" i="2"/>
  <c r="V37" i="2"/>
  <c r="X119" i="2"/>
  <c r="U324" i="2"/>
  <c r="W150" i="2"/>
  <c r="T285" i="2"/>
  <c r="V22" i="2"/>
  <c r="X259" i="2"/>
  <c r="U127" i="2"/>
  <c r="W265" i="2"/>
  <c r="T210" i="2"/>
  <c r="V232" i="2"/>
  <c r="X251" i="2"/>
  <c r="U117" i="2"/>
  <c r="W184" i="2"/>
  <c r="T158" i="2"/>
  <c r="V62" i="2"/>
  <c r="X332" i="2"/>
  <c r="U310" i="2"/>
  <c r="W270" i="2"/>
  <c r="T209" i="2"/>
  <c r="V275" i="2"/>
  <c r="X283" i="2"/>
  <c r="U133" i="2"/>
  <c r="W153" i="2"/>
  <c r="T93" i="2"/>
  <c r="V192" i="2"/>
  <c r="X116" i="2"/>
  <c r="U268" i="2"/>
  <c r="U67" i="2"/>
  <c r="X134" i="2"/>
  <c r="X193" i="2"/>
  <c r="V96" i="2"/>
  <c r="V169" i="2"/>
  <c r="T82" i="2"/>
  <c r="T74" i="2"/>
  <c r="W106" i="2"/>
  <c r="W269" i="2"/>
  <c r="U298" i="2"/>
  <c r="U247" i="2"/>
  <c r="X331" i="2"/>
  <c r="X304" i="2"/>
  <c r="V274" i="2"/>
  <c r="V24" i="2"/>
  <c r="T31" i="2"/>
  <c r="T227" i="2"/>
  <c r="W254" i="2"/>
  <c r="W256" i="2"/>
  <c r="U328" i="2"/>
  <c r="U39" i="2"/>
  <c r="X4" i="2"/>
  <c r="X90" i="2"/>
  <c r="V212" i="2"/>
  <c r="V199" i="2"/>
  <c r="T94" i="2"/>
  <c r="X14" i="2"/>
  <c r="W21" i="2"/>
  <c r="V92" i="2"/>
  <c r="U205" i="2"/>
  <c r="T131" i="2"/>
  <c r="Y131" i="2" s="1"/>
  <c r="X278" i="2"/>
  <c r="W87" i="2"/>
  <c r="V66" i="2"/>
  <c r="U50" i="2"/>
  <c r="T85" i="2"/>
  <c r="X264" i="2"/>
  <c r="W152" i="2"/>
  <c r="V168" i="2"/>
  <c r="V120" i="2"/>
  <c r="V59" i="2"/>
  <c r="W261" i="2"/>
  <c r="W287" i="2"/>
  <c r="X95" i="2"/>
  <c r="X144" i="2"/>
  <c r="T289" i="2"/>
  <c r="T118" i="2"/>
  <c r="U316" i="2"/>
  <c r="U176" i="2"/>
  <c r="W7" i="2"/>
  <c r="W260" i="2"/>
  <c r="W326" i="2"/>
  <c r="W86" i="2"/>
  <c r="W102" i="2"/>
  <c r="W60" i="2"/>
  <c r="W253" i="2"/>
  <c r="W154" i="2"/>
  <c r="W208" i="2"/>
  <c r="W241" i="2"/>
  <c r="W136" i="2"/>
  <c r="W57" i="2"/>
  <c r="W79" i="2"/>
  <c r="W312" i="2"/>
  <c r="W83" i="2"/>
  <c r="W174" i="2"/>
  <c r="W155" i="2"/>
  <c r="W107" i="2"/>
  <c r="W170" i="2"/>
  <c r="W101" i="2"/>
  <c r="W219" i="2"/>
  <c r="X284" i="2"/>
  <c r="T284" i="2"/>
  <c r="U214" i="2"/>
  <c r="V101" i="2"/>
  <c r="W280" i="2"/>
  <c r="X19" i="2"/>
  <c r="T19" i="2"/>
  <c r="U277" i="2"/>
  <c r="V233" i="2"/>
  <c r="W238" i="2"/>
  <c r="X108" i="2"/>
  <c r="T108" i="2"/>
  <c r="U202" i="2"/>
  <c r="V170" i="2"/>
  <c r="W189" i="2"/>
  <c r="X216" i="2"/>
  <c r="T216" i="2"/>
  <c r="Y216" i="2" s="1"/>
  <c r="U121" i="2"/>
  <c r="V34" i="2"/>
  <c r="W97" i="2"/>
  <c r="X126" i="2"/>
  <c r="T126" i="2"/>
  <c r="U37" i="2"/>
  <c r="V107" i="2"/>
  <c r="W119" i="2"/>
  <c r="X324" i="2"/>
  <c r="T324" i="2"/>
  <c r="U179" i="2"/>
  <c r="V150" i="2"/>
  <c r="W285" i="2"/>
  <c r="X257" i="2"/>
  <c r="T257" i="2"/>
  <c r="U22" i="2"/>
  <c r="V155" i="2"/>
  <c r="W259" i="2"/>
  <c r="X127" i="2"/>
  <c r="T127" i="2"/>
  <c r="Y127" i="2" s="1"/>
  <c r="U69" i="2"/>
  <c r="V265" i="2"/>
  <c r="W210" i="2"/>
  <c r="X71" i="2"/>
  <c r="T71" i="2"/>
  <c r="U232" i="2"/>
  <c r="V174" i="2"/>
  <c r="W251" i="2"/>
  <c r="X117" i="2"/>
  <c r="T117" i="2"/>
  <c r="U262" i="2"/>
  <c r="V184" i="2"/>
  <c r="W158" i="2"/>
  <c r="X15" i="2"/>
  <c r="T15" i="2"/>
  <c r="U62" i="2"/>
  <c r="V83" i="2"/>
  <c r="W332" i="2"/>
  <c r="X310" i="2"/>
  <c r="T310" i="2"/>
  <c r="Y310" i="2" s="1"/>
  <c r="U228" i="2"/>
  <c r="V270" i="2"/>
  <c r="W209" i="2"/>
  <c r="X299" i="2"/>
  <c r="T299" i="2"/>
  <c r="U275" i="2"/>
  <c r="V312" i="2"/>
  <c r="W283" i="2"/>
  <c r="X133" i="2"/>
  <c r="T133" i="2"/>
  <c r="U100" i="2"/>
  <c r="V153" i="2"/>
  <c r="W93" i="2"/>
  <c r="X286" i="2"/>
  <c r="T286" i="2"/>
  <c r="U192" i="2"/>
  <c r="V79" i="2"/>
  <c r="W116" i="2"/>
  <c r="X268" i="2"/>
  <c r="T268" i="2"/>
  <c r="Y268" i="2" s="1"/>
  <c r="U325" i="2"/>
  <c r="V49" i="2"/>
  <c r="W42" i="2"/>
  <c r="X67" i="2"/>
  <c r="T67" i="2"/>
  <c r="U64" i="2"/>
  <c r="V156" i="2"/>
  <c r="W134" i="2"/>
  <c r="X318" i="2"/>
  <c r="T318" i="2"/>
  <c r="U221" i="2"/>
  <c r="V57" i="2"/>
  <c r="W193" i="2"/>
  <c r="X105" i="2"/>
  <c r="T105" i="2"/>
  <c r="U96" i="2"/>
  <c r="V308" i="2"/>
  <c r="W51" i="2"/>
  <c r="X237" i="2"/>
  <c r="T237" i="2"/>
  <c r="Y237" i="2" s="1"/>
  <c r="U169" i="2"/>
  <c r="V323" i="2"/>
  <c r="W82" i="2"/>
  <c r="X183" i="2"/>
  <c r="T183" i="2"/>
  <c r="U267" i="2"/>
  <c r="V217" i="2"/>
  <c r="W74" i="2"/>
  <c r="X181" i="2"/>
  <c r="T181" i="2"/>
  <c r="U136" i="2"/>
  <c r="V106" i="2"/>
  <c r="W135" i="2"/>
  <c r="X230" i="2"/>
  <c r="T230" i="2"/>
  <c r="U290" i="2"/>
  <c r="V269" i="2"/>
  <c r="W27" i="2"/>
  <c r="X298" i="2"/>
  <c r="T298" i="2"/>
  <c r="Y298" i="2" s="1"/>
  <c r="U301" i="2"/>
  <c r="V235" i="2"/>
  <c r="W146" i="2"/>
  <c r="X247" i="2"/>
  <c r="T247" i="2"/>
  <c r="U196" i="2"/>
  <c r="V305" i="2"/>
  <c r="W331" i="2"/>
  <c r="X245" i="2"/>
  <c r="T245" i="2"/>
  <c r="U167" i="2"/>
  <c r="V241" i="2"/>
  <c r="W304" i="2"/>
  <c r="X198" i="2"/>
  <c r="T198" i="2"/>
  <c r="U274" i="2"/>
  <c r="V315" i="2"/>
  <c r="W129" i="2"/>
  <c r="X29" i="2"/>
  <c r="T29" i="2"/>
  <c r="Y29" i="2" s="1"/>
  <c r="U24" i="2"/>
  <c r="V43" i="2"/>
  <c r="W31" i="2"/>
  <c r="X99" i="2"/>
  <c r="T99" i="2"/>
  <c r="U68" i="2"/>
  <c r="V306" i="2"/>
  <c r="W227" i="2"/>
  <c r="X115" i="2"/>
  <c r="T115" i="2"/>
  <c r="U208" i="2"/>
  <c r="V254" i="2"/>
  <c r="W282" i="2"/>
  <c r="X114" i="2"/>
  <c r="T114" i="2"/>
  <c r="U276" i="2"/>
  <c r="V256" i="2"/>
  <c r="W148" i="2"/>
  <c r="X328" i="2"/>
  <c r="T328" i="2"/>
  <c r="Y328" i="2" s="1"/>
  <c r="U309" i="2"/>
  <c r="V12" i="2"/>
  <c r="W36" i="2"/>
  <c r="X39" i="2"/>
  <c r="T39" i="2"/>
  <c r="U38" i="2"/>
  <c r="V6" i="2"/>
  <c r="W4" i="2"/>
  <c r="X47" i="2"/>
  <c r="T47" i="2"/>
  <c r="U294" i="2"/>
  <c r="V154" i="2"/>
  <c r="W90" i="2"/>
  <c r="X223" i="2"/>
  <c r="T223" i="2"/>
  <c r="U212" i="2"/>
  <c r="V163" i="2"/>
  <c r="W142" i="2"/>
  <c r="X224" i="2"/>
  <c r="T224" i="2"/>
  <c r="Y224" i="2" s="1"/>
  <c r="U199" i="2"/>
  <c r="V231" i="2"/>
  <c r="W94" i="2"/>
  <c r="X157" i="2"/>
  <c r="T157" i="2"/>
  <c r="U56" i="2"/>
  <c r="V113" i="2"/>
  <c r="W14" i="2"/>
  <c r="X26" i="2"/>
  <c r="T26" i="2"/>
  <c r="U206" i="2"/>
  <c r="V21" i="2"/>
  <c r="W16" i="2"/>
  <c r="X58" i="2"/>
  <c r="T58" i="2"/>
  <c r="U92" i="2"/>
  <c r="V13" i="2"/>
  <c r="W161" i="2"/>
  <c r="X205" i="2"/>
  <c r="T205" i="2"/>
  <c r="Y205" i="2" s="1"/>
  <c r="U197" i="2"/>
  <c r="V253" i="2"/>
  <c r="W131" i="2"/>
  <c r="X191" i="2"/>
  <c r="T191" i="2"/>
  <c r="U240" i="2"/>
  <c r="V266" i="2"/>
  <c r="W278" i="2"/>
  <c r="X172" i="2"/>
  <c r="T172" i="2"/>
  <c r="U139" i="2"/>
  <c r="V87" i="2"/>
  <c r="W84" i="2"/>
  <c r="X248" i="2"/>
  <c r="T248" i="2"/>
  <c r="U66" i="2"/>
  <c r="V112" i="2"/>
  <c r="W54" i="2"/>
  <c r="X50" i="2"/>
  <c r="T50" i="2"/>
  <c r="Y50" i="2" s="1"/>
  <c r="U98" i="2"/>
  <c r="V60" i="2"/>
  <c r="W85" i="2"/>
  <c r="X25" i="2"/>
  <c r="T25" i="2"/>
  <c r="U171" i="2"/>
  <c r="V220" i="2"/>
  <c r="W264" i="2"/>
  <c r="X281" i="2"/>
  <c r="T281" i="2"/>
  <c r="U194" i="2"/>
  <c r="V152" i="2"/>
  <c r="W296" i="2"/>
  <c r="X297" i="2"/>
  <c r="T297" i="2"/>
  <c r="U168" i="2"/>
  <c r="V273" i="2"/>
  <c r="W226" i="2"/>
  <c r="X145" i="2"/>
  <c r="T145" i="2"/>
  <c r="Y145" i="2" s="1"/>
  <c r="U120" i="2"/>
  <c r="V225" i="2"/>
  <c r="X81" i="2"/>
  <c r="T81" i="2"/>
  <c r="Y81" i="2" s="1"/>
  <c r="U59" i="2"/>
  <c r="V130" i="2"/>
  <c r="W73" i="2"/>
  <c r="X104" i="2"/>
  <c r="T104" i="2"/>
  <c r="U28" i="2"/>
  <c r="V52" i="2"/>
  <c r="W110" i="2"/>
  <c r="X300" i="2"/>
  <c r="T300" i="2"/>
  <c r="U186" i="2"/>
  <c r="V261" i="2"/>
  <c r="W258" i="2"/>
  <c r="T234" i="2"/>
  <c r="U222" i="2"/>
  <c r="V287" i="2"/>
  <c r="W137" i="2"/>
  <c r="X330" i="2"/>
  <c r="T330" i="2"/>
  <c r="U215" i="2"/>
  <c r="V182" i="2"/>
  <c r="W320" i="2"/>
  <c r="X166" i="2"/>
  <c r="T166" i="2"/>
  <c r="Y166" i="2" s="1"/>
  <c r="U8" i="2"/>
  <c r="V149" i="2"/>
  <c r="W95" i="2"/>
  <c r="X45" i="2"/>
  <c r="U111" i="2"/>
  <c r="V32" i="2"/>
  <c r="W144" i="2"/>
  <c r="X18" i="2"/>
  <c r="T18" i="2"/>
  <c r="U103" i="2"/>
  <c r="V2" i="2"/>
  <c r="W293" i="2"/>
  <c r="X70" i="2"/>
  <c r="T70" i="2"/>
  <c r="U272" i="2"/>
  <c r="V138" i="2"/>
  <c r="W289" i="2"/>
  <c r="X319" i="2"/>
  <c r="T319" i="2"/>
  <c r="V244" i="2"/>
  <c r="W118" i="2"/>
  <c r="X322" i="2"/>
  <c r="T322" i="2"/>
  <c r="U200" i="2"/>
  <c r="V102" i="2"/>
  <c r="W124" i="2"/>
  <c r="X9" i="2"/>
  <c r="T9" i="2"/>
  <c r="U77" i="2"/>
  <c r="V173" i="2"/>
  <c r="W75" i="2"/>
  <c r="X316" i="2"/>
  <c r="T316" i="2"/>
  <c r="U3" i="2"/>
  <c r="W246" i="2"/>
  <c r="X176" i="2"/>
  <c r="T176" i="2"/>
  <c r="U263" i="2"/>
  <c r="V207" i="2"/>
  <c r="W188" i="2"/>
  <c r="X160" i="2"/>
  <c r="T160" i="2"/>
  <c r="U243" i="2"/>
  <c r="V291" i="2"/>
  <c r="W250" i="2"/>
  <c r="X236" i="2"/>
  <c r="U122" i="2"/>
  <c r="V187" i="2"/>
  <c r="W159" i="2"/>
  <c r="X128" i="2"/>
  <c r="T128" i="2"/>
  <c r="U76" i="2"/>
  <c r="W80" i="2"/>
  <c r="X10" i="2"/>
  <c r="T10" i="2"/>
  <c r="U86" i="2"/>
  <c r="V5" i="2"/>
  <c r="W307" i="2"/>
  <c r="T303" i="2"/>
  <c r="U203" i="2"/>
  <c r="V140" i="2"/>
  <c r="W175" i="2"/>
  <c r="X178" i="2"/>
  <c r="T178" i="2"/>
  <c r="U162" i="2"/>
  <c r="V164" i="2"/>
  <c r="W147" i="2"/>
  <c r="X311" i="2"/>
  <c r="T311" i="2"/>
  <c r="U329" i="2"/>
  <c r="V53" i="2"/>
  <c r="W180" i="2"/>
  <c r="X302" i="2"/>
  <c r="T302" i="2"/>
  <c r="U314" i="2"/>
  <c r="V201" i="2"/>
  <c r="W143" i="2"/>
  <c r="X40" i="2"/>
  <c r="T40" i="2"/>
  <c r="U91" i="2"/>
  <c r="V20" i="2"/>
  <c r="W46" i="2"/>
  <c r="X132" i="2"/>
  <c r="T132" i="2"/>
  <c r="U17" i="2"/>
  <c r="V44" i="2"/>
  <c r="W255" i="2"/>
  <c r="X279" i="2"/>
  <c r="T279" i="2"/>
  <c r="U204" i="2"/>
  <c r="V271" i="2"/>
  <c r="W195" i="2"/>
  <c r="X229" i="2"/>
  <c r="T229" i="2"/>
  <c r="U242" i="2"/>
  <c r="V327" i="2"/>
  <c r="W288" i="2"/>
  <c r="X218" i="2"/>
  <c r="T218" i="2"/>
  <c r="U185" i="2"/>
  <c r="V249" i="2"/>
  <c r="W190" i="2"/>
  <c r="X72" i="2"/>
  <c r="T72" i="2"/>
  <c r="U326" i="2"/>
  <c r="V55" i="2"/>
  <c r="W30" i="2"/>
  <c r="X295" i="2"/>
  <c r="T295" i="2"/>
  <c r="U33" i="2"/>
  <c r="V333" i="2"/>
  <c r="W65" i="2"/>
  <c r="X11" i="2"/>
  <c r="T11" i="2"/>
  <c r="U151" i="2"/>
  <c r="V211" i="2"/>
  <c r="W239" i="2"/>
  <c r="X88" i="2"/>
  <c r="T88" i="2"/>
  <c r="U260" i="2"/>
  <c r="V252" i="2"/>
  <c r="W78" i="2"/>
  <c r="X292" i="2"/>
  <c r="T292" i="2"/>
  <c r="U35" i="2"/>
  <c r="V141" i="2"/>
  <c r="W165" i="2"/>
  <c r="X89" i="2"/>
  <c r="T89" i="2"/>
  <c r="U321" i="2"/>
  <c r="V109" i="2"/>
  <c r="W177" i="2"/>
  <c r="X313" i="2"/>
  <c r="T313" i="2"/>
  <c r="U123" i="2"/>
  <c r="U71" i="2"/>
  <c r="V23" i="2"/>
  <c r="V48" i="2"/>
  <c r="W61" i="2"/>
  <c r="X41" i="2"/>
  <c r="X210" i="2"/>
  <c r="X285" i="2"/>
  <c r="X97" i="2"/>
  <c r="X238" i="2"/>
  <c r="T41" i="2"/>
  <c r="T333" i="2"/>
  <c r="T73" i="2"/>
  <c r="T296" i="2"/>
  <c r="Y296" i="2" s="1"/>
  <c r="T84" i="2"/>
  <c r="T16" i="2"/>
  <c r="T231" i="2"/>
  <c r="T36" i="2"/>
  <c r="Y36" i="2" s="1"/>
  <c r="T43" i="2"/>
  <c r="T146" i="2"/>
  <c r="T323" i="2"/>
  <c r="T42" i="2"/>
  <c r="Y42" i="2" s="1"/>
  <c r="T116" i="2"/>
  <c r="T283" i="2"/>
  <c r="T332" i="2"/>
  <c r="T251" i="2"/>
  <c r="Y251" i="2" s="1"/>
  <c r="T259" i="2"/>
  <c r="T119" i="2"/>
  <c r="T189" i="2"/>
  <c r="T280" i="2"/>
  <c r="Y280" i="2" s="1"/>
  <c r="U280" i="2"/>
  <c r="X170" i="2"/>
  <c r="T150" i="2"/>
  <c r="W69" i="2"/>
  <c r="U251" i="2"/>
  <c r="X83" i="2"/>
  <c r="T153" i="2"/>
  <c r="X57" i="2"/>
  <c r="X135" i="2"/>
  <c r="U146" i="2"/>
  <c r="U99" i="2"/>
  <c r="W276" i="2"/>
  <c r="W163" i="2"/>
  <c r="W240" i="2"/>
  <c r="X60" i="2"/>
  <c r="X226" i="2"/>
  <c r="X103" i="2"/>
  <c r="W173" i="2"/>
  <c r="X91" i="2"/>
  <c r="U333" i="2"/>
  <c r="T111" i="2"/>
  <c r="V144" i="2"/>
  <c r="T103" i="2"/>
  <c r="X272" i="2"/>
  <c r="T272" i="2"/>
  <c r="X317" i="2"/>
  <c r="V118" i="2"/>
  <c r="X200" i="2"/>
  <c r="V124" i="2"/>
  <c r="T77" i="2"/>
  <c r="V75" i="2"/>
  <c r="T3" i="2"/>
  <c r="Y3" i="2" s="1"/>
  <c r="W176" i="2"/>
  <c r="T263" i="2"/>
  <c r="X243" i="2"/>
  <c r="V250" i="2"/>
  <c r="U187" i="2"/>
  <c r="X76" i="2"/>
  <c r="W10" i="2"/>
  <c r="T86" i="2"/>
  <c r="Y86" i="2" s="1"/>
  <c r="V307" i="2"/>
  <c r="X203" i="2"/>
  <c r="T203" i="2"/>
  <c r="W178" i="2"/>
  <c r="U164" i="2"/>
  <c r="W311" i="2"/>
  <c r="T329" i="2"/>
  <c r="W302" i="2"/>
  <c r="T314" i="2"/>
  <c r="V143" i="2"/>
  <c r="T91" i="2"/>
  <c r="V46" i="2"/>
  <c r="X17" i="2"/>
  <c r="U44" i="2"/>
  <c r="W279" i="2"/>
  <c r="T204" i="2"/>
  <c r="Y204" i="2" s="1"/>
  <c r="V195" i="2"/>
  <c r="X242" i="2"/>
  <c r="U327" i="2"/>
  <c r="X185" i="2"/>
  <c r="W72" i="2"/>
  <c r="T326" i="2"/>
  <c r="V30" i="2"/>
  <c r="X33" i="2"/>
  <c r="V65" i="2"/>
  <c r="X151" i="2"/>
  <c r="U211" i="2"/>
  <c r="V239" i="2"/>
  <c r="U252" i="2"/>
  <c r="V78" i="2"/>
  <c r="X35" i="2"/>
  <c r="U141" i="2"/>
  <c r="X321" i="2"/>
  <c r="U109" i="2"/>
  <c r="W313" i="2"/>
  <c r="X123" i="2"/>
  <c r="U23" i="2"/>
  <c r="U48" i="2"/>
  <c r="V61" i="2"/>
  <c r="W41" i="2"/>
  <c r="W48" i="2"/>
  <c r="U284" i="2"/>
  <c r="U108" i="2"/>
  <c r="U126" i="2"/>
  <c r="U257" i="2"/>
  <c r="X158" i="2"/>
  <c r="U15" i="2"/>
  <c r="X209" i="2"/>
  <c r="U299" i="2"/>
  <c r="X93" i="2"/>
  <c r="U286" i="2"/>
  <c r="X156" i="2"/>
  <c r="U237" i="2"/>
  <c r="X74" i="2"/>
  <c r="U27" i="2"/>
  <c r="X305" i="2"/>
  <c r="U29" i="2"/>
  <c r="X227" i="2"/>
  <c r="U148" i="2"/>
  <c r="X6" i="2"/>
  <c r="U224" i="2"/>
  <c r="U26" i="2"/>
  <c r="X161" i="2"/>
  <c r="U172" i="2"/>
  <c r="X54" i="2"/>
  <c r="U281" i="2"/>
  <c r="U330" i="2"/>
  <c r="U180" i="2"/>
  <c r="U165" i="2"/>
  <c r="T7" i="2"/>
  <c r="U219" i="2"/>
  <c r="W325" i="2"/>
  <c r="X49" i="2"/>
  <c r="V67" i="2"/>
  <c r="W64" i="2"/>
  <c r="U134" i="2"/>
  <c r="V318" i="2"/>
  <c r="T57" i="2"/>
  <c r="U193" i="2"/>
  <c r="X308" i="2"/>
  <c r="T308" i="2"/>
  <c r="W169" i="2"/>
  <c r="X323" i="2"/>
  <c r="V183" i="2"/>
  <c r="W267" i="2"/>
  <c r="U74" i="2"/>
  <c r="V181" i="2"/>
  <c r="T106" i="2"/>
  <c r="Y106" i="2" s="1"/>
  <c r="U135" i="2"/>
  <c r="X269" i="2"/>
  <c r="T269" i="2"/>
  <c r="W301" i="2"/>
  <c r="X235" i="2"/>
  <c r="V247" i="2"/>
  <c r="W196" i="2"/>
  <c r="U331" i="2"/>
  <c r="V245" i="2"/>
  <c r="T241" i="2"/>
  <c r="U304" i="2"/>
  <c r="X315" i="2"/>
  <c r="T315" i="2"/>
  <c r="W24" i="2"/>
  <c r="X43" i="2"/>
  <c r="V99" i="2"/>
  <c r="W68" i="2"/>
  <c r="U227" i="2"/>
  <c r="V115" i="2"/>
  <c r="T254" i="2"/>
  <c r="Y254" i="2" s="1"/>
  <c r="U282" i="2"/>
  <c r="X256" i="2"/>
  <c r="T256" i="2"/>
  <c r="W309" i="2"/>
  <c r="X12" i="2"/>
  <c r="V39" i="2"/>
  <c r="W38" i="2"/>
  <c r="U4" i="2"/>
  <c r="V47" i="2"/>
  <c r="T154" i="2"/>
  <c r="U90" i="2"/>
  <c r="X163" i="2"/>
  <c r="T163" i="2"/>
  <c r="W199" i="2"/>
  <c r="X231" i="2"/>
  <c r="V157" i="2"/>
  <c r="X113" i="2"/>
  <c r="U14" i="2"/>
  <c r="W206" i="2"/>
  <c r="T21" i="2"/>
  <c r="Y21" i="2" s="1"/>
  <c r="V58" i="2"/>
  <c r="X13" i="2"/>
  <c r="U161" i="2"/>
  <c r="W197" i="2"/>
  <c r="T253" i="2"/>
  <c r="V191" i="2"/>
  <c r="X266" i="2"/>
  <c r="U278" i="2"/>
  <c r="W139" i="2"/>
  <c r="T87" i="2"/>
  <c r="V248" i="2"/>
  <c r="X112" i="2"/>
  <c r="U54" i="2"/>
  <c r="W98" i="2"/>
  <c r="T60" i="2"/>
  <c r="V25" i="2"/>
  <c r="X220" i="2"/>
  <c r="U264" i="2"/>
  <c r="W194" i="2"/>
  <c r="T152" i="2"/>
  <c r="Y152" i="2" s="1"/>
  <c r="V297" i="2"/>
  <c r="X273" i="2"/>
  <c r="T273" i="2"/>
  <c r="U226" i="2"/>
  <c r="V145" i="2"/>
  <c r="W120" i="2"/>
  <c r="X225" i="2"/>
  <c r="T225" i="2"/>
  <c r="Y225" i="2" s="1"/>
  <c r="U125" i="2"/>
  <c r="V81" i="2"/>
  <c r="W59" i="2"/>
  <c r="X130" i="2"/>
  <c r="T130" i="2"/>
  <c r="U73" i="2"/>
  <c r="V104" i="2"/>
  <c r="W28" i="2"/>
  <c r="X52" i="2"/>
  <c r="T52" i="2"/>
  <c r="U110" i="2"/>
  <c r="V300" i="2"/>
  <c r="W186" i="2"/>
  <c r="X261" i="2"/>
  <c r="T261" i="2"/>
  <c r="U258" i="2"/>
  <c r="V234" i="2"/>
  <c r="W222" i="2"/>
  <c r="X287" i="2"/>
  <c r="T287" i="2"/>
  <c r="Y287" i="2" s="1"/>
  <c r="U137" i="2"/>
  <c r="V330" i="2"/>
  <c r="W215" i="2"/>
  <c r="X182" i="2"/>
  <c r="T182" i="2"/>
  <c r="U320" i="2"/>
  <c r="V166" i="2"/>
  <c r="W8" i="2"/>
  <c r="X149" i="2"/>
  <c r="T149" i="2"/>
  <c r="U95" i="2"/>
  <c r="V45" i="2"/>
  <c r="W111" i="2"/>
  <c r="X32" i="2"/>
  <c r="T32" i="2"/>
  <c r="U144" i="2"/>
  <c r="V160" i="2"/>
  <c r="U250" i="2"/>
  <c r="X187" i="2"/>
  <c r="W76" i="2"/>
  <c r="U80" i="2"/>
  <c r="T5" i="2"/>
  <c r="X53" i="2"/>
  <c r="W314" i="2"/>
  <c r="U143" i="2"/>
  <c r="T20" i="2"/>
  <c r="W17" i="2"/>
  <c r="V279" i="2"/>
  <c r="U190" i="2"/>
  <c r="U30" i="2"/>
  <c r="X211" i="2"/>
  <c r="V292" i="2"/>
  <c r="T109" i="2"/>
  <c r="V41" i="2"/>
  <c r="T140" i="2"/>
  <c r="U32" i="2"/>
  <c r="W18" i="2"/>
  <c r="U2" i="2"/>
  <c r="W70" i="2"/>
  <c r="U138" i="2"/>
  <c r="W319" i="2"/>
  <c r="U244" i="2"/>
  <c r="W322" i="2"/>
  <c r="U102" i="2"/>
  <c r="X77" i="2"/>
  <c r="U173" i="2"/>
  <c r="X3" i="2"/>
  <c r="V246" i="2"/>
  <c r="X263" i="2"/>
  <c r="U207" i="2"/>
  <c r="W160" i="2"/>
  <c r="U291" i="2"/>
  <c r="W236" i="2"/>
  <c r="T122" i="2"/>
  <c r="W128" i="2"/>
  <c r="T76" i="2"/>
  <c r="Y76" i="2" s="1"/>
  <c r="V80" i="2"/>
  <c r="X86" i="2"/>
  <c r="U5" i="2"/>
  <c r="W303" i="2"/>
  <c r="U140" i="2"/>
  <c r="V175" i="2"/>
  <c r="X162" i="2"/>
  <c r="V147" i="2"/>
  <c r="U53" i="2"/>
  <c r="X314" i="2"/>
  <c r="W40" i="2"/>
  <c r="U20" i="2"/>
  <c r="T17" i="2"/>
  <c r="V255" i="2"/>
  <c r="X204" i="2"/>
  <c r="U271" i="2"/>
  <c r="W229" i="2"/>
  <c r="T242" i="2"/>
  <c r="W218" i="2"/>
  <c r="T185" i="2"/>
  <c r="V190" i="2"/>
  <c r="U55" i="2"/>
  <c r="W295" i="2"/>
  <c r="T33" i="2"/>
  <c r="Y33" i="2" s="1"/>
  <c r="W11" i="2"/>
  <c r="T151" i="2"/>
  <c r="W88" i="2"/>
  <c r="T260" i="2"/>
  <c r="W292" i="2"/>
  <c r="T35" i="2"/>
  <c r="W89" i="2"/>
  <c r="T321" i="2"/>
  <c r="Y321" i="2" s="1"/>
  <c r="V177" i="2"/>
  <c r="X7" i="2"/>
  <c r="X219" i="2"/>
  <c r="T219" i="2"/>
  <c r="Y219" i="2" s="1"/>
  <c r="W49" i="2"/>
  <c r="X42" i="2"/>
  <c r="V64" i="2"/>
  <c r="W156" i="2"/>
  <c r="U318" i="2"/>
  <c r="V221" i="2"/>
  <c r="T193" i="2"/>
  <c r="U105" i="2"/>
  <c r="X51" i="2"/>
  <c r="T51" i="2"/>
  <c r="W323" i="2"/>
  <c r="X82" i="2"/>
  <c r="V267" i="2"/>
  <c r="W217" i="2"/>
  <c r="U181" i="2"/>
  <c r="V136" i="2"/>
  <c r="T135" i="2"/>
  <c r="U230" i="2"/>
  <c r="X27" i="2"/>
  <c r="T27" i="2"/>
  <c r="Y27" i="2" s="1"/>
  <c r="W235" i="2"/>
  <c r="X146" i="2"/>
  <c r="V196" i="2"/>
  <c r="W305" i="2"/>
  <c r="U245" i="2"/>
  <c r="V167" i="2"/>
  <c r="T304" i="2"/>
  <c r="U198" i="2"/>
  <c r="X129" i="2"/>
  <c r="T129" i="2"/>
  <c r="W43" i="2"/>
  <c r="X31" i="2"/>
  <c r="V68" i="2"/>
  <c r="W306" i="2"/>
  <c r="U115" i="2"/>
  <c r="V208" i="2"/>
  <c r="T282" i="2"/>
  <c r="U114" i="2"/>
  <c r="X148" i="2"/>
  <c r="T148" i="2"/>
  <c r="Y148" i="2" s="1"/>
  <c r="W12" i="2"/>
  <c r="X36" i="2"/>
  <c r="V38" i="2"/>
  <c r="W6" i="2"/>
  <c r="U47" i="2"/>
  <c r="V294" i="2"/>
  <c r="T90" i="2"/>
  <c r="U223" i="2"/>
  <c r="X142" i="2"/>
  <c r="T142" i="2"/>
  <c r="W231" i="2"/>
  <c r="X94" i="2"/>
  <c r="U157" i="2"/>
  <c r="W113" i="2"/>
  <c r="T14" i="2"/>
  <c r="V206" i="2"/>
  <c r="X16" i="2"/>
  <c r="U58" i="2"/>
  <c r="W13" i="2"/>
  <c r="T161" i="2"/>
  <c r="Y161" i="2" s="1"/>
  <c r="V197" i="2"/>
  <c r="X131" i="2"/>
  <c r="U191" i="2"/>
  <c r="W266" i="2"/>
  <c r="T278" i="2"/>
  <c r="V139" i="2"/>
  <c r="X84" i="2"/>
  <c r="U248" i="2"/>
  <c r="W112" i="2"/>
  <c r="T54" i="2"/>
  <c r="Y54" i="2" s="1"/>
  <c r="V98" i="2"/>
  <c r="X85" i="2"/>
  <c r="U25" i="2"/>
  <c r="W220" i="2"/>
  <c r="T264" i="2"/>
  <c r="V194" i="2"/>
  <c r="X296" i="2"/>
  <c r="U297" i="2"/>
  <c r="W273" i="2"/>
  <c r="T226" i="2"/>
  <c r="Y226" i="2" s="1"/>
  <c r="U145" i="2"/>
  <c r="W225" i="2"/>
  <c r="X125" i="2"/>
  <c r="T125" i="2"/>
  <c r="Y125" i="2" s="1"/>
  <c r="U81" i="2"/>
  <c r="W130" i="2"/>
  <c r="X73" i="2"/>
  <c r="U104" i="2"/>
  <c r="V28" i="2"/>
  <c r="W52" i="2"/>
  <c r="X110" i="2"/>
  <c r="U300" i="2"/>
  <c r="V186" i="2"/>
  <c r="X258" i="2"/>
  <c r="T258" i="2"/>
  <c r="U234" i="2"/>
  <c r="V222" i="2"/>
  <c r="X137" i="2"/>
  <c r="T137" i="2"/>
  <c r="V215" i="2"/>
  <c r="W182" i="2"/>
  <c r="X320" i="2"/>
  <c r="T320" i="2"/>
  <c r="V8" i="2"/>
  <c r="W149" i="2"/>
  <c r="T95" i="2"/>
  <c r="U45" i="2"/>
  <c r="V111" i="2"/>
  <c r="W32" i="2"/>
  <c r="T144" i="2"/>
  <c r="U18" i="2"/>
  <c r="W2" i="2"/>
  <c r="X293" i="2"/>
  <c r="T293" i="2"/>
  <c r="U70" i="2"/>
  <c r="W138" i="2"/>
  <c r="X289" i="2"/>
  <c r="U319" i="2"/>
  <c r="V317" i="2"/>
  <c r="W244" i="2"/>
  <c r="X118" i="2"/>
  <c r="U322" i="2"/>
  <c r="V200" i="2"/>
  <c r="X124" i="2"/>
  <c r="T124" i="2"/>
  <c r="U9" i="2"/>
  <c r="V77" i="2"/>
  <c r="X75" i="2"/>
  <c r="T75" i="2"/>
  <c r="V3" i="2"/>
  <c r="W213" i="2"/>
  <c r="X246" i="2"/>
  <c r="T246" i="2"/>
  <c r="V263" i="2"/>
  <c r="W207" i="2"/>
  <c r="X188" i="2"/>
  <c r="T188" i="2"/>
  <c r="U160" i="2"/>
  <c r="V243" i="2"/>
  <c r="W291" i="2"/>
  <c r="X250" i="2"/>
  <c r="T250" i="2"/>
  <c r="U236" i="2"/>
  <c r="V122" i="2"/>
  <c r="W187" i="2"/>
  <c r="X159" i="2"/>
  <c r="T159" i="2"/>
  <c r="U128" i="2"/>
  <c r="V76" i="2"/>
  <c r="W63" i="2"/>
  <c r="X80" i="2"/>
  <c r="T80" i="2"/>
  <c r="Y80" i="2" s="1"/>
  <c r="U10" i="2"/>
  <c r="V86" i="2"/>
  <c r="W5" i="2"/>
  <c r="X307" i="2"/>
  <c r="T307" i="2"/>
  <c r="U303" i="2"/>
  <c r="V203" i="2"/>
  <c r="W140" i="2"/>
  <c r="X175" i="2"/>
  <c r="T175" i="2"/>
  <c r="U178" i="2"/>
  <c r="U7" i="2"/>
  <c r="X291" i="2"/>
  <c r="X271" i="2"/>
  <c r="X23" i="2"/>
  <c r="V18" i="2"/>
  <c r="W103" i="2"/>
  <c r="X2" i="2"/>
  <c r="U293" i="2"/>
  <c r="V70" i="2"/>
  <c r="W272" i="2"/>
  <c r="X138" i="2"/>
  <c r="T138" i="2"/>
  <c r="Y138" i="2" s="1"/>
  <c r="U289" i="2"/>
  <c r="V319" i="2"/>
  <c r="W317" i="2"/>
  <c r="X244" i="2"/>
  <c r="T244" i="2"/>
  <c r="U118" i="2"/>
  <c r="V322" i="2"/>
  <c r="W200" i="2"/>
  <c r="X102" i="2"/>
  <c r="T102" i="2"/>
  <c r="U124" i="2"/>
  <c r="V9" i="2"/>
  <c r="W77" i="2"/>
  <c r="X173" i="2"/>
  <c r="T173" i="2"/>
  <c r="U75" i="2"/>
  <c r="V316" i="2"/>
  <c r="W3" i="2"/>
  <c r="X213" i="2"/>
  <c r="T213" i="2"/>
  <c r="Y213" i="2" s="1"/>
  <c r="U246" i="2"/>
  <c r="V176" i="2"/>
  <c r="W263" i="2"/>
  <c r="X207" i="2"/>
  <c r="U188" i="2"/>
  <c r="W243" i="2"/>
  <c r="T291" i="2"/>
  <c r="V236" i="2"/>
  <c r="W122" i="2"/>
  <c r="T187" i="2"/>
  <c r="U159" i="2"/>
  <c r="V128" i="2"/>
  <c r="X63" i="2"/>
  <c r="T63" i="2"/>
  <c r="V10" i="2"/>
  <c r="X5" i="2"/>
  <c r="U307" i="2"/>
  <c r="W203" i="2"/>
  <c r="X140" i="2"/>
  <c r="U175" i="2"/>
  <c r="V178" i="2"/>
  <c r="W162" i="2"/>
  <c r="T164" i="2"/>
  <c r="U147" i="2"/>
  <c r="W329" i="2"/>
  <c r="T53" i="2"/>
  <c r="V302" i="2"/>
  <c r="X201" i="2"/>
  <c r="T201" i="2"/>
  <c r="V40" i="2"/>
  <c r="W91" i="2"/>
  <c r="X20" i="2"/>
  <c r="U46" i="2"/>
  <c r="V132" i="2"/>
  <c r="X44" i="2"/>
  <c r="U255" i="2"/>
  <c r="W204" i="2"/>
  <c r="T271" i="2"/>
  <c r="U195" i="2"/>
  <c r="W242" i="2"/>
  <c r="X327" i="2"/>
  <c r="T327" i="2"/>
  <c r="V218" i="2"/>
  <c r="W185" i="2"/>
  <c r="T249" i="2"/>
  <c r="V72" i="2"/>
  <c r="X55" i="2"/>
  <c r="T55" i="2"/>
  <c r="Y55" i="2" s="1"/>
  <c r="V295" i="2"/>
  <c r="W33" i="2"/>
  <c r="X333" i="2"/>
  <c r="U65" i="2"/>
  <c r="V11" i="2"/>
  <c r="W151" i="2"/>
  <c r="T211" i="2"/>
  <c r="U239" i="2"/>
  <c r="V88" i="2"/>
  <c r="X252" i="2"/>
  <c r="T252" i="2"/>
  <c r="U78" i="2"/>
  <c r="W35" i="2"/>
  <c r="X141" i="2"/>
  <c r="T141" i="2"/>
  <c r="V89" i="2"/>
  <c r="W321" i="2"/>
  <c r="X109" i="2"/>
  <c r="U177" i="2"/>
  <c r="V313" i="2"/>
  <c r="W123" i="2"/>
  <c r="T23" i="2"/>
  <c r="T48" i="2"/>
  <c r="U61" i="2"/>
  <c r="V162" i="2"/>
  <c r="W164" i="2"/>
  <c r="X147" i="2"/>
  <c r="T147" i="2"/>
  <c r="Y147" i="2" s="1"/>
  <c r="U311" i="2"/>
  <c r="V329" i="2"/>
  <c r="W53" i="2"/>
  <c r="X180" i="2"/>
  <c r="T180" i="2"/>
  <c r="U302" i="2"/>
  <c r="V314" i="2"/>
  <c r="W201" i="2"/>
  <c r="X143" i="2"/>
  <c r="T143" i="2"/>
  <c r="U40" i="2"/>
  <c r="V91" i="2"/>
  <c r="W20" i="2"/>
  <c r="X46" i="2"/>
  <c r="T46" i="2"/>
  <c r="U132" i="2"/>
  <c r="V17" i="2"/>
  <c r="W44" i="2"/>
  <c r="X255" i="2"/>
  <c r="T255" i="2"/>
  <c r="Y255" i="2" s="1"/>
  <c r="U279" i="2"/>
  <c r="V204" i="2"/>
  <c r="W271" i="2"/>
  <c r="X195" i="2"/>
  <c r="T195" i="2"/>
  <c r="U229" i="2"/>
  <c r="V242" i="2"/>
  <c r="W327" i="2"/>
  <c r="X288" i="2"/>
  <c r="T288" i="2"/>
  <c r="U218" i="2"/>
  <c r="V185" i="2"/>
  <c r="W249" i="2"/>
  <c r="X190" i="2"/>
  <c r="T190" i="2"/>
  <c r="U72" i="2"/>
  <c r="V326" i="2"/>
  <c r="W55" i="2"/>
  <c r="X30" i="2"/>
  <c r="T30" i="2"/>
  <c r="Y30" i="2" s="1"/>
  <c r="U295" i="2"/>
  <c r="V33" i="2"/>
  <c r="W333" i="2"/>
  <c r="X65" i="2"/>
  <c r="T65" i="2"/>
  <c r="U11" i="2"/>
  <c r="V151" i="2"/>
  <c r="W211" i="2"/>
  <c r="X239" i="2"/>
  <c r="T239" i="2"/>
  <c r="U88" i="2"/>
  <c r="V260" i="2"/>
  <c r="W252" i="2"/>
  <c r="X78" i="2"/>
  <c r="T78" i="2"/>
  <c r="U292" i="2"/>
  <c r="V35" i="2"/>
  <c r="W141" i="2"/>
  <c r="X165" i="2"/>
  <c r="T165" i="2"/>
  <c r="Y165" i="2" s="1"/>
  <c r="U89" i="2"/>
  <c r="V321" i="2"/>
  <c r="W109" i="2"/>
  <c r="X177" i="2"/>
  <c r="T177" i="2"/>
  <c r="U313" i="2"/>
  <c r="V123" i="2"/>
  <c r="W23" i="2"/>
  <c r="X48" i="2"/>
  <c r="X61" i="2"/>
  <c r="T61" i="2"/>
  <c r="U41" i="2"/>
  <c r="Y7" i="4" l="1"/>
  <c r="Y69" i="4"/>
  <c r="Y13" i="4"/>
  <c r="Y60" i="4"/>
  <c r="Y103" i="4"/>
  <c r="Y64" i="4"/>
  <c r="Y24" i="4"/>
  <c r="Y73" i="4"/>
  <c r="Y139" i="4"/>
  <c r="Y30" i="4"/>
  <c r="Y149" i="4"/>
  <c r="Y125" i="4"/>
  <c r="Y23" i="4"/>
  <c r="Y47" i="4"/>
  <c r="Y66" i="4"/>
  <c r="Y72" i="4"/>
  <c r="Y85" i="4"/>
  <c r="Y34" i="4"/>
  <c r="Y83" i="4"/>
  <c r="Y134" i="4"/>
  <c r="Y160" i="4"/>
  <c r="Y79" i="4"/>
  <c r="Y39" i="4"/>
  <c r="Y54" i="4"/>
  <c r="Y138" i="4"/>
  <c r="Y21" i="4"/>
  <c r="Y88" i="4"/>
  <c r="Y114" i="4"/>
  <c r="Y100" i="4"/>
  <c r="Y9" i="4"/>
  <c r="Y156" i="4"/>
  <c r="Y63" i="4"/>
  <c r="Y111" i="4"/>
  <c r="Y117" i="4"/>
  <c r="Y96" i="4"/>
  <c r="Y55" i="4"/>
  <c r="Y5" i="4"/>
  <c r="Y135" i="4"/>
  <c r="Y115" i="4"/>
  <c r="Y95" i="4"/>
  <c r="Y28" i="4"/>
  <c r="Y110" i="4"/>
  <c r="Y152" i="4"/>
  <c r="Y49" i="4"/>
  <c r="Y71" i="4"/>
  <c r="Y61" i="4"/>
  <c r="Y82" i="4"/>
  <c r="Y92" i="4"/>
  <c r="Y6" i="4"/>
  <c r="Y78" i="4"/>
  <c r="Y84" i="4"/>
  <c r="Y145" i="4"/>
  <c r="Y59" i="4"/>
  <c r="Y46" i="4"/>
  <c r="Y123" i="4"/>
  <c r="Y62" i="4"/>
  <c r="Y20" i="4"/>
  <c r="Y128" i="4"/>
  <c r="Y41" i="4"/>
  <c r="Y131" i="4"/>
  <c r="Y40" i="4"/>
  <c r="Y141" i="4"/>
  <c r="Y106" i="4"/>
  <c r="Y155" i="4"/>
  <c r="Y107" i="4"/>
  <c r="Y57" i="4"/>
  <c r="Y122" i="4"/>
  <c r="Y127" i="4"/>
  <c r="Y129" i="4"/>
  <c r="Y130" i="4"/>
  <c r="Y2" i="4"/>
  <c r="Y98" i="4"/>
  <c r="Y142" i="4"/>
  <c r="Y120" i="4"/>
  <c r="Y102" i="4"/>
  <c r="Y137" i="4"/>
  <c r="Y29" i="4"/>
  <c r="Y68" i="4"/>
  <c r="Y45" i="4"/>
  <c r="Y151" i="4"/>
  <c r="Y124" i="4"/>
  <c r="Y121" i="4"/>
  <c r="Y87" i="4"/>
  <c r="Y42" i="4"/>
  <c r="Y143" i="4"/>
  <c r="Y38" i="4"/>
  <c r="Y157" i="4"/>
  <c r="Y58" i="4"/>
  <c r="Y37" i="4"/>
  <c r="Y86" i="4"/>
  <c r="Y12" i="4"/>
  <c r="Y132" i="4"/>
  <c r="Y27" i="4"/>
  <c r="Y147" i="4"/>
  <c r="Y32" i="4"/>
  <c r="Y10" i="4"/>
  <c r="Y105" i="4"/>
  <c r="Y153" i="4"/>
  <c r="Y15" i="4"/>
  <c r="Y99" i="4"/>
  <c r="Y4" i="4"/>
  <c r="Y101" i="4"/>
  <c r="Y18" i="4"/>
  <c r="Y80" i="4"/>
  <c r="Y148" i="4"/>
  <c r="Y33" i="4"/>
  <c r="Y56" i="4"/>
  <c r="Y16" i="4"/>
  <c r="Y76" i="4"/>
  <c r="Y44" i="4"/>
  <c r="Y136" i="4"/>
  <c r="Y81" i="4"/>
  <c r="Y97" i="4"/>
  <c r="Y159" i="4"/>
  <c r="Y77" i="4"/>
  <c r="Y108" i="4"/>
  <c r="Y118" i="2"/>
  <c r="Y158" i="2"/>
  <c r="Y220" i="2"/>
  <c r="Y83" i="2"/>
  <c r="Y170" i="2"/>
  <c r="Y44" i="2"/>
  <c r="Y221" i="2"/>
  <c r="Y190" i="2"/>
  <c r="Y48" i="2"/>
  <c r="Y252" i="2"/>
  <c r="Y164" i="2"/>
  <c r="Y173" i="2"/>
  <c r="Y320" i="2"/>
  <c r="Y304" i="2"/>
  <c r="Y269" i="2"/>
  <c r="Y329" i="2"/>
  <c r="Y103" i="2"/>
  <c r="Y189" i="2"/>
  <c r="Y319" i="2"/>
  <c r="Y297" i="2"/>
  <c r="Y114" i="2"/>
  <c r="Y199" i="2"/>
  <c r="Y265" i="2"/>
  <c r="Y214" i="2"/>
  <c r="Y240" i="2"/>
  <c r="Y277" i="2"/>
  <c r="Y72" i="2"/>
  <c r="Y178" i="2"/>
  <c r="Y34" i="2"/>
  <c r="Y8" i="2"/>
  <c r="Y194" i="2"/>
  <c r="Y276" i="2"/>
  <c r="Y192" i="2"/>
  <c r="Y141" i="2"/>
  <c r="Y211" i="2"/>
  <c r="Y291" i="2"/>
  <c r="Y159" i="2"/>
  <c r="Y137" i="2"/>
  <c r="Y264" i="2"/>
  <c r="Y32" i="2"/>
  <c r="Y91" i="2"/>
  <c r="Y153" i="2"/>
  <c r="Y323" i="2"/>
  <c r="Y73" i="2"/>
  <c r="Y218" i="2"/>
  <c r="Y303" i="2"/>
  <c r="Y128" i="2"/>
  <c r="Y330" i="2"/>
  <c r="Y248" i="2"/>
  <c r="Y223" i="2"/>
  <c r="Y198" i="2"/>
  <c r="Y105" i="2"/>
  <c r="Y15" i="2"/>
  <c r="Y289" i="2"/>
  <c r="Y82" i="2"/>
  <c r="Y210" i="2"/>
  <c r="Y266" i="2"/>
  <c r="Y305" i="2"/>
  <c r="Y101" i="2"/>
  <c r="Y13" i="2"/>
  <c r="Y45" i="2"/>
  <c r="Y222" i="2"/>
  <c r="Y206" i="2"/>
  <c r="Y294" i="2"/>
  <c r="Y309" i="2"/>
  <c r="Y301" i="2"/>
  <c r="Y325" i="2"/>
  <c r="Y37" i="2"/>
  <c r="Y59" i="2"/>
  <c r="Y197" i="2"/>
  <c r="Y68" i="2"/>
  <c r="Y267" i="2"/>
  <c r="Y275" i="2"/>
  <c r="Y69" i="2"/>
  <c r="Y239" i="2"/>
  <c r="Y288" i="2"/>
  <c r="Y143" i="2"/>
  <c r="Y23" i="2"/>
  <c r="Y327" i="2"/>
  <c r="Y271" i="2"/>
  <c r="Y53" i="2"/>
  <c r="Y63" i="2"/>
  <c r="Y187" i="2"/>
  <c r="Y102" i="2"/>
  <c r="Y175" i="2"/>
  <c r="Y250" i="2"/>
  <c r="Y293" i="2"/>
  <c r="Y144" i="2"/>
  <c r="Y95" i="2"/>
  <c r="Y142" i="2"/>
  <c r="Y129" i="2"/>
  <c r="Y51" i="2"/>
  <c r="Y35" i="2"/>
  <c r="Y151" i="2"/>
  <c r="Y242" i="2"/>
  <c r="Y122" i="2"/>
  <c r="Y20" i="2"/>
  <c r="Y5" i="2"/>
  <c r="Y149" i="2"/>
  <c r="Y52" i="2"/>
  <c r="Y87" i="2"/>
  <c r="Y154" i="2"/>
  <c r="Y241" i="2"/>
  <c r="Y57" i="2"/>
  <c r="Y7" i="2"/>
  <c r="Y326" i="2"/>
  <c r="Y263" i="2"/>
  <c r="Y77" i="2"/>
  <c r="Y119" i="2"/>
  <c r="Y283" i="2"/>
  <c r="Y146" i="2"/>
  <c r="Y16" i="2"/>
  <c r="Y333" i="2"/>
  <c r="Y313" i="2"/>
  <c r="Y11" i="2"/>
  <c r="Y229" i="2"/>
  <c r="Y302" i="2"/>
  <c r="Y160" i="2"/>
  <c r="Y70" i="2"/>
  <c r="Y234" i="2"/>
  <c r="Y300" i="2"/>
  <c r="Y281" i="2"/>
  <c r="Y172" i="2"/>
  <c r="Y26" i="2"/>
  <c r="Y47" i="2"/>
  <c r="Y115" i="2"/>
  <c r="Y245" i="2"/>
  <c r="Y181" i="2"/>
  <c r="Y318" i="2"/>
  <c r="Y133" i="2"/>
  <c r="Y117" i="2"/>
  <c r="Y324" i="2"/>
  <c r="Y19" i="2"/>
  <c r="Y227" i="2"/>
  <c r="Y93" i="2"/>
  <c r="Y285" i="2"/>
  <c r="Y113" i="2"/>
  <c r="Y235" i="2"/>
  <c r="Y79" i="2"/>
  <c r="Y155" i="2"/>
  <c r="Y306" i="2"/>
  <c r="Y184" i="2"/>
  <c r="Y207" i="2"/>
  <c r="Y134" i="2"/>
  <c r="Y200" i="2"/>
  <c r="Y28" i="2"/>
  <c r="Y208" i="2"/>
  <c r="Y136" i="2"/>
  <c r="Y100" i="2"/>
  <c r="Y202" i="2"/>
  <c r="Y123" i="2"/>
  <c r="Y168" i="2"/>
  <c r="Y274" i="2"/>
  <c r="Y96" i="2"/>
  <c r="Y62" i="2"/>
  <c r="Y179" i="2"/>
  <c r="Y260" i="2"/>
  <c r="Y185" i="2"/>
  <c r="Y292" i="2"/>
  <c r="Y132" i="2"/>
  <c r="Y9" i="2"/>
  <c r="Y74" i="2"/>
  <c r="Y238" i="2"/>
  <c r="Y331" i="2"/>
  <c r="Y110" i="2"/>
  <c r="Y167" i="2"/>
  <c r="Y22" i="2"/>
  <c r="Y186" i="2"/>
  <c r="Y290" i="2"/>
  <c r="Y61" i="2"/>
  <c r="Y78" i="2"/>
  <c r="Y46" i="2"/>
  <c r="Y258" i="2"/>
  <c r="Y14" i="2"/>
  <c r="Y90" i="2"/>
  <c r="Y193" i="2"/>
  <c r="Y140" i="2"/>
  <c r="Y261" i="2"/>
  <c r="Y273" i="2"/>
  <c r="Y60" i="2"/>
  <c r="Y256" i="2"/>
  <c r="Y203" i="2"/>
  <c r="Y150" i="2"/>
  <c r="Y332" i="2"/>
  <c r="Y231" i="2"/>
  <c r="Y88" i="2"/>
  <c r="Y40" i="2"/>
  <c r="Y10" i="2"/>
  <c r="Y322" i="2"/>
  <c r="Y58" i="2"/>
  <c r="Y230" i="2"/>
  <c r="Y286" i="2"/>
  <c r="Y257" i="2"/>
  <c r="Y108" i="2"/>
  <c r="Y94" i="2"/>
  <c r="Y174" i="2"/>
  <c r="Y243" i="2"/>
  <c r="Y233" i="2"/>
  <c r="Y270" i="2"/>
  <c r="Y98" i="2"/>
  <c r="Y177" i="2"/>
  <c r="Y65" i="2"/>
  <c r="Y195" i="2"/>
  <c r="Y180" i="2"/>
  <c r="Y249" i="2"/>
  <c r="Y201" i="2"/>
  <c r="Y244" i="2"/>
  <c r="Y307" i="2"/>
  <c r="Y188" i="2"/>
  <c r="Y246" i="2"/>
  <c r="Y75" i="2"/>
  <c r="Y124" i="2"/>
  <c r="Y278" i="2"/>
  <c r="Y282" i="2"/>
  <c r="Y135" i="2"/>
  <c r="Y17" i="2"/>
  <c r="Y109" i="2"/>
  <c r="Y182" i="2"/>
  <c r="Y130" i="2"/>
  <c r="Y253" i="2"/>
  <c r="Y163" i="2"/>
  <c r="Y315" i="2"/>
  <c r="Y308" i="2"/>
  <c r="Y314" i="2"/>
  <c r="Y272" i="2"/>
  <c r="Y111" i="2"/>
  <c r="Y259" i="2"/>
  <c r="Y116" i="2"/>
  <c r="Y43" i="2"/>
  <c r="Y84" i="2"/>
  <c r="Y41" i="2"/>
  <c r="Y89" i="2"/>
  <c r="Y295" i="2"/>
  <c r="Y279" i="2"/>
  <c r="Y311" i="2"/>
  <c r="Y176" i="2"/>
  <c r="Y316" i="2"/>
  <c r="Y18" i="2"/>
  <c r="Y104" i="2"/>
  <c r="Y25" i="2"/>
  <c r="Y191" i="2"/>
  <c r="Y157" i="2"/>
  <c r="Y39" i="2"/>
  <c r="Y99" i="2"/>
  <c r="Y247" i="2"/>
  <c r="Y183" i="2"/>
  <c r="Y67" i="2"/>
  <c r="Y299" i="2"/>
  <c r="Y71" i="2"/>
  <c r="Y126" i="2"/>
  <c r="Y284" i="2"/>
  <c r="Y85" i="2"/>
  <c r="Y31" i="2"/>
  <c r="Y209" i="2"/>
  <c r="Y97" i="2"/>
  <c r="Y6" i="2"/>
  <c r="Y156" i="2"/>
  <c r="Y312" i="2"/>
  <c r="Y107" i="2"/>
  <c r="Y317" i="2"/>
  <c r="Y4" i="2"/>
  <c r="Y217" i="2"/>
  <c r="Y162" i="2"/>
  <c r="Y112" i="2"/>
  <c r="Y236" i="2"/>
  <c r="Y120" i="2"/>
  <c r="Y171" i="2"/>
  <c r="Y66" i="2"/>
  <c r="Y92" i="2"/>
  <c r="Y56" i="2"/>
  <c r="Y212" i="2"/>
  <c r="Y38" i="2"/>
  <c r="Y24" i="2"/>
  <c r="Y169" i="2"/>
  <c r="Y228" i="2"/>
  <c r="Y215" i="2"/>
  <c r="Y139" i="2"/>
  <c r="Y196" i="2"/>
  <c r="Y64" i="2"/>
  <c r="Y232" i="2"/>
  <c r="Y121" i="2"/>
</calcChain>
</file>

<file path=xl/sharedStrings.xml><?xml version="1.0" encoding="utf-8"?>
<sst xmlns="http://schemas.openxmlformats.org/spreadsheetml/2006/main" count="36846" uniqueCount="765">
  <si>
    <t>player_id</t>
  </si>
  <si>
    <t>name</t>
  </si>
  <si>
    <t>pos</t>
  </si>
  <si>
    <t>dob</t>
  </si>
  <si>
    <t>current_team</t>
  </si>
  <si>
    <t>year</t>
  </si>
  <si>
    <t>team</t>
  </si>
  <si>
    <t>g</t>
  </si>
  <si>
    <t>pa</t>
  </si>
  <si>
    <t>hr</t>
  </si>
  <si>
    <t>r</t>
  </si>
  <si>
    <t>rbi</t>
  </si>
  <si>
    <t>sb</t>
  </si>
  <si>
    <t>avg</t>
  </si>
  <si>
    <t>Jacoby Ellsbury</t>
  </si>
  <si>
    <t>OF</t>
  </si>
  <si>
    <t>Red Sox</t>
  </si>
  <si>
    <t>Red Sox (A+)</t>
  </si>
  <si>
    <t>Red Sox (AA)</t>
  </si>
  <si>
    <t>Red Sox (AAA)</t>
  </si>
  <si>
    <t>Red Sox (R)</t>
  </si>
  <si>
    <t>Steamer</t>
  </si>
  <si>
    <t>Oliver</t>
  </si>
  <si>
    <t>Fans (39)</t>
  </si>
  <si>
    <t>Total</t>
  </si>
  <si>
    <t>- - -</t>
  </si>
  <si>
    <t>Postseason</t>
  </si>
  <si>
    <t>Shane Victorino</t>
  </si>
  <si>
    <t>Padres</t>
  </si>
  <si>
    <t>Phillies</t>
  </si>
  <si>
    <t>Phillies (A)</t>
  </si>
  <si>
    <t>Phillies (AA)</t>
  </si>
  <si>
    <t>Phillies (A+)</t>
  </si>
  <si>
    <t>Phillies (AAA)</t>
  </si>
  <si>
    <t>2 Teams</t>
  </si>
  <si>
    <t>Dodgers</t>
  </si>
  <si>
    <t>Fans (22)</t>
  </si>
  <si>
    <t>Dustin Pedroia</t>
  </si>
  <si>
    <t>2B</t>
  </si>
  <si>
    <t>Fans (46)</t>
  </si>
  <si>
    <t>Mike Napoli</t>
  </si>
  <si>
    <t>C/1B</t>
  </si>
  <si>
    <t>Angels (AAA)</t>
  </si>
  <si>
    <t>Angels</t>
  </si>
  <si>
    <t>Angels (A+)</t>
  </si>
  <si>
    <t>Rangers (AAA)</t>
  </si>
  <si>
    <t>Rangers</t>
  </si>
  <si>
    <t>Fans (27)</t>
  </si>
  <si>
    <t>David Ortiz</t>
  </si>
  <si>
    <t>DH</t>
  </si>
  <si>
    <t>Twins</t>
  </si>
  <si>
    <t>Fans (38)</t>
  </si>
  <si>
    <t>Jarrod Saltalamacchia</t>
  </si>
  <si>
    <t>C</t>
  </si>
  <si>
    <t>Braves (AA)</t>
  </si>
  <si>
    <t>Braves</t>
  </si>
  <si>
    <t>Rangers (AA)</t>
  </si>
  <si>
    <t>Fans (16)</t>
  </si>
  <si>
    <t>Stephen Drew</t>
  </si>
  <si>
    <t>SS</t>
  </si>
  <si>
    <t>Diamondbacks (AAA)</t>
  </si>
  <si>
    <t>Diamondbacks</t>
  </si>
  <si>
    <t>Diamondbacks (AA)</t>
  </si>
  <si>
    <t>Athletics</t>
  </si>
  <si>
    <t>Fans (12)</t>
  </si>
  <si>
    <t>Daniel Nava</t>
  </si>
  <si>
    <t>Fans (15)</t>
  </si>
  <si>
    <t>Mike Carp</t>
  </si>
  <si>
    <t>1B/OF</t>
  </si>
  <si>
    <t>Mets (A+)</t>
  </si>
  <si>
    <t>Mets (AA)</t>
  </si>
  <si>
    <t>Mariners (AAA)</t>
  </si>
  <si>
    <t>Mariners</t>
  </si>
  <si>
    <t>Mariners (A+)</t>
  </si>
  <si>
    <t>Jose Iglesias</t>
  </si>
  <si>
    <t>3B/SS</t>
  </si>
  <si>
    <t>Javelinas (R)</t>
  </si>
  <si>
    <t>Red Sox (A-)</t>
  </si>
  <si>
    <t>Tigers</t>
  </si>
  <si>
    <t>Jonny Gomes</t>
  </si>
  <si>
    <t>DH/OF</t>
  </si>
  <si>
    <t>Devil Rays</t>
  </si>
  <si>
    <t>Devil Rays (AAA)</t>
  </si>
  <si>
    <t>Rays (AAA)</t>
  </si>
  <si>
    <t>Rays</t>
  </si>
  <si>
    <t>Reds (AAA)</t>
  </si>
  <si>
    <t>Reds</t>
  </si>
  <si>
    <t>Nationals</t>
  </si>
  <si>
    <t>Fans (7)</t>
  </si>
  <si>
    <t>David Ross</t>
  </si>
  <si>
    <t>Pirates</t>
  </si>
  <si>
    <t>Reds (AA)</t>
  </si>
  <si>
    <t>Reds (A+)</t>
  </si>
  <si>
    <t>Braves (A)</t>
  </si>
  <si>
    <t>Quintin Berry</t>
  </si>
  <si>
    <t>Phillies (A-)</t>
  </si>
  <si>
    <t>Padres (AA)</t>
  </si>
  <si>
    <t>Tigers (AAA)</t>
  </si>
  <si>
    <t>Royals (AAA)</t>
  </si>
  <si>
    <t>Will Middlebrooks</t>
  </si>
  <si>
    <t>3B</t>
  </si>
  <si>
    <t>Red Sox (A)</t>
  </si>
  <si>
    <t>Scorpions (R)</t>
  </si>
  <si>
    <t>Fans (19)</t>
  </si>
  <si>
    <t>Ryan Lavarnway</t>
  </si>
  <si>
    <t>C/DH</t>
  </si>
  <si>
    <t>Xander Bogaerts</t>
  </si>
  <si>
    <t>John McDonald</t>
  </si>
  <si>
    <t>Indians</t>
  </si>
  <si>
    <t>Blue Jays</t>
  </si>
  <si>
    <t>Blue Jays (A+)</t>
  </si>
  <si>
    <t>Diamondbacks (R)</t>
  </si>
  <si>
    <t>Pirates (AAA)</t>
  </si>
  <si>
    <t>4 Teams</t>
  </si>
  <si>
    <t>Jonathan Diaz</t>
  </si>
  <si>
    <t>2B/3B</t>
  </si>
  <si>
    <t>Blue Jays (A-)</t>
  </si>
  <si>
    <t>Blue Jays (A)</t>
  </si>
  <si>
    <t>Blue Jays (AA)</t>
  </si>
  <si>
    <t>Blue Jays (AAA)</t>
  </si>
  <si>
    <t>Jackie Bradley</t>
  </si>
  <si>
    <t>Brandon Snyder</t>
  </si>
  <si>
    <t>1B/3B</t>
  </si>
  <si>
    <t>Orioles (A-)</t>
  </si>
  <si>
    <t>Orioles (A)</t>
  </si>
  <si>
    <t>Orioles (A+)</t>
  </si>
  <si>
    <t>Orioles (AA)</t>
  </si>
  <si>
    <t>Orioles (AAA)</t>
  </si>
  <si>
    <t>Orioles</t>
  </si>
  <si>
    <t>Brock Holt</t>
  </si>
  <si>
    <t>Pirates (A-)</t>
  </si>
  <si>
    <t>Pirates (A+)</t>
  </si>
  <si>
    <t>Solar Sox (R)</t>
  </si>
  <si>
    <t>Pirates (AA)</t>
  </si>
  <si>
    <t>Pedro Ciriaco</t>
  </si>
  <si>
    <t>Diamondbacks (A)</t>
  </si>
  <si>
    <t>Diamondbacks (A+)</t>
  </si>
  <si>
    <t>3 Teams</t>
  </si>
  <si>
    <t>Royals</t>
  </si>
  <si>
    <t>Evan Longoria</t>
  </si>
  <si>
    <t>Devil Rays (A-)</t>
  </si>
  <si>
    <t>Devil Rays (A+)</t>
  </si>
  <si>
    <t>Devil Rays (AA)</t>
  </si>
  <si>
    <t>Rays (AA)</t>
  </si>
  <si>
    <t>Fans (28)</t>
  </si>
  <si>
    <t>Ben Zobrist</t>
  </si>
  <si>
    <t>2B/OF</t>
  </si>
  <si>
    <t>Astros (AA)</t>
  </si>
  <si>
    <t>Rays (A+)</t>
  </si>
  <si>
    <t>Fans (18)</t>
  </si>
  <si>
    <t>Yunel Escobar</t>
  </si>
  <si>
    <t>Braves (AAA)</t>
  </si>
  <si>
    <t>Desmond Jennings</t>
  </si>
  <si>
    <t>Devil Rays (R)</t>
  </si>
  <si>
    <t>Devil Rays (A)</t>
  </si>
  <si>
    <t>James Loney</t>
  </si>
  <si>
    <t>1B</t>
  </si>
  <si>
    <t>Dodgers (AAA)</t>
  </si>
  <si>
    <t>Fans (11)</t>
  </si>
  <si>
    <t>Wil Myers</t>
  </si>
  <si>
    <t>Royals (R)</t>
  </si>
  <si>
    <t>Royals (A)</t>
  </si>
  <si>
    <t>Royals (A+)</t>
  </si>
  <si>
    <t>Saguaros (R)</t>
  </si>
  <si>
    <t>Royals (AA)</t>
  </si>
  <si>
    <t>Matt Joyce</t>
  </si>
  <si>
    <t>Tigers (A)</t>
  </si>
  <si>
    <t>Tigers (AA)</t>
  </si>
  <si>
    <t>Jose Lobaton</t>
  </si>
  <si>
    <t>Padres (A)</t>
  </si>
  <si>
    <t>Padres (A+)</t>
  </si>
  <si>
    <t>Padres (AAA)</t>
  </si>
  <si>
    <t>Kelly Johnson</t>
  </si>
  <si>
    <t>Fans (13)</t>
  </si>
  <si>
    <t>Sean Rodriguez</t>
  </si>
  <si>
    <t>Angels (AA)</t>
  </si>
  <si>
    <t>Luke Scott</t>
  </si>
  <si>
    <t>Astros</t>
  </si>
  <si>
    <t>Astros (AAA)</t>
  </si>
  <si>
    <t>Orioles (R)</t>
  </si>
  <si>
    <t>Delmon Young</t>
  </si>
  <si>
    <t>Twins (AAA)</t>
  </si>
  <si>
    <t>Ryan Roberts</t>
  </si>
  <si>
    <t>David DeJesus</t>
  </si>
  <si>
    <t>Cubs</t>
  </si>
  <si>
    <t>Cubs (R)</t>
  </si>
  <si>
    <t>Jose Molina</t>
  </si>
  <si>
    <t>Yankees</t>
  </si>
  <si>
    <t>Yankees (AA)</t>
  </si>
  <si>
    <t>Yankees (AAA)</t>
  </si>
  <si>
    <t>Tim Beckham</t>
  </si>
  <si>
    <t>2B/SS</t>
  </si>
  <si>
    <t>Rays (R)</t>
  </si>
  <si>
    <t>Rays (A-)</t>
  </si>
  <si>
    <t>Rays (A)</t>
  </si>
  <si>
    <t>Desert Dogs (R)</t>
  </si>
  <si>
    <t>Freddy Guzman</t>
  </si>
  <si>
    <t>Mexican (AAA)</t>
  </si>
  <si>
    <t>Kevin Kiermaier</t>
  </si>
  <si>
    <t>Chris Gimenez</t>
  </si>
  <si>
    <t>Indians (A)</t>
  </si>
  <si>
    <t>Indians (A+)</t>
  </si>
  <si>
    <t>Indians (AA)</t>
  </si>
  <si>
    <t>Indians (AAA)</t>
  </si>
  <si>
    <t>Jason Bourgeois</t>
  </si>
  <si>
    <t>Mariners (AA)</t>
  </si>
  <si>
    <t>White Sox (AA)</t>
  </si>
  <si>
    <t>White Sox (AAA)</t>
  </si>
  <si>
    <t>White Sox</t>
  </si>
  <si>
    <t>Brewers (AAA)</t>
  </si>
  <si>
    <t>Brewers</t>
  </si>
  <si>
    <t>Astros (R)</t>
  </si>
  <si>
    <t>Shelley Duncan</t>
  </si>
  <si>
    <t>Yankees (R)</t>
  </si>
  <si>
    <t>Sam Fuld</t>
  </si>
  <si>
    <t>Cubs (A+)</t>
  </si>
  <si>
    <t>Cubs (AA)</t>
  </si>
  <si>
    <t>Cubs (AAA)</t>
  </si>
  <si>
    <t>Josh Donaldson</t>
  </si>
  <si>
    <t>Cubs (A-)</t>
  </si>
  <si>
    <t>Cubs (A)</t>
  </si>
  <si>
    <t>Athletics (A+)</t>
  </si>
  <si>
    <t>Athletics (AA)</t>
  </si>
  <si>
    <t>Athletics (AAA)</t>
  </si>
  <si>
    <t>Fans (34)</t>
  </si>
  <si>
    <t>Coco Crisp</t>
  </si>
  <si>
    <t>Fans (20)</t>
  </si>
  <si>
    <t>Jed Lowrie</t>
  </si>
  <si>
    <t>Josh Reddick</t>
  </si>
  <si>
    <t>Yoenis Cespedes</t>
  </si>
  <si>
    <t>Fans (26)</t>
  </si>
  <si>
    <t>Derek Norris</t>
  </si>
  <si>
    <t>Nationals (R)</t>
  </si>
  <si>
    <t>Nationals (A-)</t>
  </si>
  <si>
    <t>Nationals (A)</t>
  </si>
  <si>
    <t>Nationals (A+)</t>
  </si>
  <si>
    <t>Nationals (AA)</t>
  </si>
  <si>
    <t>Fans (6)</t>
  </si>
  <si>
    <t>Brandon Moss</t>
  </si>
  <si>
    <t>Eric Sogard</t>
  </si>
  <si>
    <t>Padres (A-)</t>
  </si>
  <si>
    <t>John Jaso</t>
  </si>
  <si>
    <t>Seth Smith</t>
  </si>
  <si>
    <t>Rockies (AA)</t>
  </si>
  <si>
    <t>Rockies (AAA)</t>
  </si>
  <si>
    <t>Rockies</t>
  </si>
  <si>
    <t>Daric Barton</t>
  </si>
  <si>
    <t>Athletics (R)</t>
  </si>
  <si>
    <t>Stephen Vogt</t>
  </si>
  <si>
    <t>Chris Young</t>
  </si>
  <si>
    <t>Alberto Callaspo</t>
  </si>
  <si>
    <t>Kurt Suzuki</t>
  </si>
  <si>
    <t>Nate Freiman</t>
  </si>
  <si>
    <t>Michael Choice</t>
  </si>
  <si>
    <t>Athletics (A-)</t>
  </si>
  <si>
    <t>Adam Rosales</t>
  </si>
  <si>
    <t>2B/3B/SS</t>
  </si>
  <si>
    <t>Reds (A)</t>
  </si>
  <si>
    <t>Casper Wells</t>
  </si>
  <si>
    <t>Tigers (A-)</t>
  </si>
  <si>
    <t>Tigers (A+)</t>
  </si>
  <si>
    <t>Shane Peterson</t>
  </si>
  <si>
    <t>Cardinals (A-)</t>
  </si>
  <si>
    <t>Cardinals (A+)</t>
  </si>
  <si>
    <t>Cardinals (AA)</t>
  </si>
  <si>
    <t>Scott Sizemore</t>
  </si>
  <si>
    <t>Luke Montz</t>
  </si>
  <si>
    <t>Nationals (AAA)</t>
  </si>
  <si>
    <t>Mets (R)</t>
  </si>
  <si>
    <t>Marlins (AA)</t>
  </si>
  <si>
    <t>Marlins (AAA)</t>
  </si>
  <si>
    <t>Jemile Weeks</t>
  </si>
  <si>
    <t>Athletics (A)</t>
  </si>
  <si>
    <t>Andy Parrino</t>
  </si>
  <si>
    <t>Chris Davis</t>
  </si>
  <si>
    <t>Rangers (A-)</t>
  </si>
  <si>
    <t>Rangers (A+)</t>
  </si>
  <si>
    <t>Fans (40)</t>
  </si>
  <si>
    <t>Manny Machado</t>
  </si>
  <si>
    <t>Fans (30)</t>
  </si>
  <si>
    <t>Adam Jones</t>
  </si>
  <si>
    <t>J.J. Hardy</t>
  </si>
  <si>
    <t>Twins (A)</t>
  </si>
  <si>
    <t>Nate McLouth</t>
  </si>
  <si>
    <t>Fans (8)</t>
  </si>
  <si>
    <t>Matt Wieters</t>
  </si>
  <si>
    <t>Fans (25)</t>
  </si>
  <si>
    <t>Ryan Flaherty</t>
  </si>
  <si>
    <t>Fans (10)</t>
  </si>
  <si>
    <t>Brian Roberts</t>
  </si>
  <si>
    <t>Danny Valencia</t>
  </si>
  <si>
    <t>Twins (R)</t>
  </si>
  <si>
    <t>Twins (A+)</t>
  </si>
  <si>
    <t>Twins (AA)</t>
  </si>
  <si>
    <t>Steve Pearce</t>
  </si>
  <si>
    <t>Pirates (A)</t>
  </si>
  <si>
    <t>Pirates (R)</t>
  </si>
  <si>
    <t>Chris Dickerson</t>
  </si>
  <si>
    <t>Alexi Casilla</t>
  </si>
  <si>
    <t>Steve Clevenger</t>
  </si>
  <si>
    <t>Yamaico Navarro</t>
  </si>
  <si>
    <t>Jonathan Schoop</t>
  </si>
  <si>
    <t>L.J. Hoes</t>
  </si>
  <si>
    <t>Nick Markakis</t>
  </si>
  <si>
    <t>Fans (21)</t>
  </si>
  <si>
    <t>Dan Johnson</t>
  </si>
  <si>
    <t>Chris Snyder</t>
  </si>
  <si>
    <t>Travis Ishikawa</t>
  </si>
  <si>
    <t>Giants (AA)</t>
  </si>
  <si>
    <t>Giants</t>
  </si>
  <si>
    <t>Giants (A+)</t>
  </si>
  <si>
    <t>Giants (AAA)</t>
  </si>
  <si>
    <t>Wilson Betemit</t>
  </si>
  <si>
    <t>Miguel Cabrera</t>
  </si>
  <si>
    <t>Marlins</t>
  </si>
  <si>
    <t>Fans (61)</t>
  </si>
  <si>
    <t>Jhonny Peralta</t>
  </si>
  <si>
    <t>Austin Jackson</t>
  </si>
  <si>
    <t>Yankees (A)</t>
  </si>
  <si>
    <t>Yankees (A+)</t>
  </si>
  <si>
    <t>Omar Infante</t>
  </si>
  <si>
    <t>Marlins (A+)</t>
  </si>
  <si>
    <t>Fans (9)</t>
  </si>
  <si>
    <t>Torii Hunter</t>
  </si>
  <si>
    <t>Prince Fielder</t>
  </si>
  <si>
    <t>Fans (32)</t>
  </si>
  <si>
    <t>Andy Dirks</t>
  </si>
  <si>
    <t>Tigers (R)</t>
  </si>
  <si>
    <t>Fans (14)</t>
  </si>
  <si>
    <t>Victor Martinez</t>
  </si>
  <si>
    <t>Matt Tuiasosopo</t>
  </si>
  <si>
    <t>Mariners (R)</t>
  </si>
  <si>
    <t>Mets (AAA)</t>
  </si>
  <si>
    <t>Alex Avila</t>
  </si>
  <si>
    <t>Ramon Santiago</t>
  </si>
  <si>
    <t>Bryan Holaday</t>
  </si>
  <si>
    <t>Brayan Pena</t>
  </si>
  <si>
    <t>Don Kelly</t>
  </si>
  <si>
    <t>Nick Castellanos</t>
  </si>
  <si>
    <t>Fans (17)</t>
  </si>
  <si>
    <t>Danny Worth</t>
  </si>
  <si>
    <t>Avisail Garcia</t>
  </si>
  <si>
    <t>Hernan Perez</t>
  </si>
  <si>
    <t>Rafters (R)</t>
  </si>
  <si>
    <t>Mike Trout</t>
  </si>
  <si>
    <t>Angels (R)</t>
  </si>
  <si>
    <t>Angels (A)</t>
  </si>
  <si>
    <t>Howie Kendrick</t>
  </si>
  <si>
    <t>Fans (23)</t>
  </si>
  <si>
    <t>Mark Trumbo</t>
  </si>
  <si>
    <t>Chris Iannetta</t>
  </si>
  <si>
    <t>Josh Hamilton</t>
  </si>
  <si>
    <t>Fans (44)</t>
  </si>
  <si>
    <t>Erick Aybar</t>
  </si>
  <si>
    <t>Kole Calhoun</t>
  </si>
  <si>
    <t>Peter Bourjos</t>
  </si>
  <si>
    <t>Hank Conger</t>
  </si>
  <si>
    <t>Albert Pujols</t>
  </si>
  <si>
    <t>Cardinals</t>
  </si>
  <si>
    <t>Luis Jimenez</t>
  </si>
  <si>
    <t>J.B. Shuck</t>
  </si>
  <si>
    <t>Astros (A-)</t>
  </si>
  <si>
    <t>Astros (A+)</t>
  </si>
  <si>
    <t>Grant Green</t>
  </si>
  <si>
    <t>Andrew Romine</t>
  </si>
  <si>
    <t>Collin Cowgill</t>
  </si>
  <si>
    <t>Diamondbacks (A-)</t>
  </si>
  <si>
    <t>Mets</t>
  </si>
  <si>
    <t>John Hester</t>
  </si>
  <si>
    <t>Efren Navarro</t>
  </si>
  <si>
    <t>Chris Nelson</t>
  </si>
  <si>
    <t>Rockies (A)</t>
  </si>
  <si>
    <t>Rockies (A+)</t>
  </si>
  <si>
    <t>Scott Cousins</t>
  </si>
  <si>
    <t>Marlins (A-)</t>
  </si>
  <si>
    <t>Marlins (A)</t>
  </si>
  <si>
    <t>Marlins (R)</t>
  </si>
  <si>
    <t>Brad Hawpe</t>
  </si>
  <si>
    <t>Tommy Field</t>
  </si>
  <si>
    <t>Rockies (A-)</t>
  </si>
  <si>
    <t>Brendan Harris</t>
  </si>
  <si>
    <t>Expos</t>
  </si>
  <si>
    <t>Salvador Perez</t>
  </si>
  <si>
    <t>Alex Gordon</t>
  </si>
  <si>
    <t>3B/OF</t>
  </si>
  <si>
    <t>Eric Hosmer</t>
  </si>
  <si>
    <t>Lorenzo Cain</t>
  </si>
  <si>
    <t>Brewers (A)</t>
  </si>
  <si>
    <t>Brewers (A+)</t>
  </si>
  <si>
    <t>Brewers (AA)</t>
  </si>
  <si>
    <t>Brewers (R)</t>
  </si>
  <si>
    <t>Jarrod Dyson</t>
  </si>
  <si>
    <t>Fans (5)</t>
  </si>
  <si>
    <t>David Lough</t>
  </si>
  <si>
    <t>Billy Butler</t>
  </si>
  <si>
    <t>1B/DH</t>
  </si>
  <si>
    <t>Mike Moustakas</t>
  </si>
  <si>
    <t>Alcides Escobar</t>
  </si>
  <si>
    <t>Emilio Bonifacio</t>
  </si>
  <si>
    <t>Justin Maxwell</t>
  </si>
  <si>
    <t>George Kottaras</t>
  </si>
  <si>
    <t>Miguel Tejada</t>
  </si>
  <si>
    <t>Adam Moore</t>
  </si>
  <si>
    <t>Mariners (A-)</t>
  </si>
  <si>
    <t>Mariners (A)</t>
  </si>
  <si>
    <t>Brett Hayes</t>
  </si>
  <si>
    <t>Johnny Giavotella</t>
  </si>
  <si>
    <t>Irving Falu</t>
  </si>
  <si>
    <t>Chris Getz</t>
  </si>
  <si>
    <t>Carlos Pena</t>
  </si>
  <si>
    <t>Elliot Johnson</t>
  </si>
  <si>
    <t>Jamey Carroll</t>
  </si>
  <si>
    <t>Jeff Francoeur</t>
  </si>
  <si>
    <t>Jason Kipnis</t>
  </si>
  <si>
    <t>Indians (A-)</t>
  </si>
  <si>
    <t>Yan Gomes</t>
  </si>
  <si>
    <t>Blue Jays (R)</t>
  </si>
  <si>
    <t>Carlos Santana</t>
  </si>
  <si>
    <t>Dodgers (R)</t>
  </si>
  <si>
    <t>Dodgers (A+)</t>
  </si>
  <si>
    <t>Dodgers (A)</t>
  </si>
  <si>
    <t>Ryan Raburn</t>
  </si>
  <si>
    <t>Nick Swisher</t>
  </si>
  <si>
    <t>Michael Bourn</t>
  </si>
  <si>
    <t>Michael Brantley</t>
  </si>
  <si>
    <t>Drew Stubbs</t>
  </si>
  <si>
    <t>Reds (R)</t>
  </si>
  <si>
    <t>Matt Carson</t>
  </si>
  <si>
    <t>Asdrubal Cabrera</t>
  </si>
  <si>
    <t>Lonnie Chisenhall</t>
  </si>
  <si>
    <t>Mike Aviles</t>
  </si>
  <si>
    <t>Jose Ramirez</t>
  </si>
  <si>
    <t>Indians (R)</t>
  </si>
  <si>
    <t>Lou Marson</t>
  </si>
  <si>
    <t>Omir Santos</t>
  </si>
  <si>
    <t>Ezequiel Carrera</t>
  </si>
  <si>
    <t>Mets (A-)</t>
  </si>
  <si>
    <t>Kelly Shoppach</t>
  </si>
  <si>
    <t>Jason Kubel</t>
  </si>
  <si>
    <t>Mark Reynolds</t>
  </si>
  <si>
    <t>Cord Phelps</t>
  </si>
  <si>
    <t>2B/DH</t>
  </si>
  <si>
    <t>Jason Giambi</t>
  </si>
  <si>
    <t>Adrian Beltre</t>
  </si>
  <si>
    <t>Craig Gentry</t>
  </si>
  <si>
    <t>Rangers (R)</t>
  </si>
  <si>
    <t>Rangers (A)</t>
  </si>
  <si>
    <t>Elvis Andrus</t>
  </si>
  <si>
    <t>Braves (A+)</t>
  </si>
  <si>
    <t>Leonys Martin</t>
  </si>
  <si>
    <t>Ian Kinsler</t>
  </si>
  <si>
    <t>A.J. Pierzynski</t>
  </si>
  <si>
    <t>Nelson Cruz</t>
  </si>
  <si>
    <t>Alex Rios</t>
  </si>
  <si>
    <t>Geovany Soto</t>
  </si>
  <si>
    <t>Mitch Moreland</t>
  </si>
  <si>
    <t>Jeff Baker</t>
  </si>
  <si>
    <t>David Murphy</t>
  </si>
  <si>
    <t>Joey Butler</t>
  </si>
  <si>
    <t>Jim Adduci</t>
  </si>
  <si>
    <t>1B/DH/OF</t>
  </si>
  <si>
    <t>Julio Borbon</t>
  </si>
  <si>
    <t>Engel Beltre</t>
  </si>
  <si>
    <t>Robinson Chirinos</t>
  </si>
  <si>
    <t>Lance Berkman</t>
  </si>
  <si>
    <t>Cardinals (AAA)</t>
  </si>
  <si>
    <t>Jurickson Profar</t>
  </si>
  <si>
    <t>Fans (24)</t>
  </si>
  <si>
    <t>Leury Garcia</t>
  </si>
  <si>
    <t>Chris McGuiness</t>
  </si>
  <si>
    <t>Colby Rasmus</t>
  </si>
  <si>
    <t>Cardinals (A)</t>
  </si>
  <si>
    <t>Cardinals (R)</t>
  </si>
  <si>
    <t>Jose Bautista</t>
  </si>
  <si>
    <t>Edwin Encarnacion</t>
  </si>
  <si>
    <t>Fans (50)</t>
  </si>
  <si>
    <t>Jose Reyes</t>
  </si>
  <si>
    <t>Adam Lind</t>
  </si>
  <si>
    <t>Fans (31)</t>
  </si>
  <si>
    <t>Brett Lawrie</t>
  </si>
  <si>
    <t>Fans (33)</t>
  </si>
  <si>
    <t>Rajai Davis</t>
  </si>
  <si>
    <t>Munenori Kawasaki</t>
  </si>
  <si>
    <t>Ryan Goins</t>
  </si>
  <si>
    <t>Moises Sierra</t>
  </si>
  <si>
    <t>Mark DeRosa</t>
  </si>
  <si>
    <t>Ryan Langerhans</t>
  </si>
  <si>
    <t>Kevin Pillar</t>
  </si>
  <si>
    <t>Mike Nickeas</t>
  </si>
  <si>
    <t>Andy LaRoche</t>
  </si>
  <si>
    <t>Dodgers (AA)</t>
  </si>
  <si>
    <t>Henry Blanco</t>
  </si>
  <si>
    <t>Anthony Gose</t>
  </si>
  <si>
    <t>Phillies (R)</t>
  </si>
  <si>
    <t>Josh Thole</t>
  </si>
  <si>
    <t>Mets (A)</t>
  </si>
  <si>
    <t>J.P. Arencibia</t>
  </si>
  <si>
    <t>Melky Cabrera</t>
  </si>
  <si>
    <t>Robinson Cano</t>
  </si>
  <si>
    <t>Fans (55)</t>
  </si>
  <si>
    <t>Brett Gardner</t>
  </si>
  <si>
    <t>Fans (37)</t>
  </si>
  <si>
    <t>Alfonso Soriano</t>
  </si>
  <si>
    <t>Fans (35)</t>
  </si>
  <si>
    <t>Curtis Granderson</t>
  </si>
  <si>
    <t>Ichiro Suzuki</t>
  </si>
  <si>
    <t>Francisco Cervelli</t>
  </si>
  <si>
    <t>Yankees (A-)</t>
  </si>
  <si>
    <t>Jayson Nix</t>
  </si>
  <si>
    <t>Chris Stewart</t>
  </si>
  <si>
    <t>Alex Rodriguez</t>
  </si>
  <si>
    <t>Melky Mesa</t>
  </si>
  <si>
    <t>Luis Cruz</t>
  </si>
  <si>
    <t>Brendan Ryan</t>
  </si>
  <si>
    <t>Corban Joseph</t>
  </si>
  <si>
    <t>1B/2B</t>
  </si>
  <si>
    <t>Lyle Overbay</t>
  </si>
  <si>
    <t>Zoilo Almonte</t>
  </si>
  <si>
    <t>Thomas Neal</t>
  </si>
  <si>
    <t>Giants (A-)</t>
  </si>
  <si>
    <t>Giants (R)</t>
  </si>
  <si>
    <t>Giants (A)</t>
  </si>
  <si>
    <t>J.R. Murphy</t>
  </si>
  <si>
    <t>Mark Teixeira</t>
  </si>
  <si>
    <t>Alberto Gonzalez</t>
  </si>
  <si>
    <t>David Adams</t>
  </si>
  <si>
    <t>Brennan Boesch</t>
  </si>
  <si>
    <t>Joe Mauer</t>
  </si>
  <si>
    <t>Brian Dozier</t>
  </si>
  <si>
    <t>Pedro Florimon</t>
  </si>
  <si>
    <t>Josmil Pinto</t>
  </si>
  <si>
    <t>Justin Morneau</t>
  </si>
  <si>
    <t>Eric Fryer</t>
  </si>
  <si>
    <t>Doug Bernier</t>
  </si>
  <si>
    <t>Clete Thomas</t>
  </si>
  <si>
    <t>Trevor Plouffe</t>
  </si>
  <si>
    <t>Chris Herrmann</t>
  </si>
  <si>
    <t>C/OF</t>
  </si>
  <si>
    <t>Ryan Doumit</t>
  </si>
  <si>
    <t>Wilkin Ramirez</t>
  </si>
  <si>
    <t>Josh Willingham</t>
  </si>
  <si>
    <t>Drew Butera</t>
  </si>
  <si>
    <t>Alex Presley</t>
  </si>
  <si>
    <t>Chris Colabello</t>
  </si>
  <si>
    <t>Chris Parmelee</t>
  </si>
  <si>
    <t>Oswaldo Arcia</t>
  </si>
  <si>
    <t>Eduardo Escobar</t>
  </si>
  <si>
    <t>White Sox (R)</t>
  </si>
  <si>
    <t>White Sox (A)</t>
  </si>
  <si>
    <t>White Sox (A+)</t>
  </si>
  <si>
    <t>Aaron Hicks</t>
  </si>
  <si>
    <t>Darin Mastroianni</t>
  </si>
  <si>
    <t>Kyle Seager</t>
  </si>
  <si>
    <t>Brad Miller</t>
  </si>
  <si>
    <t>Kendrys Morales</t>
  </si>
  <si>
    <t>Michael Saunders</t>
  </si>
  <si>
    <t>Dustin Ackley</t>
  </si>
  <si>
    <t>Franklin Gutierrez</t>
  </si>
  <si>
    <t>Nick Franklin</t>
  </si>
  <si>
    <t>Justin Smoak</t>
  </si>
  <si>
    <t>Humberto Quintero</t>
  </si>
  <si>
    <t>Abraham Almonte</t>
  </si>
  <si>
    <t>Carlos Peguero</t>
  </si>
  <si>
    <t>Raul Ibanez</t>
  </si>
  <si>
    <t>Mike Zunino</t>
  </si>
  <si>
    <t>Brandon Bantz</t>
  </si>
  <si>
    <t>Jesus Sucre</t>
  </si>
  <si>
    <t>Braves (R)</t>
  </si>
  <si>
    <t>Jason Bay</t>
  </si>
  <si>
    <t>Robert Andino</t>
  </si>
  <si>
    <t>Alex Liddi</t>
  </si>
  <si>
    <t>Jesus Montero</t>
  </si>
  <si>
    <t>Carlos Triunfel</t>
  </si>
  <si>
    <t>Alexei Ramirez</t>
  </si>
  <si>
    <t>Alejandro De Aza</t>
  </si>
  <si>
    <t>Gordon Beckham</t>
  </si>
  <si>
    <t>Conor Gillaspie</t>
  </si>
  <si>
    <t>Hector Gimenez</t>
  </si>
  <si>
    <t>Marcus Semien</t>
  </si>
  <si>
    <t>DeWayne Wise</t>
  </si>
  <si>
    <t>Jordan Danks</t>
  </si>
  <si>
    <t>Angel Sanchez</t>
  </si>
  <si>
    <t>Brent Morel</t>
  </si>
  <si>
    <t>Miguel Gonzalez</t>
  </si>
  <si>
    <t>Dayan Viciedo</t>
  </si>
  <si>
    <t>Tyler Flowers</t>
  </si>
  <si>
    <t>Blake Tekotte</t>
  </si>
  <si>
    <t>Adam Dunn</t>
  </si>
  <si>
    <t>Tyler Greene</t>
  </si>
  <si>
    <t>Bryan Anderson</t>
  </si>
  <si>
    <t>Josh Phegley</t>
  </si>
  <si>
    <t>Jeff Keppinger</t>
  </si>
  <si>
    <t>Paul Konerko</t>
  </si>
  <si>
    <t>Jason Castro</t>
  </si>
  <si>
    <t>Jose Altuve</t>
  </si>
  <si>
    <t>Astros (A)</t>
  </si>
  <si>
    <t>Brandon Barnes</t>
  </si>
  <si>
    <t>Matt Dominguez</t>
  </si>
  <si>
    <t>Chris Carter</t>
  </si>
  <si>
    <t>Carlos Corporan</t>
  </si>
  <si>
    <t>Max Stassi</t>
  </si>
  <si>
    <t>Brett Wallace</t>
  </si>
  <si>
    <t>Robbie Grossman</t>
  </si>
  <si>
    <t>Trevor Crowe</t>
  </si>
  <si>
    <t>Brandon Laird</t>
  </si>
  <si>
    <t>Matt Pagnozzi</t>
  </si>
  <si>
    <t>Jonathan Villar</t>
  </si>
  <si>
    <t>Rick Ankiel</t>
  </si>
  <si>
    <t>Marc Krauss</t>
  </si>
  <si>
    <t>Marwin Gonzalez</t>
  </si>
  <si>
    <t>Jake Elmore</t>
  </si>
  <si>
    <t>Cody Clark</t>
  </si>
  <si>
    <t>Astro</t>
  </si>
  <si>
    <t>normal_hr</t>
  </si>
  <si>
    <t>normal_r</t>
  </si>
  <si>
    <t>normal_rbi</t>
  </si>
  <si>
    <t>normal_sb</t>
  </si>
  <si>
    <t>normal_avg</t>
  </si>
  <si>
    <t>z_hr</t>
  </si>
  <si>
    <t>z_r</t>
  </si>
  <si>
    <t>z_rbi</t>
  </si>
  <si>
    <t>z_sb</t>
  </si>
  <si>
    <t>z_avg</t>
  </si>
  <si>
    <t>value</t>
  </si>
  <si>
    <t>w</t>
  </si>
  <si>
    <t>l</t>
  </si>
  <si>
    <t>gs</t>
  </si>
  <si>
    <t>ip</t>
  </si>
  <si>
    <t>era</t>
  </si>
  <si>
    <t>Drake Britton</t>
  </si>
  <si>
    <t>P</t>
  </si>
  <si>
    <t>Clayton Mortensen</t>
  </si>
  <si>
    <t>Jake Peavy</t>
  </si>
  <si>
    <t>Franklin Morales</t>
  </si>
  <si>
    <t>Felix Doubront</t>
  </si>
  <si>
    <t>John Lackey</t>
  </si>
  <si>
    <t>Jon Lester</t>
  </si>
  <si>
    <t>Jeremy Hellickson</t>
  </si>
  <si>
    <t>Chris Archer</t>
  </si>
  <si>
    <t>Matt Moore</t>
  </si>
  <si>
    <t>Alex Colome</t>
  </si>
  <si>
    <t>Alex Cobb</t>
  </si>
  <si>
    <t>Roberto Hernandez</t>
  </si>
  <si>
    <t>David Price</t>
  </si>
  <si>
    <t>Tommy Milone</t>
  </si>
  <si>
    <t>Dan Straily</t>
  </si>
  <si>
    <t>A.J. Griffin</t>
  </si>
  <si>
    <t>Jesse Chavez</t>
  </si>
  <si>
    <t>Jerry Blevins</t>
  </si>
  <si>
    <t>Bartolo Colon</t>
  </si>
  <si>
    <t>Bud Norris</t>
  </si>
  <si>
    <t>Darren O'Day</t>
  </si>
  <si>
    <t>Troy Patton</t>
  </si>
  <si>
    <t>Kevin Gausman</t>
  </si>
  <si>
    <t>Wei-Yin Chen</t>
  </si>
  <si>
    <t>Scott Feldman</t>
  </si>
  <si>
    <t>Jason Hammel</t>
  </si>
  <si>
    <t>Chris Tillman</t>
  </si>
  <si>
    <t>Doug Fister</t>
  </si>
  <si>
    <t>Max Scherzer</t>
  </si>
  <si>
    <t>Rick Porcello</t>
  </si>
  <si>
    <t>Jose Alvarez</t>
  </si>
  <si>
    <t>Anibal Sanchez</t>
  </si>
  <si>
    <t>Justin Verlander</t>
  </si>
  <si>
    <t>C.J. Wilson</t>
  </si>
  <si>
    <t>Joe Blanton</t>
  </si>
  <si>
    <t>Jerome Williams</t>
  </si>
  <si>
    <t>Jered Weaver</t>
  </si>
  <si>
    <t>Luis Mendoza</t>
  </si>
  <si>
    <t>Bruce Chen</t>
  </si>
  <si>
    <t>Ervin Santana</t>
  </si>
  <si>
    <t>Jeremy Guthrie</t>
  </si>
  <si>
    <t>James Shields</t>
  </si>
  <si>
    <t>Wade Davis</t>
  </si>
  <si>
    <t>Justin Masterson</t>
  </si>
  <si>
    <t>Scott Kazmir</t>
  </si>
  <si>
    <t>Corey Kluber</t>
  </si>
  <si>
    <t>Ubaldo Jimenez</t>
  </si>
  <si>
    <t>Trevor Bauer</t>
  </si>
  <si>
    <t>Danny Salazar</t>
  </si>
  <si>
    <t>Zach McAllister</t>
  </si>
  <si>
    <t>Ross Wolf</t>
  </si>
  <si>
    <t>Alexi Ogando</t>
  </si>
  <si>
    <t>Justin Grimm</t>
  </si>
  <si>
    <t>Derek Holland</t>
  </si>
  <si>
    <t>Nick Tepesch</t>
  </si>
  <si>
    <t>Yu Darvish</t>
  </si>
  <si>
    <t>Martin Perez</t>
  </si>
  <si>
    <t>R.A. Dickey</t>
  </si>
  <si>
    <t>Josh Johnson</t>
  </si>
  <si>
    <t>Todd Redmond</t>
  </si>
  <si>
    <t>Ramon Ortiz</t>
  </si>
  <si>
    <t>Brad Lincoln</t>
  </si>
  <si>
    <t>Sergio Santos</t>
  </si>
  <si>
    <t>Chad Jenkins</t>
  </si>
  <si>
    <t>Mark Buehrle</t>
  </si>
  <si>
    <t>Esmil Rogers</t>
  </si>
  <si>
    <t>Rockies (R)</t>
  </si>
  <si>
    <t>Andy Pettitte</t>
  </si>
  <si>
    <t>David Phelps</t>
  </si>
  <si>
    <t>Ivan Nova</t>
  </si>
  <si>
    <t>CC Sabathia</t>
  </si>
  <si>
    <t>Phil Hughes</t>
  </si>
  <si>
    <t>Hiroki Kuroda</t>
  </si>
  <si>
    <t>Josh Roenicke</t>
  </si>
  <si>
    <t>Mike Pelfrey</t>
  </si>
  <si>
    <t>Vance Worley</t>
  </si>
  <si>
    <t>Anthony Swarzak</t>
  </si>
  <si>
    <t>Scott Diamond</t>
  </si>
  <si>
    <t>Samuel Deduno</t>
  </si>
  <si>
    <t>Kevin Correia</t>
  </si>
  <si>
    <t>James Paxton</t>
  </si>
  <si>
    <t>Erasmo Ramirez</t>
  </si>
  <si>
    <t>Felix Hernandez</t>
  </si>
  <si>
    <t>Jeremy Bonderman</t>
  </si>
  <si>
    <t>Hisashi Iwakuma</t>
  </si>
  <si>
    <t>Aaron Harang</t>
  </si>
  <si>
    <t>Joe Saunders</t>
  </si>
  <si>
    <t>Dylan Axelrod</t>
  </si>
  <si>
    <t>Padres (R)</t>
  </si>
  <si>
    <t>Gavin Floyd</t>
  </si>
  <si>
    <t>Jose Quintana</t>
  </si>
  <si>
    <t>John Danks</t>
  </si>
  <si>
    <t>Hector Santiago</t>
  </si>
  <si>
    <t>Lucas Harrell</t>
  </si>
  <si>
    <t>Josh Fields</t>
  </si>
  <si>
    <t>Brad Peacock</t>
  </si>
  <si>
    <t>Wesley Wright</t>
  </si>
  <si>
    <t>Jose Cisnero</t>
  </si>
  <si>
    <t>Erik Bedard</t>
  </si>
  <si>
    <t>sv</t>
  </si>
  <si>
    <t>h</t>
  </si>
  <si>
    <t>er</t>
  </si>
  <si>
    <t>bb</t>
  </si>
  <si>
    <t>ibb</t>
  </si>
  <si>
    <t>hbp</t>
  </si>
  <si>
    <t>wp</t>
  </si>
  <si>
    <t>so</t>
  </si>
  <si>
    <t>w/ip</t>
  </si>
  <si>
    <t>sv/ip</t>
  </si>
  <si>
    <t>ip/er</t>
  </si>
  <si>
    <t>ip/wh</t>
  </si>
  <si>
    <t>k/ip</t>
  </si>
  <si>
    <t>z_k</t>
  </si>
  <si>
    <t>z_w</t>
  </si>
  <si>
    <t>z_sv</t>
  </si>
  <si>
    <t>z_whip</t>
  </si>
  <si>
    <t>z_era</t>
  </si>
  <si>
    <t>weekly_count</t>
  </si>
  <si>
    <t>multiplier</t>
  </si>
  <si>
    <t>team_budget</t>
  </si>
  <si>
    <t>teams</t>
  </si>
  <si>
    <t>total_budget</t>
  </si>
  <si>
    <t>roster_size</t>
  </si>
  <si>
    <t>steamer_value_sum</t>
  </si>
  <si>
    <t>steamer_cost_per_value</t>
  </si>
  <si>
    <t>player_type</t>
  </si>
  <si>
    <t>batter</t>
  </si>
  <si>
    <t>pitcher</t>
  </si>
  <si>
    <t>num_teams</t>
  </si>
  <si>
    <t>roster_players_sum</t>
  </si>
  <si>
    <t>cost</t>
  </si>
  <si>
    <t>denominator</t>
  </si>
  <si>
    <t>league settings</t>
  </si>
  <si>
    <t>opportunity normalization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</si>
</sst>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:C4" totalsRowShown="0">
  <autoFilter ref="A2:C4"/>
  <tableColumns count="3">
    <tableColumn id="1" name="denominator"/>
    <tableColumn id="2" name="weekly_count"/>
    <tableColumn id="3" name="multipli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7:H8" totalsRowShown="0">
  <autoFilter ref="A7:H8"/>
  <tableColumns count="8">
    <tableColumn id="2" name="team_budget"/>
    <tableColumn id="3" name="teams"/>
    <tableColumn id="4" name="total_budget">
      <calculatedColumnFormula>A8*B8</calculatedColumnFormula>
    </tableColumn>
    <tableColumn id="5" name="roster_size"/>
    <tableColumn id="6" name="num_teams"/>
    <tableColumn id="7" name="roster_players_sum">
      <calculatedColumnFormula>D8*E8</calculatedColumnFormula>
    </tableColumn>
    <tableColumn id="8" name="steamer_value_sum">
      <calculatedColumnFormula>SUM(top_steamer!B2:B231)</calculatedColumnFormula>
    </tableColumn>
    <tableColumn id="9" name="steamer_cost_per_value">
      <calculatedColumnFormula>C8/G8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6343"/>
  <sheetViews>
    <sheetView workbookViewId="0">
      <selection sqref="A1:N1048576"/>
    </sheetView>
  </sheetViews>
  <sheetFormatPr defaultRowHeight="15" x14ac:dyDescent="0.25"/>
  <cols>
    <col min="2" max="2" width="14.85546875" customWidth="1"/>
    <col min="5" max="5" width="16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4727</v>
      </c>
      <c r="B2" t="s">
        <v>14</v>
      </c>
      <c r="C2" t="s">
        <v>15</v>
      </c>
      <c r="D2" s="1">
        <v>30570</v>
      </c>
      <c r="E2" t="s">
        <v>16</v>
      </c>
      <c r="F2">
        <v>2006</v>
      </c>
      <c r="G2" t="s">
        <v>17</v>
      </c>
      <c r="H2">
        <v>61</v>
      </c>
      <c r="I2">
        <v>281</v>
      </c>
      <c r="J2">
        <v>4</v>
      </c>
      <c r="K2">
        <v>35</v>
      </c>
      <c r="L2">
        <v>32</v>
      </c>
      <c r="M2">
        <v>25</v>
      </c>
      <c r="N2">
        <v>0.29899999999999999</v>
      </c>
    </row>
    <row r="3" spans="1:14" hidden="1" x14ac:dyDescent="0.25">
      <c r="A3">
        <v>4727</v>
      </c>
      <c r="B3" t="s">
        <v>14</v>
      </c>
      <c r="C3" t="s">
        <v>15</v>
      </c>
      <c r="D3" s="1">
        <v>30570</v>
      </c>
      <c r="E3" t="s">
        <v>16</v>
      </c>
      <c r="F3">
        <v>2006</v>
      </c>
      <c r="G3" t="s">
        <v>18</v>
      </c>
      <c r="H3">
        <v>50</v>
      </c>
      <c r="I3">
        <v>225</v>
      </c>
      <c r="J3">
        <v>3</v>
      </c>
      <c r="K3">
        <v>29</v>
      </c>
      <c r="L3">
        <v>19</v>
      </c>
      <c r="M3">
        <v>16</v>
      </c>
      <c r="N3">
        <v>0.308</v>
      </c>
    </row>
    <row r="4" spans="1:14" hidden="1" x14ac:dyDescent="0.25">
      <c r="A4">
        <v>4727</v>
      </c>
      <c r="B4" t="s">
        <v>14</v>
      </c>
      <c r="C4" t="s">
        <v>15</v>
      </c>
      <c r="D4" s="1">
        <v>30570</v>
      </c>
      <c r="E4" t="s">
        <v>16</v>
      </c>
      <c r="F4">
        <v>2007</v>
      </c>
      <c r="G4" t="s">
        <v>18</v>
      </c>
      <c r="H4">
        <v>17</v>
      </c>
      <c r="I4">
        <v>83</v>
      </c>
      <c r="J4">
        <v>0</v>
      </c>
      <c r="K4">
        <v>16</v>
      </c>
      <c r="L4">
        <v>13</v>
      </c>
      <c r="M4">
        <v>8</v>
      </c>
      <c r="N4">
        <v>0.45200000000000001</v>
      </c>
    </row>
    <row r="5" spans="1:14" hidden="1" x14ac:dyDescent="0.25">
      <c r="A5">
        <v>4727</v>
      </c>
      <c r="B5" t="s">
        <v>14</v>
      </c>
      <c r="C5" t="s">
        <v>15</v>
      </c>
      <c r="D5" s="1">
        <v>30570</v>
      </c>
      <c r="E5" t="s">
        <v>16</v>
      </c>
      <c r="F5">
        <v>2007</v>
      </c>
      <c r="G5" t="s">
        <v>19</v>
      </c>
      <c r="H5">
        <v>87</v>
      </c>
      <c r="I5">
        <v>401</v>
      </c>
      <c r="J5">
        <v>2</v>
      </c>
      <c r="K5">
        <v>66</v>
      </c>
      <c r="L5">
        <v>28</v>
      </c>
      <c r="M5">
        <v>33</v>
      </c>
      <c r="N5">
        <v>0.29799999999999999</v>
      </c>
    </row>
    <row r="6" spans="1:14" hidden="1" x14ac:dyDescent="0.25">
      <c r="A6">
        <v>4727</v>
      </c>
      <c r="B6" t="s">
        <v>14</v>
      </c>
      <c r="C6" t="s">
        <v>15</v>
      </c>
      <c r="D6" s="1">
        <v>30570</v>
      </c>
      <c r="E6" t="s">
        <v>16</v>
      </c>
      <c r="F6">
        <v>2007</v>
      </c>
      <c r="G6" t="s">
        <v>16</v>
      </c>
      <c r="H6">
        <v>33</v>
      </c>
      <c r="I6">
        <v>127</v>
      </c>
      <c r="J6">
        <v>3</v>
      </c>
      <c r="K6">
        <v>20</v>
      </c>
      <c r="L6">
        <v>18</v>
      </c>
      <c r="M6">
        <v>9</v>
      </c>
      <c r="N6">
        <v>0.35299999999999998</v>
      </c>
    </row>
    <row r="7" spans="1:14" hidden="1" x14ac:dyDescent="0.25">
      <c r="A7">
        <v>4727</v>
      </c>
      <c r="B7" t="s">
        <v>14</v>
      </c>
      <c r="C7" t="s">
        <v>15</v>
      </c>
      <c r="D7" s="1">
        <v>30570</v>
      </c>
      <c r="E7" t="s">
        <v>16</v>
      </c>
      <c r="F7">
        <v>2007</v>
      </c>
      <c r="G7" t="s">
        <v>16</v>
      </c>
      <c r="H7">
        <v>11</v>
      </c>
      <c r="I7">
        <v>28</v>
      </c>
      <c r="J7">
        <v>0</v>
      </c>
      <c r="K7">
        <v>8</v>
      </c>
      <c r="L7">
        <v>4</v>
      </c>
      <c r="M7">
        <v>2</v>
      </c>
      <c r="N7">
        <v>0.36</v>
      </c>
    </row>
    <row r="8" spans="1:14" hidden="1" x14ac:dyDescent="0.25">
      <c r="A8">
        <v>4727</v>
      </c>
      <c r="B8" t="s">
        <v>14</v>
      </c>
      <c r="C8" t="s">
        <v>15</v>
      </c>
      <c r="D8" s="1">
        <v>30570</v>
      </c>
      <c r="E8" t="s">
        <v>16</v>
      </c>
      <c r="F8">
        <v>2008</v>
      </c>
      <c r="G8" t="s">
        <v>16</v>
      </c>
      <c r="H8">
        <v>145</v>
      </c>
      <c r="I8">
        <v>609</v>
      </c>
      <c r="J8">
        <v>9</v>
      </c>
      <c r="K8">
        <v>98</v>
      </c>
      <c r="L8">
        <v>47</v>
      </c>
      <c r="M8">
        <v>50</v>
      </c>
      <c r="N8">
        <v>0.28000000000000003</v>
      </c>
    </row>
    <row r="9" spans="1:14" hidden="1" x14ac:dyDescent="0.25">
      <c r="A9">
        <v>4727</v>
      </c>
      <c r="B9" t="s">
        <v>14</v>
      </c>
      <c r="C9" t="s">
        <v>15</v>
      </c>
      <c r="D9" s="1">
        <v>30570</v>
      </c>
      <c r="E9" t="s">
        <v>16</v>
      </c>
      <c r="F9">
        <v>2008</v>
      </c>
      <c r="G9" t="s">
        <v>16</v>
      </c>
      <c r="H9">
        <v>8</v>
      </c>
      <c r="I9">
        <v>36</v>
      </c>
      <c r="J9">
        <v>0</v>
      </c>
      <c r="K9">
        <v>2</v>
      </c>
      <c r="L9">
        <v>7</v>
      </c>
      <c r="M9">
        <v>3</v>
      </c>
      <c r="N9">
        <v>0.188</v>
      </c>
    </row>
    <row r="10" spans="1:14" hidden="1" x14ac:dyDescent="0.25">
      <c r="A10">
        <v>4727</v>
      </c>
      <c r="B10" t="s">
        <v>14</v>
      </c>
      <c r="C10" t="s">
        <v>15</v>
      </c>
      <c r="D10" s="1">
        <v>30570</v>
      </c>
      <c r="E10" t="s">
        <v>16</v>
      </c>
      <c r="F10">
        <v>2009</v>
      </c>
      <c r="G10" t="s">
        <v>16</v>
      </c>
      <c r="H10">
        <v>153</v>
      </c>
      <c r="I10">
        <v>693</v>
      </c>
      <c r="J10">
        <v>8</v>
      </c>
      <c r="K10">
        <v>94</v>
      </c>
      <c r="L10">
        <v>60</v>
      </c>
      <c r="M10">
        <v>70</v>
      </c>
      <c r="N10">
        <v>0.30099999999999999</v>
      </c>
    </row>
    <row r="11" spans="1:14" hidden="1" x14ac:dyDescent="0.25">
      <c r="A11">
        <v>4727</v>
      </c>
      <c r="B11" t="s">
        <v>14</v>
      </c>
      <c r="C11" t="s">
        <v>15</v>
      </c>
      <c r="D11" s="1">
        <v>30570</v>
      </c>
      <c r="E11" t="s">
        <v>16</v>
      </c>
      <c r="F11">
        <v>2009</v>
      </c>
      <c r="G11" t="s">
        <v>16</v>
      </c>
      <c r="H11">
        <v>3</v>
      </c>
      <c r="I11">
        <v>13</v>
      </c>
      <c r="J11">
        <v>0</v>
      </c>
      <c r="K11">
        <v>2</v>
      </c>
      <c r="L11">
        <v>0</v>
      </c>
      <c r="M11">
        <v>0</v>
      </c>
      <c r="N11">
        <v>0.25</v>
      </c>
    </row>
    <row r="12" spans="1:14" hidden="1" x14ac:dyDescent="0.25">
      <c r="A12">
        <v>4727</v>
      </c>
      <c r="B12" t="s">
        <v>14</v>
      </c>
      <c r="C12" t="s">
        <v>15</v>
      </c>
      <c r="D12" s="1">
        <v>30570</v>
      </c>
      <c r="E12" t="s">
        <v>16</v>
      </c>
      <c r="F12">
        <v>2010</v>
      </c>
      <c r="G12" t="s">
        <v>20</v>
      </c>
      <c r="H12">
        <v>3</v>
      </c>
      <c r="I12">
        <v>10</v>
      </c>
      <c r="J12">
        <v>0</v>
      </c>
      <c r="K12">
        <v>3</v>
      </c>
      <c r="L12">
        <v>0</v>
      </c>
      <c r="M12">
        <v>1</v>
      </c>
      <c r="N12">
        <v>0.25</v>
      </c>
    </row>
    <row r="13" spans="1:14" hidden="1" x14ac:dyDescent="0.25">
      <c r="A13">
        <v>4727</v>
      </c>
      <c r="B13" t="s">
        <v>14</v>
      </c>
      <c r="C13" t="s">
        <v>15</v>
      </c>
      <c r="D13" s="1">
        <v>30570</v>
      </c>
      <c r="E13" t="s">
        <v>16</v>
      </c>
      <c r="F13">
        <v>2010</v>
      </c>
      <c r="G13" t="s">
        <v>18</v>
      </c>
      <c r="H13">
        <v>2</v>
      </c>
      <c r="I13">
        <v>8</v>
      </c>
      <c r="J13">
        <v>0</v>
      </c>
      <c r="K13">
        <v>2</v>
      </c>
      <c r="L13">
        <v>0</v>
      </c>
      <c r="M13">
        <v>1</v>
      </c>
      <c r="N13">
        <v>0.42899999999999999</v>
      </c>
    </row>
    <row r="14" spans="1:14" hidden="1" x14ac:dyDescent="0.25">
      <c r="A14">
        <v>4727</v>
      </c>
      <c r="B14" t="s">
        <v>14</v>
      </c>
      <c r="C14" t="s">
        <v>15</v>
      </c>
      <c r="D14" s="1">
        <v>30570</v>
      </c>
      <c r="E14" t="s">
        <v>16</v>
      </c>
      <c r="F14">
        <v>2010</v>
      </c>
      <c r="G14" t="s">
        <v>19</v>
      </c>
      <c r="H14">
        <v>4</v>
      </c>
      <c r="I14">
        <v>18</v>
      </c>
      <c r="J14">
        <v>0</v>
      </c>
      <c r="K14">
        <v>5</v>
      </c>
      <c r="L14">
        <v>2</v>
      </c>
      <c r="M14">
        <v>0</v>
      </c>
      <c r="N14">
        <v>0.47099999999999997</v>
      </c>
    </row>
    <row r="15" spans="1:14" hidden="1" x14ac:dyDescent="0.25">
      <c r="A15">
        <v>4727</v>
      </c>
      <c r="B15" t="s">
        <v>14</v>
      </c>
      <c r="C15" t="s">
        <v>15</v>
      </c>
      <c r="D15" s="1">
        <v>30570</v>
      </c>
      <c r="E15" t="s">
        <v>16</v>
      </c>
      <c r="F15">
        <v>2010</v>
      </c>
      <c r="G15" t="s">
        <v>16</v>
      </c>
      <c r="H15">
        <v>18</v>
      </c>
      <c r="I15">
        <v>84</v>
      </c>
      <c r="J15">
        <v>0</v>
      </c>
      <c r="K15">
        <v>10</v>
      </c>
      <c r="L15">
        <v>5</v>
      </c>
      <c r="M15">
        <v>7</v>
      </c>
      <c r="N15">
        <v>0.192</v>
      </c>
    </row>
    <row r="16" spans="1:14" hidden="1" x14ac:dyDescent="0.25">
      <c r="A16">
        <v>4727</v>
      </c>
      <c r="B16" t="s">
        <v>14</v>
      </c>
      <c r="C16" t="s">
        <v>15</v>
      </c>
      <c r="D16" s="1">
        <v>30570</v>
      </c>
      <c r="E16" t="s">
        <v>16</v>
      </c>
      <c r="F16">
        <v>2011</v>
      </c>
      <c r="G16" t="s">
        <v>16</v>
      </c>
      <c r="H16">
        <v>158</v>
      </c>
      <c r="I16">
        <v>732</v>
      </c>
      <c r="J16">
        <v>32</v>
      </c>
      <c r="K16">
        <v>119</v>
      </c>
      <c r="L16">
        <v>105</v>
      </c>
      <c r="M16">
        <v>39</v>
      </c>
      <c r="N16">
        <v>0.32100000000000001</v>
      </c>
    </row>
    <row r="17" spans="1:14" hidden="1" x14ac:dyDescent="0.25">
      <c r="A17">
        <v>4727</v>
      </c>
      <c r="B17" t="s">
        <v>14</v>
      </c>
      <c r="C17" t="s">
        <v>15</v>
      </c>
      <c r="D17" s="1">
        <v>30570</v>
      </c>
      <c r="E17" t="s">
        <v>16</v>
      </c>
      <c r="F17">
        <v>2012</v>
      </c>
      <c r="G17" t="s">
        <v>20</v>
      </c>
      <c r="H17">
        <v>4</v>
      </c>
      <c r="I17">
        <v>14</v>
      </c>
      <c r="J17">
        <v>1</v>
      </c>
      <c r="K17">
        <v>3</v>
      </c>
      <c r="L17">
        <v>3</v>
      </c>
      <c r="M17">
        <v>0</v>
      </c>
      <c r="N17">
        <v>0.2</v>
      </c>
    </row>
    <row r="18" spans="1:14" hidden="1" x14ac:dyDescent="0.25">
      <c r="A18">
        <v>4727</v>
      </c>
      <c r="B18" t="s">
        <v>14</v>
      </c>
      <c r="C18" t="s">
        <v>15</v>
      </c>
      <c r="D18" s="1">
        <v>30570</v>
      </c>
      <c r="E18" t="s">
        <v>16</v>
      </c>
      <c r="F18">
        <v>2012</v>
      </c>
      <c r="G18" t="s">
        <v>18</v>
      </c>
      <c r="H18">
        <v>2</v>
      </c>
      <c r="I18">
        <v>9</v>
      </c>
      <c r="J18">
        <v>0</v>
      </c>
      <c r="K18">
        <v>1</v>
      </c>
      <c r="L18">
        <v>0</v>
      </c>
      <c r="M18">
        <v>0</v>
      </c>
      <c r="N18">
        <v>0.222</v>
      </c>
    </row>
    <row r="19" spans="1:14" hidden="1" x14ac:dyDescent="0.25">
      <c r="A19">
        <v>4727</v>
      </c>
      <c r="B19" t="s">
        <v>14</v>
      </c>
      <c r="C19" t="s">
        <v>15</v>
      </c>
      <c r="D19" s="1">
        <v>30570</v>
      </c>
      <c r="E19" t="s">
        <v>16</v>
      </c>
      <c r="F19">
        <v>2012</v>
      </c>
      <c r="G19" t="s">
        <v>19</v>
      </c>
      <c r="H19">
        <v>2</v>
      </c>
      <c r="I19">
        <v>8</v>
      </c>
      <c r="J19">
        <v>0</v>
      </c>
      <c r="K19">
        <v>1</v>
      </c>
      <c r="L19">
        <v>0</v>
      </c>
      <c r="M19">
        <v>0</v>
      </c>
      <c r="N19">
        <v>0.125</v>
      </c>
    </row>
    <row r="20" spans="1:14" hidden="1" x14ac:dyDescent="0.25">
      <c r="A20">
        <v>4727</v>
      </c>
      <c r="B20" t="s">
        <v>14</v>
      </c>
      <c r="C20" t="s">
        <v>15</v>
      </c>
      <c r="D20" s="1">
        <v>30570</v>
      </c>
      <c r="E20" t="s">
        <v>16</v>
      </c>
      <c r="F20">
        <v>2012</v>
      </c>
      <c r="G20" t="s">
        <v>16</v>
      </c>
      <c r="H20">
        <v>74</v>
      </c>
      <c r="I20">
        <v>323</v>
      </c>
      <c r="J20">
        <v>4</v>
      </c>
      <c r="K20">
        <v>43</v>
      </c>
      <c r="L20">
        <v>26</v>
      </c>
      <c r="M20">
        <v>14</v>
      </c>
      <c r="N20">
        <v>0.27100000000000002</v>
      </c>
    </row>
    <row r="21" spans="1:14" hidden="1" x14ac:dyDescent="0.25">
      <c r="A21">
        <v>4727</v>
      </c>
      <c r="B21" t="s">
        <v>14</v>
      </c>
      <c r="C21" t="s">
        <v>15</v>
      </c>
      <c r="D21" s="1">
        <v>30570</v>
      </c>
      <c r="E21" t="s">
        <v>16</v>
      </c>
      <c r="F21">
        <v>2013</v>
      </c>
      <c r="G21" t="s">
        <v>16</v>
      </c>
      <c r="H21">
        <v>134</v>
      </c>
      <c r="I21">
        <v>636</v>
      </c>
      <c r="J21">
        <v>9</v>
      </c>
      <c r="K21">
        <v>92</v>
      </c>
      <c r="L21">
        <v>53</v>
      </c>
      <c r="M21">
        <v>52</v>
      </c>
      <c r="N21">
        <v>0.29799999999999999</v>
      </c>
    </row>
    <row r="22" spans="1:14" hidden="1" x14ac:dyDescent="0.25">
      <c r="A22">
        <v>4727</v>
      </c>
      <c r="B22" t="s">
        <v>14</v>
      </c>
      <c r="C22" t="s">
        <v>15</v>
      </c>
      <c r="D22" s="1">
        <v>30570</v>
      </c>
      <c r="E22" t="s">
        <v>16</v>
      </c>
      <c r="F22">
        <v>2013</v>
      </c>
      <c r="G22" t="s">
        <v>16</v>
      </c>
      <c r="H22">
        <v>16</v>
      </c>
      <c r="I22">
        <v>71</v>
      </c>
      <c r="J22">
        <v>0</v>
      </c>
      <c r="K22">
        <v>14</v>
      </c>
      <c r="L22">
        <v>6</v>
      </c>
      <c r="M22">
        <v>6</v>
      </c>
      <c r="N22">
        <v>0.34399999999999997</v>
      </c>
    </row>
    <row r="23" spans="1:14" hidden="1" x14ac:dyDescent="0.25">
      <c r="A23">
        <v>4727</v>
      </c>
      <c r="B23" t="s">
        <v>14</v>
      </c>
      <c r="C23" t="s">
        <v>15</v>
      </c>
      <c r="D23" s="1">
        <v>30570</v>
      </c>
      <c r="E23" t="s">
        <v>16</v>
      </c>
      <c r="F23">
        <v>2014</v>
      </c>
      <c r="G23" t="s">
        <v>21</v>
      </c>
      <c r="H23">
        <v>146</v>
      </c>
      <c r="I23">
        <v>677</v>
      </c>
      <c r="J23">
        <v>15</v>
      </c>
      <c r="K23">
        <v>92</v>
      </c>
      <c r="L23">
        <v>64</v>
      </c>
      <c r="M23">
        <v>37</v>
      </c>
      <c r="N23">
        <v>0.27600000000000002</v>
      </c>
    </row>
    <row r="24" spans="1:14" hidden="1" x14ac:dyDescent="0.25">
      <c r="A24">
        <v>4727</v>
      </c>
      <c r="B24" t="s">
        <v>14</v>
      </c>
      <c r="C24" t="s">
        <v>15</v>
      </c>
      <c r="D24" s="1">
        <v>30570</v>
      </c>
      <c r="E24" t="s">
        <v>16</v>
      </c>
      <c r="F24">
        <v>2014</v>
      </c>
      <c r="G24" t="s">
        <v>22</v>
      </c>
      <c r="H24">
        <v>143</v>
      </c>
      <c r="I24">
        <v>600</v>
      </c>
      <c r="J24">
        <v>9</v>
      </c>
      <c r="K24">
        <v>84</v>
      </c>
      <c r="L24">
        <v>53</v>
      </c>
      <c r="M24">
        <v>46</v>
      </c>
      <c r="N24">
        <v>0.28699999999999998</v>
      </c>
    </row>
    <row r="25" spans="1:14" x14ac:dyDescent="0.25">
      <c r="A25">
        <v>4727</v>
      </c>
      <c r="B25" t="s">
        <v>14</v>
      </c>
      <c r="C25" t="s">
        <v>15</v>
      </c>
      <c r="D25" s="1">
        <v>30570</v>
      </c>
      <c r="E25" t="s">
        <v>16</v>
      </c>
      <c r="F25">
        <v>2014</v>
      </c>
      <c r="G25" t="s">
        <v>23</v>
      </c>
      <c r="H25">
        <v>137</v>
      </c>
      <c r="I25">
        <v>632</v>
      </c>
      <c r="J25">
        <v>14</v>
      </c>
      <c r="K25">
        <v>96</v>
      </c>
      <c r="L25">
        <v>59</v>
      </c>
      <c r="M25">
        <v>41</v>
      </c>
      <c r="N25">
        <v>0.29199999999999998</v>
      </c>
    </row>
    <row r="26" spans="1:14" hidden="1" x14ac:dyDescent="0.25">
      <c r="A26">
        <v>4727</v>
      </c>
      <c r="B26" t="s">
        <v>14</v>
      </c>
      <c r="C26" t="s">
        <v>15</v>
      </c>
      <c r="D26" s="1">
        <v>30570</v>
      </c>
      <c r="E26" t="s">
        <v>16</v>
      </c>
      <c r="F26" t="s">
        <v>24</v>
      </c>
      <c r="G26" t="s">
        <v>25</v>
      </c>
      <c r="H26">
        <v>715</v>
      </c>
      <c r="I26">
        <v>3204</v>
      </c>
      <c r="J26">
        <v>65</v>
      </c>
      <c r="K26">
        <v>476</v>
      </c>
      <c r="L26">
        <v>314</v>
      </c>
      <c r="M26">
        <v>241</v>
      </c>
      <c r="N26">
        <v>0.29699999999999999</v>
      </c>
    </row>
    <row r="27" spans="1:14" hidden="1" x14ac:dyDescent="0.25">
      <c r="A27">
        <v>4727</v>
      </c>
      <c r="B27" t="s">
        <v>14</v>
      </c>
      <c r="C27" t="s">
        <v>15</v>
      </c>
      <c r="D27" s="1">
        <v>30570</v>
      </c>
      <c r="E27" t="s">
        <v>16</v>
      </c>
      <c r="F27" t="s">
        <v>26</v>
      </c>
      <c r="G27" t="s">
        <v>25</v>
      </c>
      <c r="H27">
        <v>38</v>
      </c>
      <c r="I27">
        <v>148</v>
      </c>
      <c r="J27">
        <v>0</v>
      </c>
      <c r="K27">
        <v>26</v>
      </c>
      <c r="L27">
        <v>17</v>
      </c>
      <c r="M27">
        <v>11</v>
      </c>
      <c r="N27">
        <v>0.30099999999999999</v>
      </c>
    </row>
    <row r="28" spans="1:14" hidden="1" x14ac:dyDescent="0.25">
      <c r="A28">
        <v>1677</v>
      </c>
      <c r="B28" t="s">
        <v>27</v>
      </c>
      <c r="C28" t="s">
        <v>15</v>
      </c>
      <c r="D28" s="1">
        <v>29555</v>
      </c>
      <c r="E28" t="s">
        <v>16</v>
      </c>
      <c r="F28">
        <v>2003</v>
      </c>
      <c r="G28" t="s">
        <v>28</v>
      </c>
      <c r="H28">
        <v>36</v>
      </c>
      <c r="I28">
        <v>83</v>
      </c>
      <c r="J28">
        <v>0</v>
      </c>
      <c r="K28">
        <v>8</v>
      </c>
      <c r="L28">
        <v>4</v>
      </c>
      <c r="M28">
        <v>7</v>
      </c>
      <c r="N28">
        <v>0.151</v>
      </c>
    </row>
    <row r="29" spans="1:14" hidden="1" x14ac:dyDescent="0.25">
      <c r="A29">
        <v>1677</v>
      </c>
      <c r="B29" t="s">
        <v>27</v>
      </c>
      <c r="C29" t="s">
        <v>15</v>
      </c>
      <c r="D29" s="1">
        <v>29555</v>
      </c>
      <c r="E29" t="s">
        <v>16</v>
      </c>
      <c r="F29">
        <v>2005</v>
      </c>
      <c r="G29" t="s">
        <v>29</v>
      </c>
      <c r="H29">
        <v>21</v>
      </c>
      <c r="I29">
        <v>19</v>
      </c>
      <c r="J29">
        <v>2</v>
      </c>
      <c r="K29">
        <v>5</v>
      </c>
      <c r="L29">
        <v>8</v>
      </c>
      <c r="M29">
        <v>0</v>
      </c>
      <c r="N29">
        <v>0.29399999999999998</v>
      </c>
    </row>
    <row r="30" spans="1:14" hidden="1" x14ac:dyDescent="0.25">
      <c r="A30">
        <v>1677</v>
      </c>
      <c r="B30" t="s">
        <v>27</v>
      </c>
      <c r="C30" t="s">
        <v>15</v>
      </c>
      <c r="D30" s="1">
        <v>29555</v>
      </c>
      <c r="E30" t="s">
        <v>16</v>
      </c>
      <c r="F30">
        <v>2006</v>
      </c>
      <c r="G30" t="s">
        <v>29</v>
      </c>
      <c r="H30">
        <v>153</v>
      </c>
      <c r="I30">
        <v>462</v>
      </c>
      <c r="J30">
        <v>6</v>
      </c>
      <c r="K30">
        <v>70</v>
      </c>
      <c r="L30">
        <v>46</v>
      </c>
      <c r="M30">
        <v>4</v>
      </c>
      <c r="N30">
        <v>0.28699999999999998</v>
      </c>
    </row>
    <row r="31" spans="1:14" hidden="1" x14ac:dyDescent="0.25">
      <c r="A31">
        <v>1677</v>
      </c>
      <c r="B31" t="s">
        <v>27</v>
      </c>
      <c r="C31" t="s">
        <v>15</v>
      </c>
      <c r="D31" s="1">
        <v>29555</v>
      </c>
      <c r="E31" t="s">
        <v>16</v>
      </c>
      <c r="F31">
        <v>2007</v>
      </c>
      <c r="G31" t="s">
        <v>30</v>
      </c>
      <c r="H31">
        <v>1</v>
      </c>
      <c r="I31">
        <v>5</v>
      </c>
      <c r="J31">
        <v>0</v>
      </c>
      <c r="K31">
        <v>1</v>
      </c>
      <c r="L31">
        <v>0</v>
      </c>
      <c r="M31">
        <v>0</v>
      </c>
      <c r="N31">
        <v>0.2</v>
      </c>
    </row>
    <row r="32" spans="1:14" hidden="1" x14ac:dyDescent="0.25">
      <c r="A32">
        <v>1677</v>
      </c>
      <c r="B32" t="s">
        <v>27</v>
      </c>
      <c r="C32" t="s">
        <v>15</v>
      </c>
      <c r="D32" s="1">
        <v>29555</v>
      </c>
      <c r="E32" t="s">
        <v>16</v>
      </c>
      <c r="F32">
        <v>2007</v>
      </c>
      <c r="G32" t="s">
        <v>31</v>
      </c>
      <c r="H32">
        <v>2</v>
      </c>
      <c r="I32">
        <v>6</v>
      </c>
      <c r="J32">
        <v>0</v>
      </c>
      <c r="K32">
        <v>0</v>
      </c>
      <c r="L32">
        <v>1</v>
      </c>
      <c r="M32">
        <v>1</v>
      </c>
      <c r="N32">
        <v>0.33300000000000002</v>
      </c>
    </row>
    <row r="33" spans="1:14" hidden="1" x14ac:dyDescent="0.25">
      <c r="A33">
        <v>1677</v>
      </c>
      <c r="B33" t="s">
        <v>27</v>
      </c>
      <c r="C33" t="s">
        <v>15</v>
      </c>
      <c r="D33" s="1">
        <v>29555</v>
      </c>
      <c r="E33" t="s">
        <v>16</v>
      </c>
      <c r="F33">
        <v>2007</v>
      </c>
      <c r="G33" t="s">
        <v>29</v>
      </c>
      <c r="H33">
        <v>131</v>
      </c>
      <c r="I33">
        <v>510</v>
      </c>
      <c r="J33">
        <v>12</v>
      </c>
      <c r="K33">
        <v>78</v>
      </c>
      <c r="L33">
        <v>46</v>
      </c>
      <c r="M33">
        <v>37</v>
      </c>
      <c r="N33">
        <v>0.28100000000000003</v>
      </c>
    </row>
    <row r="34" spans="1:14" hidden="1" x14ac:dyDescent="0.25">
      <c r="A34">
        <v>1677</v>
      </c>
      <c r="B34" t="s">
        <v>27</v>
      </c>
      <c r="C34" t="s">
        <v>15</v>
      </c>
      <c r="D34" s="1">
        <v>29555</v>
      </c>
      <c r="E34" t="s">
        <v>16</v>
      </c>
      <c r="F34">
        <v>2007</v>
      </c>
      <c r="G34" t="s">
        <v>29</v>
      </c>
      <c r="H34">
        <v>3</v>
      </c>
      <c r="I34">
        <v>9</v>
      </c>
      <c r="J34">
        <v>1</v>
      </c>
      <c r="K34">
        <v>2</v>
      </c>
      <c r="L34">
        <v>1</v>
      </c>
      <c r="M34">
        <v>1</v>
      </c>
      <c r="N34">
        <v>0.222</v>
      </c>
    </row>
    <row r="35" spans="1:14" hidden="1" x14ac:dyDescent="0.25">
      <c r="A35">
        <v>1677</v>
      </c>
      <c r="B35" t="s">
        <v>27</v>
      </c>
      <c r="C35" t="s">
        <v>15</v>
      </c>
      <c r="D35" s="1">
        <v>29555</v>
      </c>
      <c r="E35" t="s">
        <v>16</v>
      </c>
      <c r="F35">
        <v>2008</v>
      </c>
      <c r="G35" t="s">
        <v>32</v>
      </c>
      <c r="H35">
        <v>2</v>
      </c>
      <c r="I35">
        <v>7</v>
      </c>
      <c r="J35">
        <v>0</v>
      </c>
      <c r="K35">
        <v>1</v>
      </c>
      <c r="L35">
        <v>1</v>
      </c>
      <c r="M35">
        <v>0</v>
      </c>
      <c r="N35">
        <v>0.4</v>
      </c>
    </row>
    <row r="36" spans="1:14" hidden="1" x14ac:dyDescent="0.25">
      <c r="A36">
        <v>1677</v>
      </c>
      <c r="B36" t="s">
        <v>27</v>
      </c>
      <c r="C36" t="s">
        <v>15</v>
      </c>
      <c r="D36" s="1">
        <v>29555</v>
      </c>
      <c r="E36" t="s">
        <v>16</v>
      </c>
      <c r="F36">
        <v>2008</v>
      </c>
      <c r="G36" t="s">
        <v>31</v>
      </c>
      <c r="H36">
        <v>1</v>
      </c>
      <c r="I36">
        <v>3</v>
      </c>
      <c r="J36">
        <v>0</v>
      </c>
      <c r="K36">
        <v>0</v>
      </c>
      <c r="L36">
        <v>0</v>
      </c>
      <c r="M36">
        <v>0</v>
      </c>
      <c r="N36">
        <v>0.33300000000000002</v>
      </c>
    </row>
    <row r="37" spans="1:14" hidden="1" x14ac:dyDescent="0.25">
      <c r="A37">
        <v>1677</v>
      </c>
      <c r="B37" t="s">
        <v>27</v>
      </c>
      <c r="C37" t="s">
        <v>15</v>
      </c>
      <c r="D37" s="1">
        <v>29555</v>
      </c>
      <c r="E37" t="s">
        <v>16</v>
      </c>
      <c r="F37">
        <v>2008</v>
      </c>
      <c r="G37" t="s">
        <v>33</v>
      </c>
      <c r="H37">
        <v>2</v>
      </c>
      <c r="I37">
        <v>8</v>
      </c>
      <c r="J37">
        <v>0</v>
      </c>
      <c r="K37">
        <v>0</v>
      </c>
      <c r="L37">
        <v>0</v>
      </c>
      <c r="M37">
        <v>0</v>
      </c>
      <c r="N37">
        <v>0.375</v>
      </c>
    </row>
    <row r="38" spans="1:14" hidden="1" x14ac:dyDescent="0.25">
      <c r="A38">
        <v>1677</v>
      </c>
      <c r="B38" t="s">
        <v>27</v>
      </c>
      <c r="C38" t="s">
        <v>15</v>
      </c>
      <c r="D38" s="1">
        <v>29555</v>
      </c>
      <c r="E38" t="s">
        <v>16</v>
      </c>
      <c r="F38">
        <v>2008</v>
      </c>
      <c r="G38" t="s">
        <v>29</v>
      </c>
      <c r="H38">
        <v>146</v>
      </c>
      <c r="I38">
        <v>627</v>
      </c>
      <c r="J38">
        <v>14</v>
      </c>
      <c r="K38">
        <v>102</v>
      </c>
      <c r="L38">
        <v>58</v>
      </c>
      <c r="M38">
        <v>36</v>
      </c>
      <c r="N38">
        <v>0.29299999999999998</v>
      </c>
    </row>
    <row r="39" spans="1:14" hidden="1" x14ac:dyDescent="0.25">
      <c r="A39">
        <v>1677</v>
      </c>
      <c r="B39" t="s">
        <v>27</v>
      </c>
      <c r="C39" t="s">
        <v>15</v>
      </c>
      <c r="D39" s="1">
        <v>29555</v>
      </c>
      <c r="E39" t="s">
        <v>16</v>
      </c>
      <c r="F39">
        <v>2008</v>
      </c>
      <c r="G39" t="s">
        <v>29</v>
      </c>
      <c r="H39">
        <v>14</v>
      </c>
      <c r="I39">
        <v>59</v>
      </c>
      <c r="J39">
        <v>2</v>
      </c>
      <c r="K39">
        <v>5</v>
      </c>
      <c r="L39">
        <v>13</v>
      </c>
      <c r="M39">
        <v>3</v>
      </c>
      <c r="N39">
        <v>0.26900000000000002</v>
      </c>
    </row>
    <row r="40" spans="1:14" hidden="1" x14ac:dyDescent="0.25">
      <c r="A40">
        <v>1677</v>
      </c>
      <c r="B40" t="s">
        <v>27</v>
      </c>
      <c r="C40" t="s">
        <v>15</v>
      </c>
      <c r="D40" s="1">
        <v>29555</v>
      </c>
      <c r="E40" t="s">
        <v>16</v>
      </c>
      <c r="F40">
        <v>2009</v>
      </c>
      <c r="G40" t="s">
        <v>29</v>
      </c>
      <c r="H40">
        <v>156</v>
      </c>
      <c r="I40">
        <v>694</v>
      </c>
      <c r="J40">
        <v>10</v>
      </c>
      <c r="K40">
        <v>102</v>
      </c>
      <c r="L40">
        <v>62</v>
      </c>
      <c r="M40">
        <v>25</v>
      </c>
      <c r="N40">
        <v>0.29199999999999998</v>
      </c>
    </row>
    <row r="41" spans="1:14" hidden="1" x14ac:dyDescent="0.25">
      <c r="A41">
        <v>1677</v>
      </c>
      <c r="B41" t="s">
        <v>27</v>
      </c>
      <c r="C41" t="s">
        <v>15</v>
      </c>
      <c r="D41" s="1">
        <v>29555</v>
      </c>
      <c r="E41" t="s">
        <v>16</v>
      </c>
      <c r="F41">
        <v>2009</v>
      </c>
      <c r="G41" t="s">
        <v>29</v>
      </c>
      <c r="H41">
        <v>15</v>
      </c>
      <c r="I41">
        <v>69</v>
      </c>
      <c r="J41">
        <v>3</v>
      </c>
      <c r="K41">
        <v>11</v>
      </c>
      <c r="L41">
        <v>9</v>
      </c>
      <c r="M41">
        <v>2</v>
      </c>
      <c r="N41">
        <v>0.29299999999999998</v>
      </c>
    </row>
    <row r="42" spans="1:14" hidden="1" x14ac:dyDescent="0.25">
      <c r="A42">
        <v>1677</v>
      </c>
      <c r="B42" t="s">
        <v>27</v>
      </c>
      <c r="C42" t="s">
        <v>15</v>
      </c>
      <c r="D42" s="1">
        <v>29555</v>
      </c>
      <c r="E42" t="s">
        <v>16</v>
      </c>
      <c r="F42">
        <v>2010</v>
      </c>
      <c r="G42" t="s">
        <v>33</v>
      </c>
      <c r="H42">
        <v>2</v>
      </c>
      <c r="I42">
        <v>6</v>
      </c>
      <c r="J42">
        <v>1</v>
      </c>
      <c r="K42">
        <v>1</v>
      </c>
      <c r="L42">
        <v>3</v>
      </c>
      <c r="M42">
        <v>0</v>
      </c>
      <c r="N42">
        <v>0.66700000000000004</v>
      </c>
    </row>
    <row r="43" spans="1:14" hidden="1" x14ac:dyDescent="0.25">
      <c r="A43">
        <v>1677</v>
      </c>
      <c r="B43" t="s">
        <v>27</v>
      </c>
      <c r="C43" t="s">
        <v>15</v>
      </c>
      <c r="D43" s="1">
        <v>29555</v>
      </c>
      <c r="E43" t="s">
        <v>16</v>
      </c>
      <c r="F43">
        <v>2010</v>
      </c>
      <c r="G43" t="s">
        <v>29</v>
      </c>
      <c r="H43">
        <v>147</v>
      </c>
      <c r="I43">
        <v>648</v>
      </c>
      <c r="J43">
        <v>18</v>
      </c>
      <c r="K43">
        <v>84</v>
      </c>
      <c r="L43">
        <v>69</v>
      </c>
      <c r="M43">
        <v>34</v>
      </c>
      <c r="N43">
        <v>0.25900000000000001</v>
      </c>
    </row>
    <row r="44" spans="1:14" hidden="1" x14ac:dyDescent="0.25">
      <c r="A44">
        <v>1677</v>
      </c>
      <c r="B44" t="s">
        <v>27</v>
      </c>
      <c r="C44" t="s">
        <v>15</v>
      </c>
      <c r="D44" s="1">
        <v>29555</v>
      </c>
      <c r="E44" t="s">
        <v>16</v>
      </c>
      <c r="F44">
        <v>2010</v>
      </c>
      <c r="G44" t="s">
        <v>29</v>
      </c>
      <c r="H44">
        <v>9</v>
      </c>
      <c r="I44">
        <v>42</v>
      </c>
      <c r="J44">
        <v>0</v>
      </c>
      <c r="K44">
        <v>5</v>
      </c>
      <c r="L44">
        <v>5</v>
      </c>
      <c r="M44">
        <v>2</v>
      </c>
      <c r="N44">
        <v>0.216</v>
      </c>
    </row>
    <row r="45" spans="1:14" hidden="1" x14ac:dyDescent="0.25">
      <c r="A45">
        <v>1677</v>
      </c>
      <c r="B45" t="s">
        <v>27</v>
      </c>
      <c r="C45" t="s">
        <v>15</v>
      </c>
      <c r="D45" s="1">
        <v>29555</v>
      </c>
      <c r="E45" t="s">
        <v>16</v>
      </c>
      <c r="F45">
        <v>2011</v>
      </c>
      <c r="G45" t="s">
        <v>30</v>
      </c>
      <c r="H45">
        <v>2</v>
      </c>
      <c r="I45">
        <v>7</v>
      </c>
      <c r="J45">
        <v>0</v>
      </c>
      <c r="K45">
        <v>1</v>
      </c>
      <c r="L45">
        <v>2</v>
      </c>
      <c r="M45">
        <v>0</v>
      </c>
      <c r="N45">
        <v>0.16700000000000001</v>
      </c>
    </row>
    <row r="46" spans="1:14" hidden="1" x14ac:dyDescent="0.25">
      <c r="A46">
        <v>1677</v>
      </c>
      <c r="B46" t="s">
        <v>27</v>
      </c>
      <c r="C46" t="s">
        <v>15</v>
      </c>
      <c r="D46" s="1">
        <v>29555</v>
      </c>
      <c r="E46" t="s">
        <v>16</v>
      </c>
      <c r="F46">
        <v>2011</v>
      </c>
      <c r="G46" t="s">
        <v>31</v>
      </c>
      <c r="H46">
        <v>4</v>
      </c>
      <c r="I46">
        <v>18</v>
      </c>
      <c r="J46">
        <v>1</v>
      </c>
      <c r="K46">
        <v>2</v>
      </c>
      <c r="L46">
        <v>3</v>
      </c>
      <c r="M46">
        <v>1</v>
      </c>
      <c r="N46">
        <v>0.33300000000000002</v>
      </c>
    </row>
    <row r="47" spans="1:14" hidden="1" x14ac:dyDescent="0.25">
      <c r="A47">
        <v>1677</v>
      </c>
      <c r="B47" t="s">
        <v>27</v>
      </c>
      <c r="C47" t="s">
        <v>15</v>
      </c>
      <c r="D47" s="1">
        <v>29555</v>
      </c>
      <c r="E47" t="s">
        <v>16</v>
      </c>
      <c r="F47">
        <v>2011</v>
      </c>
      <c r="G47" t="s">
        <v>29</v>
      </c>
      <c r="H47">
        <v>132</v>
      </c>
      <c r="I47">
        <v>586</v>
      </c>
      <c r="J47">
        <v>17</v>
      </c>
      <c r="K47">
        <v>95</v>
      </c>
      <c r="L47">
        <v>61</v>
      </c>
      <c r="M47">
        <v>19</v>
      </c>
      <c r="N47">
        <v>0.27900000000000003</v>
      </c>
    </row>
    <row r="48" spans="1:14" hidden="1" x14ac:dyDescent="0.25">
      <c r="A48">
        <v>1677</v>
      </c>
      <c r="B48" t="s">
        <v>27</v>
      </c>
      <c r="C48" t="s">
        <v>15</v>
      </c>
      <c r="D48" s="1">
        <v>29555</v>
      </c>
      <c r="E48" t="s">
        <v>16</v>
      </c>
      <c r="F48">
        <v>2011</v>
      </c>
      <c r="G48" t="s">
        <v>29</v>
      </c>
      <c r="H48">
        <v>5</v>
      </c>
      <c r="I48">
        <v>19</v>
      </c>
      <c r="J48">
        <v>0</v>
      </c>
      <c r="K48">
        <v>2</v>
      </c>
      <c r="L48">
        <v>2</v>
      </c>
      <c r="M48">
        <v>0</v>
      </c>
      <c r="N48">
        <v>0.316</v>
      </c>
    </row>
    <row r="49" spans="1:14" hidden="1" x14ac:dyDescent="0.25">
      <c r="A49">
        <v>1677</v>
      </c>
      <c r="B49" t="s">
        <v>27</v>
      </c>
      <c r="C49" t="s">
        <v>15</v>
      </c>
      <c r="D49" s="1">
        <v>29555</v>
      </c>
      <c r="E49" t="s">
        <v>16</v>
      </c>
      <c r="F49">
        <v>2012</v>
      </c>
      <c r="G49" t="s">
        <v>34</v>
      </c>
      <c r="H49">
        <v>154</v>
      </c>
      <c r="I49">
        <v>666</v>
      </c>
      <c r="J49">
        <v>11</v>
      </c>
      <c r="K49">
        <v>72</v>
      </c>
      <c r="L49">
        <v>55</v>
      </c>
      <c r="M49">
        <v>39</v>
      </c>
      <c r="N49">
        <v>0.255</v>
      </c>
    </row>
    <row r="50" spans="1:14" hidden="1" x14ac:dyDescent="0.25">
      <c r="A50">
        <v>1677</v>
      </c>
      <c r="B50" t="s">
        <v>27</v>
      </c>
      <c r="C50" t="s">
        <v>15</v>
      </c>
      <c r="D50" s="1">
        <v>29555</v>
      </c>
      <c r="E50" t="s">
        <v>16</v>
      </c>
      <c r="F50">
        <v>2012</v>
      </c>
      <c r="G50" t="s">
        <v>29</v>
      </c>
      <c r="H50">
        <v>101</v>
      </c>
      <c r="I50">
        <v>431</v>
      </c>
      <c r="J50">
        <v>9</v>
      </c>
      <c r="K50">
        <v>46</v>
      </c>
      <c r="L50">
        <v>40</v>
      </c>
      <c r="M50">
        <v>24</v>
      </c>
      <c r="N50">
        <v>0.26100000000000001</v>
      </c>
    </row>
    <row r="51" spans="1:14" hidden="1" x14ac:dyDescent="0.25">
      <c r="A51">
        <v>1677</v>
      </c>
      <c r="B51" t="s">
        <v>27</v>
      </c>
      <c r="C51" t="s">
        <v>15</v>
      </c>
      <c r="D51" s="1">
        <v>29555</v>
      </c>
      <c r="E51" t="s">
        <v>16</v>
      </c>
      <c r="F51">
        <v>2012</v>
      </c>
      <c r="G51" t="s">
        <v>35</v>
      </c>
      <c r="H51">
        <v>53</v>
      </c>
      <c r="I51">
        <v>235</v>
      </c>
      <c r="J51">
        <v>2</v>
      </c>
      <c r="K51">
        <v>26</v>
      </c>
      <c r="L51">
        <v>15</v>
      </c>
      <c r="M51">
        <v>15</v>
      </c>
      <c r="N51">
        <v>0.245</v>
      </c>
    </row>
    <row r="52" spans="1:14" hidden="1" x14ac:dyDescent="0.25">
      <c r="A52">
        <v>1677</v>
      </c>
      <c r="B52" t="s">
        <v>27</v>
      </c>
      <c r="C52" t="s">
        <v>15</v>
      </c>
      <c r="D52" s="1">
        <v>29555</v>
      </c>
      <c r="E52" t="s">
        <v>16</v>
      </c>
      <c r="F52">
        <v>2013</v>
      </c>
      <c r="G52" t="s">
        <v>19</v>
      </c>
      <c r="H52">
        <v>1</v>
      </c>
      <c r="I52">
        <v>4</v>
      </c>
      <c r="J52">
        <v>1</v>
      </c>
      <c r="K52">
        <v>1</v>
      </c>
      <c r="L52">
        <v>1</v>
      </c>
      <c r="M52">
        <v>0</v>
      </c>
      <c r="N52">
        <v>0.5</v>
      </c>
    </row>
    <row r="53" spans="1:14" hidden="1" x14ac:dyDescent="0.25">
      <c r="A53">
        <v>1677</v>
      </c>
      <c r="B53" t="s">
        <v>27</v>
      </c>
      <c r="C53" t="s">
        <v>15</v>
      </c>
      <c r="D53" s="1">
        <v>29555</v>
      </c>
      <c r="E53" t="s">
        <v>16</v>
      </c>
      <c r="F53">
        <v>2013</v>
      </c>
      <c r="G53" t="s">
        <v>16</v>
      </c>
      <c r="H53">
        <v>122</v>
      </c>
      <c r="I53">
        <v>532</v>
      </c>
      <c r="J53">
        <v>15</v>
      </c>
      <c r="K53">
        <v>82</v>
      </c>
      <c r="L53">
        <v>61</v>
      </c>
      <c r="M53">
        <v>21</v>
      </c>
      <c r="N53">
        <v>0.29399999999999998</v>
      </c>
    </row>
    <row r="54" spans="1:14" hidden="1" x14ac:dyDescent="0.25">
      <c r="A54">
        <v>1677</v>
      </c>
      <c r="B54" t="s">
        <v>27</v>
      </c>
      <c r="C54" t="s">
        <v>15</v>
      </c>
      <c r="D54" s="1">
        <v>29555</v>
      </c>
      <c r="E54" t="s">
        <v>16</v>
      </c>
      <c r="F54">
        <v>2013</v>
      </c>
      <c r="G54" t="s">
        <v>16</v>
      </c>
      <c r="H54">
        <v>14</v>
      </c>
      <c r="I54">
        <v>61</v>
      </c>
      <c r="J54">
        <v>1</v>
      </c>
      <c r="K54">
        <v>6</v>
      </c>
      <c r="L54">
        <v>12</v>
      </c>
      <c r="M54">
        <v>2</v>
      </c>
      <c r="N54">
        <v>0.216</v>
      </c>
    </row>
    <row r="55" spans="1:14" hidden="1" x14ac:dyDescent="0.25">
      <c r="A55">
        <v>1677</v>
      </c>
      <c r="B55" t="s">
        <v>27</v>
      </c>
      <c r="C55" t="s">
        <v>15</v>
      </c>
      <c r="D55" s="1">
        <v>29555</v>
      </c>
      <c r="E55" t="s">
        <v>16</v>
      </c>
      <c r="F55">
        <v>2014</v>
      </c>
      <c r="G55" t="s">
        <v>21</v>
      </c>
      <c r="H55">
        <v>113</v>
      </c>
      <c r="I55">
        <v>511</v>
      </c>
      <c r="J55">
        <v>11</v>
      </c>
      <c r="K55">
        <v>68</v>
      </c>
      <c r="L55">
        <v>56</v>
      </c>
      <c r="M55">
        <v>17</v>
      </c>
      <c r="N55">
        <v>0.27200000000000002</v>
      </c>
    </row>
    <row r="56" spans="1:14" hidden="1" x14ac:dyDescent="0.25">
      <c r="A56">
        <v>1677</v>
      </c>
      <c r="B56" t="s">
        <v>27</v>
      </c>
      <c r="C56" t="s">
        <v>15</v>
      </c>
      <c r="D56" s="1">
        <v>29555</v>
      </c>
      <c r="E56" t="s">
        <v>16</v>
      </c>
      <c r="F56">
        <v>2014</v>
      </c>
      <c r="G56" t="s">
        <v>22</v>
      </c>
      <c r="H56">
        <v>143</v>
      </c>
      <c r="I56">
        <v>600</v>
      </c>
      <c r="J56">
        <v>15</v>
      </c>
      <c r="K56">
        <v>79</v>
      </c>
      <c r="L56">
        <v>68</v>
      </c>
      <c r="M56">
        <v>22</v>
      </c>
      <c r="N56">
        <v>0.28299999999999997</v>
      </c>
    </row>
    <row r="57" spans="1:14" x14ac:dyDescent="0.25">
      <c r="A57">
        <v>1677</v>
      </c>
      <c r="B57" t="s">
        <v>27</v>
      </c>
      <c r="C57" t="s">
        <v>15</v>
      </c>
      <c r="D57" s="1">
        <v>29555</v>
      </c>
      <c r="E57" t="s">
        <v>16</v>
      </c>
      <c r="F57">
        <v>2014</v>
      </c>
      <c r="G57" t="s">
        <v>36</v>
      </c>
      <c r="H57">
        <v>131</v>
      </c>
      <c r="I57">
        <v>589</v>
      </c>
      <c r="J57">
        <v>13</v>
      </c>
      <c r="K57">
        <v>80</v>
      </c>
      <c r="L57">
        <v>61</v>
      </c>
      <c r="M57">
        <v>21</v>
      </c>
      <c r="N57">
        <v>0.27500000000000002</v>
      </c>
    </row>
    <row r="58" spans="1:14" hidden="1" x14ac:dyDescent="0.25">
      <c r="A58">
        <v>1677</v>
      </c>
      <c r="B58" t="s">
        <v>27</v>
      </c>
      <c r="C58" t="s">
        <v>15</v>
      </c>
      <c r="D58" s="1">
        <v>29555</v>
      </c>
      <c r="E58" t="s">
        <v>16</v>
      </c>
      <c r="F58" t="s">
        <v>24</v>
      </c>
      <c r="G58" t="s">
        <v>25</v>
      </c>
      <c r="H58">
        <v>1198</v>
      </c>
      <c r="I58">
        <v>4827</v>
      </c>
      <c r="J58">
        <v>105</v>
      </c>
      <c r="K58">
        <v>698</v>
      </c>
      <c r="L58">
        <v>470</v>
      </c>
      <c r="M58">
        <v>222</v>
      </c>
      <c r="N58">
        <v>0.27700000000000002</v>
      </c>
    </row>
    <row r="59" spans="1:14" hidden="1" x14ac:dyDescent="0.25">
      <c r="A59">
        <v>1677</v>
      </c>
      <c r="B59" t="s">
        <v>27</v>
      </c>
      <c r="C59" t="s">
        <v>15</v>
      </c>
      <c r="D59" s="1">
        <v>29555</v>
      </c>
      <c r="E59" t="s">
        <v>16</v>
      </c>
      <c r="F59" t="s">
        <v>26</v>
      </c>
      <c r="G59" t="s">
        <v>25</v>
      </c>
      <c r="H59">
        <v>60</v>
      </c>
      <c r="I59">
        <v>259</v>
      </c>
      <c r="J59">
        <v>7</v>
      </c>
      <c r="K59">
        <v>31</v>
      </c>
      <c r="L59">
        <v>42</v>
      </c>
      <c r="M59">
        <v>10</v>
      </c>
      <c r="N59">
        <v>0.25700000000000001</v>
      </c>
    </row>
    <row r="60" spans="1:14" hidden="1" x14ac:dyDescent="0.25">
      <c r="A60">
        <v>8370</v>
      </c>
      <c r="B60" t="s">
        <v>37</v>
      </c>
      <c r="C60" t="s">
        <v>38</v>
      </c>
      <c r="D60" s="1">
        <v>30545</v>
      </c>
      <c r="E60" t="s">
        <v>16</v>
      </c>
      <c r="F60">
        <v>2006</v>
      </c>
      <c r="G60" t="s">
        <v>19</v>
      </c>
      <c r="H60">
        <v>111</v>
      </c>
      <c r="I60">
        <v>493</v>
      </c>
      <c r="J60">
        <v>5</v>
      </c>
      <c r="K60">
        <v>55</v>
      </c>
      <c r="L60">
        <v>50</v>
      </c>
      <c r="M60">
        <v>1</v>
      </c>
      <c r="N60">
        <v>0.30499999999999999</v>
      </c>
    </row>
    <row r="61" spans="1:14" hidden="1" x14ac:dyDescent="0.25">
      <c r="A61">
        <v>8370</v>
      </c>
      <c r="B61" t="s">
        <v>37</v>
      </c>
      <c r="C61" t="s">
        <v>38</v>
      </c>
      <c r="D61" s="1">
        <v>30545</v>
      </c>
      <c r="E61" t="s">
        <v>16</v>
      </c>
      <c r="F61">
        <v>2006</v>
      </c>
      <c r="G61" t="s">
        <v>16</v>
      </c>
      <c r="H61">
        <v>31</v>
      </c>
      <c r="I61">
        <v>98</v>
      </c>
      <c r="J61">
        <v>2</v>
      </c>
      <c r="K61">
        <v>5</v>
      </c>
      <c r="L61">
        <v>7</v>
      </c>
      <c r="M61">
        <v>0</v>
      </c>
      <c r="N61">
        <v>0.191</v>
      </c>
    </row>
    <row r="62" spans="1:14" hidden="1" x14ac:dyDescent="0.25">
      <c r="A62">
        <v>8370</v>
      </c>
      <c r="B62" t="s">
        <v>37</v>
      </c>
      <c r="C62" t="s">
        <v>38</v>
      </c>
      <c r="D62" s="1">
        <v>30545</v>
      </c>
      <c r="E62" t="s">
        <v>16</v>
      </c>
      <c r="F62">
        <v>2007</v>
      </c>
      <c r="G62" t="s">
        <v>16</v>
      </c>
      <c r="H62">
        <v>139</v>
      </c>
      <c r="I62">
        <v>581</v>
      </c>
      <c r="J62">
        <v>8</v>
      </c>
      <c r="K62">
        <v>86</v>
      </c>
      <c r="L62">
        <v>50</v>
      </c>
      <c r="M62">
        <v>7</v>
      </c>
      <c r="N62">
        <v>0.317</v>
      </c>
    </row>
    <row r="63" spans="1:14" hidden="1" x14ac:dyDescent="0.25">
      <c r="A63">
        <v>8370</v>
      </c>
      <c r="B63" t="s">
        <v>37</v>
      </c>
      <c r="C63" t="s">
        <v>38</v>
      </c>
      <c r="D63" s="1">
        <v>30545</v>
      </c>
      <c r="E63" t="s">
        <v>16</v>
      </c>
      <c r="F63">
        <v>2007</v>
      </c>
      <c r="G63" t="s">
        <v>16</v>
      </c>
      <c r="H63">
        <v>14</v>
      </c>
      <c r="I63">
        <v>67</v>
      </c>
      <c r="J63">
        <v>2</v>
      </c>
      <c r="K63">
        <v>12</v>
      </c>
      <c r="L63">
        <v>10</v>
      </c>
      <c r="M63">
        <v>0</v>
      </c>
      <c r="N63">
        <v>0.28299999999999997</v>
      </c>
    </row>
    <row r="64" spans="1:14" hidden="1" x14ac:dyDescent="0.25">
      <c r="A64">
        <v>8370</v>
      </c>
      <c r="B64" t="s">
        <v>37</v>
      </c>
      <c r="C64" t="s">
        <v>38</v>
      </c>
      <c r="D64" s="1">
        <v>30545</v>
      </c>
      <c r="E64" t="s">
        <v>16</v>
      </c>
      <c r="F64">
        <v>2008</v>
      </c>
      <c r="G64" t="s">
        <v>16</v>
      </c>
      <c r="H64">
        <v>157</v>
      </c>
      <c r="I64">
        <v>726</v>
      </c>
      <c r="J64">
        <v>17</v>
      </c>
      <c r="K64">
        <v>118</v>
      </c>
      <c r="L64">
        <v>83</v>
      </c>
      <c r="M64">
        <v>20</v>
      </c>
      <c r="N64">
        <v>0.32600000000000001</v>
      </c>
    </row>
    <row r="65" spans="1:14" hidden="1" x14ac:dyDescent="0.25">
      <c r="A65">
        <v>8370</v>
      </c>
      <c r="B65" t="s">
        <v>37</v>
      </c>
      <c r="C65" t="s">
        <v>38</v>
      </c>
      <c r="D65" s="1">
        <v>30545</v>
      </c>
      <c r="E65" t="s">
        <v>16</v>
      </c>
      <c r="F65">
        <v>2008</v>
      </c>
      <c r="G65" t="s">
        <v>16</v>
      </c>
      <c r="H65">
        <v>11</v>
      </c>
      <c r="I65">
        <v>52</v>
      </c>
      <c r="J65">
        <v>3</v>
      </c>
      <c r="K65">
        <v>9</v>
      </c>
      <c r="L65">
        <v>6</v>
      </c>
      <c r="M65">
        <v>2</v>
      </c>
      <c r="N65">
        <v>0.23300000000000001</v>
      </c>
    </row>
    <row r="66" spans="1:14" hidden="1" x14ac:dyDescent="0.25">
      <c r="A66">
        <v>8370</v>
      </c>
      <c r="B66" t="s">
        <v>37</v>
      </c>
      <c r="C66" t="s">
        <v>38</v>
      </c>
      <c r="D66" s="1">
        <v>30545</v>
      </c>
      <c r="E66" t="s">
        <v>16</v>
      </c>
      <c r="F66">
        <v>2009</v>
      </c>
      <c r="G66" t="s">
        <v>16</v>
      </c>
      <c r="H66">
        <v>154</v>
      </c>
      <c r="I66">
        <v>714</v>
      </c>
      <c r="J66">
        <v>15</v>
      </c>
      <c r="K66">
        <v>115</v>
      </c>
      <c r="L66">
        <v>72</v>
      </c>
      <c r="M66">
        <v>20</v>
      </c>
      <c r="N66">
        <v>0.29599999999999999</v>
      </c>
    </row>
    <row r="67" spans="1:14" hidden="1" x14ac:dyDescent="0.25">
      <c r="A67">
        <v>8370</v>
      </c>
      <c r="B67" t="s">
        <v>37</v>
      </c>
      <c r="C67" t="s">
        <v>38</v>
      </c>
      <c r="D67" s="1">
        <v>30545</v>
      </c>
      <c r="E67" t="s">
        <v>16</v>
      </c>
      <c r="F67">
        <v>2009</v>
      </c>
      <c r="G67" t="s">
        <v>16</v>
      </c>
      <c r="H67">
        <v>3</v>
      </c>
      <c r="I67">
        <v>13</v>
      </c>
      <c r="J67">
        <v>0</v>
      </c>
      <c r="K67">
        <v>1</v>
      </c>
      <c r="L67">
        <v>2</v>
      </c>
      <c r="M67">
        <v>0</v>
      </c>
      <c r="N67">
        <v>0.16700000000000001</v>
      </c>
    </row>
    <row r="68" spans="1:14" hidden="1" x14ac:dyDescent="0.25">
      <c r="A68">
        <v>8370</v>
      </c>
      <c r="B68" t="s">
        <v>37</v>
      </c>
      <c r="C68" t="s">
        <v>38</v>
      </c>
      <c r="D68" s="1">
        <v>30545</v>
      </c>
      <c r="E68" t="s">
        <v>16</v>
      </c>
      <c r="F68">
        <v>2010</v>
      </c>
      <c r="G68" t="s">
        <v>19</v>
      </c>
      <c r="H68">
        <v>2</v>
      </c>
      <c r="I68">
        <v>7</v>
      </c>
      <c r="J68">
        <v>0</v>
      </c>
      <c r="K68">
        <v>1</v>
      </c>
      <c r="L68">
        <v>0</v>
      </c>
      <c r="M68">
        <v>0</v>
      </c>
      <c r="N68">
        <v>0.16700000000000001</v>
      </c>
    </row>
    <row r="69" spans="1:14" hidden="1" x14ac:dyDescent="0.25">
      <c r="A69">
        <v>8370</v>
      </c>
      <c r="B69" t="s">
        <v>37</v>
      </c>
      <c r="C69" t="s">
        <v>38</v>
      </c>
      <c r="D69" s="1">
        <v>30545</v>
      </c>
      <c r="E69" t="s">
        <v>16</v>
      </c>
      <c r="F69">
        <v>2010</v>
      </c>
      <c r="G69" t="s">
        <v>16</v>
      </c>
      <c r="H69">
        <v>75</v>
      </c>
      <c r="I69">
        <v>351</v>
      </c>
      <c r="J69">
        <v>12</v>
      </c>
      <c r="K69">
        <v>53</v>
      </c>
      <c r="L69">
        <v>41</v>
      </c>
      <c r="M69">
        <v>9</v>
      </c>
      <c r="N69">
        <v>0.28799999999999998</v>
      </c>
    </row>
    <row r="70" spans="1:14" hidden="1" x14ac:dyDescent="0.25">
      <c r="A70">
        <v>8370</v>
      </c>
      <c r="B70" t="s">
        <v>37</v>
      </c>
      <c r="C70" t="s">
        <v>38</v>
      </c>
      <c r="D70" s="1">
        <v>30545</v>
      </c>
      <c r="E70" t="s">
        <v>16</v>
      </c>
      <c r="F70">
        <v>2011</v>
      </c>
      <c r="G70" t="s">
        <v>16</v>
      </c>
      <c r="H70">
        <v>159</v>
      </c>
      <c r="I70">
        <v>731</v>
      </c>
      <c r="J70">
        <v>21</v>
      </c>
      <c r="K70">
        <v>102</v>
      </c>
      <c r="L70">
        <v>91</v>
      </c>
      <c r="M70">
        <v>26</v>
      </c>
      <c r="N70">
        <v>0.307</v>
      </c>
    </row>
    <row r="71" spans="1:14" hidden="1" x14ac:dyDescent="0.25">
      <c r="A71">
        <v>8370</v>
      </c>
      <c r="B71" t="s">
        <v>37</v>
      </c>
      <c r="C71" t="s">
        <v>38</v>
      </c>
      <c r="D71" s="1">
        <v>30545</v>
      </c>
      <c r="E71" t="s">
        <v>16</v>
      </c>
      <c r="F71">
        <v>2012</v>
      </c>
      <c r="G71" t="s">
        <v>16</v>
      </c>
      <c r="H71">
        <v>141</v>
      </c>
      <c r="I71">
        <v>623</v>
      </c>
      <c r="J71">
        <v>15</v>
      </c>
      <c r="K71">
        <v>81</v>
      </c>
      <c r="L71">
        <v>65</v>
      </c>
      <c r="M71">
        <v>20</v>
      </c>
      <c r="N71">
        <v>0.28999999999999998</v>
      </c>
    </row>
    <row r="72" spans="1:14" hidden="1" x14ac:dyDescent="0.25">
      <c r="A72">
        <v>8370</v>
      </c>
      <c r="B72" t="s">
        <v>37</v>
      </c>
      <c r="C72" t="s">
        <v>38</v>
      </c>
      <c r="D72" s="1">
        <v>30545</v>
      </c>
      <c r="E72" t="s">
        <v>16</v>
      </c>
      <c r="F72">
        <v>2013</v>
      </c>
      <c r="G72" t="s">
        <v>16</v>
      </c>
      <c r="H72">
        <v>160</v>
      </c>
      <c r="I72">
        <v>724</v>
      </c>
      <c r="J72">
        <v>9</v>
      </c>
      <c r="K72">
        <v>91</v>
      </c>
      <c r="L72">
        <v>84</v>
      </c>
      <c r="M72">
        <v>17</v>
      </c>
      <c r="N72">
        <v>0.30099999999999999</v>
      </c>
    </row>
    <row r="73" spans="1:14" hidden="1" x14ac:dyDescent="0.25">
      <c r="A73">
        <v>8370</v>
      </c>
      <c r="B73" t="s">
        <v>37</v>
      </c>
      <c r="C73" t="s">
        <v>38</v>
      </c>
      <c r="D73" s="1">
        <v>30545</v>
      </c>
      <c r="E73" t="s">
        <v>16</v>
      </c>
      <c r="F73">
        <v>2013</v>
      </c>
      <c r="G73" t="s">
        <v>16</v>
      </c>
      <c r="H73">
        <v>16</v>
      </c>
      <c r="I73">
        <v>70</v>
      </c>
      <c r="J73">
        <v>0</v>
      </c>
      <c r="K73">
        <v>8</v>
      </c>
      <c r="L73">
        <v>7</v>
      </c>
      <c r="M73">
        <v>1</v>
      </c>
      <c r="N73">
        <v>0.23799999999999999</v>
      </c>
    </row>
    <row r="74" spans="1:14" hidden="1" x14ac:dyDescent="0.25">
      <c r="A74">
        <v>8370</v>
      </c>
      <c r="B74" t="s">
        <v>37</v>
      </c>
      <c r="C74" t="s">
        <v>38</v>
      </c>
      <c r="D74" s="1">
        <v>30545</v>
      </c>
      <c r="E74" t="s">
        <v>16</v>
      </c>
      <c r="F74">
        <v>2014</v>
      </c>
      <c r="G74" t="s">
        <v>21</v>
      </c>
      <c r="H74">
        <v>138</v>
      </c>
      <c r="I74">
        <v>618</v>
      </c>
      <c r="J74">
        <v>12</v>
      </c>
      <c r="K74">
        <v>79</v>
      </c>
      <c r="L74">
        <v>72</v>
      </c>
      <c r="M74">
        <v>13</v>
      </c>
      <c r="N74">
        <v>0.28799999999999998</v>
      </c>
    </row>
    <row r="75" spans="1:14" hidden="1" x14ac:dyDescent="0.25">
      <c r="A75">
        <v>8370</v>
      </c>
      <c r="B75" t="s">
        <v>37</v>
      </c>
      <c r="C75" t="s">
        <v>38</v>
      </c>
      <c r="D75" s="1">
        <v>30545</v>
      </c>
      <c r="E75" t="s">
        <v>16</v>
      </c>
      <c r="F75">
        <v>2014</v>
      </c>
      <c r="G75" t="s">
        <v>22</v>
      </c>
      <c r="H75">
        <v>143</v>
      </c>
      <c r="I75">
        <v>600</v>
      </c>
      <c r="J75">
        <v>7</v>
      </c>
      <c r="K75">
        <v>71</v>
      </c>
      <c r="L75">
        <v>58</v>
      </c>
      <c r="M75">
        <v>13</v>
      </c>
      <c r="N75">
        <v>0.28799999999999998</v>
      </c>
    </row>
    <row r="76" spans="1:14" x14ac:dyDescent="0.25">
      <c r="A76">
        <v>8370</v>
      </c>
      <c r="B76" t="s">
        <v>37</v>
      </c>
      <c r="C76" t="s">
        <v>38</v>
      </c>
      <c r="D76" s="1">
        <v>30545</v>
      </c>
      <c r="E76" t="s">
        <v>16</v>
      </c>
      <c r="F76">
        <v>2014</v>
      </c>
      <c r="G76" t="s">
        <v>39</v>
      </c>
      <c r="H76">
        <v>154</v>
      </c>
      <c r="I76">
        <v>686</v>
      </c>
      <c r="J76">
        <v>14</v>
      </c>
      <c r="K76">
        <v>95</v>
      </c>
      <c r="L76">
        <v>78</v>
      </c>
      <c r="M76">
        <v>17</v>
      </c>
      <c r="N76">
        <v>0.3</v>
      </c>
    </row>
    <row r="77" spans="1:14" hidden="1" x14ac:dyDescent="0.25">
      <c r="A77">
        <v>8370</v>
      </c>
      <c r="B77" t="s">
        <v>37</v>
      </c>
      <c r="C77" t="s">
        <v>38</v>
      </c>
      <c r="D77" s="1">
        <v>30545</v>
      </c>
      <c r="E77" t="s">
        <v>16</v>
      </c>
      <c r="F77" t="s">
        <v>24</v>
      </c>
      <c r="G77" t="s">
        <v>25</v>
      </c>
      <c r="H77">
        <v>1016</v>
      </c>
      <c r="I77">
        <v>4548</v>
      </c>
      <c r="J77">
        <v>99</v>
      </c>
      <c r="K77">
        <v>651</v>
      </c>
      <c r="L77">
        <v>493</v>
      </c>
      <c r="M77">
        <v>119</v>
      </c>
      <c r="N77">
        <v>0.30199999999999999</v>
      </c>
    </row>
    <row r="78" spans="1:14" hidden="1" x14ac:dyDescent="0.25">
      <c r="A78">
        <v>8370</v>
      </c>
      <c r="B78" t="s">
        <v>37</v>
      </c>
      <c r="C78" t="s">
        <v>38</v>
      </c>
      <c r="D78" s="1">
        <v>30545</v>
      </c>
      <c r="E78" t="s">
        <v>16</v>
      </c>
      <c r="F78" t="s">
        <v>26</v>
      </c>
      <c r="G78" t="s">
        <v>25</v>
      </c>
      <c r="H78">
        <v>44</v>
      </c>
      <c r="I78">
        <v>202</v>
      </c>
      <c r="J78">
        <v>5</v>
      </c>
      <c r="K78">
        <v>30</v>
      </c>
      <c r="L78">
        <v>25</v>
      </c>
      <c r="M78">
        <v>3</v>
      </c>
      <c r="N78">
        <v>0.247</v>
      </c>
    </row>
    <row r="79" spans="1:14" hidden="1" x14ac:dyDescent="0.25">
      <c r="A79">
        <v>3057</v>
      </c>
      <c r="B79" t="s">
        <v>40</v>
      </c>
      <c r="C79" t="s">
        <v>41</v>
      </c>
      <c r="D79" s="1">
        <v>29890</v>
      </c>
      <c r="E79" t="s">
        <v>16</v>
      </c>
      <c r="F79">
        <v>2006</v>
      </c>
      <c r="G79" t="s">
        <v>42</v>
      </c>
      <c r="H79">
        <v>21</v>
      </c>
      <c r="I79">
        <v>90</v>
      </c>
      <c r="J79">
        <v>3</v>
      </c>
      <c r="K79">
        <v>12</v>
      </c>
      <c r="L79">
        <v>10</v>
      </c>
      <c r="M79">
        <v>1</v>
      </c>
      <c r="N79">
        <v>0.24399999999999999</v>
      </c>
    </row>
    <row r="80" spans="1:14" hidden="1" x14ac:dyDescent="0.25">
      <c r="A80">
        <v>3057</v>
      </c>
      <c r="B80" t="s">
        <v>40</v>
      </c>
      <c r="C80" t="s">
        <v>41</v>
      </c>
      <c r="D80" s="1">
        <v>29890</v>
      </c>
      <c r="E80" t="s">
        <v>16</v>
      </c>
      <c r="F80">
        <v>2006</v>
      </c>
      <c r="G80" t="s">
        <v>43</v>
      </c>
      <c r="H80">
        <v>99</v>
      </c>
      <c r="I80">
        <v>325</v>
      </c>
      <c r="J80">
        <v>16</v>
      </c>
      <c r="K80">
        <v>47</v>
      </c>
      <c r="L80">
        <v>42</v>
      </c>
      <c r="M80">
        <v>2</v>
      </c>
      <c r="N80">
        <v>0.22800000000000001</v>
      </c>
    </row>
    <row r="81" spans="1:14" hidden="1" x14ac:dyDescent="0.25">
      <c r="A81">
        <v>3057</v>
      </c>
      <c r="B81" t="s">
        <v>40</v>
      </c>
      <c r="C81" t="s">
        <v>41</v>
      </c>
      <c r="D81" s="1">
        <v>29890</v>
      </c>
      <c r="E81" t="s">
        <v>16</v>
      </c>
      <c r="F81">
        <v>2007</v>
      </c>
      <c r="G81" t="s">
        <v>43</v>
      </c>
      <c r="H81">
        <v>75</v>
      </c>
      <c r="I81">
        <v>263</v>
      </c>
      <c r="J81">
        <v>10</v>
      </c>
      <c r="K81">
        <v>40</v>
      </c>
      <c r="L81">
        <v>34</v>
      </c>
      <c r="M81">
        <v>5</v>
      </c>
      <c r="N81">
        <v>0.247</v>
      </c>
    </row>
    <row r="82" spans="1:14" hidden="1" x14ac:dyDescent="0.25">
      <c r="A82">
        <v>3057</v>
      </c>
      <c r="B82" t="s">
        <v>40</v>
      </c>
      <c r="C82" t="s">
        <v>41</v>
      </c>
      <c r="D82" s="1">
        <v>29890</v>
      </c>
      <c r="E82" t="s">
        <v>16</v>
      </c>
      <c r="F82">
        <v>2007</v>
      </c>
      <c r="G82" t="s">
        <v>43</v>
      </c>
      <c r="H82">
        <v>3</v>
      </c>
      <c r="I82">
        <v>6</v>
      </c>
      <c r="J82">
        <v>0</v>
      </c>
      <c r="K82">
        <v>0</v>
      </c>
      <c r="L82">
        <v>0</v>
      </c>
      <c r="M82">
        <v>0</v>
      </c>
      <c r="N82">
        <v>0.16700000000000001</v>
      </c>
    </row>
    <row r="83" spans="1:14" hidden="1" x14ac:dyDescent="0.25">
      <c r="A83">
        <v>3057</v>
      </c>
      <c r="B83" t="s">
        <v>40</v>
      </c>
      <c r="C83" t="s">
        <v>41</v>
      </c>
      <c r="D83" s="1">
        <v>29890</v>
      </c>
      <c r="E83" t="s">
        <v>16</v>
      </c>
      <c r="F83">
        <v>2008</v>
      </c>
      <c r="G83" t="s">
        <v>44</v>
      </c>
      <c r="H83">
        <v>5</v>
      </c>
      <c r="I83">
        <v>17</v>
      </c>
      <c r="J83">
        <v>1</v>
      </c>
      <c r="K83">
        <v>3</v>
      </c>
      <c r="L83">
        <v>4</v>
      </c>
      <c r="M83">
        <v>0</v>
      </c>
      <c r="N83">
        <v>0.57099999999999995</v>
      </c>
    </row>
    <row r="84" spans="1:14" hidden="1" x14ac:dyDescent="0.25">
      <c r="A84">
        <v>3057</v>
      </c>
      <c r="B84" t="s">
        <v>40</v>
      </c>
      <c r="C84" t="s">
        <v>41</v>
      </c>
      <c r="D84" s="1">
        <v>29890</v>
      </c>
      <c r="E84" t="s">
        <v>16</v>
      </c>
      <c r="F84">
        <v>2008</v>
      </c>
      <c r="G84" t="s">
        <v>43</v>
      </c>
      <c r="H84">
        <v>78</v>
      </c>
      <c r="I84">
        <v>274</v>
      </c>
      <c r="J84">
        <v>20</v>
      </c>
      <c r="K84">
        <v>39</v>
      </c>
      <c r="L84">
        <v>49</v>
      </c>
      <c r="M84">
        <v>7</v>
      </c>
      <c r="N84">
        <v>0.27300000000000002</v>
      </c>
    </row>
    <row r="85" spans="1:14" hidden="1" x14ac:dyDescent="0.25">
      <c r="A85">
        <v>3057</v>
      </c>
      <c r="B85" t="s">
        <v>40</v>
      </c>
      <c r="C85" t="s">
        <v>41</v>
      </c>
      <c r="D85" s="1">
        <v>29890</v>
      </c>
      <c r="E85" t="s">
        <v>16</v>
      </c>
      <c r="F85">
        <v>2008</v>
      </c>
      <c r="G85" t="s">
        <v>43</v>
      </c>
      <c r="H85">
        <v>4</v>
      </c>
      <c r="I85">
        <v>15</v>
      </c>
      <c r="J85">
        <v>2</v>
      </c>
      <c r="K85">
        <v>3</v>
      </c>
      <c r="L85">
        <v>4</v>
      </c>
      <c r="M85">
        <v>0</v>
      </c>
      <c r="N85">
        <v>0.25</v>
      </c>
    </row>
    <row r="86" spans="1:14" hidden="1" x14ac:dyDescent="0.25">
      <c r="A86">
        <v>3057</v>
      </c>
      <c r="B86" t="s">
        <v>40</v>
      </c>
      <c r="C86" t="s">
        <v>41</v>
      </c>
      <c r="D86" s="1">
        <v>29890</v>
      </c>
      <c r="E86" t="s">
        <v>16</v>
      </c>
      <c r="F86">
        <v>2009</v>
      </c>
      <c r="G86" t="s">
        <v>43</v>
      </c>
      <c r="H86">
        <v>114</v>
      </c>
      <c r="I86">
        <v>432</v>
      </c>
      <c r="J86">
        <v>20</v>
      </c>
      <c r="K86">
        <v>60</v>
      </c>
      <c r="L86">
        <v>56</v>
      </c>
      <c r="M86">
        <v>3</v>
      </c>
      <c r="N86">
        <v>0.27200000000000002</v>
      </c>
    </row>
    <row r="87" spans="1:14" hidden="1" x14ac:dyDescent="0.25">
      <c r="A87">
        <v>3057</v>
      </c>
      <c r="B87" t="s">
        <v>40</v>
      </c>
      <c r="C87" t="s">
        <v>41</v>
      </c>
      <c r="D87" s="1">
        <v>29890</v>
      </c>
      <c r="E87" t="s">
        <v>16</v>
      </c>
      <c r="F87">
        <v>2009</v>
      </c>
      <c r="G87" t="s">
        <v>43</v>
      </c>
      <c r="H87">
        <v>7</v>
      </c>
      <c r="I87">
        <v>15</v>
      </c>
      <c r="J87">
        <v>0</v>
      </c>
      <c r="K87">
        <v>1</v>
      </c>
      <c r="L87">
        <v>0</v>
      </c>
      <c r="M87">
        <v>0</v>
      </c>
      <c r="N87">
        <v>0.154</v>
      </c>
    </row>
    <row r="88" spans="1:14" hidden="1" x14ac:dyDescent="0.25">
      <c r="A88">
        <v>3057</v>
      </c>
      <c r="B88" t="s">
        <v>40</v>
      </c>
      <c r="C88" t="s">
        <v>41</v>
      </c>
      <c r="D88" s="1">
        <v>29890</v>
      </c>
      <c r="E88" t="s">
        <v>16</v>
      </c>
      <c r="F88">
        <v>2010</v>
      </c>
      <c r="G88" t="s">
        <v>43</v>
      </c>
      <c r="H88">
        <v>140</v>
      </c>
      <c r="I88">
        <v>510</v>
      </c>
      <c r="J88">
        <v>26</v>
      </c>
      <c r="K88">
        <v>60</v>
      </c>
      <c r="L88">
        <v>68</v>
      </c>
      <c r="M88">
        <v>4</v>
      </c>
      <c r="N88">
        <v>0.23799999999999999</v>
      </c>
    </row>
    <row r="89" spans="1:14" hidden="1" x14ac:dyDescent="0.25">
      <c r="A89">
        <v>3057</v>
      </c>
      <c r="B89" t="s">
        <v>40</v>
      </c>
      <c r="C89" t="s">
        <v>41</v>
      </c>
      <c r="D89" s="1">
        <v>29890</v>
      </c>
      <c r="E89" t="s">
        <v>16</v>
      </c>
      <c r="F89">
        <v>2011</v>
      </c>
      <c r="G89" t="s">
        <v>45</v>
      </c>
      <c r="H89">
        <v>4</v>
      </c>
      <c r="I89">
        <v>18</v>
      </c>
      <c r="J89">
        <v>3</v>
      </c>
      <c r="K89">
        <v>3</v>
      </c>
      <c r="L89">
        <v>9</v>
      </c>
      <c r="M89">
        <v>0</v>
      </c>
      <c r="N89">
        <v>0.26700000000000002</v>
      </c>
    </row>
    <row r="90" spans="1:14" hidden="1" x14ac:dyDescent="0.25">
      <c r="A90">
        <v>3057</v>
      </c>
      <c r="B90" t="s">
        <v>40</v>
      </c>
      <c r="C90" t="s">
        <v>41</v>
      </c>
      <c r="D90" s="1">
        <v>29890</v>
      </c>
      <c r="E90" t="s">
        <v>16</v>
      </c>
      <c r="F90">
        <v>2011</v>
      </c>
      <c r="G90" t="s">
        <v>46</v>
      </c>
      <c r="H90">
        <v>113</v>
      </c>
      <c r="I90">
        <v>432</v>
      </c>
      <c r="J90">
        <v>30</v>
      </c>
      <c r="K90">
        <v>72</v>
      </c>
      <c r="L90">
        <v>75</v>
      </c>
      <c r="M90">
        <v>4</v>
      </c>
      <c r="N90">
        <v>0.32</v>
      </c>
    </row>
    <row r="91" spans="1:14" hidden="1" x14ac:dyDescent="0.25">
      <c r="A91">
        <v>3057</v>
      </c>
      <c r="B91" t="s">
        <v>40</v>
      </c>
      <c r="C91" t="s">
        <v>41</v>
      </c>
      <c r="D91" s="1">
        <v>29890</v>
      </c>
      <c r="E91" t="s">
        <v>16</v>
      </c>
      <c r="F91">
        <v>2011</v>
      </c>
      <c r="G91" t="s">
        <v>46</v>
      </c>
      <c r="H91">
        <v>17</v>
      </c>
      <c r="I91">
        <v>70</v>
      </c>
      <c r="J91">
        <v>3</v>
      </c>
      <c r="K91">
        <v>11</v>
      </c>
      <c r="L91">
        <v>15</v>
      </c>
      <c r="M91">
        <v>1</v>
      </c>
      <c r="N91">
        <v>0.32800000000000001</v>
      </c>
    </row>
    <row r="92" spans="1:14" hidden="1" x14ac:dyDescent="0.25">
      <c r="A92">
        <v>3057</v>
      </c>
      <c r="B92" t="s">
        <v>40</v>
      </c>
      <c r="C92" t="s">
        <v>41</v>
      </c>
      <c r="D92" s="1">
        <v>29890</v>
      </c>
      <c r="E92" t="s">
        <v>16</v>
      </c>
      <c r="F92">
        <v>2012</v>
      </c>
      <c r="G92" t="s">
        <v>46</v>
      </c>
      <c r="H92">
        <v>108</v>
      </c>
      <c r="I92">
        <v>417</v>
      </c>
      <c r="J92">
        <v>24</v>
      </c>
      <c r="K92">
        <v>53</v>
      </c>
      <c r="L92">
        <v>56</v>
      </c>
      <c r="M92">
        <v>1</v>
      </c>
      <c r="N92">
        <v>0.22700000000000001</v>
      </c>
    </row>
    <row r="93" spans="1:14" hidden="1" x14ac:dyDescent="0.25">
      <c r="A93">
        <v>3057</v>
      </c>
      <c r="B93" t="s">
        <v>40</v>
      </c>
      <c r="C93" t="s">
        <v>41</v>
      </c>
      <c r="D93" s="1">
        <v>29890</v>
      </c>
      <c r="E93" t="s">
        <v>16</v>
      </c>
      <c r="F93">
        <v>2012</v>
      </c>
      <c r="G93" t="s">
        <v>46</v>
      </c>
      <c r="H93">
        <v>1</v>
      </c>
      <c r="I93">
        <v>4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hidden="1" x14ac:dyDescent="0.25">
      <c r="A94">
        <v>3057</v>
      </c>
      <c r="B94" t="s">
        <v>40</v>
      </c>
      <c r="C94" t="s">
        <v>41</v>
      </c>
      <c r="D94" s="1">
        <v>29890</v>
      </c>
      <c r="E94" t="s">
        <v>16</v>
      </c>
      <c r="F94">
        <v>2013</v>
      </c>
      <c r="G94" t="s">
        <v>16</v>
      </c>
      <c r="H94">
        <v>139</v>
      </c>
      <c r="I94">
        <v>578</v>
      </c>
      <c r="J94">
        <v>23</v>
      </c>
      <c r="K94">
        <v>79</v>
      </c>
      <c r="L94">
        <v>92</v>
      </c>
      <c r="M94">
        <v>1</v>
      </c>
      <c r="N94">
        <v>0.25900000000000001</v>
      </c>
    </row>
    <row r="95" spans="1:14" hidden="1" x14ac:dyDescent="0.25">
      <c r="A95">
        <v>3057</v>
      </c>
      <c r="B95" t="s">
        <v>40</v>
      </c>
      <c r="C95" t="s">
        <v>41</v>
      </c>
      <c r="D95" s="1">
        <v>29890</v>
      </c>
      <c r="E95" t="s">
        <v>16</v>
      </c>
      <c r="F95">
        <v>2013</v>
      </c>
      <c r="G95" t="s">
        <v>16</v>
      </c>
      <c r="H95">
        <v>15</v>
      </c>
      <c r="I95">
        <v>52</v>
      </c>
      <c r="J95">
        <v>2</v>
      </c>
      <c r="K95">
        <v>5</v>
      </c>
      <c r="L95">
        <v>7</v>
      </c>
      <c r="M95">
        <v>0</v>
      </c>
      <c r="N95">
        <v>0.217</v>
      </c>
    </row>
    <row r="96" spans="1:14" hidden="1" x14ac:dyDescent="0.25">
      <c r="A96">
        <v>3057</v>
      </c>
      <c r="B96" t="s">
        <v>40</v>
      </c>
      <c r="C96" t="s">
        <v>41</v>
      </c>
      <c r="D96" s="1">
        <v>29890</v>
      </c>
      <c r="E96" t="s">
        <v>16</v>
      </c>
      <c r="F96">
        <v>2014</v>
      </c>
      <c r="G96" t="s">
        <v>21</v>
      </c>
      <c r="H96">
        <v>113</v>
      </c>
      <c r="I96">
        <v>472</v>
      </c>
      <c r="J96">
        <v>20</v>
      </c>
      <c r="K96">
        <v>61</v>
      </c>
      <c r="L96">
        <v>64</v>
      </c>
      <c r="M96">
        <v>2</v>
      </c>
      <c r="N96">
        <v>0.245</v>
      </c>
    </row>
    <row r="97" spans="1:14" hidden="1" x14ac:dyDescent="0.25">
      <c r="A97">
        <v>3057</v>
      </c>
      <c r="B97" t="s">
        <v>40</v>
      </c>
      <c r="C97" t="s">
        <v>41</v>
      </c>
      <c r="D97" s="1">
        <v>29890</v>
      </c>
      <c r="E97" t="s">
        <v>16</v>
      </c>
      <c r="F97">
        <v>2014</v>
      </c>
      <c r="G97" t="s">
        <v>22</v>
      </c>
      <c r="H97">
        <v>143</v>
      </c>
      <c r="I97">
        <v>600</v>
      </c>
      <c r="J97">
        <v>25</v>
      </c>
      <c r="K97">
        <v>72</v>
      </c>
      <c r="L97">
        <v>81</v>
      </c>
      <c r="M97">
        <v>1</v>
      </c>
      <c r="N97">
        <v>0.23699999999999999</v>
      </c>
    </row>
    <row r="98" spans="1:14" x14ac:dyDescent="0.25">
      <c r="A98">
        <v>3057</v>
      </c>
      <c r="B98" t="s">
        <v>40</v>
      </c>
      <c r="C98" t="s">
        <v>41</v>
      </c>
      <c r="D98" s="1">
        <v>29890</v>
      </c>
      <c r="E98" t="s">
        <v>16</v>
      </c>
      <c r="F98">
        <v>2014</v>
      </c>
      <c r="G98" t="s">
        <v>47</v>
      </c>
      <c r="H98">
        <v>134</v>
      </c>
      <c r="I98">
        <v>566</v>
      </c>
      <c r="J98">
        <v>24</v>
      </c>
      <c r="K98">
        <v>78</v>
      </c>
      <c r="L98">
        <v>88</v>
      </c>
      <c r="M98">
        <v>3</v>
      </c>
      <c r="N98">
        <v>0.255</v>
      </c>
    </row>
    <row r="99" spans="1:14" hidden="1" x14ac:dyDescent="0.25">
      <c r="A99">
        <v>3057</v>
      </c>
      <c r="B99" t="s">
        <v>40</v>
      </c>
      <c r="C99" t="s">
        <v>41</v>
      </c>
      <c r="D99" s="1">
        <v>29890</v>
      </c>
      <c r="E99" t="s">
        <v>16</v>
      </c>
      <c r="F99" t="s">
        <v>24</v>
      </c>
      <c r="G99" t="s">
        <v>25</v>
      </c>
      <c r="H99">
        <v>866</v>
      </c>
      <c r="I99">
        <v>3231</v>
      </c>
      <c r="J99">
        <v>169</v>
      </c>
      <c r="K99">
        <v>450</v>
      </c>
      <c r="L99">
        <v>472</v>
      </c>
      <c r="M99">
        <v>27</v>
      </c>
      <c r="N99">
        <v>0.25900000000000001</v>
      </c>
    </row>
    <row r="100" spans="1:14" hidden="1" x14ac:dyDescent="0.25">
      <c r="A100">
        <v>3057</v>
      </c>
      <c r="B100" t="s">
        <v>40</v>
      </c>
      <c r="C100" t="s">
        <v>41</v>
      </c>
      <c r="D100" s="1">
        <v>29890</v>
      </c>
      <c r="E100" t="s">
        <v>16</v>
      </c>
      <c r="F100" t="s">
        <v>26</v>
      </c>
      <c r="G100" t="s">
        <v>25</v>
      </c>
      <c r="H100">
        <v>47</v>
      </c>
      <c r="I100">
        <v>162</v>
      </c>
      <c r="J100">
        <v>7</v>
      </c>
      <c r="K100">
        <v>20</v>
      </c>
      <c r="L100">
        <v>26</v>
      </c>
      <c r="M100">
        <v>1</v>
      </c>
      <c r="N100">
        <v>0.254</v>
      </c>
    </row>
    <row r="101" spans="1:14" hidden="1" x14ac:dyDescent="0.25">
      <c r="A101">
        <v>745</v>
      </c>
      <c r="B101" t="s">
        <v>48</v>
      </c>
      <c r="C101" t="s">
        <v>49</v>
      </c>
      <c r="D101" s="1">
        <v>27716</v>
      </c>
      <c r="E101" t="s">
        <v>16</v>
      </c>
      <c r="F101">
        <v>1997</v>
      </c>
      <c r="G101" t="s">
        <v>50</v>
      </c>
      <c r="H101">
        <v>15</v>
      </c>
      <c r="I101">
        <v>51</v>
      </c>
      <c r="J101">
        <v>1</v>
      </c>
      <c r="K101">
        <v>10</v>
      </c>
      <c r="L101">
        <v>6</v>
      </c>
      <c r="M101">
        <v>0</v>
      </c>
      <c r="N101">
        <v>0.32700000000000001</v>
      </c>
    </row>
    <row r="102" spans="1:14" hidden="1" x14ac:dyDescent="0.25">
      <c r="A102">
        <v>745</v>
      </c>
      <c r="B102" t="s">
        <v>48</v>
      </c>
      <c r="C102" t="s">
        <v>49</v>
      </c>
      <c r="D102" s="1">
        <v>27716</v>
      </c>
      <c r="E102" t="s">
        <v>16</v>
      </c>
      <c r="F102">
        <v>1998</v>
      </c>
      <c r="G102" t="s">
        <v>50</v>
      </c>
      <c r="H102">
        <v>86</v>
      </c>
      <c r="I102">
        <v>326</v>
      </c>
      <c r="J102">
        <v>9</v>
      </c>
      <c r="K102">
        <v>47</v>
      </c>
      <c r="L102">
        <v>46</v>
      </c>
      <c r="M102">
        <v>1</v>
      </c>
      <c r="N102">
        <v>0.27700000000000002</v>
      </c>
    </row>
    <row r="103" spans="1:14" hidden="1" x14ac:dyDescent="0.25">
      <c r="A103">
        <v>745</v>
      </c>
      <c r="B103" t="s">
        <v>48</v>
      </c>
      <c r="C103" t="s">
        <v>49</v>
      </c>
      <c r="D103" s="1">
        <v>27716</v>
      </c>
      <c r="E103" t="s">
        <v>16</v>
      </c>
      <c r="F103">
        <v>1999</v>
      </c>
      <c r="G103" t="s">
        <v>50</v>
      </c>
      <c r="H103">
        <v>10</v>
      </c>
      <c r="I103">
        <v>25</v>
      </c>
      <c r="J103">
        <v>0</v>
      </c>
      <c r="K103">
        <v>1</v>
      </c>
      <c r="L103">
        <v>0</v>
      </c>
      <c r="M103">
        <v>0</v>
      </c>
      <c r="N103">
        <v>0</v>
      </c>
    </row>
    <row r="104" spans="1:14" hidden="1" x14ac:dyDescent="0.25">
      <c r="A104">
        <v>745</v>
      </c>
      <c r="B104" t="s">
        <v>48</v>
      </c>
      <c r="C104" t="s">
        <v>49</v>
      </c>
      <c r="D104" s="1">
        <v>27716</v>
      </c>
      <c r="E104" t="s">
        <v>16</v>
      </c>
      <c r="F104">
        <v>2000</v>
      </c>
      <c r="G104" t="s">
        <v>50</v>
      </c>
      <c r="H104">
        <v>130</v>
      </c>
      <c r="I104">
        <v>478</v>
      </c>
      <c r="J104">
        <v>10</v>
      </c>
      <c r="K104">
        <v>59</v>
      </c>
      <c r="L104">
        <v>63</v>
      </c>
      <c r="M104">
        <v>1</v>
      </c>
      <c r="N104">
        <v>0.28199999999999997</v>
      </c>
    </row>
    <row r="105" spans="1:14" hidden="1" x14ac:dyDescent="0.25">
      <c r="A105">
        <v>745</v>
      </c>
      <c r="B105" t="s">
        <v>48</v>
      </c>
      <c r="C105" t="s">
        <v>49</v>
      </c>
      <c r="D105" s="1">
        <v>27716</v>
      </c>
      <c r="E105" t="s">
        <v>16</v>
      </c>
      <c r="F105">
        <v>2001</v>
      </c>
      <c r="G105" t="s">
        <v>50</v>
      </c>
      <c r="H105">
        <v>89</v>
      </c>
      <c r="I105">
        <v>347</v>
      </c>
      <c r="J105">
        <v>18</v>
      </c>
      <c r="K105">
        <v>46</v>
      </c>
      <c r="L105">
        <v>48</v>
      </c>
      <c r="M105">
        <v>1</v>
      </c>
      <c r="N105">
        <v>0.23400000000000001</v>
      </c>
    </row>
    <row r="106" spans="1:14" hidden="1" x14ac:dyDescent="0.25">
      <c r="A106">
        <v>745</v>
      </c>
      <c r="B106" t="s">
        <v>48</v>
      </c>
      <c r="C106" t="s">
        <v>49</v>
      </c>
      <c r="D106" s="1">
        <v>27716</v>
      </c>
      <c r="E106" t="s">
        <v>16</v>
      </c>
      <c r="F106">
        <v>2002</v>
      </c>
      <c r="G106" t="s">
        <v>50</v>
      </c>
      <c r="H106">
        <v>125</v>
      </c>
      <c r="I106">
        <v>466</v>
      </c>
      <c r="J106">
        <v>20</v>
      </c>
      <c r="K106">
        <v>52</v>
      </c>
      <c r="L106">
        <v>75</v>
      </c>
      <c r="M106">
        <v>1</v>
      </c>
      <c r="N106">
        <v>0.27200000000000002</v>
      </c>
    </row>
    <row r="107" spans="1:14" hidden="1" x14ac:dyDescent="0.25">
      <c r="A107">
        <v>745</v>
      </c>
      <c r="B107" t="s">
        <v>48</v>
      </c>
      <c r="C107" t="s">
        <v>49</v>
      </c>
      <c r="D107" s="1">
        <v>27716</v>
      </c>
      <c r="E107" t="s">
        <v>16</v>
      </c>
      <c r="F107">
        <v>2002</v>
      </c>
      <c r="G107" t="s">
        <v>50</v>
      </c>
      <c r="H107">
        <v>9</v>
      </c>
      <c r="I107">
        <v>29</v>
      </c>
      <c r="J107">
        <v>0</v>
      </c>
      <c r="K107">
        <v>0</v>
      </c>
      <c r="L107">
        <v>4</v>
      </c>
      <c r="M107">
        <v>0</v>
      </c>
      <c r="N107">
        <v>0.27600000000000002</v>
      </c>
    </row>
    <row r="108" spans="1:14" hidden="1" x14ac:dyDescent="0.25">
      <c r="A108">
        <v>745</v>
      </c>
      <c r="B108" t="s">
        <v>48</v>
      </c>
      <c r="C108" t="s">
        <v>49</v>
      </c>
      <c r="D108" s="1">
        <v>27716</v>
      </c>
      <c r="E108" t="s">
        <v>16</v>
      </c>
      <c r="F108">
        <v>2003</v>
      </c>
      <c r="G108" t="s">
        <v>16</v>
      </c>
      <c r="H108">
        <v>128</v>
      </c>
      <c r="I108">
        <v>509</v>
      </c>
      <c r="J108">
        <v>31</v>
      </c>
      <c r="K108">
        <v>79</v>
      </c>
      <c r="L108">
        <v>101</v>
      </c>
      <c r="M108">
        <v>0</v>
      </c>
      <c r="N108">
        <v>0.28799999999999998</v>
      </c>
    </row>
    <row r="109" spans="1:14" hidden="1" x14ac:dyDescent="0.25">
      <c r="A109">
        <v>745</v>
      </c>
      <c r="B109" t="s">
        <v>48</v>
      </c>
      <c r="C109" t="s">
        <v>49</v>
      </c>
      <c r="D109" s="1">
        <v>27716</v>
      </c>
      <c r="E109" t="s">
        <v>16</v>
      </c>
      <c r="F109">
        <v>2003</v>
      </c>
      <c r="G109" t="s">
        <v>16</v>
      </c>
      <c r="H109">
        <v>12</v>
      </c>
      <c r="I109">
        <v>53</v>
      </c>
      <c r="J109">
        <v>2</v>
      </c>
      <c r="K109">
        <v>4</v>
      </c>
      <c r="L109">
        <v>8</v>
      </c>
      <c r="M109">
        <v>0</v>
      </c>
      <c r="N109">
        <v>0.191</v>
      </c>
    </row>
    <row r="110" spans="1:14" hidden="1" x14ac:dyDescent="0.25">
      <c r="A110">
        <v>745</v>
      </c>
      <c r="B110" t="s">
        <v>48</v>
      </c>
      <c r="C110" t="s">
        <v>49</v>
      </c>
      <c r="D110" s="1">
        <v>27716</v>
      </c>
      <c r="E110" t="s">
        <v>16</v>
      </c>
      <c r="F110">
        <v>2004</v>
      </c>
      <c r="G110" t="s">
        <v>16</v>
      </c>
      <c r="H110">
        <v>150</v>
      </c>
      <c r="I110">
        <v>669</v>
      </c>
      <c r="J110">
        <v>41</v>
      </c>
      <c r="K110">
        <v>94</v>
      </c>
      <c r="L110">
        <v>139</v>
      </c>
      <c r="M110">
        <v>0</v>
      </c>
      <c r="N110">
        <v>0.30099999999999999</v>
      </c>
    </row>
    <row r="111" spans="1:14" hidden="1" x14ac:dyDescent="0.25">
      <c r="A111">
        <v>745</v>
      </c>
      <c r="B111" t="s">
        <v>48</v>
      </c>
      <c r="C111" t="s">
        <v>49</v>
      </c>
      <c r="D111" s="1">
        <v>27716</v>
      </c>
      <c r="E111" t="s">
        <v>16</v>
      </c>
      <c r="F111">
        <v>2004</v>
      </c>
      <c r="G111" t="s">
        <v>16</v>
      </c>
      <c r="H111">
        <v>14</v>
      </c>
      <c r="I111">
        <v>68</v>
      </c>
      <c r="J111">
        <v>5</v>
      </c>
      <c r="K111">
        <v>13</v>
      </c>
      <c r="L111">
        <v>19</v>
      </c>
      <c r="M111">
        <v>0</v>
      </c>
      <c r="N111">
        <v>0.4</v>
      </c>
    </row>
    <row r="112" spans="1:14" hidden="1" x14ac:dyDescent="0.25">
      <c r="A112">
        <v>745</v>
      </c>
      <c r="B112" t="s">
        <v>48</v>
      </c>
      <c r="C112" t="s">
        <v>49</v>
      </c>
      <c r="D112" s="1">
        <v>27716</v>
      </c>
      <c r="E112" t="s">
        <v>16</v>
      </c>
      <c r="F112">
        <v>2005</v>
      </c>
      <c r="G112" t="s">
        <v>16</v>
      </c>
      <c r="H112">
        <v>159</v>
      </c>
      <c r="I112">
        <v>713</v>
      </c>
      <c r="J112">
        <v>47</v>
      </c>
      <c r="K112">
        <v>119</v>
      </c>
      <c r="L112">
        <v>148</v>
      </c>
      <c r="M112">
        <v>1</v>
      </c>
      <c r="N112">
        <v>0.3</v>
      </c>
    </row>
    <row r="113" spans="1:14" hidden="1" x14ac:dyDescent="0.25">
      <c r="A113">
        <v>745</v>
      </c>
      <c r="B113" t="s">
        <v>48</v>
      </c>
      <c r="C113" t="s">
        <v>49</v>
      </c>
      <c r="D113" s="1">
        <v>27716</v>
      </c>
      <c r="E113" t="s">
        <v>16</v>
      </c>
      <c r="F113">
        <v>2005</v>
      </c>
      <c r="G113" t="s">
        <v>16</v>
      </c>
      <c r="H113">
        <v>3</v>
      </c>
      <c r="I113">
        <v>12</v>
      </c>
      <c r="J113">
        <v>1</v>
      </c>
      <c r="K113">
        <v>2</v>
      </c>
      <c r="L113">
        <v>1</v>
      </c>
      <c r="M113">
        <v>0</v>
      </c>
      <c r="N113">
        <v>0.33300000000000002</v>
      </c>
    </row>
    <row r="114" spans="1:14" hidden="1" x14ac:dyDescent="0.25">
      <c r="A114">
        <v>745</v>
      </c>
      <c r="B114" t="s">
        <v>48</v>
      </c>
      <c r="C114" t="s">
        <v>49</v>
      </c>
      <c r="D114" s="1">
        <v>27716</v>
      </c>
      <c r="E114" t="s">
        <v>16</v>
      </c>
      <c r="F114">
        <v>2006</v>
      </c>
      <c r="G114" t="s">
        <v>16</v>
      </c>
      <c r="H114">
        <v>151</v>
      </c>
      <c r="I114">
        <v>686</v>
      </c>
      <c r="J114">
        <v>54</v>
      </c>
      <c r="K114">
        <v>115</v>
      </c>
      <c r="L114">
        <v>137</v>
      </c>
      <c r="M114">
        <v>1</v>
      </c>
      <c r="N114">
        <v>0.28699999999999998</v>
      </c>
    </row>
    <row r="115" spans="1:14" hidden="1" x14ac:dyDescent="0.25">
      <c r="A115">
        <v>745</v>
      </c>
      <c r="B115" t="s">
        <v>48</v>
      </c>
      <c r="C115" t="s">
        <v>49</v>
      </c>
      <c r="D115" s="1">
        <v>27716</v>
      </c>
      <c r="E115" t="s">
        <v>16</v>
      </c>
      <c r="F115">
        <v>2007</v>
      </c>
      <c r="G115" t="s">
        <v>16</v>
      </c>
      <c r="H115">
        <v>149</v>
      </c>
      <c r="I115">
        <v>667</v>
      </c>
      <c r="J115">
        <v>35</v>
      </c>
      <c r="K115">
        <v>116</v>
      </c>
      <c r="L115">
        <v>117</v>
      </c>
      <c r="M115">
        <v>3</v>
      </c>
      <c r="N115">
        <v>0.33200000000000002</v>
      </c>
    </row>
    <row r="116" spans="1:14" hidden="1" x14ac:dyDescent="0.25">
      <c r="A116">
        <v>745</v>
      </c>
      <c r="B116" t="s">
        <v>48</v>
      </c>
      <c r="C116" t="s">
        <v>49</v>
      </c>
      <c r="D116" s="1">
        <v>27716</v>
      </c>
      <c r="E116" t="s">
        <v>16</v>
      </c>
      <c r="F116">
        <v>2007</v>
      </c>
      <c r="G116" t="s">
        <v>16</v>
      </c>
      <c r="H116">
        <v>14</v>
      </c>
      <c r="I116">
        <v>63</v>
      </c>
      <c r="J116">
        <v>3</v>
      </c>
      <c r="K116">
        <v>16</v>
      </c>
      <c r="L116">
        <v>10</v>
      </c>
      <c r="M116">
        <v>0</v>
      </c>
      <c r="N116">
        <v>0.37</v>
      </c>
    </row>
    <row r="117" spans="1:14" hidden="1" x14ac:dyDescent="0.25">
      <c r="A117">
        <v>745</v>
      </c>
      <c r="B117" t="s">
        <v>48</v>
      </c>
      <c r="C117" t="s">
        <v>49</v>
      </c>
      <c r="D117" s="1">
        <v>27716</v>
      </c>
      <c r="E117" t="s">
        <v>16</v>
      </c>
      <c r="F117">
        <v>2008</v>
      </c>
      <c r="G117" t="s">
        <v>18</v>
      </c>
      <c r="H117">
        <v>3</v>
      </c>
      <c r="I117">
        <v>10</v>
      </c>
      <c r="J117">
        <v>0</v>
      </c>
      <c r="K117">
        <v>2</v>
      </c>
      <c r="L117">
        <v>1</v>
      </c>
      <c r="M117">
        <v>0</v>
      </c>
      <c r="N117">
        <v>0.25</v>
      </c>
    </row>
    <row r="118" spans="1:14" hidden="1" x14ac:dyDescent="0.25">
      <c r="A118">
        <v>745</v>
      </c>
      <c r="B118" t="s">
        <v>48</v>
      </c>
      <c r="C118" t="s">
        <v>49</v>
      </c>
      <c r="D118" s="1">
        <v>27716</v>
      </c>
      <c r="E118" t="s">
        <v>16</v>
      </c>
      <c r="F118">
        <v>2008</v>
      </c>
      <c r="G118" t="s">
        <v>19</v>
      </c>
      <c r="H118">
        <v>3</v>
      </c>
      <c r="I118">
        <v>12</v>
      </c>
      <c r="J118">
        <v>3</v>
      </c>
      <c r="K118">
        <v>4</v>
      </c>
      <c r="L118">
        <v>5</v>
      </c>
      <c r="M118">
        <v>0</v>
      </c>
      <c r="N118">
        <v>0.33300000000000002</v>
      </c>
    </row>
    <row r="119" spans="1:14" hidden="1" x14ac:dyDescent="0.25">
      <c r="A119">
        <v>745</v>
      </c>
      <c r="B119" t="s">
        <v>48</v>
      </c>
      <c r="C119" t="s">
        <v>49</v>
      </c>
      <c r="D119" s="1">
        <v>27716</v>
      </c>
      <c r="E119" t="s">
        <v>16</v>
      </c>
      <c r="F119">
        <v>2008</v>
      </c>
      <c r="G119" t="s">
        <v>16</v>
      </c>
      <c r="H119">
        <v>109</v>
      </c>
      <c r="I119">
        <v>491</v>
      </c>
      <c r="J119">
        <v>23</v>
      </c>
      <c r="K119">
        <v>74</v>
      </c>
      <c r="L119">
        <v>89</v>
      </c>
      <c r="M119">
        <v>1</v>
      </c>
      <c r="N119">
        <v>0.26400000000000001</v>
      </c>
    </row>
    <row r="120" spans="1:14" hidden="1" x14ac:dyDescent="0.25">
      <c r="A120">
        <v>745</v>
      </c>
      <c r="B120" t="s">
        <v>48</v>
      </c>
      <c r="C120" t="s">
        <v>49</v>
      </c>
      <c r="D120" s="1">
        <v>27716</v>
      </c>
      <c r="E120" t="s">
        <v>16</v>
      </c>
      <c r="F120">
        <v>2008</v>
      </c>
      <c r="G120" t="s">
        <v>16</v>
      </c>
      <c r="H120">
        <v>11</v>
      </c>
      <c r="I120">
        <v>52</v>
      </c>
      <c r="J120">
        <v>1</v>
      </c>
      <c r="K120">
        <v>4</v>
      </c>
      <c r="L120">
        <v>5</v>
      </c>
      <c r="M120">
        <v>0</v>
      </c>
      <c r="N120">
        <v>0.186</v>
      </c>
    </row>
    <row r="121" spans="1:14" hidden="1" x14ac:dyDescent="0.25">
      <c r="A121">
        <v>745</v>
      </c>
      <c r="B121" t="s">
        <v>48</v>
      </c>
      <c r="C121" t="s">
        <v>49</v>
      </c>
      <c r="D121" s="1">
        <v>27716</v>
      </c>
      <c r="E121" t="s">
        <v>16</v>
      </c>
      <c r="F121">
        <v>2009</v>
      </c>
      <c r="G121" t="s">
        <v>16</v>
      </c>
      <c r="H121">
        <v>150</v>
      </c>
      <c r="I121">
        <v>627</v>
      </c>
      <c r="J121">
        <v>28</v>
      </c>
      <c r="K121">
        <v>77</v>
      </c>
      <c r="L121">
        <v>99</v>
      </c>
      <c r="M121">
        <v>0</v>
      </c>
      <c r="N121">
        <v>0.23799999999999999</v>
      </c>
    </row>
    <row r="122" spans="1:14" hidden="1" x14ac:dyDescent="0.25">
      <c r="A122">
        <v>745</v>
      </c>
      <c r="B122" t="s">
        <v>48</v>
      </c>
      <c r="C122" t="s">
        <v>49</v>
      </c>
      <c r="D122" s="1">
        <v>27716</v>
      </c>
      <c r="E122" t="s">
        <v>16</v>
      </c>
      <c r="F122">
        <v>2009</v>
      </c>
      <c r="G122" t="s">
        <v>16</v>
      </c>
      <c r="H122">
        <v>3</v>
      </c>
      <c r="I122">
        <v>12</v>
      </c>
      <c r="J122">
        <v>0</v>
      </c>
      <c r="K122">
        <v>0</v>
      </c>
      <c r="L122">
        <v>0</v>
      </c>
      <c r="M122">
        <v>0</v>
      </c>
      <c r="N122">
        <v>8.3000000000000004E-2</v>
      </c>
    </row>
    <row r="123" spans="1:14" hidden="1" x14ac:dyDescent="0.25">
      <c r="A123">
        <v>745</v>
      </c>
      <c r="B123" t="s">
        <v>48</v>
      </c>
      <c r="C123" t="s">
        <v>49</v>
      </c>
      <c r="D123" s="1">
        <v>27716</v>
      </c>
      <c r="E123" t="s">
        <v>16</v>
      </c>
      <c r="F123">
        <v>2010</v>
      </c>
      <c r="G123" t="s">
        <v>16</v>
      </c>
      <c r="H123">
        <v>145</v>
      </c>
      <c r="I123">
        <v>606</v>
      </c>
      <c r="J123">
        <v>32</v>
      </c>
      <c r="K123">
        <v>86</v>
      </c>
      <c r="L123">
        <v>102</v>
      </c>
      <c r="M123">
        <v>0</v>
      </c>
      <c r="N123">
        <v>0.27</v>
      </c>
    </row>
    <row r="124" spans="1:14" hidden="1" x14ac:dyDescent="0.25">
      <c r="A124">
        <v>745</v>
      </c>
      <c r="B124" t="s">
        <v>48</v>
      </c>
      <c r="C124" t="s">
        <v>49</v>
      </c>
      <c r="D124" s="1">
        <v>27716</v>
      </c>
      <c r="E124" t="s">
        <v>16</v>
      </c>
      <c r="F124">
        <v>2011</v>
      </c>
      <c r="G124" t="s">
        <v>16</v>
      </c>
      <c r="H124">
        <v>146</v>
      </c>
      <c r="I124">
        <v>605</v>
      </c>
      <c r="J124">
        <v>29</v>
      </c>
      <c r="K124">
        <v>84</v>
      </c>
      <c r="L124">
        <v>96</v>
      </c>
      <c r="M124">
        <v>1</v>
      </c>
      <c r="N124">
        <v>0.309</v>
      </c>
    </row>
    <row r="125" spans="1:14" hidden="1" x14ac:dyDescent="0.25">
      <c r="A125">
        <v>745</v>
      </c>
      <c r="B125" t="s">
        <v>48</v>
      </c>
      <c r="C125" t="s">
        <v>49</v>
      </c>
      <c r="D125" s="1">
        <v>27716</v>
      </c>
      <c r="E125" t="s">
        <v>16</v>
      </c>
      <c r="F125">
        <v>2012</v>
      </c>
      <c r="G125" t="s">
        <v>16</v>
      </c>
      <c r="H125">
        <v>90</v>
      </c>
      <c r="I125">
        <v>383</v>
      </c>
      <c r="J125">
        <v>23</v>
      </c>
      <c r="K125">
        <v>65</v>
      </c>
      <c r="L125">
        <v>60</v>
      </c>
      <c r="M125">
        <v>0</v>
      </c>
      <c r="N125">
        <v>0.318</v>
      </c>
    </row>
    <row r="126" spans="1:14" hidden="1" x14ac:dyDescent="0.25">
      <c r="A126">
        <v>745</v>
      </c>
      <c r="B126" t="s">
        <v>48</v>
      </c>
      <c r="C126" t="s">
        <v>49</v>
      </c>
      <c r="D126" s="1">
        <v>27716</v>
      </c>
      <c r="E126" t="s">
        <v>16</v>
      </c>
      <c r="F126">
        <v>2013</v>
      </c>
      <c r="G126" t="s">
        <v>19</v>
      </c>
      <c r="H126">
        <v>6</v>
      </c>
      <c r="I126">
        <v>18</v>
      </c>
      <c r="J126">
        <v>1</v>
      </c>
      <c r="K126">
        <v>3</v>
      </c>
      <c r="L126">
        <v>4</v>
      </c>
      <c r="M126">
        <v>0</v>
      </c>
      <c r="N126">
        <v>0.222</v>
      </c>
    </row>
    <row r="127" spans="1:14" hidden="1" x14ac:dyDescent="0.25">
      <c r="A127">
        <v>745</v>
      </c>
      <c r="B127" t="s">
        <v>48</v>
      </c>
      <c r="C127" t="s">
        <v>49</v>
      </c>
      <c r="D127" s="1">
        <v>27716</v>
      </c>
      <c r="E127" t="s">
        <v>16</v>
      </c>
      <c r="F127">
        <v>2013</v>
      </c>
      <c r="G127" t="s">
        <v>16</v>
      </c>
      <c r="H127">
        <v>137</v>
      </c>
      <c r="I127">
        <v>600</v>
      </c>
      <c r="J127">
        <v>30</v>
      </c>
      <c r="K127">
        <v>84</v>
      </c>
      <c r="L127">
        <v>103</v>
      </c>
      <c r="M127">
        <v>4</v>
      </c>
      <c r="N127">
        <v>0.309</v>
      </c>
    </row>
    <row r="128" spans="1:14" hidden="1" x14ac:dyDescent="0.25">
      <c r="A128">
        <v>745</v>
      </c>
      <c r="B128" t="s">
        <v>48</v>
      </c>
      <c r="C128" t="s">
        <v>49</v>
      </c>
      <c r="D128" s="1">
        <v>27716</v>
      </c>
      <c r="E128" t="s">
        <v>16</v>
      </c>
      <c r="F128">
        <v>2013</v>
      </c>
      <c r="G128" t="s">
        <v>16</v>
      </c>
      <c r="H128">
        <v>16</v>
      </c>
      <c r="I128">
        <v>68</v>
      </c>
      <c r="J128">
        <v>5</v>
      </c>
      <c r="K128">
        <v>12</v>
      </c>
      <c r="L128">
        <v>13</v>
      </c>
      <c r="M128">
        <v>0</v>
      </c>
      <c r="N128">
        <v>0.35299999999999998</v>
      </c>
    </row>
    <row r="129" spans="1:14" hidden="1" x14ac:dyDescent="0.25">
      <c r="A129">
        <v>745</v>
      </c>
      <c r="B129" t="s">
        <v>48</v>
      </c>
      <c r="C129" t="s">
        <v>49</v>
      </c>
      <c r="D129" s="1">
        <v>27716</v>
      </c>
      <c r="E129" t="s">
        <v>16</v>
      </c>
      <c r="F129">
        <v>2014</v>
      </c>
      <c r="G129" t="s">
        <v>21</v>
      </c>
      <c r="H129">
        <v>130</v>
      </c>
      <c r="I129">
        <v>562</v>
      </c>
      <c r="J129">
        <v>24</v>
      </c>
      <c r="K129">
        <v>79</v>
      </c>
      <c r="L129">
        <v>85</v>
      </c>
      <c r="M129">
        <v>2</v>
      </c>
      <c r="N129">
        <v>0.28499999999999998</v>
      </c>
    </row>
    <row r="130" spans="1:14" hidden="1" x14ac:dyDescent="0.25">
      <c r="A130">
        <v>745</v>
      </c>
      <c r="B130" t="s">
        <v>48</v>
      </c>
      <c r="C130" t="s">
        <v>49</v>
      </c>
      <c r="D130" s="1">
        <v>27716</v>
      </c>
      <c r="E130" t="s">
        <v>16</v>
      </c>
      <c r="F130">
        <v>2014</v>
      </c>
      <c r="G130" t="s">
        <v>22</v>
      </c>
      <c r="H130">
        <v>143</v>
      </c>
      <c r="I130">
        <v>600</v>
      </c>
      <c r="J130">
        <v>29</v>
      </c>
      <c r="K130">
        <v>84</v>
      </c>
      <c r="L130">
        <v>97</v>
      </c>
      <c r="M130">
        <v>2</v>
      </c>
      <c r="N130">
        <v>0.29399999999999998</v>
      </c>
    </row>
    <row r="131" spans="1:14" x14ac:dyDescent="0.25">
      <c r="A131">
        <v>745</v>
      </c>
      <c r="B131" t="s">
        <v>48</v>
      </c>
      <c r="C131" t="s">
        <v>49</v>
      </c>
      <c r="D131" s="1">
        <v>27716</v>
      </c>
      <c r="E131" t="s">
        <v>16</v>
      </c>
      <c r="F131">
        <v>2014</v>
      </c>
      <c r="G131" t="s">
        <v>51</v>
      </c>
      <c r="H131">
        <v>133</v>
      </c>
      <c r="I131">
        <v>581</v>
      </c>
      <c r="J131">
        <v>27</v>
      </c>
      <c r="K131">
        <v>91</v>
      </c>
      <c r="L131">
        <v>97</v>
      </c>
      <c r="M131">
        <v>2</v>
      </c>
      <c r="N131">
        <v>0.29899999999999999</v>
      </c>
    </row>
    <row r="132" spans="1:14" hidden="1" x14ac:dyDescent="0.25">
      <c r="A132">
        <v>745</v>
      </c>
      <c r="B132" t="s">
        <v>48</v>
      </c>
      <c r="C132" t="s">
        <v>49</v>
      </c>
      <c r="D132" s="1">
        <v>27716</v>
      </c>
      <c r="E132" t="s">
        <v>16</v>
      </c>
      <c r="F132" t="s">
        <v>24</v>
      </c>
      <c r="G132" t="s">
        <v>25</v>
      </c>
      <c r="H132">
        <v>1969</v>
      </c>
      <c r="I132">
        <v>8249</v>
      </c>
      <c r="J132">
        <v>431</v>
      </c>
      <c r="K132">
        <v>1208</v>
      </c>
      <c r="L132">
        <v>1429</v>
      </c>
      <c r="M132">
        <v>15</v>
      </c>
      <c r="N132">
        <v>0.28699999999999998</v>
      </c>
    </row>
    <row r="133" spans="1:14" hidden="1" x14ac:dyDescent="0.25">
      <c r="A133">
        <v>745</v>
      </c>
      <c r="B133" t="s">
        <v>48</v>
      </c>
      <c r="C133" t="s">
        <v>49</v>
      </c>
      <c r="D133" s="1">
        <v>27716</v>
      </c>
      <c r="E133" t="s">
        <v>16</v>
      </c>
      <c r="F133" t="s">
        <v>26</v>
      </c>
      <c r="G133" t="s">
        <v>25</v>
      </c>
      <c r="H133">
        <v>82</v>
      </c>
      <c r="I133">
        <v>357</v>
      </c>
      <c r="J133">
        <v>17</v>
      </c>
      <c r="K133">
        <v>51</v>
      </c>
      <c r="L133">
        <v>60</v>
      </c>
      <c r="M133">
        <v>0</v>
      </c>
      <c r="N133">
        <v>0.29499999999999998</v>
      </c>
    </row>
    <row r="134" spans="1:14" hidden="1" x14ac:dyDescent="0.25">
      <c r="A134">
        <v>5557</v>
      </c>
      <c r="B134" t="s">
        <v>52</v>
      </c>
      <c r="C134" t="s">
        <v>53</v>
      </c>
      <c r="D134" s="1">
        <v>31169</v>
      </c>
      <c r="E134" t="s">
        <v>16</v>
      </c>
      <c r="F134">
        <v>2006</v>
      </c>
      <c r="G134" t="s">
        <v>54</v>
      </c>
      <c r="H134">
        <v>92</v>
      </c>
      <c r="I134">
        <v>377</v>
      </c>
      <c r="J134">
        <v>9</v>
      </c>
      <c r="K134">
        <v>30</v>
      </c>
      <c r="L134">
        <v>39</v>
      </c>
      <c r="M134">
        <v>0</v>
      </c>
      <c r="N134">
        <v>0.23</v>
      </c>
    </row>
    <row r="135" spans="1:14" hidden="1" x14ac:dyDescent="0.25">
      <c r="A135">
        <v>5557</v>
      </c>
      <c r="B135" t="s">
        <v>52</v>
      </c>
      <c r="C135" t="s">
        <v>53</v>
      </c>
      <c r="D135" s="1">
        <v>31169</v>
      </c>
      <c r="E135" t="s">
        <v>16</v>
      </c>
      <c r="F135">
        <v>2007</v>
      </c>
      <c r="G135" t="s">
        <v>54</v>
      </c>
      <c r="H135">
        <v>22</v>
      </c>
      <c r="I135">
        <v>94</v>
      </c>
      <c r="J135">
        <v>6</v>
      </c>
      <c r="K135">
        <v>18</v>
      </c>
      <c r="L135">
        <v>13</v>
      </c>
      <c r="M135">
        <v>2</v>
      </c>
      <c r="N135">
        <v>0.309</v>
      </c>
    </row>
    <row r="136" spans="1:14" hidden="1" x14ac:dyDescent="0.25">
      <c r="A136">
        <v>5557</v>
      </c>
      <c r="B136" t="s">
        <v>52</v>
      </c>
      <c r="C136" t="s">
        <v>53</v>
      </c>
      <c r="D136" s="1">
        <v>31169</v>
      </c>
      <c r="E136" t="s">
        <v>16</v>
      </c>
      <c r="F136">
        <v>2007</v>
      </c>
      <c r="G136" t="s">
        <v>34</v>
      </c>
      <c r="H136">
        <v>93</v>
      </c>
      <c r="I136">
        <v>329</v>
      </c>
      <c r="J136">
        <v>11</v>
      </c>
      <c r="K136">
        <v>39</v>
      </c>
      <c r="L136">
        <v>33</v>
      </c>
      <c r="M136">
        <v>0</v>
      </c>
      <c r="N136">
        <v>0.26600000000000001</v>
      </c>
    </row>
    <row r="137" spans="1:14" hidden="1" x14ac:dyDescent="0.25">
      <c r="A137">
        <v>5557</v>
      </c>
      <c r="B137" t="s">
        <v>52</v>
      </c>
      <c r="C137" t="s">
        <v>53</v>
      </c>
      <c r="D137" s="1">
        <v>31169</v>
      </c>
      <c r="E137" t="s">
        <v>16</v>
      </c>
      <c r="F137">
        <v>2007</v>
      </c>
      <c r="G137" t="s">
        <v>55</v>
      </c>
      <c r="H137">
        <v>47</v>
      </c>
      <c r="I137">
        <v>153</v>
      </c>
      <c r="J137">
        <v>4</v>
      </c>
      <c r="K137">
        <v>11</v>
      </c>
      <c r="L137">
        <v>12</v>
      </c>
      <c r="M137">
        <v>0</v>
      </c>
      <c r="N137">
        <v>0.28399999999999997</v>
      </c>
    </row>
    <row r="138" spans="1:14" hidden="1" x14ac:dyDescent="0.25">
      <c r="A138">
        <v>5557</v>
      </c>
      <c r="B138" t="s">
        <v>52</v>
      </c>
      <c r="C138" t="s">
        <v>53</v>
      </c>
      <c r="D138" s="1">
        <v>31169</v>
      </c>
      <c r="E138" t="s">
        <v>16</v>
      </c>
      <c r="F138">
        <v>2007</v>
      </c>
      <c r="G138" t="s">
        <v>46</v>
      </c>
      <c r="H138">
        <v>46</v>
      </c>
      <c r="I138">
        <v>176</v>
      </c>
      <c r="J138">
        <v>7</v>
      </c>
      <c r="K138">
        <v>28</v>
      </c>
      <c r="L138">
        <v>21</v>
      </c>
      <c r="M138">
        <v>0</v>
      </c>
      <c r="N138">
        <v>0.251</v>
      </c>
    </row>
    <row r="139" spans="1:14" hidden="1" x14ac:dyDescent="0.25">
      <c r="A139">
        <v>5557</v>
      </c>
      <c r="B139" t="s">
        <v>52</v>
      </c>
      <c r="C139" t="s">
        <v>53</v>
      </c>
      <c r="D139" s="1">
        <v>31169</v>
      </c>
      <c r="E139" t="s">
        <v>16</v>
      </c>
      <c r="F139">
        <v>2008</v>
      </c>
      <c r="G139" t="s">
        <v>45</v>
      </c>
      <c r="H139">
        <v>15</v>
      </c>
      <c r="I139">
        <v>64</v>
      </c>
      <c r="J139">
        <v>2</v>
      </c>
      <c r="K139">
        <v>10</v>
      </c>
      <c r="L139">
        <v>13</v>
      </c>
      <c r="M139">
        <v>0</v>
      </c>
      <c r="N139">
        <v>0.29099999999999998</v>
      </c>
    </row>
    <row r="140" spans="1:14" hidden="1" x14ac:dyDescent="0.25">
      <c r="A140">
        <v>5557</v>
      </c>
      <c r="B140" t="s">
        <v>52</v>
      </c>
      <c r="C140" t="s">
        <v>53</v>
      </c>
      <c r="D140" s="1">
        <v>31169</v>
      </c>
      <c r="E140" t="s">
        <v>16</v>
      </c>
      <c r="F140">
        <v>2008</v>
      </c>
      <c r="G140" t="s">
        <v>46</v>
      </c>
      <c r="H140">
        <v>61</v>
      </c>
      <c r="I140">
        <v>230</v>
      </c>
      <c r="J140">
        <v>3</v>
      </c>
      <c r="K140">
        <v>27</v>
      </c>
      <c r="L140">
        <v>26</v>
      </c>
      <c r="M140">
        <v>0</v>
      </c>
      <c r="N140">
        <v>0.253</v>
      </c>
    </row>
    <row r="141" spans="1:14" hidden="1" x14ac:dyDescent="0.25">
      <c r="A141">
        <v>5557</v>
      </c>
      <c r="B141" t="s">
        <v>52</v>
      </c>
      <c r="C141" t="s">
        <v>53</v>
      </c>
      <c r="D141" s="1">
        <v>31169</v>
      </c>
      <c r="E141" t="s">
        <v>16</v>
      </c>
      <c r="F141">
        <v>2009</v>
      </c>
      <c r="G141" t="s">
        <v>56</v>
      </c>
      <c r="H141">
        <v>2</v>
      </c>
      <c r="I141">
        <v>6</v>
      </c>
      <c r="J141">
        <v>0</v>
      </c>
      <c r="K141">
        <v>1</v>
      </c>
      <c r="L141">
        <v>0</v>
      </c>
      <c r="M141">
        <v>0</v>
      </c>
      <c r="N141">
        <v>0</v>
      </c>
    </row>
    <row r="142" spans="1:14" hidden="1" x14ac:dyDescent="0.25">
      <c r="A142">
        <v>5557</v>
      </c>
      <c r="B142" t="s">
        <v>52</v>
      </c>
      <c r="C142" t="s">
        <v>53</v>
      </c>
      <c r="D142" s="1">
        <v>31169</v>
      </c>
      <c r="E142" t="s">
        <v>16</v>
      </c>
      <c r="F142">
        <v>2009</v>
      </c>
      <c r="G142" t="s">
        <v>46</v>
      </c>
      <c r="H142">
        <v>84</v>
      </c>
      <c r="I142">
        <v>310</v>
      </c>
      <c r="J142">
        <v>9</v>
      </c>
      <c r="K142">
        <v>34</v>
      </c>
      <c r="L142">
        <v>34</v>
      </c>
      <c r="M142">
        <v>0</v>
      </c>
      <c r="N142">
        <v>0.23300000000000001</v>
      </c>
    </row>
    <row r="143" spans="1:14" hidden="1" x14ac:dyDescent="0.25">
      <c r="A143">
        <v>5557</v>
      </c>
      <c r="B143" t="s">
        <v>52</v>
      </c>
      <c r="C143" t="s">
        <v>53</v>
      </c>
      <c r="D143" s="1">
        <v>31169</v>
      </c>
      <c r="E143" t="s">
        <v>16</v>
      </c>
      <c r="F143">
        <v>2010</v>
      </c>
      <c r="G143" t="s">
        <v>45</v>
      </c>
      <c r="H143">
        <v>63</v>
      </c>
      <c r="I143">
        <v>270</v>
      </c>
      <c r="J143">
        <v>11</v>
      </c>
      <c r="K143">
        <v>37</v>
      </c>
      <c r="L143">
        <v>33</v>
      </c>
      <c r="M143">
        <v>1</v>
      </c>
      <c r="N143">
        <v>0.24399999999999999</v>
      </c>
    </row>
    <row r="144" spans="1:14" hidden="1" x14ac:dyDescent="0.25">
      <c r="A144">
        <v>5557</v>
      </c>
      <c r="B144" t="s">
        <v>52</v>
      </c>
      <c r="C144" t="s">
        <v>53</v>
      </c>
      <c r="D144" s="1">
        <v>31169</v>
      </c>
      <c r="E144" t="s">
        <v>16</v>
      </c>
      <c r="F144">
        <v>2010</v>
      </c>
      <c r="G144" t="s">
        <v>19</v>
      </c>
      <c r="H144">
        <v>9</v>
      </c>
      <c r="I144">
        <v>40</v>
      </c>
      <c r="J144">
        <v>1</v>
      </c>
      <c r="K144">
        <v>5</v>
      </c>
      <c r="L144">
        <v>6</v>
      </c>
      <c r="M144">
        <v>0</v>
      </c>
      <c r="N144">
        <v>0.27800000000000002</v>
      </c>
    </row>
    <row r="145" spans="1:14" hidden="1" x14ac:dyDescent="0.25">
      <c r="A145">
        <v>5557</v>
      </c>
      <c r="B145" t="s">
        <v>52</v>
      </c>
      <c r="C145" t="s">
        <v>53</v>
      </c>
      <c r="D145" s="1">
        <v>31169</v>
      </c>
      <c r="E145" t="s">
        <v>16</v>
      </c>
      <c r="F145">
        <v>2010</v>
      </c>
      <c r="G145" t="s">
        <v>34</v>
      </c>
      <c r="H145">
        <v>12</v>
      </c>
      <c r="I145">
        <v>30</v>
      </c>
      <c r="J145">
        <v>0</v>
      </c>
      <c r="K145">
        <v>2</v>
      </c>
      <c r="L145">
        <v>2</v>
      </c>
      <c r="M145">
        <v>0</v>
      </c>
      <c r="N145">
        <v>0.16700000000000001</v>
      </c>
    </row>
    <row r="146" spans="1:14" hidden="1" x14ac:dyDescent="0.25">
      <c r="A146">
        <v>5557</v>
      </c>
      <c r="B146" t="s">
        <v>52</v>
      </c>
      <c r="C146" t="s">
        <v>53</v>
      </c>
      <c r="D146" s="1">
        <v>31169</v>
      </c>
      <c r="E146" t="s">
        <v>16</v>
      </c>
      <c r="F146">
        <v>2010</v>
      </c>
      <c r="G146" t="s">
        <v>46</v>
      </c>
      <c r="H146">
        <v>2</v>
      </c>
      <c r="I146">
        <v>5</v>
      </c>
      <c r="J146">
        <v>0</v>
      </c>
      <c r="K146">
        <v>0</v>
      </c>
      <c r="L146">
        <v>1</v>
      </c>
      <c r="M146">
        <v>0</v>
      </c>
      <c r="N146">
        <v>0.2</v>
      </c>
    </row>
    <row r="147" spans="1:14" hidden="1" x14ac:dyDescent="0.25">
      <c r="A147">
        <v>5557</v>
      </c>
      <c r="B147" t="s">
        <v>52</v>
      </c>
      <c r="C147" t="s">
        <v>53</v>
      </c>
      <c r="D147" s="1">
        <v>31169</v>
      </c>
      <c r="E147" t="s">
        <v>16</v>
      </c>
      <c r="F147">
        <v>2010</v>
      </c>
      <c r="G147" t="s">
        <v>16</v>
      </c>
      <c r="H147">
        <v>10</v>
      </c>
      <c r="I147">
        <v>25</v>
      </c>
      <c r="J147">
        <v>0</v>
      </c>
      <c r="K147">
        <v>2</v>
      </c>
      <c r="L147">
        <v>1</v>
      </c>
      <c r="M147">
        <v>0</v>
      </c>
      <c r="N147">
        <v>0.158</v>
      </c>
    </row>
    <row r="148" spans="1:14" hidden="1" x14ac:dyDescent="0.25">
      <c r="A148">
        <v>5557</v>
      </c>
      <c r="B148" t="s">
        <v>52</v>
      </c>
      <c r="C148" t="s">
        <v>53</v>
      </c>
      <c r="D148" s="1">
        <v>31169</v>
      </c>
      <c r="E148" t="s">
        <v>16</v>
      </c>
      <c r="F148">
        <v>2011</v>
      </c>
      <c r="G148" t="s">
        <v>16</v>
      </c>
      <c r="H148">
        <v>103</v>
      </c>
      <c r="I148">
        <v>386</v>
      </c>
      <c r="J148">
        <v>16</v>
      </c>
      <c r="K148">
        <v>52</v>
      </c>
      <c r="L148">
        <v>56</v>
      </c>
      <c r="M148">
        <v>1</v>
      </c>
      <c r="N148">
        <v>0.23499999999999999</v>
      </c>
    </row>
    <row r="149" spans="1:14" hidden="1" x14ac:dyDescent="0.25">
      <c r="A149">
        <v>5557</v>
      </c>
      <c r="B149" t="s">
        <v>52</v>
      </c>
      <c r="C149" t="s">
        <v>53</v>
      </c>
      <c r="D149" s="1">
        <v>31169</v>
      </c>
      <c r="E149" t="s">
        <v>16</v>
      </c>
      <c r="F149">
        <v>2012</v>
      </c>
      <c r="G149" t="s">
        <v>16</v>
      </c>
      <c r="H149">
        <v>121</v>
      </c>
      <c r="I149">
        <v>448</v>
      </c>
      <c r="J149">
        <v>25</v>
      </c>
      <c r="K149">
        <v>55</v>
      </c>
      <c r="L149">
        <v>59</v>
      </c>
      <c r="M149">
        <v>0</v>
      </c>
      <c r="N149">
        <v>0.222</v>
      </c>
    </row>
    <row r="150" spans="1:14" hidden="1" x14ac:dyDescent="0.25">
      <c r="A150">
        <v>5557</v>
      </c>
      <c r="B150" t="s">
        <v>52</v>
      </c>
      <c r="C150" t="s">
        <v>53</v>
      </c>
      <c r="D150" s="1">
        <v>31169</v>
      </c>
      <c r="E150" t="s">
        <v>16</v>
      </c>
      <c r="F150">
        <v>2013</v>
      </c>
      <c r="G150" t="s">
        <v>16</v>
      </c>
      <c r="H150">
        <v>121</v>
      </c>
      <c r="I150">
        <v>470</v>
      </c>
      <c r="J150">
        <v>14</v>
      </c>
      <c r="K150">
        <v>68</v>
      </c>
      <c r="L150">
        <v>65</v>
      </c>
      <c r="M150">
        <v>4</v>
      </c>
      <c r="N150">
        <v>0.27300000000000002</v>
      </c>
    </row>
    <row r="151" spans="1:14" hidden="1" x14ac:dyDescent="0.25">
      <c r="A151">
        <v>5557</v>
      </c>
      <c r="B151" t="s">
        <v>52</v>
      </c>
      <c r="C151" t="s">
        <v>53</v>
      </c>
      <c r="D151" s="1">
        <v>31169</v>
      </c>
      <c r="E151" t="s">
        <v>16</v>
      </c>
      <c r="F151">
        <v>2013</v>
      </c>
      <c r="G151" t="s">
        <v>16</v>
      </c>
      <c r="H151">
        <v>10</v>
      </c>
      <c r="I151">
        <v>35</v>
      </c>
      <c r="J151">
        <v>0</v>
      </c>
      <c r="K151">
        <v>1</v>
      </c>
      <c r="L151">
        <v>5</v>
      </c>
      <c r="M151">
        <v>0</v>
      </c>
      <c r="N151">
        <v>0.188</v>
      </c>
    </row>
    <row r="152" spans="1:14" hidden="1" x14ac:dyDescent="0.25">
      <c r="A152">
        <v>5557</v>
      </c>
      <c r="B152" t="s">
        <v>52</v>
      </c>
      <c r="C152" t="s">
        <v>53</v>
      </c>
      <c r="D152" s="1">
        <v>31169</v>
      </c>
      <c r="E152" t="s">
        <v>16</v>
      </c>
      <c r="F152">
        <v>2014</v>
      </c>
      <c r="G152" t="s">
        <v>21</v>
      </c>
      <c r="H152">
        <v>105</v>
      </c>
      <c r="I152">
        <v>425</v>
      </c>
      <c r="J152">
        <v>14</v>
      </c>
      <c r="K152">
        <v>42</v>
      </c>
      <c r="L152">
        <v>47</v>
      </c>
      <c r="M152">
        <v>3</v>
      </c>
      <c r="N152">
        <v>0.22600000000000001</v>
      </c>
    </row>
    <row r="153" spans="1:14" hidden="1" x14ac:dyDescent="0.25">
      <c r="A153">
        <v>5557</v>
      </c>
      <c r="B153" t="s">
        <v>52</v>
      </c>
      <c r="C153" t="s">
        <v>53</v>
      </c>
      <c r="D153" s="1">
        <v>31169</v>
      </c>
      <c r="E153" t="s">
        <v>16</v>
      </c>
      <c r="F153">
        <v>2014</v>
      </c>
      <c r="G153" t="s">
        <v>22</v>
      </c>
      <c r="H153">
        <v>143</v>
      </c>
      <c r="I153">
        <v>600</v>
      </c>
      <c r="J153">
        <v>20</v>
      </c>
      <c r="K153">
        <v>66</v>
      </c>
      <c r="L153">
        <v>73</v>
      </c>
      <c r="M153">
        <v>4</v>
      </c>
      <c r="N153">
        <v>0.23</v>
      </c>
    </row>
    <row r="154" spans="1:14" x14ac:dyDescent="0.25">
      <c r="A154">
        <v>5557</v>
      </c>
      <c r="B154" t="s">
        <v>52</v>
      </c>
      <c r="C154" t="s">
        <v>53</v>
      </c>
      <c r="D154" s="1">
        <v>31169</v>
      </c>
      <c r="E154" t="s">
        <v>16</v>
      </c>
      <c r="F154">
        <v>2014</v>
      </c>
      <c r="G154" t="s">
        <v>57</v>
      </c>
      <c r="H154">
        <v>129</v>
      </c>
      <c r="I154">
        <v>534</v>
      </c>
      <c r="J154">
        <v>16</v>
      </c>
      <c r="K154">
        <v>56</v>
      </c>
      <c r="L154">
        <v>60</v>
      </c>
      <c r="M154">
        <v>4</v>
      </c>
      <c r="N154">
        <v>0.248</v>
      </c>
    </row>
    <row r="155" spans="1:14" hidden="1" x14ac:dyDescent="0.25">
      <c r="A155">
        <v>5557</v>
      </c>
      <c r="B155" t="s">
        <v>52</v>
      </c>
      <c r="C155" t="s">
        <v>53</v>
      </c>
      <c r="D155" s="1">
        <v>31169</v>
      </c>
      <c r="E155" t="s">
        <v>16</v>
      </c>
      <c r="F155" t="s">
        <v>24</v>
      </c>
      <c r="G155" t="s">
        <v>25</v>
      </c>
      <c r="H155">
        <v>595</v>
      </c>
      <c r="I155">
        <v>2203</v>
      </c>
      <c r="J155">
        <v>78</v>
      </c>
      <c r="K155">
        <v>277</v>
      </c>
      <c r="L155">
        <v>275</v>
      </c>
      <c r="M155">
        <v>5</v>
      </c>
      <c r="N155">
        <v>0.246</v>
      </c>
    </row>
    <row r="156" spans="1:14" hidden="1" x14ac:dyDescent="0.25">
      <c r="A156">
        <v>5557</v>
      </c>
      <c r="B156" t="s">
        <v>52</v>
      </c>
      <c r="C156" t="s">
        <v>53</v>
      </c>
      <c r="D156" s="1">
        <v>31169</v>
      </c>
      <c r="E156" t="s">
        <v>16</v>
      </c>
      <c r="F156" t="s">
        <v>26</v>
      </c>
      <c r="G156" t="s">
        <v>25</v>
      </c>
      <c r="H156">
        <v>10</v>
      </c>
      <c r="I156">
        <v>35</v>
      </c>
      <c r="J156">
        <v>0</v>
      </c>
      <c r="K156">
        <v>1</v>
      </c>
      <c r="L156">
        <v>5</v>
      </c>
      <c r="M156">
        <v>0</v>
      </c>
      <c r="N156">
        <v>0.188</v>
      </c>
    </row>
    <row r="157" spans="1:14" hidden="1" x14ac:dyDescent="0.25">
      <c r="A157">
        <v>4251</v>
      </c>
      <c r="B157" t="s">
        <v>58</v>
      </c>
      <c r="C157" t="s">
        <v>59</v>
      </c>
      <c r="D157" s="1">
        <v>30391</v>
      </c>
      <c r="E157" t="s">
        <v>16</v>
      </c>
      <c r="F157">
        <v>2006</v>
      </c>
      <c r="G157" t="s">
        <v>60</v>
      </c>
      <c r="H157">
        <v>83</v>
      </c>
      <c r="I157">
        <v>383</v>
      </c>
      <c r="J157">
        <v>13</v>
      </c>
      <c r="K157">
        <v>55</v>
      </c>
      <c r="L157">
        <v>51</v>
      </c>
      <c r="M157">
        <v>3</v>
      </c>
      <c r="N157">
        <v>0.28399999999999997</v>
      </c>
    </row>
    <row r="158" spans="1:14" hidden="1" x14ac:dyDescent="0.25">
      <c r="A158">
        <v>4251</v>
      </c>
      <c r="B158" t="s">
        <v>58</v>
      </c>
      <c r="C158" t="s">
        <v>59</v>
      </c>
      <c r="D158" s="1">
        <v>30391</v>
      </c>
      <c r="E158" t="s">
        <v>16</v>
      </c>
      <c r="F158">
        <v>2006</v>
      </c>
      <c r="G158" t="s">
        <v>61</v>
      </c>
      <c r="H158">
        <v>59</v>
      </c>
      <c r="I158">
        <v>226</v>
      </c>
      <c r="J158">
        <v>5</v>
      </c>
      <c r="K158">
        <v>27</v>
      </c>
      <c r="L158">
        <v>23</v>
      </c>
      <c r="M158">
        <v>2</v>
      </c>
      <c r="N158">
        <v>0.316</v>
      </c>
    </row>
    <row r="159" spans="1:14" hidden="1" x14ac:dyDescent="0.25">
      <c r="A159">
        <v>4251</v>
      </c>
      <c r="B159" t="s">
        <v>58</v>
      </c>
      <c r="C159" t="s">
        <v>59</v>
      </c>
      <c r="D159" s="1">
        <v>30391</v>
      </c>
      <c r="E159" t="s">
        <v>16</v>
      </c>
      <c r="F159">
        <v>2007</v>
      </c>
      <c r="G159" t="s">
        <v>61</v>
      </c>
      <c r="H159">
        <v>150</v>
      </c>
      <c r="I159">
        <v>619</v>
      </c>
      <c r="J159">
        <v>12</v>
      </c>
      <c r="K159">
        <v>60</v>
      </c>
      <c r="L159">
        <v>60</v>
      </c>
      <c r="M159">
        <v>9</v>
      </c>
      <c r="N159">
        <v>0.23799999999999999</v>
      </c>
    </row>
    <row r="160" spans="1:14" hidden="1" x14ac:dyDescent="0.25">
      <c r="A160">
        <v>4251</v>
      </c>
      <c r="B160" t="s">
        <v>58</v>
      </c>
      <c r="C160" t="s">
        <v>59</v>
      </c>
      <c r="D160" s="1">
        <v>30391</v>
      </c>
      <c r="E160" t="s">
        <v>16</v>
      </c>
      <c r="F160">
        <v>2007</v>
      </c>
      <c r="G160" t="s">
        <v>61</v>
      </c>
      <c r="H160">
        <v>7</v>
      </c>
      <c r="I160">
        <v>32</v>
      </c>
      <c r="J160">
        <v>2</v>
      </c>
      <c r="K160">
        <v>6</v>
      </c>
      <c r="L160">
        <v>4</v>
      </c>
      <c r="M160">
        <v>1</v>
      </c>
      <c r="N160">
        <v>0.38700000000000001</v>
      </c>
    </row>
    <row r="161" spans="1:14" hidden="1" x14ac:dyDescent="0.25">
      <c r="A161">
        <v>4251</v>
      </c>
      <c r="B161" t="s">
        <v>58</v>
      </c>
      <c r="C161" t="s">
        <v>59</v>
      </c>
      <c r="D161" s="1">
        <v>30391</v>
      </c>
      <c r="E161" t="s">
        <v>16</v>
      </c>
      <c r="F161">
        <v>2008</v>
      </c>
      <c r="G161" t="s">
        <v>61</v>
      </c>
      <c r="H161">
        <v>152</v>
      </c>
      <c r="I161">
        <v>663</v>
      </c>
      <c r="J161">
        <v>21</v>
      </c>
      <c r="K161">
        <v>91</v>
      </c>
      <c r="L161">
        <v>67</v>
      </c>
      <c r="M161">
        <v>3</v>
      </c>
      <c r="N161">
        <v>0.29099999999999998</v>
      </c>
    </row>
    <row r="162" spans="1:14" hidden="1" x14ac:dyDescent="0.25">
      <c r="A162">
        <v>4251</v>
      </c>
      <c r="B162" t="s">
        <v>58</v>
      </c>
      <c r="C162" t="s">
        <v>59</v>
      </c>
      <c r="D162" s="1">
        <v>30391</v>
      </c>
      <c r="E162" t="s">
        <v>16</v>
      </c>
      <c r="F162">
        <v>2009</v>
      </c>
      <c r="G162" t="s">
        <v>60</v>
      </c>
      <c r="H162">
        <v>2</v>
      </c>
      <c r="I162">
        <v>9</v>
      </c>
      <c r="J162">
        <v>0</v>
      </c>
      <c r="K162">
        <v>0</v>
      </c>
      <c r="L162">
        <v>1</v>
      </c>
      <c r="M162">
        <v>0</v>
      </c>
      <c r="N162">
        <v>0.33300000000000002</v>
      </c>
    </row>
    <row r="163" spans="1:14" hidden="1" x14ac:dyDescent="0.25">
      <c r="A163">
        <v>4251</v>
      </c>
      <c r="B163" t="s">
        <v>58</v>
      </c>
      <c r="C163" t="s">
        <v>59</v>
      </c>
      <c r="D163" s="1">
        <v>30391</v>
      </c>
      <c r="E163" t="s">
        <v>16</v>
      </c>
      <c r="F163">
        <v>2009</v>
      </c>
      <c r="G163" t="s">
        <v>61</v>
      </c>
      <c r="H163">
        <v>135</v>
      </c>
      <c r="I163">
        <v>595</v>
      </c>
      <c r="J163">
        <v>12</v>
      </c>
      <c r="K163">
        <v>71</v>
      </c>
      <c r="L163">
        <v>65</v>
      </c>
      <c r="M163">
        <v>5</v>
      </c>
      <c r="N163">
        <v>0.26100000000000001</v>
      </c>
    </row>
    <row r="164" spans="1:14" hidden="1" x14ac:dyDescent="0.25">
      <c r="A164">
        <v>4251</v>
      </c>
      <c r="B164" t="s">
        <v>58</v>
      </c>
      <c r="C164" t="s">
        <v>59</v>
      </c>
      <c r="D164" s="1">
        <v>30391</v>
      </c>
      <c r="E164" t="s">
        <v>16</v>
      </c>
      <c r="F164">
        <v>2010</v>
      </c>
      <c r="G164" t="s">
        <v>61</v>
      </c>
      <c r="H164">
        <v>151</v>
      </c>
      <c r="I164">
        <v>633</v>
      </c>
      <c r="J164">
        <v>15</v>
      </c>
      <c r="K164">
        <v>83</v>
      </c>
      <c r="L164">
        <v>61</v>
      </c>
      <c r="M164">
        <v>10</v>
      </c>
      <c r="N164">
        <v>0.27800000000000002</v>
      </c>
    </row>
    <row r="165" spans="1:14" hidden="1" x14ac:dyDescent="0.25">
      <c r="A165">
        <v>4251</v>
      </c>
      <c r="B165" t="s">
        <v>58</v>
      </c>
      <c r="C165" t="s">
        <v>59</v>
      </c>
      <c r="D165" s="1">
        <v>30391</v>
      </c>
      <c r="E165" t="s">
        <v>16</v>
      </c>
      <c r="F165">
        <v>2011</v>
      </c>
      <c r="G165" t="s">
        <v>61</v>
      </c>
      <c r="H165">
        <v>86</v>
      </c>
      <c r="I165">
        <v>354</v>
      </c>
      <c r="J165">
        <v>5</v>
      </c>
      <c r="K165">
        <v>44</v>
      </c>
      <c r="L165">
        <v>45</v>
      </c>
      <c r="M165">
        <v>4</v>
      </c>
      <c r="N165">
        <v>0.252</v>
      </c>
    </row>
    <row r="166" spans="1:14" hidden="1" x14ac:dyDescent="0.25">
      <c r="A166">
        <v>4251</v>
      </c>
      <c r="B166" t="s">
        <v>58</v>
      </c>
      <c r="C166" t="s">
        <v>59</v>
      </c>
      <c r="D166" s="1">
        <v>30391</v>
      </c>
      <c r="E166" t="s">
        <v>16</v>
      </c>
      <c r="F166">
        <v>2012</v>
      </c>
      <c r="G166" t="s">
        <v>62</v>
      </c>
      <c r="H166">
        <v>2</v>
      </c>
      <c r="I166">
        <v>9</v>
      </c>
      <c r="J166">
        <v>0</v>
      </c>
      <c r="K166">
        <v>0</v>
      </c>
      <c r="L166">
        <v>0</v>
      </c>
      <c r="M166">
        <v>0</v>
      </c>
      <c r="N166">
        <v>0.2</v>
      </c>
    </row>
    <row r="167" spans="1:14" hidden="1" x14ac:dyDescent="0.25">
      <c r="A167">
        <v>4251</v>
      </c>
      <c r="B167" t="s">
        <v>58</v>
      </c>
      <c r="C167" t="s">
        <v>59</v>
      </c>
      <c r="D167" s="1">
        <v>30391</v>
      </c>
      <c r="E167" t="s">
        <v>16</v>
      </c>
      <c r="F167">
        <v>2012</v>
      </c>
      <c r="G167" t="s">
        <v>60</v>
      </c>
      <c r="H167">
        <v>9</v>
      </c>
      <c r="I167">
        <v>40</v>
      </c>
      <c r="J167">
        <v>2</v>
      </c>
      <c r="K167">
        <v>6</v>
      </c>
      <c r="L167">
        <v>5</v>
      </c>
      <c r="M167">
        <v>0</v>
      </c>
      <c r="N167">
        <v>0.25</v>
      </c>
    </row>
    <row r="168" spans="1:14" hidden="1" x14ac:dyDescent="0.25">
      <c r="A168">
        <v>4251</v>
      </c>
      <c r="B168" t="s">
        <v>58</v>
      </c>
      <c r="C168" t="s">
        <v>59</v>
      </c>
      <c r="D168" s="1">
        <v>30391</v>
      </c>
      <c r="E168" t="s">
        <v>16</v>
      </c>
      <c r="F168">
        <v>2012</v>
      </c>
      <c r="G168" t="s">
        <v>34</v>
      </c>
      <c r="H168">
        <v>79</v>
      </c>
      <c r="I168">
        <v>327</v>
      </c>
      <c r="J168">
        <v>7</v>
      </c>
      <c r="K168">
        <v>38</v>
      </c>
      <c r="L168">
        <v>28</v>
      </c>
      <c r="M168">
        <v>1</v>
      </c>
      <c r="N168">
        <v>0.223</v>
      </c>
    </row>
    <row r="169" spans="1:14" hidden="1" x14ac:dyDescent="0.25">
      <c r="A169">
        <v>4251</v>
      </c>
      <c r="B169" t="s">
        <v>58</v>
      </c>
      <c r="C169" t="s">
        <v>59</v>
      </c>
      <c r="D169" s="1">
        <v>30391</v>
      </c>
      <c r="E169" t="s">
        <v>16</v>
      </c>
      <c r="F169">
        <v>2012</v>
      </c>
      <c r="G169" t="s">
        <v>61</v>
      </c>
      <c r="H169">
        <v>40</v>
      </c>
      <c r="I169">
        <v>155</v>
      </c>
      <c r="J169">
        <v>2</v>
      </c>
      <c r="K169">
        <v>17</v>
      </c>
      <c r="L169">
        <v>12</v>
      </c>
      <c r="M169">
        <v>0</v>
      </c>
      <c r="N169">
        <v>0.193</v>
      </c>
    </row>
    <row r="170" spans="1:14" hidden="1" x14ac:dyDescent="0.25">
      <c r="A170">
        <v>4251</v>
      </c>
      <c r="B170" t="s">
        <v>58</v>
      </c>
      <c r="C170" t="s">
        <v>59</v>
      </c>
      <c r="D170" s="1">
        <v>30391</v>
      </c>
      <c r="E170" t="s">
        <v>16</v>
      </c>
      <c r="F170">
        <v>2012</v>
      </c>
      <c r="G170" t="s">
        <v>63</v>
      </c>
      <c r="H170">
        <v>39</v>
      </c>
      <c r="I170">
        <v>172</v>
      </c>
      <c r="J170">
        <v>5</v>
      </c>
      <c r="K170">
        <v>21</v>
      </c>
      <c r="L170">
        <v>16</v>
      </c>
      <c r="M170">
        <v>1</v>
      </c>
      <c r="N170">
        <v>0.25</v>
      </c>
    </row>
    <row r="171" spans="1:14" hidden="1" x14ac:dyDescent="0.25">
      <c r="A171">
        <v>4251</v>
      </c>
      <c r="B171" t="s">
        <v>58</v>
      </c>
      <c r="C171" t="s">
        <v>59</v>
      </c>
      <c r="D171" s="1">
        <v>30391</v>
      </c>
      <c r="E171" t="s">
        <v>16</v>
      </c>
      <c r="F171">
        <v>2012</v>
      </c>
      <c r="G171" t="s">
        <v>63</v>
      </c>
      <c r="H171">
        <v>5</v>
      </c>
      <c r="I171">
        <v>21</v>
      </c>
      <c r="J171">
        <v>0</v>
      </c>
      <c r="K171">
        <v>0</v>
      </c>
      <c r="L171">
        <v>1</v>
      </c>
      <c r="M171">
        <v>0</v>
      </c>
      <c r="N171">
        <v>0.21099999999999999</v>
      </c>
    </row>
    <row r="172" spans="1:14" hidden="1" x14ac:dyDescent="0.25">
      <c r="A172">
        <v>4251</v>
      </c>
      <c r="B172" t="s">
        <v>58</v>
      </c>
      <c r="C172" t="s">
        <v>59</v>
      </c>
      <c r="D172" s="1">
        <v>30391</v>
      </c>
      <c r="E172" t="s">
        <v>16</v>
      </c>
      <c r="F172">
        <v>2013</v>
      </c>
      <c r="G172" t="s">
        <v>18</v>
      </c>
      <c r="H172">
        <v>6</v>
      </c>
      <c r="I172">
        <v>23</v>
      </c>
      <c r="J172">
        <v>1</v>
      </c>
      <c r="K172">
        <v>1</v>
      </c>
      <c r="L172">
        <v>4</v>
      </c>
      <c r="M172">
        <v>0</v>
      </c>
      <c r="N172">
        <v>0.2</v>
      </c>
    </row>
    <row r="173" spans="1:14" hidden="1" x14ac:dyDescent="0.25">
      <c r="A173">
        <v>4251</v>
      </c>
      <c r="B173" t="s">
        <v>58</v>
      </c>
      <c r="C173" t="s">
        <v>59</v>
      </c>
      <c r="D173" s="1">
        <v>30391</v>
      </c>
      <c r="E173" t="s">
        <v>16</v>
      </c>
      <c r="F173">
        <v>2013</v>
      </c>
      <c r="G173" t="s">
        <v>16</v>
      </c>
      <c r="H173">
        <v>124</v>
      </c>
      <c r="I173">
        <v>501</v>
      </c>
      <c r="J173">
        <v>13</v>
      </c>
      <c r="K173">
        <v>57</v>
      </c>
      <c r="L173">
        <v>67</v>
      </c>
      <c r="M173">
        <v>6</v>
      </c>
      <c r="N173">
        <v>0.253</v>
      </c>
    </row>
    <row r="174" spans="1:14" hidden="1" x14ac:dyDescent="0.25">
      <c r="A174">
        <v>4251</v>
      </c>
      <c r="B174" t="s">
        <v>58</v>
      </c>
      <c r="C174" t="s">
        <v>59</v>
      </c>
      <c r="D174" s="1">
        <v>30391</v>
      </c>
      <c r="E174" t="s">
        <v>16</v>
      </c>
      <c r="F174">
        <v>2013</v>
      </c>
      <c r="G174" t="s">
        <v>16</v>
      </c>
      <c r="H174">
        <v>16</v>
      </c>
      <c r="I174">
        <v>57</v>
      </c>
      <c r="J174">
        <v>1</v>
      </c>
      <c r="K174">
        <v>4</v>
      </c>
      <c r="L174">
        <v>4</v>
      </c>
      <c r="M174">
        <v>0</v>
      </c>
      <c r="N174">
        <v>0.111</v>
      </c>
    </row>
    <row r="175" spans="1:14" hidden="1" x14ac:dyDescent="0.25">
      <c r="A175">
        <v>4251</v>
      </c>
      <c r="B175" t="s">
        <v>58</v>
      </c>
      <c r="C175" t="s">
        <v>59</v>
      </c>
      <c r="D175" s="1">
        <v>30391</v>
      </c>
      <c r="E175" t="s">
        <v>16</v>
      </c>
      <c r="F175">
        <v>2014</v>
      </c>
      <c r="G175" t="s">
        <v>21</v>
      </c>
      <c r="H175">
        <v>138</v>
      </c>
      <c r="I175">
        <v>565</v>
      </c>
      <c r="J175">
        <v>12</v>
      </c>
      <c r="K175">
        <v>58</v>
      </c>
      <c r="L175">
        <v>56</v>
      </c>
      <c r="M175">
        <v>5</v>
      </c>
      <c r="N175">
        <v>0.23200000000000001</v>
      </c>
    </row>
    <row r="176" spans="1:14" hidden="1" x14ac:dyDescent="0.25">
      <c r="A176">
        <v>4251</v>
      </c>
      <c r="B176" t="s">
        <v>58</v>
      </c>
      <c r="C176" t="s">
        <v>59</v>
      </c>
      <c r="D176" s="1">
        <v>30391</v>
      </c>
      <c r="E176" t="s">
        <v>16</v>
      </c>
      <c r="F176">
        <v>2014</v>
      </c>
      <c r="G176" t="s">
        <v>22</v>
      </c>
      <c r="H176">
        <v>143</v>
      </c>
      <c r="I176">
        <v>600</v>
      </c>
      <c r="J176">
        <v>14</v>
      </c>
      <c r="K176">
        <v>67</v>
      </c>
      <c r="L176">
        <v>63</v>
      </c>
      <c r="M176">
        <v>5</v>
      </c>
      <c r="N176">
        <v>0.23499999999999999</v>
      </c>
    </row>
    <row r="177" spans="1:14" x14ac:dyDescent="0.25">
      <c r="A177">
        <v>4251</v>
      </c>
      <c r="B177" t="s">
        <v>58</v>
      </c>
      <c r="C177" t="s">
        <v>59</v>
      </c>
      <c r="D177" s="1">
        <v>30391</v>
      </c>
      <c r="E177" t="s">
        <v>16</v>
      </c>
      <c r="F177">
        <v>2014</v>
      </c>
      <c r="G177" t="s">
        <v>64</v>
      </c>
      <c r="H177">
        <v>132</v>
      </c>
      <c r="I177">
        <v>537</v>
      </c>
      <c r="J177">
        <v>11</v>
      </c>
      <c r="K177">
        <v>52</v>
      </c>
      <c r="L177">
        <v>57</v>
      </c>
      <c r="M177">
        <v>4</v>
      </c>
      <c r="N177">
        <v>0.25600000000000001</v>
      </c>
    </row>
    <row r="178" spans="1:14" hidden="1" x14ac:dyDescent="0.25">
      <c r="A178">
        <v>4251</v>
      </c>
      <c r="B178" t="s">
        <v>58</v>
      </c>
      <c r="C178" t="s">
        <v>59</v>
      </c>
      <c r="D178" s="1">
        <v>30391</v>
      </c>
      <c r="E178" t="s">
        <v>16</v>
      </c>
      <c r="F178" t="s">
        <v>24</v>
      </c>
      <c r="G178" t="s">
        <v>25</v>
      </c>
      <c r="H178">
        <v>936</v>
      </c>
      <c r="I178">
        <v>3918</v>
      </c>
      <c r="J178">
        <v>90</v>
      </c>
      <c r="K178">
        <v>471</v>
      </c>
      <c r="L178">
        <v>416</v>
      </c>
      <c r="M178">
        <v>40</v>
      </c>
      <c r="N178">
        <v>0.26400000000000001</v>
      </c>
    </row>
    <row r="179" spans="1:14" hidden="1" x14ac:dyDescent="0.25">
      <c r="A179">
        <v>4251</v>
      </c>
      <c r="B179" t="s">
        <v>58</v>
      </c>
      <c r="C179" t="s">
        <v>59</v>
      </c>
      <c r="D179" s="1">
        <v>30391</v>
      </c>
      <c r="E179" t="s">
        <v>16</v>
      </c>
      <c r="F179" t="s">
        <v>26</v>
      </c>
      <c r="G179" t="s">
        <v>25</v>
      </c>
      <c r="H179">
        <v>28</v>
      </c>
      <c r="I179">
        <v>110</v>
      </c>
      <c r="J179">
        <v>3</v>
      </c>
      <c r="K179">
        <v>10</v>
      </c>
      <c r="L179">
        <v>9</v>
      </c>
      <c r="M179">
        <v>1</v>
      </c>
      <c r="N179">
        <v>0.21199999999999999</v>
      </c>
    </row>
    <row r="180" spans="1:14" hidden="1" x14ac:dyDescent="0.25">
      <c r="A180">
        <v>5450</v>
      </c>
      <c r="B180" t="s">
        <v>65</v>
      </c>
      <c r="C180" t="s">
        <v>15</v>
      </c>
      <c r="D180" s="1">
        <v>30369</v>
      </c>
      <c r="E180" t="s">
        <v>16</v>
      </c>
      <c r="F180">
        <v>2008</v>
      </c>
      <c r="G180" t="s">
        <v>17</v>
      </c>
      <c r="H180">
        <v>85</v>
      </c>
      <c r="I180">
        <v>379</v>
      </c>
      <c r="J180">
        <v>10</v>
      </c>
      <c r="K180">
        <v>54</v>
      </c>
      <c r="L180">
        <v>59</v>
      </c>
      <c r="M180">
        <v>4</v>
      </c>
      <c r="N180">
        <v>0.34100000000000003</v>
      </c>
    </row>
    <row r="181" spans="1:14" hidden="1" x14ac:dyDescent="0.25">
      <c r="A181">
        <v>5450</v>
      </c>
      <c r="B181" t="s">
        <v>65</v>
      </c>
      <c r="C181" t="s">
        <v>15</v>
      </c>
      <c r="D181" s="1">
        <v>30369</v>
      </c>
      <c r="E181" t="s">
        <v>16</v>
      </c>
      <c r="F181">
        <v>2009</v>
      </c>
      <c r="G181" t="s">
        <v>17</v>
      </c>
      <c r="H181">
        <v>29</v>
      </c>
      <c r="I181">
        <v>130</v>
      </c>
      <c r="J181">
        <v>1</v>
      </c>
      <c r="K181">
        <v>18</v>
      </c>
      <c r="L181">
        <v>13</v>
      </c>
      <c r="M181">
        <v>0</v>
      </c>
      <c r="N181">
        <v>0.33900000000000002</v>
      </c>
    </row>
    <row r="182" spans="1:14" hidden="1" x14ac:dyDescent="0.25">
      <c r="A182">
        <v>5450</v>
      </c>
      <c r="B182" t="s">
        <v>65</v>
      </c>
      <c r="C182" t="s">
        <v>15</v>
      </c>
      <c r="D182" s="1">
        <v>30369</v>
      </c>
      <c r="E182" t="s">
        <v>16</v>
      </c>
      <c r="F182">
        <v>2009</v>
      </c>
      <c r="G182" t="s">
        <v>18</v>
      </c>
      <c r="H182">
        <v>32</v>
      </c>
      <c r="I182">
        <v>144</v>
      </c>
      <c r="J182">
        <v>4</v>
      </c>
      <c r="K182">
        <v>25</v>
      </c>
      <c r="L182">
        <v>23</v>
      </c>
      <c r="M182">
        <v>0</v>
      </c>
      <c r="N182">
        <v>0.36399999999999999</v>
      </c>
    </row>
    <row r="183" spans="1:14" hidden="1" x14ac:dyDescent="0.25">
      <c r="A183">
        <v>5450</v>
      </c>
      <c r="B183" t="s">
        <v>65</v>
      </c>
      <c r="C183" t="s">
        <v>15</v>
      </c>
      <c r="D183" s="1">
        <v>30369</v>
      </c>
      <c r="E183" t="s">
        <v>16</v>
      </c>
      <c r="F183">
        <v>2010</v>
      </c>
      <c r="G183" t="s">
        <v>19</v>
      </c>
      <c r="H183">
        <v>77</v>
      </c>
      <c r="I183">
        <v>325</v>
      </c>
      <c r="J183">
        <v>10</v>
      </c>
      <c r="K183">
        <v>41</v>
      </c>
      <c r="L183">
        <v>48</v>
      </c>
      <c r="M183">
        <v>4</v>
      </c>
      <c r="N183">
        <v>0.28899999999999998</v>
      </c>
    </row>
    <row r="184" spans="1:14" hidden="1" x14ac:dyDescent="0.25">
      <c r="A184">
        <v>5450</v>
      </c>
      <c r="B184" t="s">
        <v>65</v>
      </c>
      <c r="C184" t="s">
        <v>15</v>
      </c>
      <c r="D184" s="1">
        <v>30369</v>
      </c>
      <c r="E184" t="s">
        <v>16</v>
      </c>
      <c r="F184">
        <v>2010</v>
      </c>
      <c r="G184" t="s">
        <v>16</v>
      </c>
      <c r="H184">
        <v>60</v>
      </c>
      <c r="I184">
        <v>188</v>
      </c>
      <c r="J184">
        <v>1</v>
      </c>
      <c r="K184">
        <v>23</v>
      </c>
      <c r="L184">
        <v>26</v>
      </c>
      <c r="M184">
        <v>1</v>
      </c>
      <c r="N184">
        <v>0.24199999999999999</v>
      </c>
    </row>
    <row r="185" spans="1:14" hidden="1" x14ac:dyDescent="0.25">
      <c r="A185">
        <v>5450</v>
      </c>
      <c r="B185" t="s">
        <v>65</v>
      </c>
      <c r="C185" t="s">
        <v>15</v>
      </c>
      <c r="D185" s="1">
        <v>30369</v>
      </c>
      <c r="E185" t="s">
        <v>16</v>
      </c>
      <c r="F185">
        <v>2011</v>
      </c>
      <c r="G185" t="s">
        <v>19</v>
      </c>
      <c r="H185">
        <v>121</v>
      </c>
      <c r="I185">
        <v>522</v>
      </c>
      <c r="J185">
        <v>10</v>
      </c>
      <c r="K185">
        <v>69</v>
      </c>
      <c r="L185">
        <v>48</v>
      </c>
      <c r="M185">
        <v>10</v>
      </c>
      <c r="N185">
        <v>0.26800000000000002</v>
      </c>
    </row>
    <row r="186" spans="1:14" hidden="1" x14ac:dyDescent="0.25">
      <c r="A186">
        <v>5450</v>
      </c>
      <c r="B186" t="s">
        <v>65</v>
      </c>
      <c r="C186" t="s">
        <v>15</v>
      </c>
      <c r="D186" s="1">
        <v>30369</v>
      </c>
      <c r="E186" t="s">
        <v>16</v>
      </c>
      <c r="F186">
        <v>2012</v>
      </c>
      <c r="G186" t="s">
        <v>19</v>
      </c>
      <c r="H186">
        <v>29</v>
      </c>
      <c r="I186">
        <v>120</v>
      </c>
      <c r="J186">
        <v>4</v>
      </c>
      <c r="K186">
        <v>20</v>
      </c>
      <c r="L186">
        <v>18</v>
      </c>
      <c r="M186">
        <v>1</v>
      </c>
      <c r="N186">
        <v>0.313</v>
      </c>
    </row>
    <row r="187" spans="1:14" hidden="1" x14ac:dyDescent="0.25">
      <c r="A187">
        <v>5450</v>
      </c>
      <c r="B187" t="s">
        <v>65</v>
      </c>
      <c r="C187" t="s">
        <v>15</v>
      </c>
      <c r="D187" s="1">
        <v>30369</v>
      </c>
      <c r="E187" t="s">
        <v>16</v>
      </c>
      <c r="F187">
        <v>2012</v>
      </c>
      <c r="G187" t="s">
        <v>16</v>
      </c>
      <c r="H187">
        <v>88</v>
      </c>
      <c r="I187">
        <v>317</v>
      </c>
      <c r="J187">
        <v>6</v>
      </c>
      <c r="K187">
        <v>38</v>
      </c>
      <c r="L187">
        <v>33</v>
      </c>
      <c r="M187">
        <v>3</v>
      </c>
      <c r="N187">
        <v>0.24299999999999999</v>
      </c>
    </row>
    <row r="188" spans="1:14" hidden="1" x14ac:dyDescent="0.25">
      <c r="A188">
        <v>5450</v>
      </c>
      <c r="B188" t="s">
        <v>65</v>
      </c>
      <c r="C188" t="s">
        <v>15</v>
      </c>
      <c r="D188" s="1">
        <v>30369</v>
      </c>
      <c r="E188" t="s">
        <v>16</v>
      </c>
      <c r="F188">
        <v>2013</v>
      </c>
      <c r="G188" t="s">
        <v>16</v>
      </c>
      <c r="H188">
        <v>134</v>
      </c>
      <c r="I188">
        <v>536</v>
      </c>
      <c r="J188">
        <v>12</v>
      </c>
      <c r="K188">
        <v>77</v>
      </c>
      <c r="L188">
        <v>66</v>
      </c>
      <c r="M188">
        <v>0</v>
      </c>
      <c r="N188">
        <v>0.30299999999999999</v>
      </c>
    </row>
    <row r="189" spans="1:14" hidden="1" x14ac:dyDescent="0.25">
      <c r="A189">
        <v>5450</v>
      </c>
      <c r="B189" t="s">
        <v>65</v>
      </c>
      <c r="C189" t="s">
        <v>15</v>
      </c>
      <c r="D189" s="1">
        <v>30369</v>
      </c>
      <c r="E189" t="s">
        <v>16</v>
      </c>
      <c r="F189">
        <v>2013</v>
      </c>
      <c r="G189" t="s">
        <v>16</v>
      </c>
      <c r="H189">
        <v>9</v>
      </c>
      <c r="I189">
        <v>28</v>
      </c>
      <c r="J189">
        <v>0</v>
      </c>
      <c r="K189">
        <v>1</v>
      </c>
      <c r="L189">
        <v>2</v>
      </c>
      <c r="M189">
        <v>0</v>
      </c>
      <c r="N189">
        <v>0.2</v>
      </c>
    </row>
    <row r="190" spans="1:14" hidden="1" x14ac:dyDescent="0.25">
      <c r="A190">
        <v>5450</v>
      </c>
      <c r="B190" t="s">
        <v>65</v>
      </c>
      <c r="C190" t="s">
        <v>15</v>
      </c>
      <c r="D190" s="1">
        <v>30369</v>
      </c>
      <c r="E190" t="s">
        <v>16</v>
      </c>
      <c r="F190">
        <v>2014</v>
      </c>
      <c r="G190" t="s">
        <v>21</v>
      </c>
      <c r="H190">
        <v>113</v>
      </c>
      <c r="I190">
        <v>487</v>
      </c>
      <c r="J190">
        <v>10</v>
      </c>
      <c r="K190">
        <v>59</v>
      </c>
      <c r="L190">
        <v>51</v>
      </c>
      <c r="M190">
        <v>3</v>
      </c>
      <c r="N190">
        <v>0.27</v>
      </c>
    </row>
    <row r="191" spans="1:14" hidden="1" x14ac:dyDescent="0.25">
      <c r="A191">
        <v>5450</v>
      </c>
      <c r="B191" t="s">
        <v>65</v>
      </c>
      <c r="C191" t="s">
        <v>15</v>
      </c>
      <c r="D191" s="1">
        <v>30369</v>
      </c>
      <c r="E191" t="s">
        <v>16</v>
      </c>
      <c r="F191">
        <v>2014</v>
      </c>
      <c r="G191" t="s">
        <v>22</v>
      </c>
      <c r="H191">
        <v>143</v>
      </c>
      <c r="I191">
        <v>600</v>
      </c>
      <c r="J191">
        <v>13</v>
      </c>
      <c r="K191">
        <v>70</v>
      </c>
      <c r="L191">
        <v>68</v>
      </c>
      <c r="M191">
        <v>3</v>
      </c>
      <c r="N191">
        <v>0.27600000000000002</v>
      </c>
    </row>
    <row r="192" spans="1:14" x14ac:dyDescent="0.25">
      <c r="A192">
        <v>5450</v>
      </c>
      <c r="B192" t="s">
        <v>65</v>
      </c>
      <c r="C192" t="s">
        <v>15</v>
      </c>
      <c r="D192" s="1">
        <v>30369</v>
      </c>
      <c r="E192" t="s">
        <v>16</v>
      </c>
      <c r="F192">
        <v>2014</v>
      </c>
      <c r="G192" t="s">
        <v>66</v>
      </c>
      <c r="H192">
        <v>128</v>
      </c>
      <c r="I192">
        <v>520</v>
      </c>
      <c r="J192">
        <v>11</v>
      </c>
      <c r="K192">
        <v>58</v>
      </c>
      <c r="L192">
        <v>63</v>
      </c>
      <c r="M192">
        <v>3</v>
      </c>
      <c r="N192">
        <v>0.28199999999999997</v>
      </c>
    </row>
    <row r="193" spans="1:14" hidden="1" x14ac:dyDescent="0.25">
      <c r="A193">
        <v>5450</v>
      </c>
      <c r="B193" t="s">
        <v>65</v>
      </c>
      <c r="C193" t="s">
        <v>15</v>
      </c>
      <c r="D193" s="1">
        <v>30369</v>
      </c>
      <c r="E193" t="s">
        <v>16</v>
      </c>
      <c r="F193" t="s">
        <v>24</v>
      </c>
      <c r="G193" t="s">
        <v>25</v>
      </c>
      <c r="H193">
        <v>282</v>
      </c>
      <c r="I193">
        <v>1041</v>
      </c>
      <c r="J193">
        <v>19</v>
      </c>
      <c r="K193">
        <v>138</v>
      </c>
      <c r="L193">
        <v>125</v>
      </c>
      <c r="M193">
        <v>4</v>
      </c>
      <c r="N193">
        <v>0.27400000000000002</v>
      </c>
    </row>
    <row r="194" spans="1:14" hidden="1" x14ac:dyDescent="0.25">
      <c r="A194">
        <v>5450</v>
      </c>
      <c r="B194" t="s">
        <v>65</v>
      </c>
      <c r="C194" t="s">
        <v>15</v>
      </c>
      <c r="D194" s="1">
        <v>30369</v>
      </c>
      <c r="E194" t="s">
        <v>16</v>
      </c>
      <c r="F194" t="s">
        <v>26</v>
      </c>
      <c r="G194" t="s">
        <v>25</v>
      </c>
      <c r="H194">
        <v>9</v>
      </c>
      <c r="I194">
        <v>28</v>
      </c>
      <c r="J194">
        <v>0</v>
      </c>
      <c r="K194">
        <v>1</v>
      </c>
      <c r="L194">
        <v>2</v>
      </c>
      <c r="M194">
        <v>0</v>
      </c>
      <c r="N194">
        <v>0.2</v>
      </c>
    </row>
    <row r="195" spans="1:14" hidden="1" x14ac:dyDescent="0.25">
      <c r="A195">
        <v>7480</v>
      </c>
      <c r="B195" t="s">
        <v>67</v>
      </c>
      <c r="C195" t="s">
        <v>68</v>
      </c>
      <c r="D195" s="1">
        <v>31593</v>
      </c>
      <c r="E195" t="s">
        <v>16</v>
      </c>
      <c r="F195">
        <v>2006</v>
      </c>
      <c r="G195" t="s">
        <v>69</v>
      </c>
      <c r="H195">
        <v>135</v>
      </c>
      <c r="I195">
        <v>565</v>
      </c>
      <c r="J195">
        <v>16</v>
      </c>
      <c r="K195">
        <v>68</v>
      </c>
      <c r="L195">
        <v>86</v>
      </c>
      <c r="M195">
        <v>2</v>
      </c>
      <c r="N195">
        <v>0.28999999999999998</v>
      </c>
    </row>
    <row r="196" spans="1:14" hidden="1" x14ac:dyDescent="0.25">
      <c r="A196">
        <v>7480</v>
      </c>
      <c r="B196" t="s">
        <v>67</v>
      </c>
      <c r="C196" t="s">
        <v>68</v>
      </c>
      <c r="D196" s="1">
        <v>31593</v>
      </c>
      <c r="E196" t="s">
        <v>16</v>
      </c>
      <c r="F196">
        <v>2007</v>
      </c>
      <c r="G196" t="s">
        <v>69</v>
      </c>
      <c r="H196">
        <v>1</v>
      </c>
      <c r="I196">
        <v>4</v>
      </c>
      <c r="J196">
        <v>0</v>
      </c>
      <c r="K196">
        <v>0</v>
      </c>
      <c r="L196">
        <v>0</v>
      </c>
      <c r="M196">
        <v>0</v>
      </c>
      <c r="N196">
        <v>0.25</v>
      </c>
    </row>
    <row r="197" spans="1:14" hidden="1" x14ac:dyDescent="0.25">
      <c r="A197">
        <v>7480</v>
      </c>
      <c r="B197" t="s">
        <v>67</v>
      </c>
      <c r="C197" t="s">
        <v>68</v>
      </c>
      <c r="D197" s="1">
        <v>31593</v>
      </c>
      <c r="E197" t="s">
        <v>16</v>
      </c>
      <c r="F197">
        <v>2007</v>
      </c>
      <c r="G197" t="s">
        <v>70</v>
      </c>
      <c r="H197">
        <v>97</v>
      </c>
      <c r="I197">
        <v>412</v>
      </c>
      <c r="J197">
        <v>11</v>
      </c>
      <c r="K197">
        <v>55</v>
      </c>
      <c r="L197">
        <v>48</v>
      </c>
      <c r="M197">
        <v>2</v>
      </c>
      <c r="N197">
        <v>0.251</v>
      </c>
    </row>
    <row r="198" spans="1:14" hidden="1" x14ac:dyDescent="0.25">
      <c r="A198">
        <v>7480</v>
      </c>
      <c r="B198" t="s">
        <v>67</v>
      </c>
      <c r="C198" t="s">
        <v>68</v>
      </c>
      <c r="D198" s="1">
        <v>31593</v>
      </c>
      <c r="E198" t="s">
        <v>16</v>
      </c>
      <c r="F198">
        <v>2008</v>
      </c>
      <c r="G198" t="s">
        <v>70</v>
      </c>
      <c r="H198">
        <v>134</v>
      </c>
      <c r="I198">
        <v>566</v>
      </c>
      <c r="J198">
        <v>17</v>
      </c>
      <c r="K198">
        <v>67</v>
      </c>
      <c r="L198">
        <v>72</v>
      </c>
      <c r="M198">
        <v>1</v>
      </c>
      <c r="N198">
        <v>0.29899999999999999</v>
      </c>
    </row>
    <row r="199" spans="1:14" hidden="1" x14ac:dyDescent="0.25">
      <c r="A199">
        <v>7480</v>
      </c>
      <c r="B199" t="s">
        <v>67</v>
      </c>
      <c r="C199" t="s">
        <v>68</v>
      </c>
      <c r="D199" s="1">
        <v>31593</v>
      </c>
      <c r="E199" t="s">
        <v>16</v>
      </c>
      <c r="F199">
        <v>2009</v>
      </c>
      <c r="G199" t="s">
        <v>71</v>
      </c>
      <c r="H199">
        <v>110</v>
      </c>
      <c r="I199">
        <v>490</v>
      </c>
      <c r="J199">
        <v>15</v>
      </c>
      <c r="K199">
        <v>66</v>
      </c>
      <c r="L199">
        <v>64</v>
      </c>
      <c r="M199">
        <v>0</v>
      </c>
      <c r="N199">
        <v>0.27100000000000002</v>
      </c>
    </row>
    <row r="200" spans="1:14" hidden="1" x14ac:dyDescent="0.25">
      <c r="A200">
        <v>7480</v>
      </c>
      <c r="B200" t="s">
        <v>67</v>
      </c>
      <c r="C200" t="s">
        <v>68</v>
      </c>
      <c r="D200" s="1">
        <v>31593</v>
      </c>
      <c r="E200" t="s">
        <v>16</v>
      </c>
      <c r="F200">
        <v>2009</v>
      </c>
      <c r="G200" t="s">
        <v>72</v>
      </c>
      <c r="H200">
        <v>21</v>
      </c>
      <c r="I200">
        <v>65</v>
      </c>
      <c r="J200">
        <v>1</v>
      </c>
      <c r="K200">
        <v>7</v>
      </c>
      <c r="L200">
        <v>5</v>
      </c>
      <c r="M200">
        <v>0</v>
      </c>
      <c r="N200">
        <v>0.315</v>
      </c>
    </row>
    <row r="201" spans="1:14" hidden="1" x14ac:dyDescent="0.25">
      <c r="A201">
        <v>7480</v>
      </c>
      <c r="B201" t="s">
        <v>67</v>
      </c>
      <c r="C201" t="s">
        <v>68</v>
      </c>
      <c r="D201" s="1">
        <v>31593</v>
      </c>
      <c r="E201" t="s">
        <v>16</v>
      </c>
      <c r="F201">
        <v>2010</v>
      </c>
      <c r="G201" t="s">
        <v>71</v>
      </c>
      <c r="H201">
        <v>110</v>
      </c>
      <c r="I201">
        <v>463</v>
      </c>
      <c r="J201">
        <v>29</v>
      </c>
      <c r="K201">
        <v>67</v>
      </c>
      <c r="L201">
        <v>76</v>
      </c>
      <c r="M201">
        <v>1</v>
      </c>
      <c r="N201">
        <v>0.25700000000000001</v>
      </c>
    </row>
    <row r="202" spans="1:14" hidden="1" x14ac:dyDescent="0.25">
      <c r="A202">
        <v>7480</v>
      </c>
      <c r="B202" t="s">
        <v>67</v>
      </c>
      <c r="C202" t="s">
        <v>68</v>
      </c>
      <c r="D202" s="1">
        <v>31593</v>
      </c>
      <c r="E202" t="s">
        <v>16</v>
      </c>
      <c r="F202">
        <v>2010</v>
      </c>
      <c r="G202" t="s">
        <v>72</v>
      </c>
      <c r="H202">
        <v>14</v>
      </c>
      <c r="I202">
        <v>41</v>
      </c>
      <c r="J202">
        <v>0</v>
      </c>
      <c r="K202">
        <v>1</v>
      </c>
      <c r="L202">
        <v>0</v>
      </c>
      <c r="M202">
        <v>0</v>
      </c>
      <c r="N202">
        <v>0.189</v>
      </c>
    </row>
    <row r="203" spans="1:14" hidden="1" x14ac:dyDescent="0.25">
      <c r="A203">
        <v>7480</v>
      </c>
      <c r="B203" t="s">
        <v>67</v>
      </c>
      <c r="C203" t="s">
        <v>68</v>
      </c>
      <c r="D203" s="1">
        <v>31593</v>
      </c>
      <c r="E203" t="s">
        <v>16</v>
      </c>
      <c r="F203">
        <v>2011</v>
      </c>
      <c r="G203" t="s">
        <v>71</v>
      </c>
      <c r="H203">
        <v>66</v>
      </c>
      <c r="I203">
        <v>286</v>
      </c>
      <c r="J203">
        <v>21</v>
      </c>
      <c r="K203">
        <v>55</v>
      </c>
      <c r="L203">
        <v>64</v>
      </c>
      <c r="M203">
        <v>6</v>
      </c>
      <c r="N203">
        <v>0.34699999999999998</v>
      </c>
    </row>
    <row r="204" spans="1:14" hidden="1" x14ac:dyDescent="0.25">
      <c r="A204">
        <v>7480</v>
      </c>
      <c r="B204" t="s">
        <v>67</v>
      </c>
      <c r="C204" t="s">
        <v>68</v>
      </c>
      <c r="D204" s="1">
        <v>31593</v>
      </c>
      <c r="E204" t="s">
        <v>16</v>
      </c>
      <c r="F204">
        <v>2011</v>
      </c>
      <c r="G204" t="s">
        <v>72</v>
      </c>
      <c r="H204">
        <v>79</v>
      </c>
      <c r="I204">
        <v>313</v>
      </c>
      <c r="J204">
        <v>12</v>
      </c>
      <c r="K204">
        <v>27</v>
      </c>
      <c r="L204">
        <v>46</v>
      </c>
      <c r="M204">
        <v>0</v>
      </c>
      <c r="N204">
        <v>0.27600000000000002</v>
      </c>
    </row>
    <row r="205" spans="1:14" hidden="1" x14ac:dyDescent="0.25">
      <c r="A205">
        <v>7480</v>
      </c>
      <c r="B205" t="s">
        <v>67</v>
      </c>
      <c r="C205" t="s">
        <v>68</v>
      </c>
      <c r="D205" s="1">
        <v>31593</v>
      </c>
      <c r="E205" t="s">
        <v>16</v>
      </c>
      <c r="F205">
        <v>2012</v>
      </c>
      <c r="G205" t="s">
        <v>73</v>
      </c>
      <c r="H205">
        <v>2</v>
      </c>
      <c r="I205">
        <v>11</v>
      </c>
      <c r="J205">
        <v>1</v>
      </c>
      <c r="K205">
        <v>2</v>
      </c>
      <c r="L205">
        <v>4</v>
      </c>
      <c r="M205">
        <v>1</v>
      </c>
      <c r="N205">
        <v>0.66700000000000004</v>
      </c>
    </row>
    <row r="206" spans="1:14" hidden="1" x14ac:dyDescent="0.25">
      <c r="A206">
        <v>7480</v>
      </c>
      <c r="B206" t="s">
        <v>67</v>
      </c>
      <c r="C206" t="s">
        <v>68</v>
      </c>
      <c r="D206" s="1">
        <v>31593</v>
      </c>
      <c r="E206" t="s">
        <v>16</v>
      </c>
      <c r="F206">
        <v>2012</v>
      </c>
      <c r="G206" t="s">
        <v>71</v>
      </c>
      <c r="H206">
        <v>35</v>
      </c>
      <c r="I206">
        <v>154</v>
      </c>
      <c r="J206">
        <v>2</v>
      </c>
      <c r="K206">
        <v>13</v>
      </c>
      <c r="L206">
        <v>17</v>
      </c>
      <c r="M206">
        <v>1</v>
      </c>
      <c r="N206">
        <v>0.223</v>
      </c>
    </row>
    <row r="207" spans="1:14" hidden="1" x14ac:dyDescent="0.25">
      <c r="A207">
        <v>7480</v>
      </c>
      <c r="B207" t="s">
        <v>67</v>
      </c>
      <c r="C207" t="s">
        <v>68</v>
      </c>
      <c r="D207" s="1">
        <v>31593</v>
      </c>
      <c r="E207" t="s">
        <v>16</v>
      </c>
      <c r="F207">
        <v>2012</v>
      </c>
      <c r="G207" t="s">
        <v>72</v>
      </c>
      <c r="H207">
        <v>59</v>
      </c>
      <c r="I207">
        <v>189</v>
      </c>
      <c r="J207">
        <v>5</v>
      </c>
      <c r="K207">
        <v>17</v>
      </c>
      <c r="L207">
        <v>20</v>
      </c>
      <c r="M207">
        <v>1</v>
      </c>
      <c r="N207">
        <v>0.21299999999999999</v>
      </c>
    </row>
    <row r="208" spans="1:14" hidden="1" x14ac:dyDescent="0.25">
      <c r="A208">
        <v>7480</v>
      </c>
      <c r="B208" t="s">
        <v>67</v>
      </c>
      <c r="C208" t="s">
        <v>68</v>
      </c>
      <c r="D208" s="1">
        <v>31593</v>
      </c>
      <c r="E208" t="s">
        <v>16</v>
      </c>
      <c r="F208">
        <v>2013</v>
      </c>
      <c r="G208" t="s">
        <v>16</v>
      </c>
      <c r="H208">
        <v>86</v>
      </c>
      <c r="I208">
        <v>243</v>
      </c>
      <c r="J208">
        <v>9</v>
      </c>
      <c r="K208">
        <v>34</v>
      </c>
      <c r="L208">
        <v>43</v>
      </c>
      <c r="M208">
        <v>1</v>
      </c>
      <c r="N208">
        <v>0.29599999999999999</v>
      </c>
    </row>
    <row r="209" spans="1:14" hidden="1" x14ac:dyDescent="0.25">
      <c r="A209">
        <v>7480</v>
      </c>
      <c r="B209" t="s">
        <v>67</v>
      </c>
      <c r="C209" t="s">
        <v>68</v>
      </c>
      <c r="D209" s="1">
        <v>31593</v>
      </c>
      <c r="E209" t="s">
        <v>16</v>
      </c>
      <c r="F209">
        <v>2013</v>
      </c>
      <c r="G209" t="s">
        <v>16</v>
      </c>
      <c r="H209">
        <v>6</v>
      </c>
      <c r="I209">
        <v>8</v>
      </c>
      <c r="J209">
        <v>0</v>
      </c>
      <c r="K209">
        <v>0</v>
      </c>
      <c r="L209">
        <v>1</v>
      </c>
      <c r="M209">
        <v>0</v>
      </c>
      <c r="N209">
        <v>0</v>
      </c>
    </row>
    <row r="210" spans="1:14" hidden="1" x14ac:dyDescent="0.25">
      <c r="A210">
        <v>7480</v>
      </c>
      <c r="B210" t="s">
        <v>67</v>
      </c>
      <c r="C210" t="s">
        <v>68</v>
      </c>
      <c r="D210" s="1">
        <v>31593</v>
      </c>
      <c r="E210" t="s">
        <v>16</v>
      </c>
      <c r="F210">
        <v>2014</v>
      </c>
      <c r="G210" t="s">
        <v>21</v>
      </c>
      <c r="H210">
        <v>57</v>
      </c>
      <c r="I210">
        <v>236</v>
      </c>
      <c r="J210">
        <v>8</v>
      </c>
      <c r="K210">
        <v>29</v>
      </c>
      <c r="L210">
        <v>30</v>
      </c>
      <c r="M210">
        <v>2</v>
      </c>
      <c r="N210">
        <v>0.26</v>
      </c>
    </row>
    <row r="211" spans="1:14" hidden="1" x14ac:dyDescent="0.25">
      <c r="A211">
        <v>7480</v>
      </c>
      <c r="B211" t="s">
        <v>67</v>
      </c>
      <c r="C211" t="s">
        <v>68</v>
      </c>
      <c r="D211" s="1">
        <v>31593</v>
      </c>
      <c r="E211" t="s">
        <v>16</v>
      </c>
      <c r="F211">
        <v>2014</v>
      </c>
      <c r="G211" t="s">
        <v>22</v>
      </c>
      <c r="H211">
        <v>143</v>
      </c>
      <c r="I211">
        <v>600</v>
      </c>
      <c r="J211">
        <v>19</v>
      </c>
      <c r="K211">
        <v>71</v>
      </c>
      <c r="L211">
        <v>77</v>
      </c>
      <c r="M211">
        <v>3</v>
      </c>
      <c r="N211">
        <v>0.25900000000000001</v>
      </c>
    </row>
    <row r="212" spans="1:14" hidden="1" x14ac:dyDescent="0.25">
      <c r="A212">
        <v>7480</v>
      </c>
      <c r="B212" t="s">
        <v>67</v>
      </c>
      <c r="C212" t="s">
        <v>68</v>
      </c>
      <c r="D212" s="1">
        <v>31593</v>
      </c>
      <c r="E212" t="s">
        <v>16</v>
      </c>
      <c r="F212" t="s">
        <v>24</v>
      </c>
      <c r="G212" t="s">
        <v>25</v>
      </c>
      <c r="H212">
        <v>259</v>
      </c>
      <c r="I212">
        <v>851</v>
      </c>
      <c r="J212">
        <v>27</v>
      </c>
      <c r="K212">
        <v>86</v>
      </c>
      <c r="L212">
        <v>114</v>
      </c>
      <c r="M212">
        <v>2</v>
      </c>
      <c r="N212">
        <v>0.26700000000000002</v>
      </c>
    </row>
    <row r="213" spans="1:14" hidden="1" x14ac:dyDescent="0.25">
      <c r="A213">
        <v>7480</v>
      </c>
      <c r="B213" t="s">
        <v>67</v>
      </c>
      <c r="C213" t="s">
        <v>68</v>
      </c>
      <c r="D213" s="1">
        <v>31593</v>
      </c>
      <c r="E213" t="s">
        <v>16</v>
      </c>
      <c r="F213" t="s">
        <v>26</v>
      </c>
      <c r="G213" t="s">
        <v>25</v>
      </c>
      <c r="H213">
        <v>6</v>
      </c>
      <c r="I213">
        <v>8</v>
      </c>
      <c r="J213">
        <v>0</v>
      </c>
      <c r="K213">
        <v>0</v>
      </c>
      <c r="L213">
        <v>1</v>
      </c>
      <c r="M213">
        <v>0</v>
      </c>
      <c r="N213">
        <v>0</v>
      </c>
    </row>
    <row r="214" spans="1:14" hidden="1" x14ac:dyDescent="0.25">
      <c r="A214">
        <v>10231</v>
      </c>
      <c r="B214" t="s">
        <v>74</v>
      </c>
      <c r="C214" t="s">
        <v>75</v>
      </c>
      <c r="D214" s="1">
        <v>32878</v>
      </c>
      <c r="E214" t="s">
        <v>16</v>
      </c>
      <c r="F214">
        <v>2010</v>
      </c>
      <c r="G214" t="s">
        <v>76</v>
      </c>
      <c r="H214">
        <v>17</v>
      </c>
      <c r="I214">
        <v>72</v>
      </c>
      <c r="J214">
        <v>0</v>
      </c>
      <c r="K214">
        <v>7</v>
      </c>
      <c r="L214">
        <v>8</v>
      </c>
      <c r="M214">
        <v>4</v>
      </c>
      <c r="N214">
        <v>0.26900000000000002</v>
      </c>
    </row>
    <row r="215" spans="1:14" hidden="1" x14ac:dyDescent="0.25">
      <c r="A215">
        <v>10231</v>
      </c>
      <c r="B215" t="s">
        <v>74</v>
      </c>
      <c r="C215" t="s">
        <v>75</v>
      </c>
      <c r="D215" s="1">
        <v>32878</v>
      </c>
      <c r="E215" t="s">
        <v>16</v>
      </c>
      <c r="F215">
        <v>2010</v>
      </c>
      <c r="G215" t="s">
        <v>77</v>
      </c>
      <c r="H215">
        <v>13</v>
      </c>
      <c r="I215">
        <v>48</v>
      </c>
      <c r="J215">
        <v>0</v>
      </c>
      <c r="K215">
        <v>8</v>
      </c>
      <c r="L215">
        <v>7</v>
      </c>
      <c r="M215">
        <v>2</v>
      </c>
      <c r="N215">
        <v>0.35</v>
      </c>
    </row>
    <row r="216" spans="1:14" hidden="1" x14ac:dyDescent="0.25">
      <c r="A216">
        <v>10231</v>
      </c>
      <c r="B216" t="s">
        <v>74</v>
      </c>
      <c r="C216" t="s">
        <v>75</v>
      </c>
      <c r="D216" s="1">
        <v>32878</v>
      </c>
      <c r="E216" t="s">
        <v>16</v>
      </c>
      <c r="F216">
        <v>2010</v>
      </c>
      <c r="G216" t="s">
        <v>18</v>
      </c>
      <c r="H216">
        <v>57</v>
      </c>
      <c r="I216">
        <v>236</v>
      </c>
      <c r="J216">
        <v>0</v>
      </c>
      <c r="K216">
        <v>29</v>
      </c>
      <c r="L216">
        <v>13</v>
      </c>
      <c r="M216">
        <v>5</v>
      </c>
      <c r="N216">
        <v>0.28499999999999998</v>
      </c>
    </row>
    <row r="217" spans="1:14" hidden="1" x14ac:dyDescent="0.25">
      <c r="A217">
        <v>10231</v>
      </c>
      <c r="B217" t="s">
        <v>74</v>
      </c>
      <c r="C217" t="s">
        <v>75</v>
      </c>
      <c r="D217" s="1">
        <v>32878</v>
      </c>
      <c r="E217" t="s">
        <v>16</v>
      </c>
      <c r="F217">
        <v>2011</v>
      </c>
      <c r="G217" t="s">
        <v>19</v>
      </c>
      <c r="H217">
        <v>101</v>
      </c>
      <c r="I217">
        <v>387</v>
      </c>
      <c r="J217">
        <v>1</v>
      </c>
      <c r="K217">
        <v>35</v>
      </c>
      <c r="L217">
        <v>31</v>
      </c>
      <c r="M217">
        <v>12</v>
      </c>
      <c r="N217">
        <v>0.23499999999999999</v>
      </c>
    </row>
    <row r="218" spans="1:14" hidden="1" x14ac:dyDescent="0.25">
      <c r="A218">
        <v>10231</v>
      </c>
      <c r="B218" t="s">
        <v>74</v>
      </c>
      <c r="C218" t="s">
        <v>75</v>
      </c>
      <c r="D218" s="1">
        <v>32878</v>
      </c>
      <c r="E218" t="s">
        <v>16</v>
      </c>
      <c r="F218">
        <v>2011</v>
      </c>
      <c r="G218" t="s">
        <v>16</v>
      </c>
      <c r="H218">
        <v>10</v>
      </c>
      <c r="I218">
        <v>6</v>
      </c>
      <c r="J218">
        <v>0</v>
      </c>
      <c r="K218">
        <v>3</v>
      </c>
      <c r="L218">
        <v>0</v>
      </c>
      <c r="M218">
        <v>0</v>
      </c>
      <c r="N218">
        <v>0.33300000000000002</v>
      </c>
    </row>
    <row r="219" spans="1:14" hidden="1" x14ac:dyDescent="0.25">
      <c r="A219">
        <v>10231</v>
      </c>
      <c r="B219" t="s">
        <v>74</v>
      </c>
      <c r="C219" t="s">
        <v>75</v>
      </c>
      <c r="D219" s="1">
        <v>32878</v>
      </c>
      <c r="E219" t="s">
        <v>16</v>
      </c>
      <c r="F219">
        <v>2012</v>
      </c>
      <c r="G219" t="s">
        <v>77</v>
      </c>
      <c r="H219">
        <v>2</v>
      </c>
      <c r="I219">
        <v>9</v>
      </c>
      <c r="J219">
        <v>0</v>
      </c>
      <c r="K219">
        <v>1</v>
      </c>
      <c r="L219">
        <v>0</v>
      </c>
      <c r="M219">
        <v>1</v>
      </c>
      <c r="N219">
        <v>0.375</v>
      </c>
    </row>
    <row r="220" spans="1:14" hidden="1" x14ac:dyDescent="0.25">
      <c r="A220">
        <v>10231</v>
      </c>
      <c r="B220" t="s">
        <v>74</v>
      </c>
      <c r="C220" t="s">
        <v>75</v>
      </c>
      <c r="D220" s="1">
        <v>32878</v>
      </c>
      <c r="E220" t="s">
        <v>16</v>
      </c>
      <c r="F220">
        <v>2012</v>
      </c>
      <c r="G220" t="s">
        <v>19</v>
      </c>
      <c r="H220">
        <v>88</v>
      </c>
      <c r="I220">
        <v>396</v>
      </c>
      <c r="J220">
        <v>1</v>
      </c>
      <c r="K220">
        <v>46</v>
      </c>
      <c r="L220">
        <v>23</v>
      </c>
      <c r="M220">
        <v>12</v>
      </c>
      <c r="N220">
        <v>0.26600000000000001</v>
      </c>
    </row>
    <row r="221" spans="1:14" hidden="1" x14ac:dyDescent="0.25">
      <c r="A221">
        <v>10231</v>
      </c>
      <c r="B221" t="s">
        <v>74</v>
      </c>
      <c r="C221" t="s">
        <v>75</v>
      </c>
      <c r="D221" s="1">
        <v>32878</v>
      </c>
      <c r="E221" t="s">
        <v>16</v>
      </c>
      <c r="F221">
        <v>2012</v>
      </c>
      <c r="G221" t="s">
        <v>16</v>
      </c>
      <c r="H221">
        <v>25</v>
      </c>
      <c r="I221">
        <v>77</v>
      </c>
      <c r="J221">
        <v>1</v>
      </c>
      <c r="K221">
        <v>5</v>
      </c>
      <c r="L221">
        <v>2</v>
      </c>
      <c r="M221">
        <v>1</v>
      </c>
      <c r="N221">
        <v>0.11799999999999999</v>
      </c>
    </row>
    <row r="222" spans="1:14" hidden="1" x14ac:dyDescent="0.25">
      <c r="A222">
        <v>10231</v>
      </c>
      <c r="B222" t="s">
        <v>74</v>
      </c>
      <c r="C222" t="s">
        <v>75</v>
      </c>
      <c r="D222" s="1">
        <v>32878</v>
      </c>
      <c r="E222" t="s">
        <v>16</v>
      </c>
      <c r="F222">
        <v>2013</v>
      </c>
      <c r="G222" t="s">
        <v>19</v>
      </c>
      <c r="H222">
        <v>33</v>
      </c>
      <c r="I222">
        <v>133</v>
      </c>
      <c r="J222">
        <v>4</v>
      </c>
      <c r="K222">
        <v>17</v>
      </c>
      <c r="L222">
        <v>15</v>
      </c>
      <c r="M222">
        <v>5</v>
      </c>
      <c r="N222">
        <v>0.20200000000000001</v>
      </c>
    </row>
    <row r="223" spans="1:14" hidden="1" x14ac:dyDescent="0.25">
      <c r="A223">
        <v>10231</v>
      </c>
      <c r="B223" t="s">
        <v>74</v>
      </c>
      <c r="C223" t="s">
        <v>75</v>
      </c>
      <c r="D223" s="1">
        <v>32878</v>
      </c>
      <c r="E223" t="s">
        <v>16</v>
      </c>
      <c r="F223">
        <v>2013</v>
      </c>
      <c r="G223" t="s">
        <v>34</v>
      </c>
      <c r="H223">
        <v>109</v>
      </c>
      <c r="I223">
        <v>382</v>
      </c>
      <c r="J223">
        <v>3</v>
      </c>
      <c r="K223">
        <v>39</v>
      </c>
      <c r="L223">
        <v>29</v>
      </c>
      <c r="M223">
        <v>5</v>
      </c>
      <c r="N223">
        <v>0.30299999999999999</v>
      </c>
    </row>
    <row r="224" spans="1:14" hidden="1" x14ac:dyDescent="0.25">
      <c r="A224">
        <v>10231</v>
      </c>
      <c r="B224" t="s">
        <v>74</v>
      </c>
      <c r="C224" t="s">
        <v>75</v>
      </c>
      <c r="D224" s="1">
        <v>32878</v>
      </c>
      <c r="E224" t="s">
        <v>16</v>
      </c>
      <c r="F224">
        <v>2013</v>
      </c>
      <c r="G224" t="s">
        <v>16</v>
      </c>
      <c r="H224">
        <v>63</v>
      </c>
      <c r="I224">
        <v>234</v>
      </c>
      <c r="J224">
        <v>1</v>
      </c>
      <c r="K224">
        <v>27</v>
      </c>
      <c r="L224">
        <v>19</v>
      </c>
      <c r="M224">
        <v>3</v>
      </c>
      <c r="N224">
        <v>0.33</v>
      </c>
    </row>
    <row r="225" spans="1:14" hidden="1" x14ac:dyDescent="0.25">
      <c r="A225">
        <v>10231</v>
      </c>
      <c r="B225" t="s">
        <v>74</v>
      </c>
      <c r="C225" t="s">
        <v>75</v>
      </c>
      <c r="D225" s="1">
        <v>32878</v>
      </c>
      <c r="E225" t="s">
        <v>16</v>
      </c>
      <c r="F225">
        <v>2013</v>
      </c>
      <c r="G225" t="s">
        <v>78</v>
      </c>
      <c r="H225">
        <v>46</v>
      </c>
      <c r="I225">
        <v>148</v>
      </c>
      <c r="J225">
        <v>2</v>
      </c>
      <c r="K225">
        <v>12</v>
      </c>
      <c r="L225">
        <v>10</v>
      </c>
      <c r="M225">
        <v>2</v>
      </c>
      <c r="N225">
        <v>0.25900000000000001</v>
      </c>
    </row>
    <row r="226" spans="1:14" hidden="1" x14ac:dyDescent="0.25">
      <c r="A226">
        <v>10231</v>
      </c>
      <c r="B226" t="s">
        <v>74</v>
      </c>
      <c r="C226" t="s">
        <v>75</v>
      </c>
      <c r="D226" s="1">
        <v>32878</v>
      </c>
      <c r="E226" t="s">
        <v>16</v>
      </c>
      <c r="F226">
        <v>2013</v>
      </c>
      <c r="G226" t="s">
        <v>78</v>
      </c>
      <c r="H226">
        <v>11</v>
      </c>
      <c r="I226">
        <v>31</v>
      </c>
      <c r="J226">
        <v>0</v>
      </c>
      <c r="K226">
        <v>2</v>
      </c>
      <c r="L226">
        <v>1</v>
      </c>
      <c r="M226">
        <v>0</v>
      </c>
      <c r="N226">
        <v>0.23100000000000001</v>
      </c>
    </row>
    <row r="227" spans="1:14" hidden="1" x14ac:dyDescent="0.25">
      <c r="A227">
        <v>10231</v>
      </c>
      <c r="B227" t="s">
        <v>74</v>
      </c>
      <c r="C227" t="s">
        <v>75</v>
      </c>
      <c r="D227" s="1">
        <v>32878</v>
      </c>
      <c r="E227" t="s">
        <v>16</v>
      </c>
      <c r="F227">
        <v>2014</v>
      </c>
      <c r="G227" t="s">
        <v>21</v>
      </c>
      <c r="H227">
        <v>146</v>
      </c>
      <c r="I227">
        <v>568</v>
      </c>
      <c r="J227">
        <v>6</v>
      </c>
      <c r="K227">
        <v>57</v>
      </c>
      <c r="L227">
        <v>52</v>
      </c>
      <c r="M227">
        <v>12</v>
      </c>
      <c r="N227">
        <v>0.25700000000000001</v>
      </c>
    </row>
    <row r="228" spans="1:14" hidden="1" x14ac:dyDescent="0.25">
      <c r="A228">
        <v>10231</v>
      </c>
      <c r="B228" t="s">
        <v>74</v>
      </c>
      <c r="C228" t="s">
        <v>75</v>
      </c>
      <c r="D228" s="1">
        <v>32878</v>
      </c>
      <c r="E228" t="s">
        <v>16</v>
      </c>
      <c r="F228">
        <v>2014</v>
      </c>
      <c r="G228" t="s">
        <v>22</v>
      </c>
      <c r="H228">
        <v>143</v>
      </c>
      <c r="I228">
        <v>600</v>
      </c>
      <c r="J228">
        <v>7</v>
      </c>
      <c r="K228">
        <v>62</v>
      </c>
      <c r="L228">
        <v>52</v>
      </c>
      <c r="M228">
        <v>10</v>
      </c>
      <c r="N228">
        <v>0.26100000000000001</v>
      </c>
    </row>
    <row r="229" spans="1:14" x14ac:dyDescent="0.25">
      <c r="A229">
        <v>10231</v>
      </c>
      <c r="B229" t="s">
        <v>74</v>
      </c>
      <c r="C229" t="s">
        <v>75</v>
      </c>
      <c r="D229" s="1">
        <v>32878</v>
      </c>
      <c r="E229" t="s">
        <v>16</v>
      </c>
      <c r="F229">
        <v>2014</v>
      </c>
      <c r="G229" t="s">
        <v>57</v>
      </c>
      <c r="H229">
        <v>147</v>
      </c>
      <c r="I229">
        <v>531</v>
      </c>
      <c r="J229">
        <v>4</v>
      </c>
      <c r="K229">
        <v>50</v>
      </c>
      <c r="L229">
        <v>44</v>
      </c>
      <c r="M229">
        <v>13</v>
      </c>
      <c r="N229">
        <v>0.26400000000000001</v>
      </c>
    </row>
    <row r="230" spans="1:14" hidden="1" x14ac:dyDescent="0.25">
      <c r="A230">
        <v>10231</v>
      </c>
      <c r="B230" t="s">
        <v>74</v>
      </c>
      <c r="C230" t="s">
        <v>75</v>
      </c>
      <c r="D230" s="1">
        <v>32878</v>
      </c>
      <c r="E230" t="s">
        <v>16</v>
      </c>
      <c r="F230" t="s">
        <v>24</v>
      </c>
      <c r="G230" t="s">
        <v>25</v>
      </c>
      <c r="H230">
        <v>144</v>
      </c>
      <c r="I230">
        <v>465</v>
      </c>
      <c r="J230">
        <v>4</v>
      </c>
      <c r="K230">
        <v>47</v>
      </c>
      <c r="L230">
        <v>31</v>
      </c>
      <c r="M230">
        <v>6</v>
      </c>
      <c r="N230">
        <v>0.27400000000000002</v>
      </c>
    </row>
    <row r="231" spans="1:14" hidden="1" x14ac:dyDescent="0.25">
      <c r="A231">
        <v>10231</v>
      </c>
      <c r="B231" t="s">
        <v>74</v>
      </c>
      <c r="C231" t="s">
        <v>75</v>
      </c>
      <c r="D231" s="1">
        <v>32878</v>
      </c>
      <c r="E231" t="s">
        <v>16</v>
      </c>
      <c r="F231" t="s">
        <v>26</v>
      </c>
      <c r="G231" t="s">
        <v>25</v>
      </c>
      <c r="H231">
        <v>11</v>
      </c>
      <c r="I231">
        <v>31</v>
      </c>
      <c r="J231">
        <v>0</v>
      </c>
      <c r="K231">
        <v>2</v>
      </c>
      <c r="L231">
        <v>1</v>
      </c>
      <c r="M231">
        <v>0</v>
      </c>
      <c r="N231">
        <v>0.23100000000000001</v>
      </c>
    </row>
    <row r="232" spans="1:14" hidden="1" x14ac:dyDescent="0.25">
      <c r="A232">
        <v>1845</v>
      </c>
      <c r="B232" t="s">
        <v>79</v>
      </c>
      <c r="C232" t="s">
        <v>80</v>
      </c>
      <c r="D232" s="1">
        <v>29547</v>
      </c>
      <c r="E232" t="s">
        <v>16</v>
      </c>
      <c r="F232">
        <v>2003</v>
      </c>
      <c r="G232" t="s">
        <v>81</v>
      </c>
      <c r="H232">
        <v>8</v>
      </c>
      <c r="I232">
        <v>16</v>
      </c>
      <c r="J232">
        <v>0</v>
      </c>
      <c r="K232">
        <v>1</v>
      </c>
      <c r="L232">
        <v>0</v>
      </c>
      <c r="M232">
        <v>0</v>
      </c>
      <c r="N232">
        <v>0.13300000000000001</v>
      </c>
    </row>
    <row r="233" spans="1:14" hidden="1" x14ac:dyDescent="0.25">
      <c r="A233">
        <v>1845</v>
      </c>
      <c r="B233" t="s">
        <v>79</v>
      </c>
      <c r="C233" t="s">
        <v>80</v>
      </c>
      <c r="D233" s="1">
        <v>29547</v>
      </c>
      <c r="E233" t="s">
        <v>16</v>
      </c>
      <c r="F233">
        <v>2004</v>
      </c>
      <c r="G233" t="s">
        <v>81</v>
      </c>
      <c r="H233">
        <v>5</v>
      </c>
      <c r="I233">
        <v>15</v>
      </c>
      <c r="J233">
        <v>0</v>
      </c>
      <c r="K233">
        <v>0</v>
      </c>
      <c r="L233">
        <v>1</v>
      </c>
      <c r="M233">
        <v>0</v>
      </c>
      <c r="N233">
        <v>7.0999999999999994E-2</v>
      </c>
    </row>
    <row r="234" spans="1:14" hidden="1" x14ac:dyDescent="0.25">
      <c r="A234">
        <v>1845</v>
      </c>
      <c r="B234" t="s">
        <v>79</v>
      </c>
      <c r="C234" t="s">
        <v>80</v>
      </c>
      <c r="D234" s="1">
        <v>29547</v>
      </c>
      <c r="E234" t="s">
        <v>16</v>
      </c>
      <c r="F234">
        <v>2005</v>
      </c>
      <c r="G234" t="s">
        <v>81</v>
      </c>
      <c r="H234">
        <v>101</v>
      </c>
      <c r="I234">
        <v>407</v>
      </c>
      <c r="J234">
        <v>21</v>
      </c>
      <c r="K234">
        <v>61</v>
      </c>
      <c r="L234">
        <v>54</v>
      </c>
      <c r="M234">
        <v>9</v>
      </c>
      <c r="N234">
        <v>0.28199999999999997</v>
      </c>
    </row>
    <row r="235" spans="1:14" hidden="1" x14ac:dyDescent="0.25">
      <c r="A235">
        <v>1845</v>
      </c>
      <c r="B235" t="s">
        <v>79</v>
      </c>
      <c r="C235" t="s">
        <v>80</v>
      </c>
      <c r="D235" s="1">
        <v>29547</v>
      </c>
      <c r="E235" t="s">
        <v>16</v>
      </c>
      <c r="F235">
        <v>2006</v>
      </c>
      <c r="G235" t="s">
        <v>81</v>
      </c>
      <c r="H235">
        <v>117</v>
      </c>
      <c r="I235">
        <v>461</v>
      </c>
      <c r="J235">
        <v>20</v>
      </c>
      <c r="K235">
        <v>53</v>
      </c>
      <c r="L235">
        <v>59</v>
      </c>
      <c r="M235">
        <v>1</v>
      </c>
      <c r="N235">
        <v>0.216</v>
      </c>
    </row>
    <row r="236" spans="1:14" hidden="1" x14ac:dyDescent="0.25">
      <c r="A236">
        <v>1845</v>
      </c>
      <c r="B236" t="s">
        <v>79</v>
      </c>
      <c r="C236" t="s">
        <v>80</v>
      </c>
      <c r="D236" s="1">
        <v>29547</v>
      </c>
      <c r="E236" t="s">
        <v>16</v>
      </c>
      <c r="F236">
        <v>2007</v>
      </c>
      <c r="G236" t="s">
        <v>82</v>
      </c>
      <c r="H236">
        <v>13</v>
      </c>
      <c r="I236">
        <v>56</v>
      </c>
      <c r="J236">
        <v>1</v>
      </c>
      <c r="K236">
        <v>6</v>
      </c>
      <c r="L236">
        <v>7</v>
      </c>
      <c r="M236">
        <v>4</v>
      </c>
      <c r="N236">
        <v>0.30199999999999999</v>
      </c>
    </row>
    <row r="237" spans="1:14" hidden="1" x14ac:dyDescent="0.25">
      <c r="A237">
        <v>1845</v>
      </c>
      <c r="B237" t="s">
        <v>79</v>
      </c>
      <c r="C237" t="s">
        <v>80</v>
      </c>
      <c r="D237" s="1">
        <v>29547</v>
      </c>
      <c r="E237" t="s">
        <v>16</v>
      </c>
      <c r="F237">
        <v>2007</v>
      </c>
      <c r="G237" t="s">
        <v>81</v>
      </c>
      <c r="H237">
        <v>107</v>
      </c>
      <c r="I237">
        <v>394</v>
      </c>
      <c r="J237">
        <v>17</v>
      </c>
      <c r="K237">
        <v>48</v>
      </c>
      <c r="L237">
        <v>49</v>
      </c>
      <c r="M237">
        <v>12</v>
      </c>
      <c r="N237">
        <v>0.24399999999999999</v>
      </c>
    </row>
    <row r="238" spans="1:14" hidden="1" x14ac:dyDescent="0.25">
      <c r="A238">
        <v>1845</v>
      </c>
      <c r="B238" t="s">
        <v>79</v>
      </c>
      <c r="C238" t="s">
        <v>80</v>
      </c>
      <c r="D238" s="1">
        <v>29547</v>
      </c>
      <c r="E238" t="s">
        <v>16</v>
      </c>
      <c r="F238">
        <v>2008</v>
      </c>
      <c r="G238" t="s">
        <v>83</v>
      </c>
      <c r="H238">
        <v>26</v>
      </c>
      <c r="I238">
        <v>123</v>
      </c>
      <c r="J238">
        <v>2</v>
      </c>
      <c r="K238">
        <v>19</v>
      </c>
      <c r="L238">
        <v>14</v>
      </c>
      <c r="M238">
        <v>0</v>
      </c>
      <c r="N238">
        <v>0.252</v>
      </c>
    </row>
    <row r="239" spans="1:14" hidden="1" x14ac:dyDescent="0.25">
      <c r="A239">
        <v>1845</v>
      </c>
      <c r="B239" t="s">
        <v>79</v>
      </c>
      <c r="C239" t="s">
        <v>80</v>
      </c>
      <c r="D239" s="1">
        <v>29547</v>
      </c>
      <c r="E239" t="s">
        <v>16</v>
      </c>
      <c r="F239">
        <v>2008</v>
      </c>
      <c r="G239" t="s">
        <v>84</v>
      </c>
      <c r="H239">
        <v>77</v>
      </c>
      <c r="I239">
        <v>177</v>
      </c>
      <c r="J239">
        <v>8</v>
      </c>
      <c r="K239">
        <v>23</v>
      </c>
      <c r="L239">
        <v>21</v>
      </c>
      <c r="M239">
        <v>8</v>
      </c>
      <c r="N239">
        <v>0.182</v>
      </c>
    </row>
    <row r="240" spans="1:14" hidden="1" x14ac:dyDescent="0.25">
      <c r="A240">
        <v>1845</v>
      </c>
      <c r="B240" t="s">
        <v>79</v>
      </c>
      <c r="C240" t="s">
        <v>80</v>
      </c>
      <c r="D240" s="1">
        <v>29547</v>
      </c>
      <c r="E240" t="s">
        <v>16</v>
      </c>
      <c r="F240">
        <v>2009</v>
      </c>
      <c r="G240" t="s">
        <v>85</v>
      </c>
      <c r="H240">
        <v>37</v>
      </c>
      <c r="I240">
        <v>147</v>
      </c>
      <c r="J240">
        <v>9</v>
      </c>
      <c r="K240">
        <v>18</v>
      </c>
      <c r="L240">
        <v>27</v>
      </c>
      <c r="M240">
        <v>4</v>
      </c>
      <c r="N240">
        <v>0.28199999999999997</v>
      </c>
    </row>
    <row r="241" spans="1:14" hidden="1" x14ac:dyDescent="0.25">
      <c r="A241">
        <v>1845</v>
      </c>
      <c r="B241" t="s">
        <v>79</v>
      </c>
      <c r="C241" t="s">
        <v>80</v>
      </c>
      <c r="D241" s="1">
        <v>29547</v>
      </c>
      <c r="E241" t="s">
        <v>16</v>
      </c>
      <c r="F241">
        <v>2009</v>
      </c>
      <c r="G241" t="s">
        <v>86</v>
      </c>
      <c r="H241">
        <v>98</v>
      </c>
      <c r="I241">
        <v>314</v>
      </c>
      <c r="J241">
        <v>20</v>
      </c>
      <c r="K241">
        <v>39</v>
      </c>
      <c r="L241">
        <v>51</v>
      </c>
      <c r="M241">
        <v>3</v>
      </c>
      <c r="N241">
        <v>0.26700000000000002</v>
      </c>
    </row>
    <row r="242" spans="1:14" hidden="1" x14ac:dyDescent="0.25">
      <c r="A242">
        <v>1845</v>
      </c>
      <c r="B242" t="s">
        <v>79</v>
      </c>
      <c r="C242" t="s">
        <v>80</v>
      </c>
      <c r="D242" s="1">
        <v>29547</v>
      </c>
      <c r="E242" t="s">
        <v>16</v>
      </c>
      <c r="F242">
        <v>2010</v>
      </c>
      <c r="G242" t="s">
        <v>86</v>
      </c>
      <c r="H242">
        <v>148</v>
      </c>
      <c r="I242">
        <v>571</v>
      </c>
      <c r="J242">
        <v>18</v>
      </c>
      <c r="K242">
        <v>77</v>
      </c>
      <c r="L242">
        <v>86</v>
      </c>
      <c r="M242">
        <v>5</v>
      </c>
      <c r="N242">
        <v>0.26600000000000001</v>
      </c>
    </row>
    <row r="243" spans="1:14" hidden="1" x14ac:dyDescent="0.25">
      <c r="A243">
        <v>1845</v>
      </c>
      <c r="B243" t="s">
        <v>79</v>
      </c>
      <c r="C243" t="s">
        <v>80</v>
      </c>
      <c r="D243" s="1">
        <v>29547</v>
      </c>
      <c r="E243" t="s">
        <v>16</v>
      </c>
      <c r="F243">
        <v>2010</v>
      </c>
      <c r="G243" t="s">
        <v>86</v>
      </c>
      <c r="H243">
        <v>2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hidden="1" x14ac:dyDescent="0.25">
      <c r="A244">
        <v>1845</v>
      </c>
      <c r="B244" t="s">
        <v>79</v>
      </c>
      <c r="C244" t="s">
        <v>80</v>
      </c>
      <c r="D244" s="1">
        <v>29547</v>
      </c>
      <c r="E244" t="s">
        <v>16</v>
      </c>
      <c r="F244">
        <v>2011</v>
      </c>
      <c r="G244" t="s">
        <v>34</v>
      </c>
      <c r="H244">
        <v>120</v>
      </c>
      <c r="I244">
        <v>372</v>
      </c>
      <c r="J244">
        <v>14</v>
      </c>
      <c r="K244">
        <v>41</v>
      </c>
      <c r="L244">
        <v>43</v>
      </c>
      <c r="M244">
        <v>7</v>
      </c>
      <c r="N244">
        <v>0.20899999999999999</v>
      </c>
    </row>
    <row r="245" spans="1:14" hidden="1" x14ac:dyDescent="0.25">
      <c r="A245">
        <v>1845</v>
      </c>
      <c r="B245" t="s">
        <v>79</v>
      </c>
      <c r="C245" t="s">
        <v>80</v>
      </c>
      <c r="D245" s="1">
        <v>29547</v>
      </c>
      <c r="E245" t="s">
        <v>16</v>
      </c>
      <c r="F245">
        <v>2011</v>
      </c>
      <c r="G245" t="s">
        <v>86</v>
      </c>
      <c r="H245">
        <v>77</v>
      </c>
      <c r="I245">
        <v>265</v>
      </c>
      <c r="J245">
        <v>11</v>
      </c>
      <c r="K245">
        <v>30</v>
      </c>
      <c r="L245">
        <v>31</v>
      </c>
      <c r="M245">
        <v>5</v>
      </c>
      <c r="N245">
        <v>0.21099999999999999</v>
      </c>
    </row>
    <row r="246" spans="1:14" hidden="1" x14ac:dyDescent="0.25">
      <c r="A246">
        <v>1845</v>
      </c>
      <c r="B246" t="s">
        <v>79</v>
      </c>
      <c r="C246" t="s">
        <v>80</v>
      </c>
      <c r="D246" s="1">
        <v>29547</v>
      </c>
      <c r="E246" t="s">
        <v>16</v>
      </c>
      <c r="F246">
        <v>2011</v>
      </c>
      <c r="G246" t="s">
        <v>87</v>
      </c>
      <c r="H246">
        <v>43</v>
      </c>
      <c r="I246">
        <v>107</v>
      </c>
      <c r="J246">
        <v>3</v>
      </c>
      <c r="K246">
        <v>11</v>
      </c>
      <c r="L246">
        <v>12</v>
      </c>
      <c r="M246">
        <v>2</v>
      </c>
      <c r="N246">
        <v>0.20399999999999999</v>
      </c>
    </row>
    <row r="247" spans="1:14" hidden="1" x14ac:dyDescent="0.25">
      <c r="A247">
        <v>1845</v>
      </c>
      <c r="B247" t="s">
        <v>79</v>
      </c>
      <c r="C247" t="s">
        <v>80</v>
      </c>
      <c r="D247" s="1">
        <v>29547</v>
      </c>
      <c r="E247" t="s">
        <v>16</v>
      </c>
      <c r="F247">
        <v>2012</v>
      </c>
      <c r="G247" t="s">
        <v>63</v>
      </c>
      <c r="H247">
        <v>99</v>
      </c>
      <c r="I247">
        <v>333</v>
      </c>
      <c r="J247">
        <v>18</v>
      </c>
      <c r="K247">
        <v>46</v>
      </c>
      <c r="L247">
        <v>47</v>
      </c>
      <c r="M247">
        <v>3</v>
      </c>
      <c r="N247">
        <v>0.26200000000000001</v>
      </c>
    </row>
    <row r="248" spans="1:14" hidden="1" x14ac:dyDescent="0.25">
      <c r="A248">
        <v>1845</v>
      </c>
      <c r="B248" t="s">
        <v>79</v>
      </c>
      <c r="C248" t="s">
        <v>80</v>
      </c>
      <c r="D248" s="1">
        <v>29547</v>
      </c>
      <c r="E248" t="s">
        <v>16</v>
      </c>
      <c r="F248">
        <v>2012</v>
      </c>
      <c r="G248" t="s">
        <v>63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hidden="1" x14ac:dyDescent="0.25">
      <c r="A249">
        <v>1845</v>
      </c>
      <c r="B249" t="s">
        <v>79</v>
      </c>
      <c r="C249" t="s">
        <v>80</v>
      </c>
      <c r="D249" s="1">
        <v>29547</v>
      </c>
      <c r="E249" t="s">
        <v>16</v>
      </c>
      <c r="F249">
        <v>2013</v>
      </c>
      <c r="G249" t="s">
        <v>16</v>
      </c>
      <c r="H249">
        <v>116</v>
      </c>
      <c r="I249">
        <v>366</v>
      </c>
      <c r="J249">
        <v>13</v>
      </c>
      <c r="K249">
        <v>49</v>
      </c>
      <c r="L249">
        <v>52</v>
      </c>
      <c r="M249">
        <v>1</v>
      </c>
      <c r="N249">
        <v>0.247</v>
      </c>
    </row>
    <row r="250" spans="1:14" hidden="1" x14ac:dyDescent="0.25">
      <c r="A250">
        <v>1845</v>
      </c>
      <c r="B250" t="s">
        <v>79</v>
      </c>
      <c r="C250" t="s">
        <v>80</v>
      </c>
      <c r="D250" s="1">
        <v>29547</v>
      </c>
      <c r="E250" t="s">
        <v>16</v>
      </c>
      <c r="F250">
        <v>2013</v>
      </c>
      <c r="G250" t="s">
        <v>16</v>
      </c>
      <c r="H250">
        <v>15</v>
      </c>
      <c r="I250">
        <v>48</v>
      </c>
      <c r="J250">
        <v>1</v>
      </c>
      <c r="K250">
        <v>8</v>
      </c>
      <c r="L250">
        <v>5</v>
      </c>
      <c r="M250">
        <v>0</v>
      </c>
      <c r="N250">
        <v>0.16700000000000001</v>
      </c>
    </row>
    <row r="251" spans="1:14" hidden="1" x14ac:dyDescent="0.25">
      <c r="A251">
        <v>1845</v>
      </c>
      <c r="B251" t="s">
        <v>79</v>
      </c>
      <c r="C251" t="s">
        <v>80</v>
      </c>
      <c r="D251" s="1">
        <v>29547</v>
      </c>
      <c r="E251" t="s">
        <v>16</v>
      </c>
      <c r="F251">
        <v>2014</v>
      </c>
      <c r="G251" t="s">
        <v>21</v>
      </c>
      <c r="H251">
        <v>89</v>
      </c>
      <c r="I251">
        <v>378</v>
      </c>
      <c r="J251">
        <v>13</v>
      </c>
      <c r="K251">
        <v>47</v>
      </c>
      <c r="L251">
        <v>46</v>
      </c>
      <c r="M251">
        <v>2</v>
      </c>
      <c r="N251">
        <v>0.246</v>
      </c>
    </row>
    <row r="252" spans="1:14" hidden="1" x14ac:dyDescent="0.25">
      <c r="A252">
        <v>1845</v>
      </c>
      <c r="B252" t="s">
        <v>79</v>
      </c>
      <c r="C252" t="s">
        <v>80</v>
      </c>
      <c r="D252" s="1">
        <v>29547</v>
      </c>
      <c r="E252" t="s">
        <v>16</v>
      </c>
      <c r="F252">
        <v>2014</v>
      </c>
      <c r="G252" t="s">
        <v>22</v>
      </c>
      <c r="H252">
        <v>143</v>
      </c>
      <c r="I252">
        <v>600</v>
      </c>
      <c r="J252">
        <v>23</v>
      </c>
      <c r="K252">
        <v>72</v>
      </c>
      <c r="L252">
        <v>78</v>
      </c>
      <c r="M252">
        <v>2</v>
      </c>
      <c r="N252">
        <v>0.24199999999999999</v>
      </c>
    </row>
    <row r="253" spans="1:14" x14ac:dyDescent="0.25">
      <c r="A253">
        <v>1845</v>
      </c>
      <c r="B253" t="s">
        <v>79</v>
      </c>
      <c r="C253" t="s">
        <v>80</v>
      </c>
      <c r="D253" s="1">
        <v>29547</v>
      </c>
      <c r="E253" t="s">
        <v>16</v>
      </c>
      <c r="F253">
        <v>2014</v>
      </c>
      <c r="G253" t="s">
        <v>88</v>
      </c>
      <c r="H253">
        <v>96</v>
      </c>
      <c r="I253">
        <v>388</v>
      </c>
      <c r="J253">
        <v>10</v>
      </c>
      <c r="K253">
        <v>39</v>
      </c>
      <c r="L253">
        <v>43</v>
      </c>
      <c r="M253">
        <v>3</v>
      </c>
      <c r="N253">
        <v>0.247</v>
      </c>
    </row>
    <row r="254" spans="1:14" hidden="1" x14ac:dyDescent="0.25">
      <c r="A254">
        <v>1845</v>
      </c>
      <c r="B254" t="s">
        <v>79</v>
      </c>
      <c r="C254" t="s">
        <v>80</v>
      </c>
      <c r="D254" s="1">
        <v>29547</v>
      </c>
      <c r="E254" t="s">
        <v>16</v>
      </c>
      <c r="F254" t="s">
        <v>24</v>
      </c>
      <c r="G254" t="s">
        <v>25</v>
      </c>
      <c r="H254">
        <v>996</v>
      </c>
      <c r="I254">
        <v>3426</v>
      </c>
      <c r="J254">
        <v>149</v>
      </c>
      <c r="K254">
        <v>438</v>
      </c>
      <c r="L254">
        <v>463</v>
      </c>
      <c r="M254">
        <v>49</v>
      </c>
      <c r="N254">
        <v>0.24399999999999999</v>
      </c>
    </row>
    <row r="255" spans="1:14" hidden="1" x14ac:dyDescent="0.25">
      <c r="A255">
        <v>1845</v>
      </c>
      <c r="B255" t="s">
        <v>79</v>
      </c>
      <c r="C255" t="s">
        <v>80</v>
      </c>
      <c r="D255" s="1">
        <v>29547</v>
      </c>
      <c r="E255" t="s">
        <v>16</v>
      </c>
      <c r="F255" t="s">
        <v>26</v>
      </c>
      <c r="G255" t="s">
        <v>25</v>
      </c>
      <c r="H255">
        <v>18</v>
      </c>
      <c r="I255">
        <v>55</v>
      </c>
      <c r="J255">
        <v>1</v>
      </c>
      <c r="K255">
        <v>8</v>
      </c>
      <c r="L255">
        <v>5</v>
      </c>
      <c r="M255">
        <v>0</v>
      </c>
      <c r="N255">
        <v>0.14299999999999999</v>
      </c>
    </row>
    <row r="256" spans="1:14" hidden="1" x14ac:dyDescent="0.25">
      <c r="A256">
        <v>1551</v>
      </c>
      <c r="B256" t="s">
        <v>89</v>
      </c>
      <c r="C256" t="s">
        <v>53</v>
      </c>
      <c r="D256" s="1">
        <v>28203</v>
      </c>
      <c r="E256" t="s">
        <v>16</v>
      </c>
      <c r="F256">
        <v>2002</v>
      </c>
      <c r="G256" t="s">
        <v>35</v>
      </c>
      <c r="H256">
        <v>8</v>
      </c>
      <c r="I256">
        <v>13</v>
      </c>
      <c r="J256">
        <v>1</v>
      </c>
      <c r="K256">
        <v>2</v>
      </c>
      <c r="L256">
        <v>2</v>
      </c>
      <c r="M256">
        <v>0</v>
      </c>
      <c r="N256">
        <v>0.2</v>
      </c>
    </row>
    <row r="257" spans="1:14" hidden="1" x14ac:dyDescent="0.25">
      <c r="A257">
        <v>1551</v>
      </c>
      <c r="B257" t="s">
        <v>89</v>
      </c>
      <c r="C257" t="s">
        <v>53</v>
      </c>
      <c r="D257" s="1">
        <v>28203</v>
      </c>
      <c r="E257" t="s">
        <v>16</v>
      </c>
      <c r="F257">
        <v>2003</v>
      </c>
      <c r="G257" t="s">
        <v>35</v>
      </c>
      <c r="H257">
        <v>40</v>
      </c>
      <c r="I257">
        <v>140</v>
      </c>
      <c r="J257">
        <v>10</v>
      </c>
      <c r="K257">
        <v>19</v>
      </c>
      <c r="L257">
        <v>18</v>
      </c>
      <c r="M257">
        <v>0</v>
      </c>
      <c r="N257">
        <v>0.25800000000000001</v>
      </c>
    </row>
    <row r="258" spans="1:14" hidden="1" x14ac:dyDescent="0.25">
      <c r="A258">
        <v>1551</v>
      </c>
      <c r="B258" t="s">
        <v>89</v>
      </c>
      <c r="C258" t="s">
        <v>53</v>
      </c>
      <c r="D258" s="1">
        <v>28203</v>
      </c>
      <c r="E258" t="s">
        <v>16</v>
      </c>
      <c r="F258">
        <v>2004</v>
      </c>
      <c r="G258" t="s">
        <v>35</v>
      </c>
      <c r="H258">
        <v>70</v>
      </c>
      <c r="I258">
        <v>190</v>
      </c>
      <c r="J258">
        <v>5</v>
      </c>
      <c r="K258">
        <v>13</v>
      </c>
      <c r="L258">
        <v>15</v>
      </c>
      <c r="M258">
        <v>0</v>
      </c>
      <c r="N258">
        <v>0.17</v>
      </c>
    </row>
    <row r="259" spans="1:14" hidden="1" x14ac:dyDescent="0.25">
      <c r="A259">
        <v>1551</v>
      </c>
      <c r="B259" t="s">
        <v>89</v>
      </c>
      <c r="C259" t="s">
        <v>53</v>
      </c>
      <c r="D259" s="1">
        <v>28203</v>
      </c>
      <c r="E259" t="s">
        <v>16</v>
      </c>
      <c r="F259">
        <v>2004</v>
      </c>
      <c r="G259" t="s">
        <v>35</v>
      </c>
      <c r="H259">
        <v>2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hidden="1" x14ac:dyDescent="0.25">
      <c r="A260">
        <v>1551</v>
      </c>
      <c r="B260" t="s">
        <v>89</v>
      </c>
      <c r="C260" t="s">
        <v>53</v>
      </c>
      <c r="D260" s="1">
        <v>28203</v>
      </c>
      <c r="E260" t="s">
        <v>16</v>
      </c>
      <c r="F260">
        <v>2005</v>
      </c>
      <c r="G260" t="s">
        <v>34</v>
      </c>
      <c r="H260">
        <v>51</v>
      </c>
      <c r="I260">
        <v>138</v>
      </c>
      <c r="J260">
        <v>3</v>
      </c>
      <c r="K260">
        <v>11</v>
      </c>
      <c r="L260">
        <v>15</v>
      </c>
      <c r="M260">
        <v>0</v>
      </c>
      <c r="N260">
        <v>0.24</v>
      </c>
    </row>
    <row r="261" spans="1:14" hidden="1" x14ac:dyDescent="0.25">
      <c r="A261">
        <v>1551</v>
      </c>
      <c r="B261" t="s">
        <v>89</v>
      </c>
      <c r="C261" t="s">
        <v>53</v>
      </c>
      <c r="D261" s="1">
        <v>28203</v>
      </c>
      <c r="E261" t="s">
        <v>16</v>
      </c>
      <c r="F261">
        <v>2005</v>
      </c>
      <c r="G261" t="s">
        <v>90</v>
      </c>
      <c r="H261">
        <v>40</v>
      </c>
      <c r="I261">
        <v>119</v>
      </c>
      <c r="J261">
        <v>3</v>
      </c>
      <c r="K261">
        <v>9</v>
      </c>
      <c r="L261">
        <v>15</v>
      </c>
      <c r="M261">
        <v>0</v>
      </c>
      <c r="N261">
        <v>0.222</v>
      </c>
    </row>
    <row r="262" spans="1:14" hidden="1" x14ac:dyDescent="0.25">
      <c r="A262">
        <v>1551</v>
      </c>
      <c r="B262" t="s">
        <v>89</v>
      </c>
      <c r="C262" t="s">
        <v>53</v>
      </c>
      <c r="D262" s="1">
        <v>28203</v>
      </c>
      <c r="E262" t="s">
        <v>16</v>
      </c>
      <c r="F262">
        <v>2005</v>
      </c>
      <c r="G262" t="s">
        <v>28</v>
      </c>
      <c r="H262">
        <v>11</v>
      </c>
      <c r="I262">
        <v>19</v>
      </c>
      <c r="J262">
        <v>0</v>
      </c>
      <c r="K262">
        <v>2</v>
      </c>
      <c r="L262">
        <v>0</v>
      </c>
      <c r="M262">
        <v>0</v>
      </c>
      <c r="N262">
        <v>0.35299999999999998</v>
      </c>
    </row>
    <row r="263" spans="1:14" hidden="1" x14ac:dyDescent="0.25">
      <c r="A263">
        <v>1551</v>
      </c>
      <c r="B263" t="s">
        <v>89</v>
      </c>
      <c r="C263" t="s">
        <v>53</v>
      </c>
      <c r="D263" s="1">
        <v>28203</v>
      </c>
      <c r="E263" t="s">
        <v>16</v>
      </c>
      <c r="F263">
        <v>2006</v>
      </c>
      <c r="G263" t="s">
        <v>91</v>
      </c>
      <c r="H263">
        <v>2</v>
      </c>
      <c r="I263">
        <v>8</v>
      </c>
      <c r="J263">
        <v>0</v>
      </c>
      <c r="K263">
        <v>0</v>
      </c>
      <c r="L263">
        <v>2</v>
      </c>
      <c r="M263">
        <v>0</v>
      </c>
      <c r="N263">
        <v>0.33300000000000002</v>
      </c>
    </row>
    <row r="264" spans="1:14" hidden="1" x14ac:dyDescent="0.25">
      <c r="A264">
        <v>1551</v>
      </c>
      <c r="B264" t="s">
        <v>89</v>
      </c>
      <c r="C264" t="s">
        <v>53</v>
      </c>
      <c r="D264" s="1">
        <v>28203</v>
      </c>
      <c r="E264" t="s">
        <v>16</v>
      </c>
      <c r="F264">
        <v>2006</v>
      </c>
      <c r="G264" t="s">
        <v>86</v>
      </c>
      <c r="H264">
        <v>90</v>
      </c>
      <c r="I264">
        <v>296</v>
      </c>
      <c r="J264">
        <v>21</v>
      </c>
      <c r="K264">
        <v>37</v>
      </c>
      <c r="L264">
        <v>52</v>
      </c>
      <c r="M264">
        <v>0</v>
      </c>
      <c r="N264">
        <v>0.255</v>
      </c>
    </row>
    <row r="265" spans="1:14" hidden="1" x14ac:dyDescent="0.25">
      <c r="A265">
        <v>1551</v>
      </c>
      <c r="B265" t="s">
        <v>89</v>
      </c>
      <c r="C265" t="s">
        <v>53</v>
      </c>
      <c r="D265" s="1">
        <v>28203</v>
      </c>
      <c r="E265" t="s">
        <v>16</v>
      </c>
      <c r="F265">
        <v>2007</v>
      </c>
      <c r="G265" t="s">
        <v>85</v>
      </c>
      <c r="H265">
        <v>3</v>
      </c>
      <c r="I265">
        <v>11</v>
      </c>
      <c r="J265">
        <v>0</v>
      </c>
      <c r="K265">
        <v>0</v>
      </c>
      <c r="L265">
        <v>0</v>
      </c>
      <c r="M265">
        <v>0</v>
      </c>
      <c r="N265">
        <v>0.222</v>
      </c>
    </row>
    <row r="266" spans="1:14" hidden="1" x14ac:dyDescent="0.25">
      <c r="A266">
        <v>1551</v>
      </c>
      <c r="B266" t="s">
        <v>89</v>
      </c>
      <c r="C266" t="s">
        <v>53</v>
      </c>
      <c r="D266" s="1">
        <v>28203</v>
      </c>
      <c r="E266" t="s">
        <v>16</v>
      </c>
      <c r="F266">
        <v>2007</v>
      </c>
      <c r="G266" t="s">
        <v>86</v>
      </c>
      <c r="H266">
        <v>112</v>
      </c>
      <c r="I266">
        <v>348</v>
      </c>
      <c r="J266">
        <v>17</v>
      </c>
      <c r="K266">
        <v>32</v>
      </c>
      <c r="L266">
        <v>39</v>
      </c>
      <c r="M266">
        <v>0</v>
      </c>
      <c r="N266">
        <v>0.20300000000000001</v>
      </c>
    </row>
    <row r="267" spans="1:14" hidden="1" x14ac:dyDescent="0.25">
      <c r="A267">
        <v>1551</v>
      </c>
      <c r="B267" t="s">
        <v>89</v>
      </c>
      <c r="C267" t="s">
        <v>53</v>
      </c>
      <c r="D267" s="1">
        <v>28203</v>
      </c>
      <c r="E267" t="s">
        <v>16</v>
      </c>
      <c r="F267">
        <v>2008</v>
      </c>
      <c r="G267" t="s">
        <v>92</v>
      </c>
      <c r="H267">
        <v>4</v>
      </c>
      <c r="I267">
        <v>15</v>
      </c>
      <c r="J267">
        <v>0</v>
      </c>
      <c r="K267">
        <v>2</v>
      </c>
      <c r="L267">
        <v>1</v>
      </c>
      <c r="M267">
        <v>0</v>
      </c>
      <c r="N267">
        <v>0.182</v>
      </c>
    </row>
    <row r="268" spans="1:14" hidden="1" x14ac:dyDescent="0.25">
      <c r="A268">
        <v>1551</v>
      </c>
      <c r="B268" t="s">
        <v>89</v>
      </c>
      <c r="C268" t="s">
        <v>53</v>
      </c>
      <c r="D268" s="1">
        <v>28203</v>
      </c>
      <c r="E268" t="s">
        <v>16</v>
      </c>
      <c r="F268">
        <v>2008</v>
      </c>
      <c r="G268" t="s">
        <v>85</v>
      </c>
      <c r="H268">
        <v>9</v>
      </c>
      <c r="I268">
        <v>34</v>
      </c>
      <c r="J268">
        <v>1</v>
      </c>
      <c r="K268">
        <v>4</v>
      </c>
      <c r="L268">
        <v>2</v>
      </c>
      <c r="M268">
        <v>0</v>
      </c>
      <c r="N268">
        <v>0.16700000000000001</v>
      </c>
    </row>
    <row r="269" spans="1:14" hidden="1" x14ac:dyDescent="0.25">
      <c r="A269">
        <v>1551</v>
      </c>
      <c r="B269" t="s">
        <v>89</v>
      </c>
      <c r="C269" t="s">
        <v>53</v>
      </c>
      <c r="D269" s="1">
        <v>28203</v>
      </c>
      <c r="E269" t="s">
        <v>16</v>
      </c>
      <c r="F269">
        <v>2008</v>
      </c>
      <c r="G269" t="s">
        <v>19</v>
      </c>
      <c r="H269">
        <v>6</v>
      </c>
      <c r="I269">
        <v>29</v>
      </c>
      <c r="J269">
        <v>1</v>
      </c>
      <c r="K269">
        <v>4</v>
      </c>
      <c r="L269">
        <v>3</v>
      </c>
      <c r="M269">
        <v>0</v>
      </c>
      <c r="N269">
        <v>0.25</v>
      </c>
    </row>
    <row r="270" spans="1:14" hidden="1" x14ac:dyDescent="0.25">
      <c r="A270">
        <v>1551</v>
      </c>
      <c r="B270" t="s">
        <v>89</v>
      </c>
      <c r="C270" t="s">
        <v>53</v>
      </c>
      <c r="D270" s="1">
        <v>28203</v>
      </c>
      <c r="E270" t="s">
        <v>16</v>
      </c>
      <c r="F270">
        <v>2008</v>
      </c>
      <c r="G270" t="s">
        <v>34</v>
      </c>
      <c r="H270">
        <v>60</v>
      </c>
      <c r="I270">
        <v>182</v>
      </c>
      <c r="J270">
        <v>3</v>
      </c>
      <c r="K270">
        <v>18</v>
      </c>
      <c r="L270">
        <v>13</v>
      </c>
      <c r="M270">
        <v>0</v>
      </c>
      <c r="N270">
        <v>0.22500000000000001</v>
      </c>
    </row>
    <row r="271" spans="1:14" hidden="1" x14ac:dyDescent="0.25">
      <c r="A271">
        <v>1551</v>
      </c>
      <c r="B271" t="s">
        <v>89</v>
      </c>
      <c r="C271" t="s">
        <v>53</v>
      </c>
      <c r="D271" s="1">
        <v>28203</v>
      </c>
      <c r="E271" t="s">
        <v>16</v>
      </c>
      <c r="F271">
        <v>2008</v>
      </c>
      <c r="G271" t="s">
        <v>86</v>
      </c>
      <c r="H271">
        <v>52</v>
      </c>
      <c r="I271">
        <v>173</v>
      </c>
      <c r="J271">
        <v>3</v>
      </c>
      <c r="K271">
        <v>17</v>
      </c>
      <c r="L271">
        <v>13</v>
      </c>
      <c r="M271">
        <v>0</v>
      </c>
      <c r="N271">
        <v>0.23100000000000001</v>
      </c>
    </row>
    <row r="272" spans="1:14" hidden="1" x14ac:dyDescent="0.25">
      <c r="A272">
        <v>1551</v>
      </c>
      <c r="B272" t="s">
        <v>89</v>
      </c>
      <c r="C272" t="s">
        <v>53</v>
      </c>
      <c r="D272" s="1">
        <v>28203</v>
      </c>
      <c r="E272" t="s">
        <v>16</v>
      </c>
      <c r="F272">
        <v>2008</v>
      </c>
      <c r="G272" t="s">
        <v>16</v>
      </c>
      <c r="H272">
        <v>8</v>
      </c>
      <c r="I272">
        <v>9</v>
      </c>
      <c r="J272">
        <v>0</v>
      </c>
      <c r="K272">
        <v>1</v>
      </c>
      <c r="L272">
        <v>0</v>
      </c>
      <c r="M272">
        <v>0</v>
      </c>
      <c r="N272">
        <v>0.125</v>
      </c>
    </row>
    <row r="273" spans="1:14" hidden="1" x14ac:dyDescent="0.25">
      <c r="A273">
        <v>1551</v>
      </c>
      <c r="B273" t="s">
        <v>89</v>
      </c>
      <c r="C273" t="s">
        <v>53</v>
      </c>
      <c r="D273" s="1">
        <v>28203</v>
      </c>
      <c r="E273" t="s">
        <v>16</v>
      </c>
      <c r="F273">
        <v>2008</v>
      </c>
      <c r="G273" t="s">
        <v>16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hidden="1" x14ac:dyDescent="0.25">
      <c r="A274">
        <v>1551</v>
      </c>
      <c r="B274" t="s">
        <v>89</v>
      </c>
      <c r="C274" t="s">
        <v>53</v>
      </c>
      <c r="D274" s="1">
        <v>28203</v>
      </c>
      <c r="E274" t="s">
        <v>16</v>
      </c>
      <c r="F274">
        <v>2009</v>
      </c>
      <c r="G274" t="s">
        <v>93</v>
      </c>
      <c r="H274">
        <v>2</v>
      </c>
      <c r="I274">
        <v>7</v>
      </c>
      <c r="J274">
        <v>1</v>
      </c>
      <c r="K274">
        <v>1</v>
      </c>
      <c r="L274">
        <v>4</v>
      </c>
      <c r="M274">
        <v>0</v>
      </c>
      <c r="N274">
        <v>0.5</v>
      </c>
    </row>
    <row r="275" spans="1:14" hidden="1" x14ac:dyDescent="0.25">
      <c r="A275">
        <v>1551</v>
      </c>
      <c r="B275" t="s">
        <v>89</v>
      </c>
      <c r="C275" t="s">
        <v>53</v>
      </c>
      <c r="D275" s="1">
        <v>28203</v>
      </c>
      <c r="E275" t="s">
        <v>16</v>
      </c>
      <c r="F275">
        <v>2009</v>
      </c>
      <c r="G275" t="s">
        <v>55</v>
      </c>
      <c r="H275">
        <v>54</v>
      </c>
      <c r="I275">
        <v>151</v>
      </c>
      <c r="J275">
        <v>7</v>
      </c>
      <c r="K275">
        <v>18</v>
      </c>
      <c r="L275">
        <v>20</v>
      </c>
      <c r="M275">
        <v>0</v>
      </c>
      <c r="N275">
        <v>0.27300000000000002</v>
      </c>
    </row>
    <row r="276" spans="1:14" hidden="1" x14ac:dyDescent="0.25">
      <c r="A276">
        <v>1551</v>
      </c>
      <c r="B276" t="s">
        <v>89</v>
      </c>
      <c r="C276" t="s">
        <v>53</v>
      </c>
      <c r="D276" s="1">
        <v>28203</v>
      </c>
      <c r="E276" t="s">
        <v>16</v>
      </c>
      <c r="F276">
        <v>2010</v>
      </c>
      <c r="G276" t="s">
        <v>55</v>
      </c>
      <c r="H276">
        <v>59</v>
      </c>
      <c r="I276">
        <v>145</v>
      </c>
      <c r="J276">
        <v>2</v>
      </c>
      <c r="K276">
        <v>15</v>
      </c>
      <c r="L276">
        <v>28</v>
      </c>
      <c r="M276">
        <v>0</v>
      </c>
      <c r="N276">
        <v>0.28899999999999998</v>
      </c>
    </row>
    <row r="277" spans="1:14" hidden="1" x14ac:dyDescent="0.25">
      <c r="A277">
        <v>1551</v>
      </c>
      <c r="B277" t="s">
        <v>89</v>
      </c>
      <c r="C277" t="s">
        <v>53</v>
      </c>
      <c r="D277" s="1">
        <v>28203</v>
      </c>
      <c r="E277" t="s">
        <v>16</v>
      </c>
      <c r="F277">
        <v>2010</v>
      </c>
      <c r="G277" t="s">
        <v>55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hidden="1" x14ac:dyDescent="0.25">
      <c r="A278">
        <v>1551</v>
      </c>
      <c r="B278" t="s">
        <v>89</v>
      </c>
      <c r="C278" t="s">
        <v>53</v>
      </c>
      <c r="D278" s="1">
        <v>28203</v>
      </c>
      <c r="E278" t="s">
        <v>16</v>
      </c>
      <c r="F278">
        <v>2011</v>
      </c>
      <c r="G278" t="s">
        <v>55</v>
      </c>
      <c r="H278">
        <v>52</v>
      </c>
      <c r="I278">
        <v>171</v>
      </c>
      <c r="J278">
        <v>6</v>
      </c>
      <c r="K278">
        <v>14</v>
      </c>
      <c r="L278">
        <v>23</v>
      </c>
      <c r="M278">
        <v>0</v>
      </c>
      <c r="N278">
        <v>0.26300000000000001</v>
      </c>
    </row>
    <row r="279" spans="1:14" hidden="1" x14ac:dyDescent="0.25">
      <c r="A279">
        <v>1551</v>
      </c>
      <c r="B279" t="s">
        <v>89</v>
      </c>
      <c r="C279" t="s">
        <v>53</v>
      </c>
      <c r="D279" s="1">
        <v>28203</v>
      </c>
      <c r="E279" t="s">
        <v>16</v>
      </c>
      <c r="F279">
        <v>2012</v>
      </c>
      <c r="G279" t="s">
        <v>55</v>
      </c>
      <c r="H279">
        <v>62</v>
      </c>
      <c r="I279">
        <v>196</v>
      </c>
      <c r="J279">
        <v>9</v>
      </c>
      <c r="K279">
        <v>18</v>
      </c>
      <c r="L279">
        <v>23</v>
      </c>
      <c r="M279">
        <v>1</v>
      </c>
      <c r="N279">
        <v>0.25600000000000001</v>
      </c>
    </row>
    <row r="280" spans="1:14" hidden="1" x14ac:dyDescent="0.25">
      <c r="A280">
        <v>1551</v>
      </c>
      <c r="B280" t="s">
        <v>89</v>
      </c>
      <c r="C280" t="s">
        <v>53</v>
      </c>
      <c r="D280" s="1">
        <v>28203</v>
      </c>
      <c r="E280" t="s">
        <v>16</v>
      </c>
      <c r="F280">
        <v>2012</v>
      </c>
      <c r="G280" t="s">
        <v>55</v>
      </c>
      <c r="H280">
        <v>1</v>
      </c>
      <c r="I280">
        <v>4</v>
      </c>
      <c r="J280">
        <v>1</v>
      </c>
      <c r="K280">
        <v>1</v>
      </c>
      <c r="L280">
        <v>2</v>
      </c>
      <c r="M280">
        <v>0</v>
      </c>
      <c r="N280">
        <v>0.75</v>
      </c>
    </row>
    <row r="281" spans="1:14" hidden="1" x14ac:dyDescent="0.25">
      <c r="A281">
        <v>1551</v>
      </c>
      <c r="B281" t="s">
        <v>89</v>
      </c>
      <c r="C281" t="s">
        <v>53</v>
      </c>
      <c r="D281" s="1">
        <v>28203</v>
      </c>
      <c r="E281" t="s">
        <v>16</v>
      </c>
      <c r="F281">
        <v>2013</v>
      </c>
      <c r="G281" t="s">
        <v>18</v>
      </c>
      <c r="H281">
        <v>3</v>
      </c>
      <c r="I281">
        <v>7</v>
      </c>
      <c r="J281">
        <v>0</v>
      </c>
      <c r="K281">
        <v>3</v>
      </c>
      <c r="L281">
        <v>2</v>
      </c>
      <c r="M281">
        <v>0</v>
      </c>
      <c r="N281">
        <v>0.33300000000000002</v>
      </c>
    </row>
    <row r="282" spans="1:14" hidden="1" x14ac:dyDescent="0.25">
      <c r="A282">
        <v>1551</v>
      </c>
      <c r="B282" t="s">
        <v>89</v>
      </c>
      <c r="C282" t="s">
        <v>53</v>
      </c>
      <c r="D282" s="1">
        <v>28203</v>
      </c>
      <c r="E282" t="s">
        <v>16</v>
      </c>
      <c r="F282">
        <v>2013</v>
      </c>
      <c r="G282" t="s">
        <v>19</v>
      </c>
      <c r="H282">
        <v>4</v>
      </c>
      <c r="I282">
        <v>14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hidden="1" x14ac:dyDescent="0.25">
      <c r="A283">
        <v>1551</v>
      </c>
      <c r="B283" t="s">
        <v>89</v>
      </c>
      <c r="C283" t="s">
        <v>53</v>
      </c>
      <c r="D283" s="1">
        <v>28203</v>
      </c>
      <c r="E283" t="s">
        <v>16</v>
      </c>
      <c r="F283">
        <v>2013</v>
      </c>
      <c r="G283" t="s">
        <v>16</v>
      </c>
      <c r="H283">
        <v>36</v>
      </c>
      <c r="I283">
        <v>116</v>
      </c>
      <c r="J283">
        <v>4</v>
      </c>
      <c r="K283">
        <v>11</v>
      </c>
      <c r="L283">
        <v>10</v>
      </c>
      <c r="M283">
        <v>1</v>
      </c>
      <c r="N283">
        <v>0.216</v>
      </c>
    </row>
    <row r="284" spans="1:14" hidden="1" x14ac:dyDescent="0.25">
      <c r="A284">
        <v>1551</v>
      </c>
      <c r="B284" t="s">
        <v>89</v>
      </c>
      <c r="C284" t="s">
        <v>53</v>
      </c>
      <c r="D284" s="1">
        <v>28203</v>
      </c>
      <c r="E284" t="s">
        <v>16</v>
      </c>
      <c r="F284">
        <v>2013</v>
      </c>
      <c r="G284" t="s">
        <v>16</v>
      </c>
      <c r="H284">
        <v>8</v>
      </c>
      <c r="I284">
        <v>27</v>
      </c>
      <c r="J284">
        <v>0</v>
      </c>
      <c r="K284">
        <v>2</v>
      </c>
      <c r="L284">
        <v>2</v>
      </c>
      <c r="M284">
        <v>0</v>
      </c>
      <c r="N284">
        <v>0.24</v>
      </c>
    </row>
    <row r="285" spans="1:14" hidden="1" x14ac:dyDescent="0.25">
      <c r="A285">
        <v>1551</v>
      </c>
      <c r="B285" t="s">
        <v>89</v>
      </c>
      <c r="C285" t="s">
        <v>53</v>
      </c>
      <c r="D285" s="1">
        <v>28203</v>
      </c>
      <c r="E285" t="s">
        <v>16</v>
      </c>
      <c r="F285">
        <v>2014</v>
      </c>
      <c r="G285" t="s">
        <v>21</v>
      </c>
      <c r="H285">
        <v>49</v>
      </c>
      <c r="I285">
        <v>195</v>
      </c>
      <c r="J285">
        <v>5</v>
      </c>
      <c r="K285">
        <v>21</v>
      </c>
      <c r="L285">
        <v>21</v>
      </c>
      <c r="M285">
        <v>2</v>
      </c>
      <c r="N285">
        <v>0.23</v>
      </c>
    </row>
    <row r="286" spans="1:14" hidden="1" x14ac:dyDescent="0.25">
      <c r="A286">
        <v>1551</v>
      </c>
      <c r="B286" t="s">
        <v>89</v>
      </c>
      <c r="C286" t="s">
        <v>53</v>
      </c>
      <c r="D286" s="1">
        <v>28203</v>
      </c>
      <c r="E286" t="s">
        <v>16</v>
      </c>
      <c r="F286">
        <v>2014</v>
      </c>
      <c r="G286" t="s">
        <v>22</v>
      </c>
      <c r="H286">
        <v>143</v>
      </c>
      <c r="I286">
        <v>600</v>
      </c>
      <c r="J286">
        <v>17</v>
      </c>
      <c r="K286">
        <v>61</v>
      </c>
      <c r="L286">
        <v>65</v>
      </c>
      <c r="M286">
        <v>2</v>
      </c>
      <c r="N286">
        <v>0.215</v>
      </c>
    </row>
    <row r="287" spans="1:14" hidden="1" x14ac:dyDescent="0.25">
      <c r="A287">
        <v>1551</v>
      </c>
      <c r="B287" t="s">
        <v>89</v>
      </c>
      <c r="C287" t="s">
        <v>53</v>
      </c>
      <c r="D287" s="1">
        <v>28203</v>
      </c>
      <c r="E287" t="s">
        <v>16</v>
      </c>
      <c r="F287" t="s">
        <v>24</v>
      </c>
      <c r="G287" t="s">
        <v>25</v>
      </c>
      <c r="H287">
        <v>694</v>
      </c>
      <c r="I287">
        <v>2086</v>
      </c>
      <c r="J287">
        <v>88</v>
      </c>
      <c r="K287">
        <v>208</v>
      </c>
      <c r="L287">
        <v>258</v>
      </c>
      <c r="M287">
        <v>2</v>
      </c>
      <c r="N287">
        <v>0.23699999999999999</v>
      </c>
    </row>
    <row r="288" spans="1:14" hidden="1" x14ac:dyDescent="0.25">
      <c r="A288">
        <v>1551</v>
      </c>
      <c r="B288" t="s">
        <v>89</v>
      </c>
      <c r="C288" t="s">
        <v>53</v>
      </c>
      <c r="D288" s="1">
        <v>28203</v>
      </c>
      <c r="E288" t="s">
        <v>16</v>
      </c>
      <c r="F288" t="s">
        <v>26</v>
      </c>
      <c r="G288" t="s">
        <v>25</v>
      </c>
      <c r="H288">
        <v>14</v>
      </c>
      <c r="I288">
        <v>35</v>
      </c>
      <c r="J288">
        <v>1</v>
      </c>
      <c r="K288">
        <v>3</v>
      </c>
      <c r="L288">
        <v>4</v>
      </c>
      <c r="M288">
        <v>0</v>
      </c>
      <c r="N288">
        <v>0.28100000000000003</v>
      </c>
    </row>
    <row r="289" spans="1:14" hidden="1" x14ac:dyDescent="0.25">
      <c r="A289">
        <v>9414</v>
      </c>
      <c r="B289" t="s">
        <v>94</v>
      </c>
      <c r="C289" t="s">
        <v>15</v>
      </c>
      <c r="D289" s="1">
        <v>31007</v>
      </c>
      <c r="E289" t="s">
        <v>16</v>
      </c>
      <c r="F289">
        <v>2006</v>
      </c>
      <c r="G289" t="s">
        <v>95</v>
      </c>
      <c r="H289">
        <v>61</v>
      </c>
      <c r="I289">
        <v>244</v>
      </c>
      <c r="J289">
        <v>0</v>
      </c>
      <c r="K289">
        <v>34</v>
      </c>
      <c r="L289">
        <v>13</v>
      </c>
      <c r="M289">
        <v>19</v>
      </c>
      <c r="N289">
        <v>0.217</v>
      </c>
    </row>
    <row r="290" spans="1:14" hidden="1" x14ac:dyDescent="0.25">
      <c r="A290">
        <v>9414</v>
      </c>
      <c r="B290" t="s">
        <v>94</v>
      </c>
      <c r="C290" t="s">
        <v>15</v>
      </c>
      <c r="D290" s="1">
        <v>31007</v>
      </c>
      <c r="E290" t="s">
        <v>16</v>
      </c>
      <c r="F290">
        <v>2007</v>
      </c>
      <c r="G290" t="s">
        <v>30</v>
      </c>
      <c r="H290">
        <v>126</v>
      </c>
      <c r="I290">
        <v>581</v>
      </c>
      <c r="J290">
        <v>3</v>
      </c>
      <c r="K290">
        <v>86</v>
      </c>
      <c r="L290">
        <v>44</v>
      </c>
      <c r="M290">
        <v>55</v>
      </c>
      <c r="N290">
        <v>0.312</v>
      </c>
    </row>
    <row r="291" spans="1:14" hidden="1" x14ac:dyDescent="0.25">
      <c r="A291">
        <v>9414</v>
      </c>
      <c r="B291" t="s">
        <v>94</v>
      </c>
      <c r="C291" t="s">
        <v>15</v>
      </c>
      <c r="D291" s="1">
        <v>31007</v>
      </c>
      <c r="E291" t="s">
        <v>16</v>
      </c>
      <c r="F291">
        <v>2008</v>
      </c>
      <c r="G291" t="s">
        <v>32</v>
      </c>
      <c r="H291">
        <v>134</v>
      </c>
      <c r="I291">
        <v>590</v>
      </c>
      <c r="J291">
        <v>3</v>
      </c>
      <c r="K291">
        <v>63</v>
      </c>
      <c r="L291">
        <v>43</v>
      </c>
      <c r="M291">
        <v>51</v>
      </c>
      <c r="N291">
        <v>0.27200000000000002</v>
      </c>
    </row>
    <row r="292" spans="1:14" hidden="1" x14ac:dyDescent="0.25">
      <c r="A292">
        <v>9414</v>
      </c>
      <c r="B292" t="s">
        <v>94</v>
      </c>
      <c r="C292" t="s">
        <v>15</v>
      </c>
      <c r="D292" s="1">
        <v>31007</v>
      </c>
      <c r="E292" t="s">
        <v>16</v>
      </c>
      <c r="F292">
        <v>2009</v>
      </c>
      <c r="G292" t="s">
        <v>31</v>
      </c>
      <c r="H292">
        <v>135</v>
      </c>
      <c r="I292">
        <v>598</v>
      </c>
      <c r="J292">
        <v>5</v>
      </c>
      <c r="K292">
        <v>89</v>
      </c>
      <c r="L292">
        <v>28</v>
      </c>
      <c r="M292">
        <v>48</v>
      </c>
      <c r="N292">
        <v>0.26600000000000001</v>
      </c>
    </row>
    <row r="293" spans="1:14" hidden="1" x14ac:dyDescent="0.25">
      <c r="A293">
        <v>9414</v>
      </c>
      <c r="B293" t="s">
        <v>94</v>
      </c>
      <c r="C293" t="s">
        <v>15</v>
      </c>
      <c r="D293" s="1">
        <v>31007</v>
      </c>
      <c r="E293" t="s">
        <v>16</v>
      </c>
      <c r="F293">
        <v>2010</v>
      </c>
      <c r="G293" t="s">
        <v>96</v>
      </c>
      <c r="H293">
        <v>33</v>
      </c>
      <c r="I293">
        <v>124</v>
      </c>
      <c r="J293">
        <v>1</v>
      </c>
      <c r="K293">
        <v>11</v>
      </c>
      <c r="L293">
        <v>8</v>
      </c>
      <c r="M293">
        <v>4</v>
      </c>
      <c r="N293">
        <v>0.20899999999999999</v>
      </c>
    </row>
    <row r="294" spans="1:14" hidden="1" x14ac:dyDescent="0.25">
      <c r="A294">
        <v>9414</v>
      </c>
      <c r="B294" t="s">
        <v>94</v>
      </c>
      <c r="C294" t="s">
        <v>15</v>
      </c>
      <c r="D294" s="1">
        <v>31007</v>
      </c>
      <c r="E294" t="s">
        <v>16</v>
      </c>
      <c r="F294">
        <v>2010</v>
      </c>
      <c r="G294" t="s">
        <v>31</v>
      </c>
      <c r="H294">
        <v>66</v>
      </c>
      <c r="I294">
        <v>285</v>
      </c>
      <c r="J294">
        <v>2</v>
      </c>
      <c r="K294">
        <v>35</v>
      </c>
      <c r="L294">
        <v>25</v>
      </c>
      <c r="M294">
        <v>23</v>
      </c>
      <c r="N294">
        <v>0.20599999999999999</v>
      </c>
    </row>
    <row r="295" spans="1:14" hidden="1" x14ac:dyDescent="0.25">
      <c r="A295">
        <v>9414</v>
      </c>
      <c r="B295" t="s">
        <v>94</v>
      </c>
      <c r="C295" t="s">
        <v>15</v>
      </c>
      <c r="D295" s="1">
        <v>31007</v>
      </c>
      <c r="E295" t="s">
        <v>16</v>
      </c>
      <c r="F295">
        <v>2011</v>
      </c>
      <c r="G295" t="s">
        <v>91</v>
      </c>
      <c r="H295">
        <v>93</v>
      </c>
      <c r="I295">
        <v>378</v>
      </c>
      <c r="J295">
        <v>6</v>
      </c>
      <c r="K295">
        <v>64</v>
      </c>
      <c r="L295">
        <v>41</v>
      </c>
      <c r="M295">
        <v>40</v>
      </c>
      <c r="N295">
        <v>0.29699999999999999</v>
      </c>
    </row>
    <row r="296" spans="1:14" hidden="1" x14ac:dyDescent="0.25">
      <c r="A296">
        <v>9414</v>
      </c>
      <c r="B296" t="s">
        <v>94</v>
      </c>
      <c r="C296" t="s">
        <v>15</v>
      </c>
      <c r="D296" s="1">
        <v>31007</v>
      </c>
      <c r="E296" t="s">
        <v>16</v>
      </c>
      <c r="F296">
        <v>2011</v>
      </c>
      <c r="G296" t="s">
        <v>85</v>
      </c>
      <c r="H296">
        <v>4</v>
      </c>
      <c r="I296">
        <v>19</v>
      </c>
      <c r="J296">
        <v>0</v>
      </c>
      <c r="K296">
        <v>2</v>
      </c>
      <c r="L296">
        <v>0</v>
      </c>
      <c r="M296">
        <v>2</v>
      </c>
      <c r="N296">
        <v>5.6000000000000001E-2</v>
      </c>
    </row>
    <row r="297" spans="1:14" hidden="1" x14ac:dyDescent="0.25">
      <c r="A297">
        <v>9414</v>
      </c>
      <c r="B297" t="s">
        <v>94</v>
      </c>
      <c r="C297" t="s">
        <v>15</v>
      </c>
      <c r="D297" s="1">
        <v>31007</v>
      </c>
      <c r="E297" t="s">
        <v>16</v>
      </c>
      <c r="F297">
        <v>2012</v>
      </c>
      <c r="G297" t="s">
        <v>97</v>
      </c>
      <c r="H297">
        <v>39</v>
      </c>
      <c r="I297">
        <v>187</v>
      </c>
      <c r="J297">
        <v>0</v>
      </c>
      <c r="K297">
        <v>18</v>
      </c>
      <c r="L297">
        <v>11</v>
      </c>
      <c r="M297">
        <v>19</v>
      </c>
      <c r="N297">
        <v>0.27</v>
      </c>
    </row>
    <row r="298" spans="1:14" hidden="1" x14ac:dyDescent="0.25">
      <c r="A298">
        <v>9414</v>
      </c>
      <c r="B298" t="s">
        <v>94</v>
      </c>
      <c r="C298" t="s">
        <v>15</v>
      </c>
      <c r="D298" s="1">
        <v>31007</v>
      </c>
      <c r="E298" t="s">
        <v>16</v>
      </c>
      <c r="F298">
        <v>2012</v>
      </c>
      <c r="G298" t="s">
        <v>78</v>
      </c>
      <c r="H298">
        <v>94</v>
      </c>
      <c r="I298">
        <v>330</v>
      </c>
      <c r="J298">
        <v>2</v>
      </c>
      <c r="K298">
        <v>44</v>
      </c>
      <c r="L298">
        <v>29</v>
      </c>
      <c r="M298">
        <v>21</v>
      </c>
      <c r="N298">
        <v>0.25800000000000001</v>
      </c>
    </row>
    <row r="299" spans="1:14" hidden="1" x14ac:dyDescent="0.25">
      <c r="A299">
        <v>9414</v>
      </c>
      <c r="B299" t="s">
        <v>94</v>
      </c>
      <c r="C299" t="s">
        <v>15</v>
      </c>
      <c r="D299" s="1">
        <v>31007</v>
      </c>
      <c r="E299" t="s">
        <v>16</v>
      </c>
      <c r="F299">
        <v>2012</v>
      </c>
      <c r="G299" t="s">
        <v>78</v>
      </c>
      <c r="H299">
        <v>11</v>
      </c>
      <c r="I299">
        <v>29</v>
      </c>
      <c r="J299">
        <v>0</v>
      </c>
      <c r="K299">
        <v>3</v>
      </c>
      <c r="L299">
        <v>0</v>
      </c>
      <c r="M299">
        <v>2</v>
      </c>
      <c r="N299">
        <v>0.192</v>
      </c>
    </row>
    <row r="300" spans="1:14" hidden="1" x14ac:dyDescent="0.25">
      <c r="A300">
        <v>9414</v>
      </c>
      <c r="B300" t="s">
        <v>94</v>
      </c>
      <c r="C300" t="s">
        <v>15</v>
      </c>
      <c r="D300" s="1">
        <v>31007</v>
      </c>
      <c r="E300" t="s">
        <v>16</v>
      </c>
      <c r="F300">
        <v>2013</v>
      </c>
      <c r="G300" t="s">
        <v>97</v>
      </c>
      <c r="H300">
        <v>49</v>
      </c>
      <c r="I300">
        <v>199</v>
      </c>
      <c r="J300">
        <v>1</v>
      </c>
      <c r="K300">
        <v>16</v>
      </c>
      <c r="L300">
        <v>15</v>
      </c>
      <c r="M300">
        <v>15</v>
      </c>
      <c r="N300">
        <v>0.16800000000000001</v>
      </c>
    </row>
    <row r="301" spans="1:14" hidden="1" x14ac:dyDescent="0.25">
      <c r="A301">
        <v>9414</v>
      </c>
      <c r="B301" t="s">
        <v>94</v>
      </c>
      <c r="C301" t="s">
        <v>15</v>
      </c>
      <c r="D301" s="1">
        <v>31007</v>
      </c>
      <c r="E301" t="s">
        <v>16</v>
      </c>
      <c r="F301">
        <v>2013</v>
      </c>
      <c r="G301" t="s">
        <v>98</v>
      </c>
      <c r="H301">
        <v>48</v>
      </c>
      <c r="I301">
        <v>172</v>
      </c>
      <c r="J301">
        <v>2</v>
      </c>
      <c r="K301">
        <v>18</v>
      </c>
      <c r="L301">
        <v>16</v>
      </c>
      <c r="M301">
        <v>13</v>
      </c>
      <c r="N301">
        <v>0.222</v>
      </c>
    </row>
    <row r="302" spans="1:14" hidden="1" x14ac:dyDescent="0.25">
      <c r="A302">
        <v>9414</v>
      </c>
      <c r="B302" t="s">
        <v>94</v>
      </c>
      <c r="C302" t="s">
        <v>15</v>
      </c>
      <c r="D302" s="1">
        <v>31007</v>
      </c>
      <c r="E302" t="s">
        <v>16</v>
      </c>
      <c r="F302">
        <v>2013</v>
      </c>
      <c r="G302" t="s">
        <v>19</v>
      </c>
      <c r="H302">
        <v>3</v>
      </c>
      <c r="I302">
        <v>10</v>
      </c>
      <c r="J302">
        <v>0</v>
      </c>
      <c r="K302">
        <v>1</v>
      </c>
      <c r="L302">
        <v>0</v>
      </c>
      <c r="M302">
        <v>2</v>
      </c>
      <c r="N302">
        <v>0.125</v>
      </c>
    </row>
    <row r="303" spans="1:14" hidden="1" x14ac:dyDescent="0.25">
      <c r="A303">
        <v>9414</v>
      </c>
      <c r="B303" t="s">
        <v>94</v>
      </c>
      <c r="C303" t="s">
        <v>15</v>
      </c>
      <c r="D303" s="1">
        <v>31007</v>
      </c>
      <c r="E303" t="s">
        <v>16</v>
      </c>
      <c r="F303">
        <v>2013</v>
      </c>
      <c r="G303" t="s">
        <v>16</v>
      </c>
      <c r="H303">
        <v>13</v>
      </c>
      <c r="I303">
        <v>9</v>
      </c>
      <c r="J303">
        <v>1</v>
      </c>
      <c r="K303">
        <v>5</v>
      </c>
      <c r="L303">
        <v>4</v>
      </c>
      <c r="M303">
        <v>3</v>
      </c>
      <c r="N303">
        <v>0.625</v>
      </c>
    </row>
    <row r="304" spans="1:14" hidden="1" x14ac:dyDescent="0.25">
      <c r="A304">
        <v>9414</v>
      </c>
      <c r="B304" t="s">
        <v>94</v>
      </c>
      <c r="C304" t="s">
        <v>15</v>
      </c>
      <c r="D304" s="1">
        <v>31007</v>
      </c>
      <c r="E304" t="s">
        <v>16</v>
      </c>
      <c r="F304">
        <v>2013</v>
      </c>
      <c r="G304" t="s">
        <v>16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3</v>
      </c>
      <c r="N304">
        <v>0</v>
      </c>
    </row>
    <row r="305" spans="1:14" hidden="1" x14ac:dyDescent="0.25">
      <c r="A305">
        <v>9414</v>
      </c>
      <c r="B305" t="s">
        <v>94</v>
      </c>
      <c r="C305" t="s">
        <v>15</v>
      </c>
      <c r="D305" s="1">
        <v>31007</v>
      </c>
      <c r="E305" t="s">
        <v>16</v>
      </c>
      <c r="F305">
        <v>2014</v>
      </c>
      <c r="G305" t="s">
        <v>21</v>
      </c>
      <c r="H305">
        <v>29</v>
      </c>
      <c r="I305">
        <v>127</v>
      </c>
      <c r="J305">
        <v>1</v>
      </c>
      <c r="K305">
        <v>13</v>
      </c>
      <c r="L305">
        <v>9</v>
      </c>
      <c r="M305">
        <v>7</v>
      </c>
      <c r="N305">
        <v>0.222</v>
      </c>
    </row>
    <row r="306" spans="1:14" hidden="1" x14ac:dyDescent="0.25">
      <c r="A306">
        <v>9414</v>
      </c>
      <c r="B306" t="s">
        <v>94</v>
      </c>
      <c r="C306" t="s">
        <v>15</v>
      </c>
      <c r="D306" s="1">
        <v>31007</v>
      </c>
      <c r="E306" t="s">
        <v>16</v>
      </c>
      <c r="F306">
        <v>2014</v>
      </c>
      <c r="G306" t="s">
        <v>22</v>
      </c>
      <c r="H306">
        <v>143</v>
      </c>
      <c r="I306">
        <v>600</v>
      </c>
      <c r="J306">
        <v>5</v>
      </c>
      <c r="K306">
        <v>68</v>
      </c>
      <c r="L306">
        <v>37</v>
      </c>
      <c r="M306">
        <v>37</v>
      </c>
      <c r="N306">
        <v>0.221</v>
      </c>
    </row>
    <row r="307" spans="1:14" hidden="1" x14ac:dyDescent="0.25">
      <c r="A307">
        <v>9414</v>
      </c>
      <c r="B307" t="s">
        <v>94</v>
      </c>
      <c r="C307" t="s">
        <v>15</v>
      </c>
      <c r="D307" s="1">
        <v>31007</v>
      </c>
      <c r="E307" t="s">
        <v>16</v>
      </c>
      <c r="F307" t="s">
        <v>24</v>
      </c>
      <c r="G307" t="s">
        <v>25</v>
      </c>
      <c r="H307">
        <v>107</v>
      </c>
      <c r="I307">
        <v>339</v>
      </c>
      <c r="J307">
        <v>3</v>
      </c>
      <c r="K307">
        <v>49</v>
      </c>
      <c r="L307">
        <v>33</v>
      </c>
      <c r="M307">
        <v>24</v>
      </c>
      <c r="N307">
        <v>0.26800000000000002</v>
      </c>
    </row>
    <row r="308" spans="1:14" hidden="1" x14ac:dyDescent="0.25">
      <c r="A308">
        <v>9414</v>
      </c>
      <c r="B308" t="s">
        <v>94</v>
      </c>
      <c r="C308" t="s">
        <v>15</v>
      </c>
      <c r="D308" s="1">
        <v>31007</v>
      </c>
      <c r="E308" t="s">
        <v>16</v>
      </c>
      <c r="F308" t="s">
        <v>26</v>
      </c>
      <c r="G308" t="s">
        <v>25</v>
      </c>
      <c r="H308">
        <v>14</v>
      </c>
      <c r="I308">
        <v>29</v>
      </c>
      <c r="J308">
        <v>0</v>
      </c>
      <c r="K308">
        <v>3</v>
      </c>
      <c r="L308">
        <v>0</v>
      </c>
      <c r="M308">
        <v>5</v>
      </c>
      <c r="N308">
        <v>0.192</v>
      </c>
    </row>
    <row r="309" spans="1:14" hidden="1" x14ac:dyDescent="0.25">
      <c r="A309">
        <v>7002</v>
      </c>
      <c r="B309" t="s">
        <v>99</v>
      </c>
      <c r="C309" t="s">
        <v>100</v>
      </c>
      <c r="D309" s="1">
        <v>32395</v>
      </c>
      <c r="E309" t="s">
        <v>16</v>
      </c>
      <c r="F309">
        <v>2008</v>
      </c>
      <c r="G309" t="s">
        <v>77</v>
      </c>
      <c r="H309">
        <v>59</v>
      </c>
      <c r="I309">
        <v>226</v>
      </c>
      <c r="J309">
        <v>1</v>
      </c>
      <c r="K309">
        <v>21</v>
      </c>
      <c r="L309">
        <v>21</v>
      </c>
      <c r="M309">
        <v>10</v>
      </c>
      <c r="N309">
        <v>0.254</v>
      </c>
    </row>
    <row r="310" spans="1:14" hidden="1" x14ac:dyDescent="0.25">
      <c r="A310">
        <v>7002</v>
      </c>
      <c r="B310" t="s">
        <v>99</v>
      </c>
      <c r="C310" t="s">
        <v>100</v>
      </c>
      <c r="D310" s="1">
        <v>32395</v>
      </c>
      <c r="E310" t="s">
        <v>16</v>
      </c>
      <c r="F310">
        <v>2009</v>
      </c>
      <c r="G310" t="s">
        <v>101</v>
      </c>
      <c r="H310">
        <v>103</v>
      </c>
      <c r="I310">
        <v>427</v>
      </c>
      <c r="J310">
        <v>7</v>
      </c>
      <c r="K310">
        <v>53</v>
      </c>
      <c r="L310">
        <v>57</v>
      </c>
      <c r="M310">
        <v>7</v>
      </c>
      <c r="N310">
        <v>0.26500000000000001</v>
      </c>
    </row>
    <row r="311" spans="1:14" hidden="1" x14ac:dyDescent="0.25">
      <c r="A311">
        <v>7002</v>
      </c>
      <c r="B311" t="s">
        <v>99</v>
      </c>
      <c r="C311" t="s">
        <v>100</v>
      </c>
      <c r="D311" s="1">
        <v>32395</v>
      </c>
      <c r="E311" t="s">
        <v>16</v>
      </c>
      <c r="F311">
        <v>2010</v>
      </c>
      <c r="G311" t="s">
        <v>17</v>
      </c>
      <c r="H311">
        <v>114</v>
      </c>
      <c r="I311">
        <v>481</v>
      </c>
      <c r="J311">
        <v>12</v>
      </c>
      <c r="K311">
        <v>68</v>
      </c>
      <c r="L311">
        <v>70</v>
      </c>
      <c r="M311">
        <v>5</v>
      </c>
      <c r="N311">
        <v>0.27500000000000002</v>
      </c>
    </row>
    <row r="312" spans="1:14" hidden="1" x14ac:dyDescent="0.25">
      <c r="A312">
        <v>7002</v>
      </c>
      <c r="B312" t="s">
        <v>99</v>
      </c>
      <c r="C312" t="s">
        <v>100</v>
      </c>
      <c r="D312" s="1">
        <v>32395</v>
      </c>
      <c r="E312" t="s">
        <v>16</v>
      </c>
      <c r="F312">
        <v>2011</v>
      </c>
      <c r="G312" t="s">
        <v>102</v>
      </c>
      <c r="H312">
        <v>13</v>
      </c>
      <c r="I312">
        <v>60</v>
      </c>
      <c r="J312">
        <v>4</v>
      </c>
      <c r="K312">
        <v>9</v>
      </c>
      <c r="L312">
        <v>11</v>
      </c>
      <c r="M312">
        <v>1</v>
      </c>
      <c r="N312">
        <v>0.25</v>
      </c>
    </row>
    <row r="313" spans="1:14" hidden="1" x14ac:dyDescent="0.25">
      <c r="A313">
        <v>7002</v>
      </c>
      <c r="B313" t="s">
        <v>99</v>
      </c>
      <c r="C313" t="s">
        <v>100</v>
      </c>
      <c r="D313" s="1">
        <v>32395</v>
      </c>
      <c r="E313" t="s">
        <v>16</v>
      </c>
      <c r="F313">
        <v>2011</v>
      </c>
      <c r="G313" t="s">
        <v>77</v>
      </c>
      <c r="H313">
        <v>4</v>
      </c>
      <c r="I313">
        <v>15</v>
      </c>
      <c r="J313">
        <v>3</v>
      </c>
      <c r="K313">
        <v>4</v>
      </c>
      <c r="L313">
        <v>6</v>
      </c>
      <c r="M313">
        <v>1</v>
      </c>
      <c r="N313">
        <v>0.33300000000000002</v>
      </c>
    </row>
    <row r="314" spans="1:14" hidden="1" x14ac:dyDescent="0.25">
      <c r="A314">
        <v>7002</v>
      </c>
      <c r="B314" t="s">
        <v>99</v>
      </c>
      <c r="C314" t="s">
        <v>100</v>
      </c>
      <c r="D314" s="1">
        <v>32395</v>
      </c>
      <c r="E314" t="s">
        <v>16</v>
      </c>
      <c r="F314">
        <v>2011</v>
      </c>
      <c r="G314" t="s">
        <v>18</v>
      </c>
      <c r="H314">
        <v>96</v>
      </c>
      <c r="I314">
        <v>397</v>
      </c>
      <c r="J314">
        <v>18</v>
      </c>
      <c r="K314">
        <v>54</v>
      </c>
      <c r="L314">
        <v>80</v>
      </c>
      <c r="M314">
        <v>7</v>
      </c>
      <c r="N314">
        <v>0.30199999999999999</v>
      </c>
    </row>
    <row r="315" spans="1:14" hidden="1" x14ac:dyDescent="0.25">
      <c r="A315">
        <v>7002</v>
      </c>
      <c r="B315" t="s">
        <v>99</v>
      </c>
      <c r="C315" t="s">
        <v>100</v>
      </c>
      <c r="D315" s="1">
        <v>32395</v>
      </c>
      <c r="E315" t="s">
        <v>16</v>
      </c>
      <c r="F315">
        <v>2011</v>
      </c>
      <c r="G315" t="s">
        <v>19</v>
      </c>
      <c r="H315">
        <v>16</v>
      </c>
      <c r="I315">
        <v>60</v>
      </c>
      <c r="J315">
        <v>2</v>
      </c>
      <c r="K315">
        <v>4</v>
      </c>
      <c r="L315">
        <v>8</v>
      </c>
      <c r="M315">
        <v>3</v>
      </c>
      <c r="N315">
        <v>0.161</v>
      </c>
    </row>
    <row r="316" spans="1:14" hidden="1" x14ac:dyDescent="0.25">
      <c r="A316">
        <v>7002</v>
      </c>
      <c r="B316" t="s">
        <v>99</v>
      </c>
      <c r="C316" t="s">
        <v>100</v>
      </c>
      <c r="D316" s="1">
        <v>32395</v>
      </c>
      <c r="E316" t="s">
        <v>16</v>
      </c>
      <c r="F316">
        <v>2012</v>
      </c>
      <c r="G316" t="s">
        <v>19</v>
      </c>
      <c r="H316">
        <v>24</v>
      </c>
      <c r="I316">
        <v>100</v>
      </c>
      <c r="J316">
        <v>9</v>
      </c>
      <c r="K316">
        <v>18</v>
      </c>
      <c r="L316">
        <v>27</v>
      </c>
      <c r="M316">
        <v>3</v>
      </c>
      <c r="N316">
        <v>0.33300000000000002</v>
      </c>
    </row>
    <row r="317" spans="1:14" hidden="1" x14ac:dyDescent="0.25">
      <c r="A317">
        <v>7002</v>
      </c>
      <c r="B317" t="s">
        <v>99</v>
      </c>
      <c r="C317" t="s">
        <v>100</v>
      </c>
      <c r="D317" s="1">
        <v>32395</v>
      </c>
      <c r="E317" t="s">
        <v>16</v>
      </c>
      <c r="F317">
        <v>2012</v>
      </c>
      <c r="G317" t="s">
        <v>16</v>
      </c>
      <c r="H317">
        <v>75</v>
      </c>
      <c r="I317">
        <v>286</v>
      </c>
      <c r="J317">
        <v>15</v>
      </c>
      <c r="K317">
        <v>34</v>
      </c>
      <c r="L317">
        <v>54</v>
      </c>
      <c r="M317">
        <v>4</v>
      </c>
      <c r="N317">
        <v>0.28799999999999998</v>
      </c>
    </row>
    <row r="318" spans="1:14" hidden="1" x14ac:dyDescent="0.25">
      <c r="A318">
        <v>7002</v>
      </c>
      <c r="B318" t="s">
        <v>99</v>
      </c>
      <c r="C318" t="s">
        <v>100</v>
      </c>
      <c r="D318" s="1">
        <v>32395</v>
      </c>
      <c r="E318" t="s">
        <v>16</v>
      </c>
      <c r="F318">
        <v>2013</v>
      </c>
      <c r="G318" t="s">
        <v>19</v>
      </c>
      <c r="H318">
        <v>45</v>
      </c>
      <c r="I318">
        <v>196</v>
      </c>
      <c r="J318">
        <v>10</v>
      </c>
      <c r="K318">
        <v>25</v>
      </c>
      <c r="L318">
        <v>35</v>
      </c>
      <c r="M318">
        <v>1</v>
      </c>
      <c r="N318">
        <v>0.26800000000000002</v>
      </c>
    </row>
    <row r="319" spans="1:14" hidden="1" x14ac:dyDescent="0.25">
      <c r="A319">
        <v>7002</v>
      </c>
      <c r="B319" t="s">
        <v>99</v>
      </c>
      <c r="C319" t="s">
        <v>100</v>
      </c>
      <c r="D319" s="1">
        <v>32395</v>
      </c>
      <c r="E319" t="s">
        <v>16</v>
      </c>
      <c r="F319">
        <v>2013</v>
      </c>
      <c r="G319" t="s">
        <v>16</v>
      </c>
      <c r="H319">
        <v>94</v>
      </c>
      <c r="I319">
        <v>374</v>
      </c>
      <c r="J319">
        <v>17</v>
      </c>
      <c r="K319">
        <v>41</v>
      </c>
      <c r="L319">
        <v>49</v>
      </c>
      <c r="M319">
        <v>3</v>
      </c>
      <c r="N319">
        <v>0.22700000000000001</v>
      </c>
    </row>
    <row r="320" spans="1:14" hidden="1" x14ac:dyDescent="0.25">
      <c r="A320">
        <v>7002</v>
      </c>
      <c r="B320" t="s">
        <v>99</v>
      </c>
      <c r="C320" t="s">
        <v>100</v>
      </c>
      <c r="D320" s="1">
        <v>32395</v>
      </c>
      <c r="E320" t="s">
        <v>16</v>
      </c>
      <c r="F320">
        <v>2013</v>
      </c>
      <c r="G320" t="s">
        <v>16</v>
      </c>
      <c r="H320">
        <v>10</v>
      </c>
      <c r="I320">
        <v>28</v>
      </c>
      <c r="J320">
        <v>0</v>
      </c>
      <c r="K320">
        <v>2</v>
      </c>
      <c r="L320">
        <v>1</v>
      </c>
      <c r="M320">
        <v>0</v>
      </c>
      <c r="N320">
        <v>0.16</v>
      </c>
    </row>
    <row r="321" spans="1:14" hidden="1" x14ac:dyDescent="0.25">
      <c r="A321">
        <v>7002</v>
      </c>
      <c r="B321" t="s">
        <v>99</v>
      </c>
      <c r="C321" t="s">
        <v>100</v>
      </c>
      <c r="D321" s="1">
        <v>32395</v>
      </c>
      <c r="E321" t="s">
        <v>16</v>
      </c>
      <c r="F321">
        <v>2014</v>
      </c>
      <c r="G321" t="s">
        <v>21</v>
      </c>
      <c r="H321">
        <v>122</v>
      </c>
      <c r="I321">
        <v>491</v>
      </c>
      <c r="J321">
        <v>22</v>
      </c>
      <c r="K321">
        <v>60</v>
      </c>
      <c r="L321">
        <v>69</v>
      </c>
      <c r="M321">
        <v>5</v>
      </c>
      <c r="N321">
        <v>0.26100000000000001</v>
      </c>
    </row>
    <row r="322" spans="1:14" hidden="1" x14ac:dyDescent="0.25">
      <c r="A322">
        <v>7002</v>
      </c>
      <c r="B322" t="s">
        <v>99</v>
      </c>
      <c r="C322" t="s">
        <v>100</v>
      </c>
      <c r="D322" s="1">
        <v>32395</v>
      </c>
      <c r="E322" t="s">
        <v>16</v>
      </c>
      <c r="F322">
        <v>2014</v>
      </c>
      <c r="G322" t="s">
        <v>22</v>
      </c>
      <c r="H322">
        <v>143</v>
      </c>
      <c r="I322">
        <v>600</v>
      </c>
      <c r="J322">
        <v>25</v>
      </c>
      <c r="K322">
        <v>69</v>
      </c>
      <c r="L322">
        <v>83</v>
      </c>
      <c r="M322">
        <v>4</v>
      </c>
      <c r="N322">
        <v>0.246</v>
      </c>
    </row>
    <row r="323" spans="1:14" x14ac:dyDescent="0.25">
      <c r="A323">
        <v>7002</v>
      </c>
      <c r="B323" t="s">
        <v>99</v>
      </c>
      <c r="C323" t="s">
        <v>100</v>
      </c>
      <c r="D323" s="1">
        <v>32395</v>
      </c>
      <c r="E323" t="s">
        <v>16</v>
      </c>
      <c r="F323">
        <v>2014</v>
      </c>
      <c r="G323" t="s">
        <v>103</v>
      </c>
      <c r="H323">
        <v>127</v>
      </c>
      <c r="I323">
        <v>511</v>
      </c>
      <c r="J323">
        <v>23</v>
      </c>
      <c r="K323">
        <v>65</v>
      </c>
      <c r="L323">
        <v>70</v>
      </c>
      <c r="M323">
        <v>4</v>
      </c>
      <c r="N323">
        <v>0.26100000000000001</v>
      </c>
    </row>
    <row r="324" spans="1:14" hidden="1" x14ac:dyDescent="0.25">
      <c r="A324">
        <v>7002</v>
      </c>
      <c r="B324" t="s">
        <v>99</v>
      </c>
      <c r="C324" t="s">
        <v>100</v>
      </c>
      <c r="D324" s="1">
        <v>32395</v>
      </c>
      <c r="E324" t="s">
        <v>16</v>
      </c>
      <c r="F324" t="s">
        <v>24</v>
      </c>
      <c r="G324" t="s">
        <v>25</v>
      </c>
      <c r="H324">
        <v>169</v>
      </c>
      <c r="I324">
        <v>660</v>
      </c>
      <c r="J324">
        <v>32</v>
      </c>
      <c r="K324">
        <v>75</v>
      </c>
      <c r="L324">
        <v>103</v>
      </c>
      <c r="M324">
        <v>7</v>
      </c>
      <c r="N324">
        <v>0.254</v>
      </c>
    </row>
    <row r="325" spans="1:14" hidden="1" x14ac:dyDescent="0.25">
      <c r="A325">
        <v>7002</v>
      </c>
      <c r="B325" t="s">
        <v>99</v>
      </c>
      <c r="C325" t="s">
        <v>100</v>
      </c>
      <c r="D325" s="1">
        <v>32395</v>
      </c>
      <c r="E325" t="s">
        <v>16</v>
      </c>
      <c r="F325" t="s">
        <v>26</v>
      </c>
      <c r="G325" t="s">
        <v>25</v>
      </c>
      <c r="H325">
        <v>10</v>
      </c>
      <c r="I325">
        <v>28</v>
      </c>
      <c r="J325">
        <v>0</v>
      </c>
      <c r="K325">
        <v>2</v>
      </c>
      <c r="L325">
        <v>1</v>
      </c>
      <c r="M325">
        <v>0</v>
      </c>
      <c r="N325">
        <v>0.16</v>
      </c>
    </row>
    <row r="326" spans="1:14" hidden="1" x14ac:dyDescent="0.25">
      <c r="A326">
        <v>8879</v>
      </c>
      <c r="B326" t="s">
        <v>104</v>
      </c>
      <c r="C326" t="s">
        <v>105</v>
      </c>
      <c r="D326" s="1">
        <v>31996</v>
      </c>
      <c r="E326" t="s">
        <v>16</v>
      </c>
      <c r="F326">
        <v>2008</v>
      </c>
      <c r="G326" t="s">
        <v>77</v>
      </c>
      <c r="H326">
        <v>22</v>
      </c>
      <c r="I326">
        <v>82</v>
      </c>
      <c r="J326">
        <v>2</v>
      </c>
      <c r="K326">
        <v>10</v>
      </c>
      <c r="L326">
        <v>9</v>
      </c>
      <c r="M326">
        <v>0</v>
      </c>
      <c r="N326">
        <v>0.21099999999999999</v>
      </c>
    </row>
    <row r="327" spans="1:14" hidden="1" x14ac:dyDescent="0.25">
      <c r="A327">
        <v>8879</v>
      </c>
      <c r="B327" t="s">
        <v>104</v>
      </c>
      <c r="C327" t="s">
        <v>105</v>
      </c>
      <c r="D327" s="1">
        <v>31996</v>
      </c>
      <c r="E327" t="s">
        <v>16</v>
      </c>
      <c r="F327">
        <v>2009</v>
      </c>
      <c r="G327" t="s">
        <v>101</v>
      </c>
      <c r="H327">
        <v>106</v>
      </c>
      <c r="I327">
        <v>466</v>
      </c>
      <c r="J327">
        <v>21</v>
      </c>
      <c r="K327">
        <v>60</v>
      </c>
      <c r="L327">
        <v>87</v>
      </c>
      <c r="M327">
        <v>1</v>
      </c>
      <c r="N327">
        <v>0.28499999999999998</v>
      </c>
    </row>
    <row r="328" spans="1:14" hidden="1" x14ac:dyDescent="0.25">
      <c r="A328">
        <v>8879</v>
      </c>
      <c r="B328" t="s">
        <v>104</v>
      </c>
      <c r="C328" t="s">
        <v>105</v>
      </c>
      <c r="D328" s="1">
        <v>31996</v>
      </c>
      <c r="E328" t="s">
        <v>16</v>
      </c>
      <c r="F328">
        <v>2010</v>
      </c>
      <c r="G328" t="s">
        <v>76</v>
      </c>
      <c r="H328">
        <v>21</v>
      </c>
      <c r="I328">
        <v>100</v>
      </c>
      <c r="J328">
        <v>3</v>
      </c>
      <c r="K328">
        <v>15</v>
      </c>
      <c r="L328">
        <v>12</v>
      </c>
      <c r="M328">
        <v>0</v>
      </c>
      <c r="N328">
        <v>0.26800000000000002</v>
      </c>
    </row>
    <row r="329" spans="1:14" hidden="1" x14ac:dyDescent="0.25">
      <c r="A329">
        <v>8879</v>
      </c>
      <c r="B329" t="s">
        <v>104</v>
      </c>
      <c r="C329" t="s">
        <v>105</v>
      </c>
      <c r="D329" s="1">
        <v>31996</v>
      </c>
      <c r="E329" t="s">
        <v>16</v>
      </c>
      <c r="F329">
        <v>2010</v>
      </c>
      <c r="G329" t="s">
        <v>17</v>
      </c>
      <c r="H329">
        <v>82</v>
      </c>
      <c r="I329">
        <v>360</v>
      </c>
      <c r="J329">
        <v>14</v>
      </c>
      <c r="K329">
        <v>66</v>
      </c>
      <c r="L329">
        <v>63</v>
      </c>
      <c r="M329">
        <v>1</v>
      </c>
      <c r="N329">
        <v>0.28599999999999998</v>
      </c>
    </row>
    <row r="330" spans="1:14" hidden="1" x14ac:dyDescent="0.25">
      <c r="A330">
        <v>8879</v>
      </c>
      <c r="B330" t="s">
        <v>104</v>
      </c>
      <c r="C330" t="s">
        <v>105</v>
      </c>
      <c r="D330" s="1">
        <v>31996</v>
      </c>
      <c r="E330" t="s">
        <v>16</v>
      </c>
      <c r="F330">
        <v>2010</v>
      </c>
      <c r="G330" t="s">
        <v>18</v>
      </c>
      <c r="H330">
        <v>44</v>
      </c>
      <c r="I330">
        <v>190</v>
      </c>
      <c r="J330">
        <v>8</v>
      </c>
      <c r="K330">
        <v>25</v>
      </c>
      <c r="L330">
        <v>39</v>
      </c>
      <c r="M330">
        <v>0</v>
      </c>
      <c r="N330">
        <v>0.28499999999999998</v>
      </c>
    </row>
    <row r="331" spans="1:14" hidden="1" x14ac:dyDescent="0.25">
      <c r="A331">
        <v>8879</v>
      </c>
      <c r="B331" t="s">
        <v>104</v>
      </c>
      <c r="C331" t="s">
        <v>105</v>
      </c>
      <c r="D331" s="1">
        <v>31996</v>
      </c>
      <c r="E331" t="s">
        <v>16</v>
      </c>
      <c r="F331">
        <v>2011</v>
      </c>
      <c r="G331" t="s">
        <v>18</v>
      </c>
      <c r="H331">
        <v>55</v>
      </c>
      <c r="I331">
        <v>239</v>
      </c>
      <c r="J331">
        <v>14</v>
      </c>
      <c r="K331">
        <v>35</v>
      </c>
      <c r="L331">
        <v>38</v>
      </c>
      <c r="M331">
        <v>0</v>
      </c>
      <c r="N331">
        <v>0.28399999999999997</v>
      </c>
    </row>
    <row r="332" spans="1:14" hidden="1" x14ac:dyDescent="0.25">
      <c r="A332">
        <v>8879</v>
      </c>
      <c r="B332" t="s">
        <v>104</v>
      </c>
      <c r="C332" t="s">
        <v>105</v>
      </c>
      <c r="D332" s="1">
        <v>31996</v>
      </c>
      <c r="E332" t="s">
        <v>16</v>
      </c>
      <c r="F332">
        <v>2011</v>
      </c>
      <c r="G332" t="s">
        <v>19</v>
      </c>
      <c r="H332">
        <v>61</v>
      </c>
      <c r="I332">
        <v>264</v>
      </c>
      <c r="J332">
        <v>18</v>
      </c>
      <c r="K332">
        <v>40</v>
      </c>
      <c r="L332">
        <v>55</v>
      </c>
      <c r="M332">
        <v>1</v>
      </c>
      <c r="N332">
        <v>0.29499999999999998</v>
      </c>
    </row>
    <row r="333" spans="1:14" hidden="1" x14ac:dyDescent="0.25">
      <c r="A333">
        <v>8879</v>
      </c>
      <c r="B333" t="s">
        <v>104</v>
      </c>
      <c r="C333" t="s">
        <v>105</v>
      </c>
      <c r="D333" s="1">
        <v>31996</v>
      </c>
      <c r="E333" t="s">
        <v>16</v>
      </c>
      <c r="F333">
        <v>2011</v>
      </c>
      <c r="G333" t="s">
        <v>16</v>
      </c>
      <c r="H333">
        <v>17</v>
      </c>
      <c r="I333">
        <v>43</v>
      </c>
      <c r="J333">
        <v>2</v>
      </c>
      <c r="K333">
        <v>5</v>
      </c>
      <c r="L333">
        <v>8</v>
      </c>
      <c r="M333">
        <v>0</v>
      </c>
      <c r="N333">
        <v>0.23100000000000001</v>
      </c>
    </row>
    <row r="334" spans="1:14" hidden="1" x14ac:dyDescent="0.25">
      <c r="A334">
        <v>8879</v>
      </c>
      <c r="B334" t="s">
        <v>104</v>
      </c>
      <c r="C334" t="s">
        <v>105</v>
      </c>
      <c r="D334" s="1">
        <v>31996</v>
      </c>
      <c r="E334" t="s">
        <v>16</v>
      </c>
      <c r="F334">
        <v>2012</v>
      </c>
      <c r="G334" t="s">
        <v>19</v>
      </c>
      <c r="H334">
        <v>83</v>
      </c>
      <c r="I334">
        <v>367</v>
      </c>
      <c r="J334">
        <v>8</v>
      </c>
      <c r="K334">
        <v>52</v>
      </c>
      <c r="L334">
        <v>43</v>
      </c>
      <c r="M334">
        <v>1</v>
      </c>
      <c r="N334">
        <v>0.29499999999999998</v>
      </c>
    </row>
    <row r="335" spans="1:14" hidden="1" x14ac:dyDescent="0.25">
      <c r="A335">
        <v>8879</v>
      </c>
      <c r="B335" t="s">
        <v>104</v>
      </c>
      <c r="C335" t="s">
        <v>105</v>
      </c>
      <c r="D335" s="1">
        <v>31996</v>
      </c>
      <c r="E335" t="s">
        <v>16</v>
      </c>
      <c r="F335">
        <v>2012</v>
      </c>
      <c r="G335" t="s">
        <v>16</v>
      </c>
      <c r="H335">
        <v>46</v>
      </c>
      <c r="I335">
        <v>166</v>
      </c>
      <c r="J335">
        <v>2</v>
      </c>
      <c r="K335">
        <v>11</v>
      </c>
      <c r="L335">
        <v>12</v>
      </c>
      <c r="M335">
        <v>0</v>
      </c>
      <c r="N335">
        <v>0.157</v>
      </c>
    </row>
    <row r="336" spans="1:14" hidden="1" x14ac:dyDescent="0.25">
      <c r="A336">
        <v>8879</v>
      </c>
      <c r="B336" t="s">
        <v>104</v>
      </c>
      <c r="C336" t="s">
        <v>105</v>
      </c>
      <c r="D336" s="1">
        <v>31996</v>
      </c>
      <c r="E336" t="s">
        <v>16</v>
      </c>
      <c r="F336">
        <v>2013</v>
      </c>
      <c r="G336" t="s">
        <v>19</v>
      </c>
      <c r="H336">
        <v>50</v>
      </c>
      <c r="I336">
        <v>214</v>
      </c>
      <c r="J336">
        <v>3</v>
      </c>
      <c r="K336">
        <v>23</v>
      </c>
      <c r="L336">
        <v>24</v>
      </c>
      <c r="M336">
        <v>0</v>
      </c>
      <c r="N336">
        <v>0.25</v>
      </c>
    </row>
    <row r="337" spans="1:14" hidden="1" x14ac:dyDescent="0.25">
      <c r="A337">
        <v>8879</v>
      </c>
      <c r="B337" t="s">
        <v>104</v>
      </c>
      <c r="C337" t="s">
        <v>105</v>
      </c>
      <c r="D337" s="1">
        <v>31996</v>
      </c>
      <c r="E337" t="s">
        <v>16</v>
      </c>
      <c r="F337">
        <v>2013</v>
      </c>
      <c r="G337" t="s">
        <v>16</v>
      </c>
      <c r="H337">
        <v>25</v>
      </c>
      <c r="I337">
        <v>82</v>
      </c>
      <c r="J337">
        <v>1</v>
      </c>
      <c r="K337">
        <v>8</v>
      </c>
      <c r="L337">
        <v>14</v>
      </c>
      <c r="M337">
        <v>0</v>
      </c>
      <c r="N337">
        <v>0.29899999999999999</v>
      </c>
    </row>
    <row r="338" spans="1:14" hidden="1" x14ac:dyDescent="0.25">
      <c r="A338">
        <v>8879</v>
      </c>
      <c r="B338" t="s">
        <v>104</v>
      </c>
      <c r="C338" t="s">
        <v>105</v>
      </c>
      <c r="D338" s="1">
        <v>31996</v>
      </c>
      <c r="E338" t="s">
        <v>16</v>
      </c>
      <c r="F338">
        <v>2014</v>
      </c>
      <c r="G338" t="s">
        <v>21</v>
      </c>
      <c r="H338">
        <v>13</v>
      </c>
      <c r="I338">
        <v>53</v>
      </c>
      <c r="J338">
        <v>1</v>
      </c>
      <c r="K338">
        <v>6</v>
      </c>
      <c r="L338">
        <v>6</v>
      </c>
      <c r="M338">
        <v>0</v>
      </c>
      <c r="N338">
        <v>0.253</v>
      </c>
    </row>
    <row r="339" spans="1:14" hidden="1" x14ac:dyDescent="0.25">
      <c r="A339">
        <v>8879</v>
      </c>
      <c r="B339" t="s">
        <v>104</v>
      </c>
      <c r="C339" t="s">
        <v>105</v>
      </c>
      <c r="D339" s="1">
        <v>31996</v>
      </c>
      <c r="E339" t="s">
        <v>16</v>
      </c>
      <c r="F339">
        <v>2014</v>
      </c>
      <c r="G339" t="s">
        <v>22</v>
      </c>
      <c r="H339">
        <v>143</v>
      </c>
      <c r="I339">
        <v>600</v>
      </c>
      <c r="J339">
        <v>10</v>
      </c>
      <c r="K339">
        <v>59</v>
      </c>
      <c r="L339">
        <v>60</v>
      </c>
      <c r="M339">
        <v>0</v>
      </c>
      <c r="N339">
        <v>0.24299999999999999</v>
      </c>
    </row>
    <row r="340" spans="1:14" hidden="1" x14ac:dyDescent="0.25">
      <c r="A340">
        <v>8879</v>
      </c>
      <c r="B340" t="s">
        <v>104</v>
      </c>
      <c r="C340" t="s">
        <v>105</v>
      </c>
      <c r="D340" s="1">
        <v>31996</v>
      </c>
      <c r="E340" t="s">
        <v>16</v>
      </c>
      <c r="F340" t="s">
        <v>24</v>
      </c>
      <c r="G340" t="s">
        <v>25</v>
      </c>
      <c r="H340">
        <v>88</v>
      </c>
      <c r="I340">
        <v>291</v>
      </c>
      <c r="J340">
        <v>5</v>
      </c>
      <c r="K340">
        <v>24</v>
      </c>
      <c r="L340">
        <v>34</v>
      </c>
      <c r="M340">
        <v>0</v>
      </c>
      <c r="N340">
        <v>0.20799999999999999</v>
      </c>
    </row>
    <row r="341" spans="1:14" hidden="1" x14ac:dyDescent="0.25">
      <c r="A341">
        <v>12161</v>
      </c>
      <c r="B341" t="s">
        <v>106</v>
      </c>
      <c r="C341" t="s">
        <v>75</v>
      </c>
      <c r="D341" s="1">
        <v>33878</v>
      </c>
      <c r="E341" t="s">
        <v>16</v>
      </c>
      <c r="F341">
        <v>2010</v>
      </c>
      <c r="G341" t="s">
        <v>20</v>
      </c>
      <c r="H341">
        <v>46</v>
      </c>
      <c r="I341">
        <v>186</v>
      </c>
      <c r="J341">
        <v>2</v>
      </c>
      <c r="K341">
        <v>12</v>
      </c>
      <c r="L341">
        <v>20</v>
      </c>
      <c r="M341">
        <v>0</v>
      </c>
      <c r="N341">
        <v>0.17</v>
      </c>
    </row>
    <row r="342" spans="1:14" hidden="1" x14ac:dyDescent="0.25">
      <c r="A342">
        <v>12161</v>
      </c>
      <c r="B342" t="s">
        <v>106</v>
      </c>
      <c r="C342" t="s">
        <v>75</v>
      </c>
      <c r="D342" s="1">
        <v>33878</v>
      </c>
      <c r="E342" t="s">
        <v>16</v>
      </c>
      <c r="F342">
        <v>2010</v>
      </c>
      <c r="G342" t="s">
        <v>20</v>
      </c>
      <c r="H342">
        <v>63</v>
      </c>
      <c r="I342">
        <v>280</v>
      </c>
      <c r="J342">
        <v>3</v>
      </c>
      <c r="K342">
        <v>39</v>
      </c>
      <c r="L342">
        <v>42</v>
      </c>
      <c r="M342">
        <v>4</v>
      </c>
      <c r="N342">
        <v>0.314</v>
      </c>
    </row>
    <row r="343" spans="1:14" hidden="1" x14ac:dyDescent="0.25">
      <c r="A343">
        <v>12161</v>
      </c>
      <c r="B343" t="s">
        <v>106</v>
      </c>
      <c r="C343" t="s">
        <v>75</v>
      </c>
      <c r="D343" s="1">
        <v>33878</v>
      </c>
      <c r="E343" t="s">
        <v>16</v>
      </c>
      <c r="F343">
        <v>2011</v>
      </c>
      <c r="G343" t="s">
        <v>20</v>
      </c>
      <c r="H343">
        <v>46</v>
      </c>
      <c r="I343">
        <v>181</v>
      </c>
      <c r="J343">
        <v>2</v>
      </c>
      <c r="K343">
        <v>17</v>
      </c>
      <c r="L343">
        <v>26</v>
      </c>
      <c r="M343">
        <v>0</v>
      </c>
      <c r="N343">
        <v>0.29099999999999998</v>
      </c>
    </row>
    <row r="344" spans="1:14" hidden="1" x14ac:dyDescent="0.25">
      <c r="A344">
        <v>12161</v>
      </c>
      <c r="B344" t="s">
        <v>106</v>
      </c>
      <c r="C344" t="s">
        <v>75</v>
      </c>
      <c r="D344" s="1">
        <v>33878</v>
      </c>
      <c r="E344" t="s">
        <v>16</v>
      </c>
      <c r="F344">
        <v>2011</v>
      </c>
      <c r="G344" t="s">
        <v>20</v>
      </c>
      <c r="H344">
        <v>1</v>
      </c>
      <c r="I344">
        <v>5</v>
      </c>
      <c r="J344">
        <v>0</v>
      </c>
      <c r="K344">
        <v>0</v>
      </c>
      <c r="L344">
        <v>1</v>
      </c>
      <c r="M344">
        <v>0</v>
      </c>
      <c r="N344">
        <v>0.2</v>
      </c>
    </row>
    <row r="345" spans="1:14" hidden="1" x14ac:dyDescent="0.25">
      <c r="A345">
        <v>12161</v>
      </c>
      <c r="B345" t="s">
        <v>106</v>
      </c>
      <c r="C345" t="s">
        <v>75</v>
      </c>
      <c r="D345" s="1">
        <v>33878</v>
      </c>
      <c r="E345" t="s">
        <v>16</v>
      </c>
      <c r="F345">
        <v>2011</v>
      </c>
      <c r="G345" t="s">
        <v>101</v>
      </c>
      <c r="H345">
        <v>72</v>
      </c>
      <c r="I345">
        <v>296</v>
      </c>
      <c r="J345">
        <v>16</v>
      </c>
      <c r="K345">
        <v>38</v>
      </c>
      <c r="L345">
        <v>45</v>
      </c>
      <c r="M345">
        <v>1</v>
      </c>
      <c r="N345">
        <v>0.26</v>
      </c>
    </row>
    <row r="346" spans="1:14" hidden="1" x14ac:dyDescent="0.25">
      <c r="A346">
        <v>12161</v>
      </c>
      <c r="B346" t="s">
        <v>106</v>
      </c>
      <c r="C346" t="s">
        <v>75</v>
      </c>
      <c r="D346" s="1">
        <v>33878</v>
      </c>
      <c r="E346" t="s">
        <v>16</v>
      </c>
      <c r="F346">
        <v>2012</v>
      </c>
      <c r="G346" t="s">
        <v>17</v>
      </c>
      <c r="H346">
        <v>104</v>
      </c>
      <c r="I346">
        <v>435</v>
      </c>
      <c r="J346">
        <v>15</v>
      </c>
      <c r="K346">
        <v>59</v>
      </c>
      <c r="L346">
        <v>64</v>
      </c>
      <c r="M346">
        <v>4</v>
      </c>
      <c r="N346">
        <v>0.30199999999999999</v>
      </c>
    </row>
    <row r="347" spans="1:14" hidden="1" x14ac:dyDescent="0.25">
      <c r="A347">
        <v>12161</v>
      </c>
      <c r="B347" t="s">
        <v>106</v>
      </c>
      <c r="C347" t="s">
        <v>75</v>
      </c>
      <c r="D347" s="1">
        <v>33878</v>
      </c>
      <c r="E347" t="s">
        <v>16</v>
      </c>
      <c r="F347">
        <v>2012</v>
      </c>
      <c r="G347" t="s">
        <v>18</v>
      </c>
      <c r="H347">
        <v>23</v>
      </c>
      <c r="I347">
        <v>97</v>
      </c>
      <c r="J347">
        <v>5</v>
      </c>
      <c r="K347">
        <v>12</v>
      </c>
      <c r="L347">
        <v>17</v>
      </c>
      <c r="M347">
        <v>1</v>
      </c>
      <c r="N347">
        <v>0.32600000000000001</v>
      </c>
    </row>
    <row r="348" spans="1:14" hidden="1" x14ac:dyDescent="0.25">
      <c r="A348">
        <v>12161</v>
      </c>
      <c r="B348" t="s">
        <v>106</v>
      </c>
      <c r="C348" t="s">
        <v>75</v>
      </c>
      <c r="D348" s="1">
        <v>33878</v>
      </c>
      <c r="E348" t="s">
        <v>16</v>
      </c>
      <c r="F348">
        <v>2013</v>
      </c>
      <c r="G348" t="s">
        <v>18</v>
      </c>
      <c r="H348">
        <v>56</v>
      </c>
      <c r="I348">
        <v>259</v>
      </c>
      <c r="J348">
        <v>6</v>
      </c>
      <c r="K348">
        <v>40</v>
      </c>
      <c r="L348">
        <v>35</v>
      </c>
      <c r="M348">
        <v>5</v>
      </c>
      <c r="N348">
        <v>0.311</v>
      </c>
    </row>
    <row r="349" spans="1:14" hidden="1" x14ac:dyDescent="0.25">
      <c r="A349">
        <v>12161</v>
      </c>
      <c r="B349" t="s">
        <v>106</v>
      </c>
      <c r="C349" t="s">
        <v>75</v>
      </c>
      <c r="D349" s="1">
        <v>33878</v>
      </c>
      <c r="E349" t="s">
        <v>16</v>
      </c>
      <c r="F349">
        <v>2013</v>
      </c>
      <c r="G349" t="s">
        <v>19</v>
      </c>
      <c r="H349">
        <v>60</v>
      </c>
      <c r="I349">
        <v>256</v>
      </c>
      <c r="J349">
        <v>9</v>
      </c>
      <c r="K349">
        <v>32</v>
      </c>
      <c r="L349">
        <v>32</v>
      </c>
      <c r="M349">
        <v>2</v>
      </c>
      <c r="N349">
        <v>0.28399999999999997</v>
      </c>
    </row>
    <row r="350" spans="1:14" hidden="1" x14ac:dyDescent="0.25">
      <c r="A350">
        <v>12161</v>
      </c>
      <c r="B350" t="s">
        <v>106</v>
      </c>
      <c r="C350" t="s">
        <v>75</v>
      </c>
      <c r="D350" s="1">
        <v>33878</v>
      </c>
      <c r="E350" t="s">
        <v>16</v>
      </c>
      <c r="F350">
        <v>2013</v>
      </c>
      <c r="G350" t="s">
        <v>16</v>
      </c>
      <c r="H350">
        <v>18</v>
      </c>
      <c r="I350">
        <v>50</v>
      </c>
      <c r="J350">
        <v>1</v>
      </c>
      <c r="K350">
        <v>7</v>
      </c>
      <c r="L350">
        <v>5</v>
      </c>
      <c r="M350">
        <v>1</v>
      </c>
      <c r="N350">
        <v>0.25</v>
      </c>
    </row>
    <row r="351" spans="1:14" hidden="1" x14ac:dyDescent="0.25">
      <c r="A351">
        <v>12161</v>
      </c>
      <c r="B351" t="s">
        <v>106</v>
      </c>
      <c r="C351" t="s">
        <v>75</v>
      </c>
      <c r="D351" s="1">
        <v>33878</v>
      </c>
      <c r="E351" t="s">
        <v>16</v>
      </c>
      <c r="F351">
        <v>2013</v>
      </c>
      <c r="G351" t="s">
        <v>16</v>
      </c>
      <c r="H351">
        <v>12</v>
      </c>
      <c r="I351">
        <v>34</v>
      </c>
      <c r="J351">
        <v>0</v>
      </c>
      <c r="K351">
        <v>9</v>
      </c>
      <c r="L351">
        <v>2</v>
      </c>
      <c r="M351">
        <v>0</v>
      </c>
      <c r="N351">
        <v>0.29599999999999999</v>
      </c>
    </row>
    <row r="352" spans="1:14" hidden="1" x14ac:dyDescent="0.25">
      <c r="A352">
        <v>12161</v>
      </c>
      <c r="B352" t="s">
        <v>106</v>
      </c>
      <c r="C352" t="s">
        <v>75</v>
      </c>
      <c r="D352" s="1">
        <v>33878</v>
      </c>
      <c r="E352" t="s">
        <v>16</v>
      </c>
      <c r="F352">
        <v>2014</v>
      </c>
      <c r="G352" t="s">
        <v>21</v>
      </c>
      <c r="H352">
        <v>138</v>
      </c>
      <c r="I352">
        <v>558</v>
      </c>
      <c r="J352">
        <v>14</v>
      </c>
      <c r="K352">
        <v>65</v>
      </c>
      <c r="L352">
        <v>64</v>
      </c>
      <c r="M352">
        <v>8</v>
      </c>
      <c r="N352">
        <v>0.26100000000000001</v>
      </c>
    </row>
    <row r="353" spans="1:14" hidden="1" x14ac:dyDescent="0.25">
      <c r="A353">
        <v>12161</v>
      </c>
      <c r="B353" t="s">
        <v>106</v>
      </c>
      <c r="C353" t="s">
        <v>75</v>
      </c>
      <c r="D353" s="1">
        <v>33878</v>
      </c>
      <c r="E353" t="s">
        <v>16</v>
      </c>
      <c r="F353">
        <v>2014</v>
      </c>
      <c r="G353" t="s">
        <v>22</v>
      </c>
      <c r="H353">
        <v>143</v>
      </c>
      <c r="I353">
        <v>600</v>
      </c>
      <c r="J353">
        <v>16</v>
      </c>
      <c r="K353">
        <v>73</v>
      </c>
      <c r="L353">
        <v>72</v>
      </c>
      <c r="M353">
        <v>5</v>
      </c>
      <c r="N353">
        <v>0.26900000000000002</v>
      </c>
    </row>
    <row r="354" spans="1:14" x14ac:dyDescent="0.25">
      <c r="A354">
        <v>12161</v>
      </c>
      <c r="B354" t="s">
        <v>106</v>
      </c>
      <c r="C354" t="s">
        <v>75</v>
      </c>
      <c r="D354" s="1">
        <v>33878</v>
      </c>
      <c r="E354" t="s">
        <v>16</v>
      </c>
      <c r="F354">
        <v>2014</v>
      </c>
      <c r="G354" t="s">
        <v>23</v>
      </c>
      <c r="H354">
        <v>141</v>
      </c>
      <c r="I354">
        <v>577</v>
      </c>
      <c r="J354">
        <v>17</v>
      </c>
      <c r="K354">
        <v>70</v>
      </c>
      <c r="L354">
        <v>75</v>
      </c>
      <c r="M354">
        <v>8</v>
      </c>
      <c r="N354">
        <v>0.28100000000000003</v>
      </c>
    </row>
    <row r="355" spans="1:14" hidden="1" x14ac:dyDescent="0.25">
      <c r="A355">
        <v>12161</v>
      </c>
      <c r="B355" t="s">
        <v>106</v>
      </c>
      <c r="C355" t="s">
        <v>75</v>
      </c>
      <c r="D355" s="1">
        <v>33878</v>
      </c>
      <c r="E355" t="s">
        <v>16</v>
      </c>
      <c r="F355" t="s">
        <v>24</v>
      </c>
      <c r="G355" t="s">
        <v>25</v>
      </c>
      <c r="H355">
        <v>18</v>
      </c>
      <c r="I355">
        <v>50</v>
      </c>
      <c r="J355">
        <v>1</v>
      </c>
      <c r="K355">
        <v>7</v>
      </c>
      <c r="L355">
        <v>5</v>
      </c>
      <c r="M355">
        <v>1</v>
      </c>
      <c r="N355">
        <v>0.25</v>
      </c>
    </row>
    <row r="356" spans="1:14" hidden="1" x14ac:dyDescent="0.25">
      <c r="A356">
        <v>12161</v>
      </c>
      <c r="B356" t="s">
        <v>106</v>
      </c>
      <c r="C356" t="s">
        <v>75</v>
      </c>
      <c r="D356" s="1">
        <v>33878</v>
      </c>
      <c r="E356" t="s">
        <v>16</v>
      </c>
      <c r="F356" t="s">
        <v>26</v>
      </c>
      <c r="G356" t="s">
        <v>25</v>
      </c>
      <c r="H356">
        <v>12</v>
      </c>
      <c r="I356">
        <v>34</v>
      </c>
      <c r="J356">
        <v>0</v>
      </c>
      <c r="K356">
        <v>9</v>
      </c>
      <c r="L356">
        <v>2</v>
      </c>
      <c r="M356">
        <v>0</v>
      </c>
      <c r="N356">
        <v>0.29599999999999999</v>
      </c>
    </row>
    <row r="357" spans="1:14" hidden="1" x14ac:dyDescent="0.25">
      <c r="A357">
        <v>395</v>
      </c>
      <c r="B357" t="s">
        <v>107</v>
      </c>
      <c r="C357" t="s">
        <v>59</v>
      </c>
      <c r="D357" s="1">
        <v>27296</v>
      </c>
      <c r="E357" t="s">
        <v>16</v>
      </c>
      <c r="F357">
        <v>1999</v>
      </c>
      <c r="G357" t="s">
        <v>108</v>
      </c>
      <c r="H357">
        <v>18</v>
      </c>
      <c r="I357">
        <v>21</v>
      </c>
      <c r="J357">
        <v>0</v>
      </c>
      <c r="K357">
        <v>2</v>
      </c>
      <c r="L357">
        <v>0</v>
      </c>
      <c r="M357">
        <v>0</v>
      </c>
      <c r="N357">
        <v>0.33300000000000002</v>
      </c>
    </row>
    <row r="358" spans="1:14" hidden="1" x14ac:dyDescent="0.25">
      <c r="A358">
        <v>395</v>
      </c>
      <c r="B358" t="s">
        <v>107</v>
      </c>
      <c r="C358" t="s">
        <v>59</v>
      </c>
      <c r="D358" s="1">
        <v>27296</v>
      </c>
      <c r="E358" t="s">
        <v>16</v>
      </c>
      <c r="F358">
        <v>2000</v>
      </c>
      <c r="G358" t="s">
        <v>108</v>
      </c>
      <c r="H358">
        <v>9</v>
      </c>
      <c r="I358">
        <v>9</v>
      </c>
      <c r="J358">
        <v>0</v>
      </c>
      <c r="K358">
        <v>0</v>
      </c>
      <c r="L358">
        <v>0</v>
      </c>
      <c r="M358">
        <v>0</v>
      </c>
      <c r="N358">
        <v>0.44400000000000001</v>
      </c>
    </row>
    <row r="359" spans="1:14" hidden="1" x14ac:dyDescent="0.25">
      <c r="A359">
        <v>395</v>
      </c>
      <c r="B359" t="s">
        <v>107</v>
      </c>
      <c r="C359" t="s">
        <v>59</v>
      </c>
      <c r="D359" s="1">
        <v>27296</v>
      </c>
      <c r="E359" t="s">
        <v>16</v>
      </c>
      <c r="F359">
        <v>2001</v>
      </c>
      <c r="G359" t="s">
        <v>108</v>
      </c>
      <c r="H359">
        <v>17</v>
      </c>
      <c r="I359">
        <v>25</v>
      </c>
      <c r="J359">
        <v>0</v>
      </c>
      <c r="K359">
        <v>1</v>
      </c>
      <c r="L359">
        <v>0</v>
      </c>
      <c r="M359">
        <v>0</v>
      </c>
      <c r="N359">
        <v>9.0999999999999998E-2</v>
      </c>
    </row>
    <row r="360" spans="1:14" hidden="1" x14ac:dyDescent="0.25">
      <c r="A360">
        <v>395</v>
      </c>
      <c r="B360" t="s">
        <v>107</v>
      </c>
      <c r="C360" t="s">
        <v>59</v>
      </c>
      <c r="D360" s="1">
        <v>27296</v>
      </c>
      <c r="E360" t="s">
        <v>16</v>
      </c>
      <c r="F360">
        <v>2002</v>
      </c>
      <c r="G360" t="s">
        <v>108</v>
      </c>
      <c r="H360">
        <v>93</v>
      </c>
      <c r="I360">
        <v>288</v>
      </c>
      <c r="J360">
        <v>1</v>
      </c>
      <c r="K360">
        <v>35</v>
      </c>
      <c r="L360">
        <v>12</v>
      </c>
      <c r="M360">
        <v>3</v>
      </c>
      <c r="N360">
        <v>0.25</v>
      </c>
    </row>
    <row r="361" spans="1:14" hidden="1" x14ac:dyDescent="0.25">
      <c r="A361">
        <v>395</v>
      </c>
      <c r="B361" t="s">
        <v>107</v>
      </c>
      <c r="C361" t="s">
        <v>59</v>
      </c>
      <c r="D361" s="1">
        <v>27296</v>
      </c>
      <c r="E361" t="s">
        <v>16</v>
      </c>
      <c r="F361">
        <v>2003</v>
      </c>
      <c r="G361" t="s">
        <v>108</v>
      </c>
      <c r="H361">
        <v>82</v>
      </c>
      <c r="I361">
        <v>233</v>
      </c>
      <c r="J361">
        <v>1</v>
      </c>
      <c r="K361">
        <v>21</v>
      </c>
      <c r="L361">
        <v>14</v>
      </c>
      <c r="M361">
        <v>3</v>
      </c>
      <c r="N361">
        <v>0.215</v>
      </c>
    </row>
    <row r="362" spans="1:14" hidden="1" x14ac:dyDescent="0.25">
      <c r="A362">
        <v>395</v>
      </c>
      <c r="B362" t="s">
        <v>107</v>
      </c>
      <c r="C362" t="s">
        <v>59</v>
      </c>
      <c r="D362" s="1">
        <v>27296</v>
      </c>
      <c r="E362" t="s">
        <v>16</v>
      </c>
      <c r="F362">
        <v>2004</v>
      </c>
      <c r="G362" t="s">
        <v>108</v>
      </c>
      <c r="H362">
        <v>66</v>
      </c>
      <c r="I362">
        <v>100</v>
      </c>
      <c r="J362">
        <v>2</v>
      </c>
      <c r="K362">
        <v>17</v>
      </c>
      <c r="L362">
        <v>7</v>
      </c>
      <c r="M362">
        <v>0</v>
      </c>
      <c r="N362">
        <v>0.20399999999999999</v>
      </c>
    </row>
    <row r="363" spans="1:14" hidden="1" x14ac:dyDescent="0.25">
      <c r="A363">
        <v>395</v>
      </c>
      <c r="B363" t="s">
        <v>107</v>
      </c>
      <c r="C363" t="s">
        <v>59</v>
      </c>
      <c r="D363" s="1">
        <v>27296</v>
      </c>
      <c r="E363" t="s">
        <v>16</v>
      </c>
      <c r="F363">
        <v>2005</v>
      </c>
      <c r="G363" t="s">
        <v>34</v>
      </c>
      <c r="H363">
        <v>68</v>
      </c>
      <c r="I363">
        <v>184</v>
      </c>
      <c r="J363">
        <v>0</v>
      </c>
      <c r="K363">
        <v>18</v>
      </c>
      <c r="L363">
        <v>16</v>
      </c>
      <c r="M363">
        <v>6</v>
      </c>
      <c r="N363">
        <v>0.27700000000000002</v>
      </c>
    </row>
    <row r="364" spans="1:14" hidden="1" x14ac:dyDescent="0.25">
      <c r="A364">
        <v>395</v>
      </c>
      <c r="B364" t="s">
        <v>107</v>
      </c>
      <c r="C364" t="s">
        <v>59</v>
      </c>
      <c r="D364" s="1">
        <v>27296</v>
      </c>
      <c r="E364" t="s">
        <v>16</v>
      </c>
      <c r="F364">
        <v>2005</v>
      </c>
      <c r="G364" t="s">
        <v>109</v>
      </c>
      <c r="H364">
        <v>37</v>
      </c>
      <c r="I364">
        <v>106</v>
      </c>
      <c r="J364">
        <v>0</v>
      </c>
      <c r="K364">
        <v>8</v>
      </c>
      <c r="L364">
        <v>12</v>
      </c>
      <c r="M364">
        <v>5</v>
      </c>
      <c r="N364">
        <v>0.28999999999999998</v>
      </c>
    </row>
    <row r="365" spans="1:14" hidden="1" x14ac:dyDescent="0.25">
      <c r="A365">
        <v>395</v>
      </c>
      <c r="B365" t="s">
        <v>107</v>
      </c>
      <c r="C365" t="s">
        <v>59</v>
      </c>
      <c r="D365" s="1">
        <v>27296</v>
      </c>
      <c r="E365" t="s">
        <v>16</v>
      </c>
      <c r="F365">
        <v>2005</v>
      </c>
      <c r="G365" t="s">
        <v>78</v>
      </c>
      <c r="H365">
        <v>31</v>
      </c>
      <c r="I365">
        <v>78</v>
      </c>
      <c r="J365">
        <v>0</v>
      </c>
      <c r="K365">
        <v>10</v>
      </c>
      <c r="L365">
        <v>4</v>
      </c>
      <c r="M365">
        <v>1</v>
      </c>
      <c r="N365">
        <v>0.26</v>
      </c>
    </row>
    <row r="366" spans="1:14" hidden="1" x14ac:dyDescent="0.25">
      <c r="A366">
        <v>395</v>
      </c>
      <c r="B366" t="s">
        <v>107</v>
      </c>
      <c r="C366" t="s">
        <v>59</v>
      </c>
      <c r="D366" s="1">
        <v>27296</v>
      </c>
      <c r="E366" t="s">
        <v>16</v>
      </c>
      <c r="F366">
        <v>2006</v>
      </c>
      <c r="G366" t="s">
        <v>109</v>
      </c>
      <c r="H366">
        <v>104</v>
      </c>
      <c r="I366">
        <v>286</v>
      </c>
      <c r="J366">
        <v>3</v>
      </c>
      <c r="K366">
        <v>35</v>
      </c>
      <c r="L366">
        <v>23</v>
      </c>
      <c r="M366">
        <v>7</v>
      </c>
      <c r="N366">
        <v>0.223</v>
      </c>
    </row>
    <row r="367" spans="1:14" hidden="1" x14ac:dyDescent="0.25">
      <c r="A367">
        <v>395</v>
      </c>
      <c r="B367" t="s">
        <v>107</v>
      </c>
      <c r="C367" t="s">
        <v>59</v>
      </c>
      <c r="D367" s="1">
        <v>27296</v>
      </c>
      <c r="E367" t="s">
        <v>16</v>
      </c>
      <c r="F367">
        <v>2007</v>
      </c>
      <c r="G367" t="s">
        <v>109</v>
      </c>
      <c r="H367">
        <v>123</v>
      </c>
      <c r="I367">
        <v>353</v>
      </c>
      <c r="J367">
        <v>1</v>
      </c>
      <c r="K367">
        <v>32</v>
      </c>
      <c r="L367">
        <v>31</v>
      </c>
      <c r="M367">
        <v>7</v>
      </c>
      <c r="N367">
        <v>0.251</v>
      </c>
    </row>
    <row r="368" spans="1:14" hidden="1" x14ac:dyDescent="0.25">
      <c r="A368">
        <v>395</v>
      </c>
      <c r="B368" t="s">
        <v>107</v>
      </c>
      <c r="C368" t="s">
        <v>59</v>
      </c>
      <c r="D368" s="1">
        <v>27296</v>
      </c>
      <c r="E368" t="s">
        <v>16</v>
      </c>
      <c r="F368">
        <v>2008</v>
      </c>
      <c r="G368" t="s">
        <v>110</v>
      </c>
      <c r="H368">
        <v>3</v>
      </c>
      <c r="I368">
        <v>12</v>
      </c>
      <c r="J368">
        <v>0</v>
      </c>
      <c r="K368">
        <v>2</v>
      </c>
      <c r="L368">
        <v>1</v>
      </c>
      <c r="M368">
        <v>0</v>
      </c>
      <c r="N368">
        <v>0.36399999999999999</v>
      </c>
    </row>
    <row r="369" spans="1:14" hidden="1" x14ac:dyDescent="0.25">
      <c r="A369">
        <v>395</v>
      </c>
      <c r="B369" t="s">
        <v>107</v>
      </c>
      <c r="C369" t="s">
        <v>59</v>
      </c>
      <c r="D369" s="1">
        <v>27296</v>
      </c>
      <c r="E369" t="s">
        <v>16</v>
      </c>
      <c r="F369">
        <v>2008</v>
      </c>
      <c r="G369" t="s">
        <v>109</v>
      </c>
      <c r="H369">
        <v>84</v>
      </c>
      <c r="I369">
        <v>207</v>
      </c>
      <c r="J369">
        <v>1</v>
      </c>
      <c r="K369">
        <v>21</v>
      </c>
      <c r="L369">
        <v>18</v>
      </c>
      <c r="M369">
        <v>3</v>
      </c>
      <c r="N369">
        <v>0.21</v>
      </c>
    </row>
    <row r="370" spans="1:14" hidden="1" x14ac:dyDescent="0.25">
      <c r="A370">
        <v>395</v>
      </c>
      <c r="B370" t="s">
        <v>107</v>
      </c>
      <c r="C370" t="s">
        <v>59</v>
      </c>
      <c r="D370" s="1">
        <v>27296</v>
      </c>
      <c r="E370" t="s">
        <v>16</v>
      </c>
      <c r="F370">
        <v>2009</v>
      </c>
      <c r="G370" t="s">
        <v>109</v>
      </c>
      <c r="H370">
        <v>73</v>
      </c>
      <c r="I370">
        <v>156</v>
      </c>
      <c r="J370">
        <v>4</v>
      </c>
      <c r="K370">
        <v>18</v>
      </c>
      <c r="L370">
        <v>13</v>
      </c>
      <c r="M370">
        <v>0</v>
      </c>
      <c r="N370">
        <v>0.25800000000000001</v>
      </c>
    </row>
    <row r="371" spans="1:14" hidden="1" x14ac:dyDescent="0.25">
      <c r="A371">
        <v>395</v>
      </c>
      <c r="B371" t="s">
        <v>107</v>
      </c>
      <c r="C371" t="s">
        <v>59</v>
      </c>
      <c r="D371" s="1">
        <v>27296</v>
      </c>
      <c r="E371" t="s">
        <v>16</v>
      </c>
      <c r="F371">
        <v>2010</v>
      </c>
      <c r="G371" t="s">
        <v>109</v>
      </c>
      <c r="H371">
        <v>63</v>
      </c>
      <c r="I371">
        <v>163</v>
      </c>
      <c r="J371">
        <v>6</v>
      </c>
      <c r="K371">
        <v>27</v>
      </c>
      <c r="L371">
        <v>23</v>
      </c>
      <c r="M371">
        <v>2</v>
      </c>
      <c r="N371">
        <v>0.25</v>
      </c>
    </row>
    <row r="372" spans="1:14" hidden="1" x14ac:dyDescent="0.25">
      <c r="A372">
        <v>395</v>
      </c>
      <c r="B372" t="s">
        <v>107</v>
      </c>
      <c r="C372" t="s">
        <v>59</v>
      </c>
      <c r="D372" s="1">
        <v>27296</v>
      </c>
      <c r="E372" t="s">
        <v>16</v>
      </c>
      <c r="F372">
        <v>2011</v>
      </c>
      <c r="G372" t="s">
        <v>110</v>
      </c>
      <c r="H372">
        <v>1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0.25</v>
      </c>
    </row>
    <row r="373" spans="1:14" hidden="1" x14ac:dyDescent="0.25">
      <c r="A373">
        <v>395</v>
      </c>
      <c r="B373" t="s">
        <v>107</v>
      </c>
      <c r="C373" t="s">
        <v>59</v>
      </c>
      <c r="D373" s="1">
        <v>27296</v>
      </c>
      <c r="E373" t="s">
        <v>16</v>
      </c>
      <c r="F373">
        <v>2011</v>
      </c>
      <c r="G373" t="s">
        <v>34</v>
      </c>
      <c r="H373">
        <v>84</v>
      </c>
      <c r="I373">
        <v>245</v>
      </c>
      <c r="J373">
        <v>2</v>
      </c>
      <c r="K373">
        <v>21</v>
      </c>
      <c r="L373">
        <v>22</v>
      </c>
      <c r="M373">
        <v>2</v>
      </c>
      <c r="N373">
        <v>0.22900000000000001</v>
      </c>
    </row>
    <row r="374" spans="1:14" hidden="1" x14ac:dyDescent="0.25">
      <c r="A374">
        <v>395</v>
      </c>
      <c r="B374" t="s">
        <v>107</v>
      </c>
      <c r="C374" t="s">
        <v>59</v>
      </c>
      <c r="D374" s="1">
        <v>27296</v>
      </c>
      <c r="E374" t="s">
        <v>16</v>
      </c>
      <c r="F374">
        <v>2011</v>
      </c>
      <c r="G374" t="s">
        <v>109</v>
      </c>
      <c r="H374">
        <v>65</v>
      </c>
      <c r="I374">
        <v>182</v>
      </c>
      <c r="J374">
        <v>2</v>
      </c>
      <c r="K374">
        <v>19</v>
      </c>
      <c r="L374">
        <v>20</v>
      </c>
      <c r="M374">
        <v>2</v>
      </c>
      <c r="N374">
        <v>0.25</v>
      </c>
    </row>
    <row r="375" spans="1:14" hidden="1" x14ac:dyDescent="0.25">
      <c r="A375">
        <v>395</v>
      </c>
      <c r="B375" t="s">
        <v>107</v>
      </c>
      <c r="C375" t="s">
        <v>59</v>
      </c>
      <c r="D375" s="1">
        <v>27296</v>
      </c>
      <c r="E375" t="s">
        <v>16</v>
      </c>
      <c r="F375">
        <v>2011</v>
      </c>
      <c r="G375" t="s">
        <v>61</v>
      </c>
      <c r="H375">
        <v>19</v>
      </c>
      <c r="I375">
        <v>63</v>
      </c>
      <c r="J375">
        <v>0</v>
      </c>
      <c r="K375">
        <v>2</v>
      </c>
      <c r="L375">
        <v>2</v>
      </c>
      <c r="M375">
        <v>0</v>
      </c>
      <c r="N375">
        <v>0.16900000000000001</v>
      </c>
    </row>
    <row r="376" spans="1:14" hidden="1" x14ac:dyDescent="0.25">
      <c r="A376">
        <v>395</v>
      </c>
      <c r="B376" t="s">
        <v>107</v>
      </c>
      <c r="C376" t="s">
        <v>59</v>
      </c>
      <c r="D376" s="1">
        <v>27296</v>
      </c>
      <c r="E376" t="s">
        <v>16</v>
      </c>
      <c r="F376">
        <v>2011</v>
      </c>
      <c r="G376" t="s">
        <v>61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hidden="1" x14ac:dyDescent="0.25">
      <c r="A377">
        <v>395</v>
      </c>
      <c r="B377" t="s">
        <v>107</v>
      </c>
      <c r="C377" t="s">
        <v>59</v>
      </c>
      <c r="D377" s="1">
        <v>27296</v>
      </c>
      <c r="E377" t="s">
        <v>16</v>
      </c>
      <c r="F377">
        <v>2012</v>
      </c>
      <c r="G377" t="s">
        <v>111</v>
      </c>
      <c r="H377">
        <v>3</v>
      </c>
      <c r="I377">
        <v>12</v>
      </c>
      <c r="J377">
        <v>0</v>
      </c>
      <c r="K377">
        <v>1</v>
      </c>
      <c r="L377">
        <v>1</v>
      </c>
      <c r="M377">
        <v>0</v>
      </c>
      <c r="N377">
        <v>0</v>
      </c>
    </row>
    <row r="378" spans="1:14" hidden="1" x14ac:dyDescent="0.25">
      <c r="A378">
        <v>395</v>
      </c>
      <c r="B378" t="s">
        <v>107</v>
      </c>
      <c r="C378" t="s">
        <v>59</v>
      </c>
      <c r="D378" s="1">
        <v>27296</v>
      </c>
      <c r="E378" t="s">
        <v>16</v>
      </c>
      <c r="F378">
        <v>2012</v>
      </c>
      <c r="G378" t="s">
        <v>61</v>
      </c>
      <c r="H378">
        <v>70</v>
      </c>
      <c r="I378">
        <v>213</v>
      </c>
      <c r="J378">
        <v>6</v>
      </c>
      <c r="K378">
        <v>16</v>
      </c>
      <c r="L378">
        <v>22</v>
      </c>
      <c r="M378">
        <v>0</v>
      </c>
      <c r="N378">
        <v>0.249</v>
      </c>
    </row>
    <row r="379" spans="1:14" hidden="1" x14ac:dyDescent="0.25">
      <c r="A379">
        <v>395</v>
      </c>
      <c r="B379" t="s">
        <v>107</v>
      </c>
      <c r="C379" t="s">
        <v>59</v>
      </c>
      <c r="D379" s="1">
        <v>27296</v>
      </c>
      <c r="E379" t="s">
        <v>16</v>
      </c>
      <c r="F379">
        <v>2013</v>
      </c>
      <c r="G379" t="s">
        <v>112</v>
      </c>
      <c r="H379">
        <v>10</v>
      </c>
      <c r="I379">
        <v>37</v>
      </c>
      <c r="J379">
        <v>0</v>
      </c>
      <c r="K379">
        <v>5</v>
      </c>
      <c r="L379">
        <v>1</v>
      </c>
      <c r="M379">
        <v>1</v>
      </c>
      <c r="N379">
        <v>0.26500000000000001</v>
      </c>
    </row>
    <row r="380" spans="1:14" hidden="1" x14ac:dyDescent="0.25">
      <c r="A380">
        <v>395</v>
      </c>
      <c r="B380" t="s">
        <v>107</v>
      </c>
      <c r="C380" t="s">
        <v>59</v>
      </c>
      <c r="D380" s="1">
        <v>27296</v>
      </c>
      <c r="E380" t="s">
        <v>16</v>
      </c>
      <c r="F380">
        <v>2013</v>
      </c>
      <c r="G380" t="s">
        <v>113</v>
      </c>
      <c r="H380">
        <v>51</v>
      </c>
      <c r="I380">
        <v>77</v>
      </c>
      <c r="J380">
        <v>1</v>
      </c>
      <c r="K380">
        <v>8</v>
      </c>
      <c r="L380">
        <v>4</v>
      </c>
      <c r="M380">
        <v>0</v>
      </c>
      <c r="N380">
        <v>0.11600000000000001</v>
      </c>
    </row>
    <row r="381" spans="1:14" hidden="1" x14ac:dyDescent="0.25">
      <c r="A381">
        <v>395</v>
      </c>
      <c r="B381" t="s">
        <v>107</v>
      </c>
      <c r="C381" t="s">
        <v>59</v>
      </c>
      <c r="D381" s="1">
        <v>27296</v>
      </c>
      <c r="E381" t="s">
        <v>16</v>
      </c>
      <c r="F381">
        <v>2013</v>
      </c>
      <c r="G381" t="s">
        <v>90</v>
      </c>
      <c r="H381">
        <v>16</v>
      </c>
      <c r="I381">
        <v>35</v>
      </c>
      <c r="J381">
        <v>0</v>
      </c>
      <c r="K381">
        <v>0</v>
      </c>
      <c r="L381">
        <v>1</v>
      </c>
      <c r="M381">
        <v>0</v>
      </c>
      <c r="N381">
        <v>6.5000000000000002E-2</v>
      </c>
    </row>
    <row r="382" spans="1:14" hidden="1" x14ac:dyDescent="0.25">
      <c r="A382">
        <v>395</v>
      </c>
      <c r="B382" t="s">
        <v>107</v>
      </c>
      <c r="C382" t="s">
        <v>59</v>
      </c>
      <c r="D382" s="1">
        <v>27296</v>
      </c>
      <c r="E382" t="s">
        <v>16</v>
      </c>
      <c r="F382">
        <v>2013</v>
      </c>
      <c r="G382" t="s">
        <v>108</v>
      </c>
      <c r="H382">
        <v>8</v>
      </c>
      <c r="I382">
        <v>8</v>
      </c>
      <c r="J382">
        <v>0</v>
      </c>
      <c r="K382">
        <v>2</v>
      </c>
      <c r="L382">
        <v>0</v>
      </c>
      <c r="M382">
        <v>0</v>
      </c>
      <c r="N382">
        <v>0</v>
      </c>
    </row>
    <row r="383" spans="1:14" hidden="1" x14ac:dyDescent="0.25">
      <c r="A383">
        <v>395</v>
      </c>
      <c r="B383" t="s">
        <v>107</v>
      </c>
      <c r="C383" t="s">
        <v>59</v>
      </c>
      <c r="D383" s="1">
        <v>27296</v>
      </c>
      <c r="E383" t="s">
        <v>16</v>
      </c>
      <c r="F383">
        <v>2013</v>
      </c>
      <c r="G383" t="s">
        <v>29</v>
      </c>
      <c r="H383">
        <v>21</v>
      </c>
      <c r="I383">
        <v>25</v>
      </c>
      <c r="J383">
        <v>1</v>
      </c>
      <c r="K383">
        <v>5</v>
      </c>
      <c r="L383">
        <v>3</v>
      </c>
      <c r="M383">
        <v>0</v>
      </c>
      <c r="N383">
        <v>0.17399999999999999</v>
      </c>
    </row>
    <row r="384" spans="1:14" hidden="1" x14ac:dyDescent="0.25">
      <c r="A384">
        <v>395</v>
      </c>
      <c r="B384" t="s">
        <v>107</v>
      </c>
      <c r="C384" t="s">
        <v>59</v>
      </c>
      <c r="D384" s="1">
        <v>27296</v>
      </c>
      <c r="E384" t="s">
        <v>16</v>
      </c>
      <c r="F384">
        <v>2013</v>
      </c>
      <c r="G384" t="s">
        <v>16</v>
      </c>
      <c r="H384">
        <v>6</v>
      </c>
      <c r="I384">
        <v>9</v>
      </c>
      <c r="J384">
        <v>0</v>
      </c>
      <c r="K384">
        <v>1</v>
      </c>
      <c r="L384">
        <v>0</v>
      </c>
      <c r="M384">
        <v>0</v>
      </c>
      <c r="N384">
        <v>0.25</v>
      </c>
    </row>
    <row r="385" spans="1:14" hidden="1" x14ac:dyDescent="0.25">
      <c r="A385">
        <v>395</v>
      </c>
      <c r="B385" t="s">
        <v>107</v>
      </c>
      <c r="C385" t="s">
        <v>59</v>
      </c>
      <c r="D385" s="1">
        <v>27296</v>
      </c>
      <c r="E385" t="s">
        <v>16</v>
      </c>
      <c r="F385">
        <v>2014</v>
      </c>
      <c r="G385" t="s">
        <v>21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0.23699999999999999</v>
      </c>
    </row>
    <row r="386" spans="1:14" hidden="1" x14ac:dyDescent="0.25">
      <c r="A386">
        <v>395</v>
      </c>
      <c r="B386" t="s">
        <v>107</v>
      </c>
      <c r="C386" t="s">
        <v>59</v>
      </c>
      <c r="D386" s="1">
        <v>27296</v>
      </c>
      <c r="E386" t="s">
        <v>16</v>
      </c>
      <c r="F386">
        <v>2014</v>
      </c>
      <c r="G386" t="s">
        <v>22</v>
      </c>
      <c r="H386">
        <v>143</v>
      </c>
      <c r="I386">
        <v>600</v>
      </c>
      <c r="J386">
        <v>7</v>
      </c>
      <c r="K386">
        <v>48</v>
      </c>
      <c r="L386">
        <v>45</v>
      </c>
      <c r="M386">
        <v>3</v>
      </c>
      <c r="N386">
        <v>0.19900000000000001</v>
      </c>
    </row>
    <row r="387" spans="1:14" hidden="1" x14ac:dyDescent="0.25">
      <c r="A387">
        <v>395</v>
      </c>
      <c r="B387" t="s">
        <v>107</v>
      </c>
      <c r="C387" t="s">
        <v>59</v>
      </c>
      <c r="D387" s="1">
        <v>27296</v>
      </c>
      <c r="E387" t="s">
        <v>16</v>
      </c>
      <c r="F387" t="s">
        <v>24</v>
      </c>
      <c r="G387" t="s">
        <v>25</v>
      </c>
      <c r="H387">
        <v>1005</v>
      </c>
      <c r="I387">
        <v>2560</v>
      </c>
      <c r="J387">
        <v>28</v>
      </c>
      <c r="K387">
        <v>272</v>
      </c>
      <c r="L387">
        <v>205</v>
      </c>
      <c r="M387">
        <v>33</v>
      </c>
      <c r="N387">
        <v>0.23499999999999999</v>
      </c>
    </row>
    <row r="388" spans="1:14" hidden="1" x14ac:dyDescent="0.25">
      <c r="A388">
        <v>395</v>
      </c>
      <c r="B388" t="s">
        <v>107</v>
      </c>
      <c r="C388" t="s">
        <v>59</v>
      </c>
      <c r="D388" s="1">
        <v>27296</v>
      </c>
      <c r="E388" t="s">
        <v>16</v>
      </c>
      <c r="F388" t="s">
        <v>26</v>
      </c>
      <c r="G388" t="s">
        <v>25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hidden="1" x14ac:dyDescent="0.25">
      <c r="A389">
        <v>4142</v>
      </c>
      <c r="B389" t="s">
        <v>114</v>
      </c>
      <c r="C389" t="s">
        <v>115</v>
      </c>
      <c r="D389" s="1">
        <v>31147</v>
      </c>
      <c r="E389" t="s">
        <v>16</v>
      </c>
      <c r="F389">
        <v>2006</v>
      </c>
      <c r="G389" t="s">
        <v>116</v>
      </c>
      <c r="H389">
        <v>72</v>
      </c>
      <c r="I389">
        <v>273</v>
      </c>
      <c r="J389">
        <v>1</v>
      </c>
      <c r="K389">
        <v>34</v>
      </c>
      <c r="L389">
        <v>26</v>
      </c>
      <c r="M389">
        <v>5</v>
      </c>
      <c r="N389">
        <v>0.2</v>
      </c>
    </row>
    <row r="390" spans="1:14" hidden="1" x14ac:dyDescent="0.25">
      <c r="A390">
        <v>4142</v>
      </c>
      <c r="B390" t="s">
        <v>114</v>
      </c>
      <c r="C390" t="s">
        <v>115</v>
      </c>
      <c r="D390" s="1">
        <v>31147</v>
      </c>
      <c r="E390" t="s">
        <v>16</v>
      </c>
      <c r="F390">
        <v>2007</v>
      </c>
      <c r="G390" t="s">
        <v>117</v>
      </c>
      <c r="H390">
        <v>120</v>
      </c>
      <c r="I390">
        <v>473</v>
      </c>
      <c r="J390">
        <v>1</v>
      </c>
      <c r="K390">
        <v>65</v>
      </c>
      <c r="L390">
        <v>51</v>
      </c>
      <c r="M390">
        <v>8</v>
      </c>
      <c r="N390">
        <v>0.246</v>
      </c>
    </row>
    <row r="391" spans="1:14" hidden="1" x14ac:dyDescent="0.25">
      <c r="A391">
        <v>4142</v>
      </c>
      <c r="B391" t="s">
        <v>114</v>
      </c>
      <c r="C391" t="s">
        <v>115</v>
      </c>
      <c r="D391" s="1">
        <v>31147</v>
      </c>
      <c r="E391" t="s">
        <v>16</v>
      </c>
      <c r="F391">
        <v>2008</v>
      </c>
      <c r="G391" t="s">
        <v>110</v>
      </c>
      <c r="H391">
        <v>44</v>
      </c>
      <c r="I391">
        <v>141</v>
      </c>
      <c r="J391">
        <v>1</v>
      </c>
      <c r="K391">
        <v>9</v>
      </c>
      <c r="L391">
        <v>12</v>
      </c>
      <c r="M391">
        <v>1</v>
      </c>
      <c r="N391">
        <v>0.17100000000000001</v>
      </c>
    </row>
    <row r="392" spans="1:14" hidden="1" x14ac:dyDescent="0.25">
      <c r="A392">
        <v>4142</v>
      </c>
      <c r="B392" t="s">
        <v>114</v>
      </c>
      <c r="C392" t="s">
        <v>115</v>
      </c>
      <c r="D392" s="1">
        <v>31147</v>
      </c>
      <c r="E392" t="s">
        <v>16</v>
      </c>
      <c r="F392">
        <v>2008</v>
      </c>
      <c r="G392" t="s">
        <v>118</v>
      </c>
      <c r="H392">
        <v>24</v>
      </c>
      <c r="I392">
        <v>81</v>
      </c>
      <c r="J392">
        <v>0</v>
      </c>
      <c r="K392">
        <v>11</v>
      </c>
      <c r="L392">
        <v>4</v>
      </c>
      <c r="M392">
        <v>0</v>
      </c>
      <c r="N392">
        <v>0.2</v>
      </c>
    </row>
    <row r="393" spans="1:14" hidden="1" x14ac:dyDescent="0.25">
      <c r="A393">
        <v>4142</v>
      </c>
      <c r="B393" t="s">
        <v>114</v>
      </c>
      <c r="C393" t="s">
        <v>115</v>
      </c>
      <c r="D393" s="1">
        <v>31147</v>
      </c>
      <c r="E393" t="s">
        <v>16</v>
      </c>
      <c r="F393">
        <v>2009</v>
      </c>
      <c r="G393" t="s">
        <v>118</v>
      </c>
      <c r="H393">
        <v>65</v>
      </c>
      <c r="I393">
        <v>223</v>
      </c>
      <c r="J393">
        <v>1</v>
      </c>
      <c r="K393">
        <v>22</v>
      </c>
      <c r="L393">
        <v>14</v>
      </c>
      <c r="M393">
        <v>3</v>
      </c>
      <c r="N393">
        <v>0.214</v>
      </c>
    </row>
    <row r="394" spans="1:14" hidden="1" x14ac:dyDescent="0.25">
      <c r="A394">
        <v>4142</v>
      </c>
      <c r="B394" t="s">
        <v>114</v>
      </c>
      <c r="C394" t="s">
        <v>115</v>
      </c>
      <c r="D394" s="1">
        <v>31147</v>
      </c>
      <c r="E394" t="s">
        <v>16</v>
      </c>
      <c r="F394">
        <v>2009</v>
      </c>
      <c r="G394" t="s">
        <v>119</v>
      </c>
      <c r="H394">
        <v>29</v>
      </c>
      <c r="I394">
        <v>104</v>
      </c>
      <c r="J394">
        <v>0</v>
      </c>
      <c r="K394">
        <v>15</v>
      </c>
      <c r="L394">
        <v>4</v>
      </c>
      <c r="M394">
        <v>0</v>
      </c>
      <c r="N394">
        <v>0.15</v>
      </c>
    </row>
    <row r="395" spans="1:14" hidden="1" x14ac:dyDescent="0.25">
      <c r="A395">
        <v>4142</v>
      </c>
      <c r="B395" t="s">
        <v>114</v>
      </c>
      <c r="C395" t="s">
        <v>115</v>
      </c>
      <c r="D395" s="1">
        <v>31147</v>
      </c>
      <c r="E395" t="s">
        <v>16</v>
      </c>
      <c r="F395">
        <v>2010</v>
      </c>
      <c r="G395" t="s">
        <v>118</v>
      </c>
      <c r="H395">
        <v>99</v>
      </c>
      <c r="I395">
        <v>385</v>
      </c>
      <c r="J395">
        <v>0</v>
      </c>
      <c r="K395">
        <v>48</v>
      </c>
      <c r="L395">
        <v>33</v>
      </c>
      <c r="M395">
        <v>4</v>
      </c>
      <c r="N395">
        <v>0.23100000000000001</v>
      </c>
    </row>
    <row r="396" spans="1:14" hidden="1" x14ac:dyDescent="0.25">
      <c r="A396">
        <v>4142</v>
      </c>
      <c r="B396" t="s">
        <v>114</v>
      </c>
      <c r="C396" t="s">
        <v>115</v>
      </c>
      <c r="D396" s="1">
        <v>31147</v>
      </c>
      <c r="E396" t="s">
        <v>16</v>
      </c>
      <c r="F396">
        <v>2010</v>
      </c>
      <c r="G396" t="s">
        <v>119</v>
      </c>
      <c r="H396">
        <v>28</v>
      </c>
      <c r="I396">
        <v>113</v>
      </c>
      <c r="J396">
        <v>2</v>
      </c>
      <c r="K396">
        <v>20</v>
      </c>
      <c r="L396">
        <v>10</v>
      </c>
      <c r="M396">
        <v>1</v>
      </c>
      <c r="N396">
        <v>0.26600000000000001</v>
      </c>
    </row>
    <row r="397" spans="1:14" hidden="1" x14ac:dyDescent="0.25">
      <c r="A397">
        <v>4142</v>
      </c>
      <c r="B397" t="s">
        <v>114</v>
      </c>
      <c r="C397" t="s">
        <v>115</v>
      </c>
      <c r="D397" s="1">
        <v>31147</v>
      </c>
      <c r="E397" t="s">
        <v>16</v>
      </c>
      <c r="F397">
        <v>2011</v>
      </c>
      <c r="G397" t="s">
        <v>110</v>
      </c>
      <c r="H397">
        <v>3</v>
      </c>
      <c r="I397">
        <v>13</v>
      </c>
      <c r="J397">
        <v>0</v>
      </c>
      <c r="K397">
        <v>3</v>
      </c>
      <c r="L397">
        <v>1</v>
      </c>
      <c r="M397">
        <v>0</v>
      </c>
      <c r="N397">
        <v>0.4</v>
      </c>
    </row>
    <row r="398" spans="1:14" hidden="1" x14ac:dyDescent="0.25">
      <c r="A398">
        <v>4142</v>
      </c>
      <c r="B398" t="s">
        <v>114</v>
      </c>
      <c r="C398" t="s">
        <v>115</v>
      </c>
      <c r="D398" s="1">
        <v>31147</v>
      </c>
      <c r="E398" t="s">
        <v>16</v>
      </c>
      <c r="F398">
        <v>2011</v>
      </c>
      <c r="G398" t="s">
        <v>118</v>
      </c>
      <c r="H398">
        <v>70</v>
      </c>
      <c r="I398">
        <v>262</v>
      </c>
      <c r="J398">
        <v>1</v>
      </c>
      <c r="K398">
        <v>29</v>
      </c>
      <c r="L398">
        <v>19</v>
      </c>
      <c r="M398">
        <v>6</v>
      </c>
      <c r="N398">
        <v>0.252</v>
      </c>
    </row>
    <row r="399" spans="1:14" hidden="1" x14ac:dyDescent="0.25">
      <c r="A399">
        <v>4142</v>
      </c>
      <c r="B399" t="s">
        <v>114</v>
      </c>
      <c r="C399" t="s">
        <v>115</v>
      </c>
      <c r="D399" s="1">
        <v>31147</v>
      </c>
      <c r="E399" t="s">
        <v>16</v>
      </c>
      <c r="F399">
        <v>2011</v>
      </c>
      <c r="G399" t="s">
        <v>119</v>
      </c>
      <c r="H399">
        <v>19</v>
      </c>
      <c r="I399">
        <v>80</v>
      </c>
      <c r="J399">
        <v>1</v>
      </c>
      <c r="K399">
        <v>9</v>
      </c>
      <c r="L399">
        <v>10</v>
      </c>
      <c r="M399">
        <v>2</v>
      </c>
      <c r="N399">
        <v>0.28100000000000003</v>
      </c>
    </row>
    <row r="400" spans="1:14" hidden="1" x14ac:dyDescent="0.25">
      <c r="A400">
        <v>4142</v>
      </c>
      <c r="B400" t="s">
        <v>114</v>
      </c>
      <c r="C400" t="s">
        <v>115</v>
      </c>
      <c r="D400" s="1">
        <v>31147</v>
      </c>
      <c r="E400" t="s">
        <v>16</v>
      </c>
      <c r="F400">
        <v>2012</v>
      </c>
      <c r="G400" t="s">
        <v>118</v>
      </c>
      <c r="H400">
        <v>39</v>
      </c>
      <c r="I400">
        <v>163</v>
      </c>
      <c r="J400">
        <v>1</v>
      </c>
      <c r="K400">
        <v>18</v>
      </c>
      <c r="L400">
        <v>9</v>
      </c>
      <c r="M400">
        <v>6</v>
      </c>
      <c r="N400">
        <v>0.17899999999999999</v>
      </c>
    </row>
    <row r="401" spans="1:14" hidden="1" x14ac:dyDescent="0.25">
      <c r="A401">
        <v>4142</v>
      </c>
      <c r="B401" t="s">
        <v>114</v>
      </c>
      <c r="C401" t="s">
        <v>115</v>
      </c>
      <c r="D401" s="1">
        <v>31147</v>
      </c>
      <c r="E401" t="s">
        <v>16</v>
      </c>
      <c r="F401">
        <v>2012</v>
      </c>
      <c r="G401" t="s">
        <v>119</v>
      </c>
      <c r="H401">
        <v>95</v>
      </c>
      <c r="I401">
        <v>400</v>
      </c>
      <c r="J401">
        <v>3</v>
      </c>
      <c r="K401">
        <v>58</v>
      </c>
      <c r="L401">
        <v>31</v>
      </c>
      <c r="M401">
        <v>12</v>
      </c>
      <c r="N401">
        <v>0.24</v>
      </c>
    </row>
    <row r="402" spans="1:14" hidden="1" x14ac:dyDescent="0.25">
      <c r="A402">
        <v>4142</v>
      </c>
      <c r="B402" t="s">
        <v>114</v>
      </c>
      <c r="C402" t="s">
        <v>115</v>
      </c>
      <c r="D402" s="1">
        <v>31147</v>
      </c>
      <c r="E402" t="s">
        <v>16</v>
      </c>
      <c r="F402">
        <v>2013</v>
      </c>
      <c r="G402" t="s">
        <v>19</v>
      </c>
      <c r="H402">
        <v>103</v>
      </c>
      <c r="I402">
        <v>399</v>
      </c>
      <c r="J402">
        <v>2</v>
      </c>
      <c r="K402">
        <v>45</v>
      </c>
      <c r="L402">
        <v>31</v>
      </c>
      <c r="M402">
        <v>10</v>
      </c>
      <c r="N402">
        <v>0.253</v>
      </c>
    </row>
    <row r="403" spans="1:14" hidden="1" x14ac:dyDescent="0.25">
      <c r="A403">
        <v>4142</v>
      </c>
      <c r="B403" t="s">
        <v>114</v>
      </c>
      <c r="C403" t="s">
        <v>115</v>
      </c>
      <c r="D403" s="1">
        <v>31147</v>
      </c>
      <c r="E403" t="s">
        <v>16</v>
      </c>
      <c r="F403">
        <v>2013</v>
      </c>
      <c r="G403" t="s">
        <v>16</v>
      </c>
      <c r="H403">
        <v>5</v>
      </c>
      <c r="I403">
        <v>4</v>
      </c>
      <c r="J403">
        <v>0</v>
      </c>
      <c r="K403">
        <v>2</v>
      </c>
      <c r="L403">
        <v>0</v>
      </c>
      <c r="M403">
        <v>0</v>
      </c>
      <c r="N403">
        <v>0</v>
      </c>
    </row>
    <row r="404" spans="1:14" hidden="1" x14ac:dyDescent="0.25">
      <c r="A404">
        <v>4142</v>
      </c>
      <c r="B404" t="s">
        <v>114</v>
      </c>
      <c r="C404" t="s">
        <v>115</v>
      </c>
      <c r="D404" s="1">
        <v>31147</v>
      </c>
      <c r="E404" t="s">
        <v>16</v>
      </c>
      <c r="F404">
        <v>2014</v>
      </c>
      <c r="G404" t="s">
        <v>21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0.23100000000000001</v>
      </c>
    </row>
    <row r="405" spans="1:14" hidden="1" x14ac:dyDescent="0.25">
      <c r="A405">
        <v>4142</v>
      </c>
      <c r="B405" t="s">
        <v>114</v>
      </c>
      <c r="C405" t="s">
        <v>115</v>
      </c>
      <c r="D405" s="1">
        <v>31147</v>
      </c>
      <c r="E405" t="s">
        <v>16</v>
      </c>
      <c r="F405">
        <v>2014</v>
      </c>
      <c r="G405" t="s">
        <v>22</v>
      </c>
      <c r="H405">
        <v>143</v>
      </c>
      <c r="I405">
        <v>600</v>
      </c>
      <c r="J405">
        <v>3</v>
      </c>
      <c r="K405">
        <v>57</v>
      </c>
      <c r="L405">
        <v>39</v>
      </c>
      <c r="M405">
        <v>8</v>
      </c>
      <c r="N405">
        <v>0.223</v>
      </c>
    </row>
    <row r="406" spans="1:14" hidden="1" x14ac:dyDescent="0.25">
      <c r="A406">
        <v>4142</v>
      </c>
      <c r="B406" t="s">
        <v>114</v>
      </c>
      <c r="C406" t="s">
        <v>115</v>
      </c>
      <c r="D406" s="1">
        <v>31147</v>
      </c>
      <c r="E406" t="s">
        <v>16</v>
      </c>
      <c r="F406" t="s">
        <v>24</v>
      </c>
      <c r="G406" t="s">
        <v>25</v>
      </c>
      <c r="H406">
        <v>5</v>
      </c>
      <c r="I406">
        <v>4</v>
      </c>
      <c r="J406">
        <v>0</v>
      </c>
      <c r="K406">
        <v>2</v>
      </c>
      <c r="L406">
        <v>0</v>
      </c>
      <c r="M406">
        <v>0</v>
      </c>
      <c r="N406">
        <v>0</v>
      </c>
    </row>
    <row r="407" spans="1:14" hidden="1" x14ac:dyDescent="0.25">
      <c r="A407">
        <v>12984</v>
      </c>
      <c r="B407" t="s">
        <v>120</v>
      </c>
      <c r="C407" t="s">
        <v>15</v>
      </c>
      <c r="D407" s="1">
        <v>32982</v>
      </c>
      <c r="E407" t="s">
        <v>16</v>
      </c>
      <c r="F407">
        <v>2011</v>
      </c>
      <c r="G407" t="s">
        <v>77</v>
      </c>
      <c r="H407">
        <v>6</v>
      </c>
      <c r="I407">
        <v>25</v>
      </c>
      <c r="J407">
        <v>0</v>
      </c>
      <c r="K407">
        <v>5</v>
      </c>
      <c r="L407">
        <v>0</v>
      </c>
      <c r="M407">
        <v>0</v>
      </c>
      <c r="N407">
        <v>0.19</v>
      </c>
    </row>
    <row r="408" spans="1:14" hidden="1" x14ac:dyDescent="0.25">
      <c r="A408">
        <v>12984</v>
      </c>
      <c r="B408" t="s">
        <v>120</v>
      </c>
      <c r="C408" t="s">
        <v>15</v>
      </c>
      <c r="D408" s="1">
        <v>32982</v>
      </c>
      <c r="E408" t="s">
        <v>16</v>
      </c>
      <c r="F408">
        <v>2011</v>
      </c>
      <c r="G408" t="s">
        <v>101</v>
      </c>
      <c r="H408">
        <v>4</v>
      </c>
      <c r="I408">
        <v>15</v>
      </c>
      <c r="J408">
        <v>1</v>
      </c>
      <c r="K408">
        <v>2</v>
      </c>
      <c r="L408">
        <v>3</v>
      </c>
      <c r="M408">
        <v>0</v>
      </c>
      <c r="N408">
        <v>0.33300000000000002</v>
      </c>
    </row>
    <row r="409" spans="1:14" hidden="1" x14ac:dyDescent="0.25">
      <c r="A409">
        <v>12984</v>
      </c>
      <c r="B409" t="s">
        <v>120</v>
      </c>
      <c r="C409" t="s">
        <v>15</v>
      </c>
      <c r="D409" s="1">
        <v>32982</v>
      </c>
      <c r="E409" t="s">
        <v>16</v>
      </c>
      <c r="F409">
        <v>2012</v>
      </c>
      <c r="G409" t="s">
        <v>17</v>
      </c>
      <c r="H409">
        <v>67</v>
      </c>
      <c r="I409">
        <v>304</v>
      </c>
      <c r="J409">
        <v>3</v>
      </c>
      <c r="K409">
        <v>53</v>
      </c>
      <c r="L409">
        <v>34</v>
      </c>
      <c r="M409">
        <v>16</v>
      </c>
      <c r="N409">
        <v>0.35899999999999999</v>
      </c>
    </row>
    <row r="410" spans="1:14" hidden="1" x14ac:dyDescent="0.25">
      <c r="A410">
        <v>12984</v>
      </c>
      <c r="B410" t="s">
        <v>120</v>
      </c>
      <c r="C410" t="s">
        <v>15</v>
      </c>
      <c r="D410" s="1">
        <v>32982</v>
      </c>
      <c r="E410" t="s">
        <v>16</v>
      </c>
      <c r="F410">
        <v>2012</v>
      </c>
      <c r="G410" t="s">
        <v>18</v>
      </c>
      <c r="H410">
        <v>61</v>
      </c>
      <c r="I410">
        <v>271</v>
      </c>
      <c r="J410">
        <v>6</v>
      </c>
      <c r="K410">
        <v>37</v>
      </c>
      <c r="L410">
        <v>29</v>
      </c>
      <c r="M410">
        <v>8</v>
      </c>
      <c r="N410">
        <v>0.27100000000000002</v>
      </c>
    </row>
    <row r="411" spans="1:14" hidden="1" x14ac:dyDescent="0.25">
      <c r="A411">
        <v>12984</v>
      </c>
      <c r="B411" t="s">
        <v>120</v>
      </c>
      <c r="C411" t="s">
        <v>15</v>
      </c>
      <c r="D411" s="1">
        <v>32982</v>
      </c>
      <c r="E411" t="s">
        <v>16</v>
      </c>
      <c r="F411">
        <v>2013</v>
      </c>
      <c r="G411" t="s">
        <v>19</v>
      </c>
      <c r="H411">
        <v>80</v>
      </c>
      <c r="I411">
        <v>374</v>
      </c>
      <c r="J411">
        <v>10</v>
      </c>
      <c r="K411">
        <v>57</v>
      </c>
      <c r="L411">
        <v>35</v>
      </c>
      <c r="M411">
        <v>7</v>
      </c>
      <c r="N411">
        <v>0.27500000000000002</v>
      </c>
    </row>
    <row r="412" spans="1:14" hidden="1" x14ac:dyDescent="0.25">
      <c r="A412">
        <v>12984</v>
      </c>
      <c r="B412" t="s">
        <v>120</v>
      </c>
      <c r="C412" t="s">
        <v>15</v>
      </c>
      <c r="D412" s="1">
        <v>32982</v>
      </c>
      <c r="E412" t="s">
        <v>16</v>
      </c>
      <c r="F412">
        <v>2013</v>
      </c>
      <c r="G412" t="s">
        <v>16</v>
      </c>
      <c r="H412">
        <v>37</v>
      </c>
      <c r="I412">
        <v>107</v>
      </c>
      <c r="J412">
        <v>3</v>
      </c>
      <c r="K412">
        <v>18</v>
      </c>
      <c r="L412">
        <v>10</v>
      </c>
      <c r="M412">
        <v>2</v>
      </c>
      <c r="N412">
        <v>0.189</v>
      </c>
    </row>
    <row r="413" spans="1:14" hidden="1" x14ac:dyDescent="0.25">
      <c r="A413">
        <v>12984</v>
      </c>
      <c r="B413" t="s">
        <v>120</v>
      </c>
      <c r="C413" t="s">
        <v>15</v>
      </c>
      <c r="D413" s="1">
        <v>32982</v>
      </c>
      <c r="E413" t="s">
        <v>16</v>
      </c>
      <c r="F413">
        <v>2014</v>
      </c>
      <c r="G413" t="s">
        <v>21</v>
      </c>
      <c r="H413">
        <v>97</v>
      </c>
      <c r="I413">
        <v>392</v>
      </c>
      <c r="J413">
        <v>8</v>
      </c>
      <c r="K413">
        <v>47</v>
      </c>
      <c r="L413">
        <v>42</v>
      </c>
      <c r="M413">
        <v>10</v>
      </c>
      <c r="N413">
        <v>0.25600000000000001</v>
      </c>
    </row>
    <row r="414" spans="1:14" hidden="1" x14ac:dyDescent="0.25">
      <c r="A414">
        <v>12984</v>
      </c>
      <c r="B414" t="s">
        <v>120</v>
      </c>
      <c r="C414" t="s">
        <v>15</v>
      </c>
      <c r="D414" s="1">
        <v>32982</v>
      </c>
      <c r="E414" t="s">
        <v>16</v>
      </c>
      <c r="F414">
        <v>2014</v>
      </c>
      <c r="G414" t="s">
        <v>22</v>
      </c>
      <c r="H414">
        <v>143</v>
      </c>
      <c r="I414">
        <v>600</v>
      </c>
      <c r="J414">
        <v>14</v>
      </c>
      <c r="K414">
        <v>72</v>
      </c>
      <c r="L414">
        <v>67</v>
      </c>
      <c r="M414">
        <v>10</v>
      </c>
      <c r="N414">
        <v>0.254</v>
      </c>
    </row>
    <row r="415" spans="1:14" x14ac:dyDescent="0.25">
      <c r="A415">
        <v>12984</v>
      </c>
      <c r="B415" t="s">
        <v>120</v>
      </c>
      <c r="C415" t="s">
        <v>15</v>
      </c>
      <c r="D415" s="1">
        <v>32982</v>
      </c>
      <c r="E415" t="s">
        <v>16</v>
      </c>
      <c r="F415">
        <v>2014</v>
      </c>
      <c r="G415" t="s">
        <v>66</v>
      </c>
      <c r="H415">
        <v>137</v>
      </c>
      <c r="I415">
        <v>553</v>
      </c>
      <c r="J415">
        <v>9</v>
      </c>
      <c r="K415">
        <v>54</v>
      </c>
      <c r="L415">
        <v>60</v>
      </c>
      <c r="M415">
        <v>14</v>
      </c>
      <c r="N415">
        <v>0.26600000000000001</v>
      </c>
    </row>
    <row r="416" spans="1:14" hidden="1" x14ac:dyDescent="0.25">
      <c r="A416">
        <v>12984</v>
      </c>
      <c r="B416" t="s">
        <v>120</v>
      </c>
      <c r="C416" t="s">
        <v>15</v>
      </c>
      <c r="D416" s="1">
        <v>32982</v>
      </c>
      <c r="E416" t="s">
        <v>16</v>
      </c>
      <c r="F416" t="s">
        <v>24</v>
      </c>
      <c r="G416" t="s">
        <v>25</v>
      </c>
      <c r="H416">
        <v>37</v>
      </c>
      <c r="I416">
        <v>107</v>
      </c>
      <c r="J416">
        <v>3</v>
      </c>
      <c r="K416">
        <v>18</v>
      </c>
      <c r="L416">
        <v>10</v>
      </c>
      <c r="M416">
        <v>2</v>
      </c>
      <c r="N416">
        <v>0.189</v>
      </c>
    </row>
    <row r="417" spans="1:14" hidden="1" x14ac:dyDescent="0.25">
      <c r="A417">
        <v>9856</v>
      </c>
      <c r="B417" t="s">
        <v>121</v>
      </c>
      <c r="C417" t="s">
        <v>122</v>
      </c>
      <c r="D417" s="1">
        <v>31739</v>
      </c>
      <c r="E417" t="s">
        <v>16</v>
      </c>
      <c r="F417">
        <v>2006</v>
      </c>
      <c r="G417" t="s">
        <v>123</v>
      </c>
      <c r="H417">
        <v>34</v>
      </c>
      <c r="I417">
        <v>131</v>
      </c>
      <c r="J417">
        <v>1</v>
      </c>
      <c r="K417">
        <v>14</v>
      </c>
      <c r="L417">
        <v>11</v>
      </c>
      <c r="M417">
        <v>2</v>
      </c>
      <c r="N417">
        <v>0.23400000000000001</v>
      </c>
    </row>
    <row r="418" spans="1:14" hidden="1" x14ac:dyDescent="0.25">
      <c r="A418">
        <v>9856</v>
      </c>
      <c r="B418" t="s">
        <v>121</v>
      </c>
      <c r="C418" t="s">
        <v>122</v>
      </c>
      <c r="D418" s="1">
        <v>31739</v>
      </c>
      <c r="E418" t="s">
        <v>16</v>
      </c>
      <c r="F418">
        <v>2006</v>
      </c>
      <c r="G418" t="s">
        <v>124</v>
      </c>
      <c r="H418">
        <v>38</v>
      </c>
      <c r="I418">
        <v>159</v>
      </c>
      <c r="J418">
        <v>3</v>
      </c>
      <c r="K418">
        <v>12</v>
      </c>
      <c r="L418">
        <v>20</v>
      </c>
      <c r="M418">
        <v>0</v>
      </c>
      <c r="N418">
        <v>0.19400000000000001</v>
      </c>
    </row>
    <row r="419" spans="1:14" hidden="1" x14ac:dyDescent="0.25">
      <c r="A419">
        <v>9856</v>
      </c>
      <c r="B419" t="s">
        <v>121</v>
      </c>
      <c r="C419" t="s">
        <v>122</v>
      </c>
      <c r="D419" s="1">
        <v>31739</v>
      </c>
      <c r="E419" t="s">
        <v>16</v>
      </c>
      <c r="F419">
        <v>2007</v>
      </c>
      <c r="G419" t="s">
        <v>124</v>
      </c>
      <c r="H419">
        <v>118</v>
      </c>
      <c r="I419">
        <v>501</v>
      </c>
      <c r="J419">
        <v>11</v>
      </c>
      <c r="K419">
        <v>63</v>
      </c>
      <c r="L419">
        <v>58</v>
      </c>
      <c r="M419">
        <v>0</v>
      </c>
      <c r="N419">
        <v>0.28299999999999997</v>
      </c>
    </row>
    <row r="420" spans="1:14" hidden="1" x14ac:dyDescent="0.25">
      <c r="A420">
        <v>9856</v>
      </c>
      <c r="B420" t="s">
        <v>121</v>
      </c>
      <c r="C420" t="s">
        <v>122</v>
      </c>
      <c r="D420" s="1">
        <v>31739</v>
      </c>
      <c r="E420" t="s">
        <v>16</v>
      </c>
      <c r="F420">
        <v>2008</v>
      </c>
      <c r="G420" t="s">
        <v>125</v>
      </c>
      <c r="H420">
        <v>116</v>
      </c>
      <c r="I420">
        <v>476</v>
      </c>
      <c r="J420">
        <v>13</v>
      </c>
      <c r="K420">
        <v>70</v>
      </c>
      <c r="L420">
        <v>80</v>
      </c>
      <c r="M420">
        <v>3</v>
      </c>
      <c r="N420">
        <v>0.315</v>
      </c>
    </row>
    <row r="421" spans="1:14" hidden="1" x14ac:dyDescent="0.25">
      <c r="A421">
        <v>9856</v>
      </c>
      <c r="B421" t="s">
        <v>121</v>
      </c>
      <c r="C421" t="s">
        <v>122</v>
      </c>
      <c r="D421" s="1">
        <v>31739</v>
      </c>
      <c r="E421" t="s">
        <v>16</v>
      </c>
      <c r="F421">
        <v>2009</v>
      </c>
      <c r="G421" t="s">
        <v>126</v>
      </c>
      <c r="H421">
        <v>58</v>
      </c>
      <c r="I421">
        <v>233</v>
      </c>
      <c r="J421">
        <v>10</v>
      </c>
      <c r="K421">
        <v>24</v>
      </c>
      <c r="L421">
        <v>45</v>
      </c>
      <c r="M421">
        <v>0</v>
      </c>
      <c r="N421">
        <v>0.34300000000000003</v>
      </c>
    </row>
    <row r="422" spans="1:14" hidden="1" x14ac:dyDescent="0.25">
      <c r="A422">
        <v>9856</v>
      </c>
      <c r="B422" t="s">
        <v>121</v>
      </c>
      <c r="C422" t="s">
        <v>122</v>
      </c>
      <c r="D422" s="1">
        <v>31739</v>
      </c>
      <c r="E422" t="s">
        <v>16</v>
      </c>
      <c r="F422">
        <v>2009</v>
      </c>
      <c r="G422" t="s">
        <v>127</v>
      </c>
      <c r="H422">
        <v>73</v>
      </c>
      <c r="I422">
        <v>297</v>
      </c>
      <c r="J422">
        <v>2</v>
      </c>
      <c r="K422">
        <v>36</v>
      </c>
      <c r="L422">
        <v>43</v>
      </c>
      <c r="M422">
        <v>3</v>
      </c>
      <c r="N422">
        <v>0.248</v>
      </c>
    </row>
    <row r="423" spans="1:14" hidden="1" x14ac:dyDescent="0.25">
      <c r="A423">
        <v>9856</v>
      </c>
      <c r="B423" t="s">
        <v>121</v>
      </c>
      <c r="C423" t="s">
        <v>122</v>
      </c>
      <c r="D423" s="1">
        <v>31739</v>
      </c>
      <c r="E423" t="s">
        <v>16</v>
      </c>
      <c r="F423">
        <v>2010</v>
      </c>
      <c r="G423" t="s">
        <v>123</v>
      </c>
      <c r="H423">
        <v>3</v>
      </c>
      <c r="I423">
        <v>13</v>
      </c>
      <c r="J423">
        <v>1</v>
      </c>
      <c r="K423">
        <v>2</v>
      </c>
      <c r="L423">
        <v>4</v>
      </c>
      <c r="M423">
        <v>0</v>
      </c>
      <c r="N423">
        <v>0.23100000000000001</v>
      </c>
    </row>
    <row r="424" spans="1:14" hidden="1" x14ac:dyDescent="0.25">
      <c r="A424">
        <v>9856</v>
      </c>
      <c r="B424" t="s">
        <v>121</v>
      </c>
      <c r="C424" t="s">
        <v>122</v>
      </c>
      <c r="D424" s="1">
        <v>31739</v>
      </c>
      <c r="E424" t="s">
        <v>16</v>
      </c>
      <c r="F424">
        <v>2010</v>
      </c>
      <c r="G424" t="s">
        <v>127</v>
      </c>
      <c r="H424">
        <v>98</v>
      </c>
      <c r="I424">
        <v>376</v>
      </c>
      <c r="J424">
        <v>9</v>
      </c>
      <c r="K424">
        <v>36</v>
      </c>
      <c r="L424">
        <v>43</v>
      </c>
      <c r="M424">
        <v>4</v>
      </c>
      <c r="N424">
        <v>0.25700000000000001</v>
      </c>
    </row>
    <row r="425" spans="1:14" hidden="1" x14ac:dyDescent="0.25">
      <c r="A425">
        <v>9856</v>
      </c>
      <c r="B425" t="s">
        <v>121</v>
      </c>
      <c r="C425" t="s">
        <v>122</v>
      </c>
      <c r="D425" s="1">
        <v>31739</v>
      </c>
      <c r="E425" t="s">
        <v>16</v>
      </c>
      <c r="F425">
        <v>2010</v>
      </c>
      <c r="G425" t="s">
        <v>128</v>
      </c>
      <c r="H425">
        <v>10</v>
      </c>
      <c r="I425">
        <v>20</v>
      </c>
      <c r="J425">
        <v>0</v>
      </c>
      <c r="K425">
        <v>1</v>
      </c>
      <c r="L425">
        <v>3</v>
      </c>
      <c r="M425">
        <v>0</v>
      </c>
      <c r="N425">
        <v>0.3</v>
      </c>
    </row>
    <row r="426" spans="1:14" hidden="1" x14ac:dyDescent="0.25">
      <c r="A426">
        <v>9856</v>
      </c>
      <c r="B426" t="s">
        <v>121</v>
      </c>
      <c r="C426" t="s">
        <v>122</v>
      </c>
      <c r="D426" s="1">
        <v>31739</v>
      </c>
      <c r="E426" t="s">
        <v>16</v>
      </c>
      <c r="F426">
        <v>2011</v>
      </c>
      <c r="G426" t="s">
        <v>127</v>
      </c>
      <c r="H426">
        <v>114</v>
      </c>
      <c r="I426">
        <v>494</v>
      </c>
      <c r="J426">
        <v>14</v>
      </c>
      <c r="K426">
        <v>55</v>
      </c>
      <c r="L426">
        <v>71</v>
      </c>
      <c r="M426">
        <v>1</v>
      </c>
      <c r="N426">
        <v>0.26100000000000001</v>
      </c>
    </row>
    <row r="427" spans="1:14" hidden="1" x14ac:dyDescent="0.25">
      <c r="A427">
        <v>9856</v>
      </c>
      <c r="B427" t="s">
        <v>121</v>
      </c>
      <c r="C427" t="s">
        <v>122</v>
      </c>
      <c r="D427" s="1">
        <v>31739</v>
      </c>
      <c r="E427" t="s">
        <v>16</v>
      </c>
      <c r="F427">
        <v>2011</v>
      </c>
      <c r="G427" t="s">
        <v>128</v>
      </c>
      <c r="H427">
        <v>6</v>
      </c>
      <c r="I427">
        <v>17</v>
      </c>
      <c r="J427">
        <v>0</v>
      </c>
      <c r="K427">
        <v>2</v>
      </c>
      <c r="L427">
        <v>1</v>
      </c>
      <c r="M427">
        <v>0</v>
      </c>
      <c r="N427">
        <v>0.23100000000000001</v>
      </c>
    </row>
    <row r="428" spans="1:14" hidden="1" x14ac:dyDescent="0.25">
      <c r="A428">
        <v>9856</v>
      </c>
      <c r="B428" t="s">
        <v>121</v>
      </c>
      <c r="C428" t="s">
        <v>122</v>
      </c>
      <c r="D428" s="1">
        <v>31739</v>
      </c>
      <c r="E428" t="s">
        <v>16</v>
      </c>
      <c r="F428">
        <v>2012</v>
      </c>
      <c r="G428" t="s">
        <v>45</v>
      </c>
      <c r="H428">
        <v>23</v>
      </c>
      <c r="I428">
        <v>92</v>
      </c>
      <c r="J428">
        <v>2</v>
      </c>
      <c r="K428">
        <v>12</v>
      </c>
      <c r="L428">
        <v>9</v>
      </c>
      <c r="M428">
        <v>0</v>
      </c>
      <c r="N428">
        <v>0.253</v>
      </c>
    </row>
    <row r="429" spans="1:14" hidden="1" x14ac:dyDescent="0.25">
      <c r="A429">
        <v>9856</v>
      </c>
      <c r="B429" t="s">
        <v>121</v>
      </c>
      <c r="C429" t="s">
        <v>122</v>
      </c>
      <c r="D429" s="1">
        <v>31739</v>
      </c>
      <c r="E429" t="s">
        <v>16</v>
      </c>
      <c r="F429">
        <v>2012</v>
      </c>
      <c r="G429" t="s">
        <v>46</v>
      </c>
      <c r="H429">
        <v>40</v>
      </c>
      <c r="I429">
        <v>69</v>
      </c>
      <c r="J429">
        <v>3</v>
      </c>
      <c r="K429">
        <v>11</v>
      </c>
      <c r="L429">
        <v>9</v>
      </c>
      <c r="M429">
        <v>0</v>
      </c>
      <c r="N429">
        <v>0.27700000000000002</v>
      </c>
    </row>
    <row r="430" spans="1:14" hidden="1" x14ac:dyDescent="0.25">
      <c r="A430">
        <v>9856</v>
      </c>
      <c r="B430" t="s">
        <v>121</v>
      </c>
      <c r="C430" t="s">
        <v>122</v>
      </c>
      <c r="D430" s="1">
        <v>31739</v>
      </c>
      <c r="E430" t="s">
        <v>16</v>
      </c>
      <c r="F430">
        <v>2013</v>
      </c>
      <c r="G430" t="s">
        <v>19</v>
      </c>
      <c r="H430">
        <v>68</v>
      </c>
      <c r="I430">
        <v>277</v>
      </c>
      <c r="J430">
        <v>10</v>
      </c>
      <c r="K430">
        <v>37</v>
      </c>
      <c r="L430">
        <v>37</v>
      </c>
      <c r="M430">
        <v>3</v>
      </c>
      <c r="N430">
        <v>0.26100000000000001</v>
      </c>
    </row>
    <row r="431" spans="1:14" hidden="1" x14ac:dyDescent="0.25">
      <c r="A431">
        <v>9856</v>
      </c>
      <c r="B431" t="s">
        <v>121</v>
      </c>
      <c r="C431" t="s">
        <v>122</v>
      </c>
      <c r="D431" s="1">
        <v>31739</v>
      </c>
      <c r="E431" t="s">
        <v>16</v>
      </c>
      <c r="F431">
        <v>2013</v>
      </c>
      <c r="G431" t="s">
        <v>16</v>
      </c>
      <c r="H431">
        <v>27</v>
      </c>
      <c r="I431">
        <v>52</v>
      </c>
      <c r="J431">
        <v>2</v>
      </c>
      <c r="K431">
        <v>5</v>
      </c>
      <c r="L431">
        <v>7</v>
      </c>
      <c r="M431">
        <v>0</v>
      </c>
      <c r="N431">
        <v>0.18</v>
      </c>
    </row>
    <row r="432" spans="1:14" hidden="1" x14ac:dyDescent="0.25">
      <c r="A432">
        <v>9856</v>
      </c>
      <c r="B432" t="s">
        <v>121</v>
      </c>
      <c r="C432" t="s">
        <v>122</v>
      </c>
      <c r="D432" s="1">
        <v>31739</v>
      </c>
      <c r="E432" t="s">
        <v>16</v>
      </c>
      <c r="F432">
        <v>2014</v>
      </c>
      <c r="G432" t="s">
        <v>21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0.24299999999999999</v>
      </c>
    </row>
    <row r="433" spans="1:14" hidden="1" x14ac:dyDescent="0.25">
      <c r="A433">
        <v>9856</v>
      </c>
      <c r="B433" t="s">
        <v>121</v>
      </c>
      <c r="C433" t="s">
        <v>122</v>
      </c>
      <c r="D433" s="1">
        <v>31739</v>
      </c>
      <c r="E433" t="s">
        <v>16</v>
      </c>
      <c r="F433">
        <v>2014</v>
      </c>
      <c r="G433" t="s">
        <v>22</v>
      </c>
      <c r="H433">
        <v>143</v>
      </c>
      <c r="I433">
        <v>600</v>
      </c>
      <c r="J433">
        <v>18</v>
      </c>
      <c r="K433">
        <v>62</v>
      </c>
      <c r="L433">
        <v>72</v>
      </c>
      <c r="M433">
        <v>2</v>
      </c>
      <c r="N433">
        <v>0.23</v>
      </c>
    </row>
    <row r="434" spans="1:14" hidden="1" x14ac:dyDescent="0.25">
      <c r="A434">
        <v>9856</v>
      </c>
      <c r="B434" t="s">
        <v>121</v>
      </c>
      <c r="C434" t="s">
        <v>122</v>
      </c>
      <c r="D434" s="1">
        <v>31739</v>
      </c>
      <c r="E434" t="s">
        <v>16</v>
      </c>
      <c r="F434" t="s">
        <v>24</v>
      </c>
      <c r="G434" t="s">
        <v>25</v>
      </c>
      <c r="H434">
        <v>83</v>
      </c>
      <c r="I434">
        <v>158</v>
      </c>
      <c r="J434">
        <v>5</v>
      </c>
      <c r="K434">
        <v>19</v>
      </c>
      <c r="L434">
        <v>20</v>
      </c>
      <c r="M434">
        <v>0</v>
      </c>
      <c r="N434">
        <v>0.24299999999999999</v>
      </c>
    </row>
    <row r="435" spans="1:14" hidden="1" x14ac:dyDescent="0.25">
      <c r="A435">
        <v>9345</v>
      </c>
      <c r="B435" t="s">
        <v>129</v>
      </c>
      <c r="C435" t="s">
        <v>115</v>
      </c>
      <c r="D435" s="1">
        <v>32305</v>
      </c>
      <c r="E435" t="s">
        <v>16</v>
      </c>
      <c r="F435">
        <v>2009</v>
      </c>
      <c r="G435" t="s">
        <v>130</v>
      </c>
      <c r="H435">
        <v>66</v>
      </c>
      <c r="I435">
        <v>285</v>
      </c>
      <c r="J435">
        <v>6</v>
      </c>
      <c r="K435">
        <v>45</v>
      </c>
      <c r="L435">
        <v>33</v>
      </c>
      <c r="M435">
        <v>9</v>
      </c>
      <c r="N435">
        <v>0.29899999999999999</v>
      </c>
    </row>
    <row r="436" spans="1:14" hidden="1" x14ac:dyDescent="0.25">
      <c r="A436">
        <v>9345</v>
      </c>
      <c r="B436" t="s">
        <v>129</v>
      </c>
      <c r="C436" t="s">
        <v>115</v>
      </c>
      <c r="D436" s="1">
        <v>32305</v>
      </c>
      <c r="E436" t="s">
        <v>16</v>
      </c>
      <c r="F436">
        <v>2010</v>
      </c>
      <c r="G436" t="s">
        <v>131</v>
      </c>
      <c r="H436">
        <v>47</v>
      </c>
      <c r="I436">
        <v>218</v>
      </c>
      <c r="J436">
        <v>1</v>
      </c>
      <c r="K436">
        <v>31</v>
      </c>
      <c r="L436">
        <v>27</v>
      </c>
      <c r="M436">
        <v>6</v>
      </c>
      <c r="N436">
        <v>0.34699999999999998</v>
      </c>
    </row>
    <row r="437" spans="1:14" hidden="1" x14ac:dyDescent="0.25">
      <c r="A437">
        <v>9345</v>
      </c>
      <c r="B437" t="s">
        <v>129</v>
      </c>
      <c r="C437" t="s">
        <v>115</v>
      </c>
      <c r="D437" s="1">
        <v>32305</v>
      </c>
      <c r="E437" t="s">
        <v>16</v>
      </c>
      <c r="F437">
        <v>2011</v>
      </c>
      <c r="G437" t="s">
        <v>132</v>
      </c>
      <c r="H437">
        <v>8</v>
      </c>
      <c r="I437">
        <v>32</v>
      </c>
      <c r="J437">
        <v>0</v>
      </c>
      <c r="K437">
        <v>7</v>
      </c>
      <c r="L437">
        <v>3</v>
      </c>
      <c r="M437">
        <v>3</v>
      </c>
      <c r="N437">
        <v>0.24</v>
      </c>
    </row>
    <row r="438" spans="1:14" hidden="1" x14ac:dyDescent="0.25">
      <c r="A438">
        <v>9345</v>
      </c>
      <c r="B438" t="s">
        <v>129</v>
      </c>
      <c r="C438" t="s">
        <v>115</v>
      </c>
      <c r="D438" s="1">
        <v>32305</v>
      </c>
      <c r="E438" t="s">
        <v>16</v>
      </c>
      <c r="F438">
        <v>2011</v>
      </c>
      <c r="G438" t="s">
        <v>133</v>
      </c>
      <c r="H438">
        <v>132</v>
      </c>
      <c r="I438">
        <v>579</v>
      </c>
      <c r="J438">
        <v>1</v>
      </c>
      <c r="K438">
        <v>62</v>
      </c>
      <c r="L438">
        <v>40</v>
      </c>
      <c r="M438">
        <v>17</v>
      </c>
      <c r="N438">
        <v>0.28799999999999998</v>
      </c>
    </row>
    <row r="439" spans="1:14" hidden="1" x14ac:dyDescent="0.25">
      <c r="A439">
        <v>9345</v>
      </c>
      <c r="B439" t="s">
        <v>129</v>
      </c>
      <c r="C439" t="s">
        <v>115</v>
      </c>
      <c r="D439" s="1">
        <v>32305</v>
      </c>
      <c r="E439" t="s">
        <v>16</v>
      </c>
      <c r="F439">
        <v>2012</v>
      </c>
      <c r="G439" t="s">
        <v>133</v>
      </c>
      <c r="H439">
        <v>102</v>
      </c>
      <c r="I439">
        <v>432</v>
      </c>
      <c r="J439">
        <v>2</v>
      </c>
      <c r="K439">
        <v>52</v>
      </c>
      <c r="L439">
        <v>43</v>
      </c>
      <c r="M439">
        <v>11</v>
      </c>
      <c r="N439">
        <v>0.32200000000000001</v>
      </c>
    </row>
    <row r="440" spans="1:14" hidden="1" x14ac:dyDescent="0.25">
      <c r="A440">
        <v>9345</v>
      </c>
      <c r="B440" t="s">
        <v>129</v>
      </c>
      <c r="C440" t="s">
        <v>115</v>
      </c>
      <c r="D440" s="1">
        <v>32305</v>
      </c>
      <c r="E440" t="s">
        <v>16</v>
      </c>
      <c r="F440">
        <v>2012</v>
      </c>
      <c r="G440" t="s">
        <v>112</v>
      </c>
      <c r="H440">
        <v>24</v>
      </c>
      <c r="I440">
        <v>106</v>
      </c>
      <c r="J440">
        <v>1</v>
      </c>
      <c r="K440">
        <v>13</v>
      </c>
      <c r="L440">
        <v>7</v>
      </c>
      <c r="M440">
        <v>5</v>
      </c>
      <c r="N440">
        <v>0.432</v>
      </c>
    </row>
    <row r="441" spans="1:14" hidden="1" x14ac:dyDescent="0.25">
      <c r="A441">
        <v>9345</v>
      </c>
      <c r="B441" t="s">
        <v>129</v>
      </c>
      <c r="C441" t="s">
        <v>115</v>
      </c>
      <c r="D441" s="1">
        <v>32305</v>
      </c>
      <c r="E441" t="s">
        <v>16</v>
      </c>
      <c r="F441">
        <v>2012</v>
      </c>
      <c r="G441" t="s">
        <v>90</v>
      </c>
      <c r="H441">
        <v>24</v>
      </c>
      <c r="I441">
        <v>72</v>
      </c>
      <c r="J441">
        <v>0</v>
      </c>
      <c r="K441">
        <v>6</v>
      </c>
      <c r="L441">
        <v>3</v>
      </c>
      <c r="M441">
        <v>0</v>
      </c>
      <c r="N441">
        <v>0.29199999999999998</v>
      </c>
    </row>
    <row r="442" spans="1:14" hidden="1" x14ac:dyDescent="0.25">
      <c r="A442">
        <v>9345</v>
      </c>
      <c r="B442" t="s">
        <v>129</v>
      </c>
      <c r="C442" t="s">
        <v>115</v>
      </c>
      <c r="D442" s="1">
        <v>32305</v>
      </c>
      <c r="E442" t="s">
        <v>16</v>
      </c>
      <c r="F442">
        <v>2013</v>
      </c>
      <c r="G442" t="s">
        <v>19</v>
      </c>
      <c r="H442">
        <v>83</v>
      </c>
      <c r="I442">
        <v>329</v>
      </c>
      <c r="J442">
        <v>3</v>
      </c>
      <c r="K442">
        <v>35</v>
      </c>
      <c r="L442">
        <v>24</v>
      </c>
      <c r="M442">
        <v>8</v>
      </c>
      <c r="N442">
        <v>0.25800000000000001</v>
      </c>
    </row>
    <row r="443" spans="1:14" hidden="1" x14ac:dyDescent="0.25">
      <c r="A443">
        <v>9345</v>
      </c>
      <c r="B443" t="s">
        <v>129</v>
      </c>
      <c r="C443" t="s">
        <v>115</v>
      </c>
      <c r="D443" s="1">
        <v>32305</v>
      </c>
      <c r="E443" t="s">
        <v>16</v>
      </c>
      <c r="F443">
        <v>2013</v>
      </c>
      <c r="G443" t="s">
        <v>16</v>
      </c>
      <c r="H443">
        <v>26</v>
      </c>
      <c r="I443">
        <v>72</v>
      </c>
      <c r="J443">
        <v>0</v>
      </c>
      <c r="K443">
        <v>9</v>
      </c>
      <c r="L443">
        <v>11</v>
      </c>
      <c r="M443">
        <v>1</v>
      </c>
      <c r="N443">
        <v>0.20300000000000001</v>
      </c>
    </row>
    <row r="444" spans="1:14" hidden="1" x14ac:dyDescent="0.25">
      <c r="A444">
        <v>9345</v>
      </c>
      <c r="B444" t="s">
        <v>129</v>
      </c>
      <c r="C444" t="s">
        <v>115</v>
      </c>
      <c r="D444" s="1">
        <v>32305</v>
      </c>
      <c r="E444" t="s">
        <v>16</v>
      </c>
      <c r="F444">
        <v>2014</v>
      </c>
      <c r="G444" t="s">
        <v>21</v>
      </c>
      <c r="H444">
        <v>28</v>
      </c>
      <c r="I444">
        <v>112</v>
      </c>
      <c r="J444">
        <v>1</v>
      </c>
      <c r="K444">
        <v>12</v>
      </c>
      <c r="L444">
        <v>10</v>
      </c>
      <c r="M444">
        <v>3</v>
      </c>
      <c r="N444">
        <v>0.27500000000000002</v>
      </c>
    </row>
    <row r="445" spans="1:14" hidden="1" x14ac:dyDescent="0.25">
      <c r="A445">
        <v>9345</v>
      </c>
      <c r="B445" t="s">
        <v>129</v>
      </c>
      <c r="C445" t="s">
        <v>115</v>
      </c>
      <c r="D445" s="1">
        <v>32305</v>
      </c>
      <c r="E445" t="s">
        <v>16</v>
      </c>
      <c r="F445">
        <v>2014</v>
      </c>
      <c r="G445" t="s">
        <v>22</v>
      </c>
      <c r="H445">
        <v>143</v>
      </c>
      <c r="I445">
        <v>600</v>
      </c>
      <c r="J445">
        <v>4</v>
      </c>
      <c r="K445">
        <v>63</v>
      </c>
      <c r="L445">
        <v>48</v>
      </c>
      <c r="M445">
        <v>11</v>
      </c>
      <c r="N445">
        <v>0.26600000000000001</v>
      </c>
    </row>
    <row r="446" spans="1:14" hidden="1" x14ac:dyDescent="0.25">
      <c r="A446">
        <v>9345</v>
      </c>
      <c r="B446" t="s">
        <v>129</v>
      </c>
      <c r="C446" t="s">
        <v>115</v>
      </c>
      <c r="D446" s="1">
        <v>32305</v>
      </c>
      <c r="E446" t="s">
        <v>16</v>
      </c>
      <c r="F446" t="s">
        <v>24</v>
      </c>
      <c r="G446" t="s">
        <v>25</v>
      </c>
      <c r="H446">
        <v>50</v>
      </c>
      <c r="I446">
        <v>144</v>
      </c>
      <c r="J446">
        <v>0</v>
      </c>
      <c r="K446">
        <v>15</v>
      </c>
      <c r="L446">
        <v>14</v>
      </c>
      <c r="M446">
        <v>1</v>
      </c>
      <c r="N446">
        <v>0.25</v>
      </c>
    </row>
    <row r="447" spans="1:14" hidden="1" x14ac:dyDescent="0.25">
      <c r="A447">
        <v>5278</v>
      </c>
      <c r="B447" t="s">
        <v>134</v>
      </c>
      <c r="C447" t="s">
        <v>75</v>
      </c>
      <c r="D447" s="1">
        <v>31317</v>
      </c>
      <c r="E447" t="s">
        <v>16</v>
      </c>
      <c r="F447">
        <v>2006</v>
      </c>
      <c r="G447" t="s">
        <v>135</v>
      </c>
      <c r="H447">
        <v>128</v>
      </c>
      <c r="I447">
        <v>600</v>
      </c>
      <c r="J447">
        <v>2</v>
      </c>
      <c r="K447">
        <v>77</v>
      </c>
      <c r="L447">
        <v>32</v>
      </c>
      <c r="M447">
        <v>19</v>
      </c>
      <c r="N447">
        <v>0.26400000000000001</v>
      </c>
    </row>
    <row r="448" spans="1:14" hidden="1" x14ac:dyDescent="0.25">
      <c r="A448">
        <v>5278</v>
      </c>
      <c r="B448" t="s">
        <v>134</v>
      </c>
      <c r="C448" t="s">
        <v>75</v>
      </c>
      <c r="D448" s="1">
        <v>31317</v>
      </c>
      <c r="E448" t="s">
        <v>16</v>
      </c>
      <c r="F448">
        <v>2007</v>
      </c>
      <c r="G448" t="s">
        <v>136</v>
      </c>
      <c r="H448">
        <v>119</v>
      </c>
      <c r="I448">
        <v>495</v>
      </c>
      <c r="J448">
        <v>3</v>
      </c>
      <c r="K448">
        <v>61</v>
      </c>
      <c r="L448">
        <v>39</v>
      </c>
      <c r="M448">
        <v>20</v>
      </c>
      <c r="N448">
        <v>0.251</v>
      </c>
    </row>
    <row r="449" spans="1:14" hidden="1" x14ac:dyDescent="0.25">
      <c r="A449">
        <v>5278</v>
      </c>
      <c r="B449" t="s">
        <v>134</v>
      </c>
      <c r="C449" t="s">
        <v>75</v>
      </c>
      <c r="D449" s="1">
        <v>31317</v>
      </c>
      <c r="E449" t="s">
        <v>16</v>
      </c>
      <c r="F449">
        <v>2008</v>
      </c>
      <c r="G449" t="s">
        <v>136</v>
      </c>
      <c r="H449">
        <v>124</v>
      </c>
      <c r="I449">
        <v>562</v>
      </c>
      <c r="J449">
        <v>5</v>
      </c>
      <c r="K449">
        <v>85</v>
      </c>
      <c r="L449">
        <v>61</v>
      </c>
      <c r="M449">
        <v>40</v>
      </c>
      <c r="N449">
        <v>0.31</v>
      </c>
    </row>
    <row r="450" spans="1:14" hidden="1" x14ac:dyDescent="0.25">
      <c r="A450">
        <v>5278</v>
      </c>
      <c r="B450" t="s">
        <v>134</v>
      </c>
      <c r="C450" t="s">
        <v>75</v>
      </c>
      <c r="D450" s="1">
        <v>31317</v>
      </c>
      <c r="E450" t="s">
        <v>16</v>
      </c>
      <c r="F450">
        <v>2009</v>
      </c>
      <c r="G450" t="s">
        <v>62</v>
      </c>
      <c r="H450">
        <v>121</v>
      </c>
      <c r="I450">
        <v>497</v>
      </c>
      <c r="J450">
        <v>4</v>
      </c>
      <c r="K450">
        <v>56</v>
      </c>
      <c r="L450">
        <v>54</v>
      </c>
      <c r="M450">
        <v>38</v>
      </c>
      <c r="N450">
        <v>0.29599999999999999</v>
      </c>
    </row>
    <row r="451" spans="1:14" hidden="1" x14ac:dyDescent="0.25">
      <c r="A451">
        <v>5278</v>
      </c>
      <c r="B451" t="s">
        <v>134</v>
      </c>
      <c r="C451" t="s">
        <v>75</v>
      </c>
      <c r="D451" s="1">
        <v>31317</v>
      </c>
      <c r="E451" t="s">
        <v>16</v>
      </c>
      <c r="F451">
        <v>2010</v>
      </c>
      <c r="G451" t="s">
        <v>112</v>
      </c>
      <c r="H451">
        <v>32</v>
      </c>
      <c r="I451">
        <v>126</v>
      </c>
      <c r="J451">
        <v>0</v>
      </c>
      <c r="K451">
        <v>19</v>
      </c>
      <c r="L451">
        <v>6</v>
      </c>
      <c r="M451">
        <v>5</v>
      </c>
      <c r="N451">
        <v>0.28100000000000003</v>
      </c>
    </row>
    <row r="452" spans="1:14" hidden="1" x14ac:dyDescent="0.25">
      <c r="A452">
        <v>5278</v>
      </c>
      <c r="B452" t="s">
        <v>134</v>
      </c>
      <c r="C452" t="s">
        <v>75</v>
      </c>
      <c r="D452" s="1">
        <v>31317</v>
      </c>
      <c r="E452" t="s">
        <v>16</v>
      </c>
      <c r="F452">
        <v>2010</v>
      </c>
      <c r="G452" t="s">
        <v>60</v>
      </c>
      <c r="H452">
        <v>87</v>
      </c>
      <c r="I452">
        <v>376</v>
      </c>
      <c r="J452">
        <v>6</v>
      </c>
      <c r="K452">
        <v>44</v>
      </c>
      <c r="L452">
        <v>51</v>
      </c>
      <c r="M452">
        <v>14</v>
      </c>
      <c r="N452">
        <v>0.25900000000000001</v>
      </c>
    </row>
    <row r="453" spans="1:14" hidden="1" x14ac:dyDescent="0.25">
      <c r="A453">
        <v>5278</v>
      </c>
      <c r="B453" t="s">
        <v>134</v>
      </c>
      <c r="C453" t="s">
        <v>75</v>
      </c>
      <c r="D453" s="1">
        <v>31317</v>
      </c>
      <c r="E453" t="s">
        <v>16</v>
      </c>
      <c r="F453">
        <v>2010</v>
      </c>
      <c r="G453" t="s">
        <v>90</v>
      </c>
      <c r="H453">
        <v>8</v>
      </c>
      <c r="I453">
        <v>6</v>
      </c>
      <c r="J453">
        <v>0</v>
      </c>
      <c r="K453">
        <v>3</v>
      </c>
      <c r="L453">
        <v>1</v>
      </c>
      <c r="M453">
        <v>0</v>
      </c>
      <c r="N453">
        <v>0.5</v>
      </c>
    </row>
    <row r="454" spans="1:14" hidden="1" x14ac:dyDescent="0.25">
      <c r="A454">
        <v>5278</v>
      </c>
      <c r="B454" t="s">
        <v>134</v>
      </c>
      <c r="C454" t="s">
        <v>75</v>
      </c>
      <c r="D454" s="1">
        <v>31317</v>
      </c>
      <c r="E454" t="s">
        <v>16</v>
      </c>
      <c r="F454">
        <v>2011</v>
      </c>
      <c r="G454" t="s">
        <v>112</v>
      </c>
      <c r="H454">
        <v>71</v>
      </c>
      <c r="I454">
        <v>289</v>
      </c>
      <c r="J454">
        <v>2</v>
      </c>
      <c r="K454">
        <v>31</v>
      </c>
      <c r="L454">
        <v>24</v>
      </c>
      <c r="M454">
        <v>13</v>
      </c>
      <c r="N454">
        <v>0.23100000000000001</v>
      </c>
    </row>
    <row r="455" spans="1:14" hidden="1" x14ac:dyDescent="0.25">
      <c r="A455">
        <v>5278</v>
      </c>
      <c r="B455" t="s">
        <v>134</v>
      </c>
      <c r="C455" t="s">
        <v>75</v>
      </c>
      <c r="D455" s="1">
        <v>31317</v>
      </c>
      <c r="E455" t="s">
        <v>16</v>
      </c>
      <c r="F455">
        <v>2011</v>
      </c>
      <c r="G455" t="s">
        <v>90</v>
      </c>
      <c r="H455">
        <v>23</v>
      </c>
      <c r="I455">
        <v>34</v>
      </c>
      <c r="J455">
        <v>0</v>
      </c>
      <c r="K455">
        <v>4</v>
      </c>
      <c r="L455">
        <v>6</v>
      </c>
      <c r="M455">
        <v>2</v>
      </c>
      <c r="N455">
        <v>0.30299999999999999</v>
      </c>
    </row>
    <row r="456" spans="1:14" hidden="1" x14ac:dyDescent="0.25">
      <c r="A456">
        <v>5278</v>
      </c>
      <c r="B456" t="s">
        <v>134</v>
      </c>
      <c r="C456" t="s">
        <v>75</v>
      </c>
      <c r="D456" s="1">
        <v>31317</v>
      </c>
      <c r="E456" t="s">
        <v>16</v>
      </c>
      <c r="F456">
        <v>2012</v>
      </c>
      <c r="G456" t="s">
        <v>19</v>
      </c>
      <c r="H456">
        <v>64</v>
      </c>
      <c r="I456">
        <v>289</v>
      </c>
      <c r="J456">
        <v>4</v>
      </c>
      <c r="K456">
        <v>41</v>
      </c>
      <c r="L456">
        <v>21</v>
      </c>
      <c r="M456">
        <v>14</v>
      </c>
      <c r="N456">
        <v>0.30099999999999999</v>
      </c>
    </row>
    <row r="457" spans="1:14" hidden="1" x14ac:dyDescent="0.25">
      <c r="A457">
        <v>5278</v>
      </c>
      <c r="B457" t="s">
        <v>134</v>
      </c>
      <c r="C457" t="s">
        <v>75</v>
      </c>
      <c r="D457" s="1">
        <v>31317</v>
      </c>
      <c r="E457" t="s">
        <v>16</v>
      </c>
      <c r="F457">
        <v>2012</v>
      </c>
      <c r="G457" t="s">
        <v>16</v>
      </c>
      <c r="H457">
        <v>76</v>
      </c>
      <c r="I457">
        <v>272</v>
      </c>
      <c r="J457">
        <v>2</v>
      </c>
      <c r="K457">
        <v>33</v>
      </c>
      <c r="L457">
        <v>19</v>
      </c>
      <c r="M457">
        <v>16</v>
      </c>
      <c r="N457">
        <v>0.29299999999999998</v>
      </c>
    </row>
    <row r="458" spans="1:14" hidden="1" x14ac:dyDescent="0.25">
      <c r="A458">
        <v>5278</v>
      </c>
      <c r="B458" t="s">
        <v>134</v>
      </c>
      <c r="C458" t="s">
        <v>75</v>
      </c>
      <c r="D458" s="1">
        <v>31317</v>
      </c>
      <c r="E458" t="s">
        <v>16</v>
      </c>
      <c r="F458">
        <v>2013</v>
      </c>
      <c r="G458" t="s">
        <v>98</v>
      </c>
      <c r="H458">
        <v>43</v>
      </c>
      <c r="I458">
        <v>171</v>
      </c>
      <c r="J458">
        <v>1</v>
      </c>
      <c r="K458">
        <v>19</v>
      </c>
      <c r="L458">
        <v>15</v>
      </c>
      <c r="M458">
        <v>4</v>
      </c>
      <c r="N458">
        <v>0.28100000000000003</v>
      </c>
    </row>
    <row r="459" spans="1:14" hidden="1" x14ac:dyDescent="0.25">
      <c r="A459">
        <v>5278</v>
      </c>
      <c r="B459" t="s">
        <v>134</v>
      </c>
      <c r="C459" t="s">
        <v>75</v>
      </c>
      <c r="D459" s="1">
        <v>31317</v>
      </c>
      <c r="E459" t="s">
        <v>16</v>
      </c>
      <c r="F459">
        <v>2013</v>
      </c>
      <c r="G459" t="s">
        <v>137</v>
      </c>
      <c r="H459">
        <v>56</v>
      </c>
      <c r="I459">
        <v>137</v>
      </c>
      <c r="J459">
        <v>2</v>
      </c>
      <c r="K459">
        <v>9</v>
      </c>
      <c r="L459">
        <v>8</v>
      </c>
      <c r="M459">
        <v>9</v>
      </c>
      <c r="N459">
        <v>0.224</v>
      </c>
    </row>
    <row r="460" spans="1:14" hidden="1" x14ac:dyDescent="0.25">
      <c r="A460">
        <v>5278</v>
      </c>
      <c r="B460" t="s">
        <v>134</v>
      </c>
      <c r="C460" t="s">
        <v>75</v>
      </c>
      <c r="D460" s="1">
        <v>31317</v>
      </c>
      <c r="E460" t="s">
        <v>16</v>
      </c>
      <c r="F460">
        <v>2013</v>
      </c>
      <c r="G460" t="s">
        <v>16</v>
      </c>
      <c r="H460">
        <v>28</v>
      </c>
      <c r="I460">
        <v>58</v>
      </c>
      <c r="J460">
        <v>1</v>
      </c>
      <c r="K460">
        <v>4</v>
      </c>
      <c r="L460">
        <v>4</v>
      </c>
      <c r="M460">
        <v>2</v>
      </c>
      <c r="N460">
        <v>0.216</v>
      </c>
    </row>
    <row r="461" spans="1:14" hidden="1" x14ac:dyDescent="0.25">
      <c r="A461">
        <v>5278</v>
      </c>
      <c r="B461" t="s">
        <v>134</v>
      </c>
      <c r="C461" t="s">
        <v>75</v>
      </c>
      <c r="D461" s="1">
        <v>31317</v>
      </c>
      <c r="E461" t="s">
        <v>16</v>
      </c>
      <c r="F461">
        <v>2013</v>
      </c>
      <c r="G461" t="s">
        <v>28</v>
      </c>
      <c r="H461">
        <v>23</v>
      </c>
      <c r="I461">
        <v>68</v>
      </c>
      <c r="J461">
        <v>1</v>
      </c>
      <c r="K461">
        <v>5</v>
      </c>
      <c r="L461">
        <v>4</v>
      </c>
      <c r="M461">
        <v>6</v>
      </c>
      <c r="N461">
        <v>0.23799999999999999</v>
      </c>
    </row>
    <row r="462" spans="1:14" hidden="1" x14ac:dyDescent="0.25">
      <c r="A462">
        <v>5278</v>
      </c>
      <c r="B462" t="s">
        <v>134</v>
      </c>
      <c r="C462" t="s">
        <v>75</v>
      </c>
      <c r="D462" s="1">
        <v>31317</v>
      </c>
      <c r="E462" t="s">
        <v>16</v>
      </c>
      <c r="F462">
        <v>2013</v>
      </c>
      <c r="G462" t="s">
        <v>138</v>
      </c>
      <c r="H462">
        <v>5</v>
      </c>
      <c r="I462">
        <v>11</v>
      </c>
      <c r="J462">
        <v>0</v>
      </c>
      <c r="K462">
        <v>0</v>
      </c>
      <c r="L462">
        <v>0</v>
      </c>
      <c r="M462">
        <v>1</v>
      </c>
      <c r="N462">
        <v>0.182</v>
      </c>
    </row>
    <row r="463" spans="1:14" hidden="1" x14ac:dyDescent="0.25">
      <c r="A463">
        <v>5278</v>
      </c>
      <c r="B463" t="s">
        <v>134</v>
      </c>
      <c r="C463" t="s">
        <v>75</v>
      </c>
      <c r="D463" s="1">
        <v>31317</v>
      </c>
      <c r="E463" t="s">
        <v>16</v>
      </c>
      <c r="F463">
        <v>2014</v>
      </c>
      <c r="G463" t="s">
        <v>21</v>
      </c>
      <c r="H463">
        <v>42</v>
      </c>
      <c r="I463">
        <v>172</v>
      </c>
      <c r="J463">
        <v>2</v>
      </c>
      <c r="K463">
        <v>18</v>
      </c>
      <c r="L463">
        <v>16</v>
      </c>
      <c r="M463">
        <v>6</v>
      </c>
      <c r="N463">
        <v>0.25900000000000001</v>
      </c>
    </row>
    <row r="464" spans="1:14" hidden="1" x14ac:dyDescent="0.25">
      <c r="A464">
        <v>5278</v>
      </c>
      <c r="B464" t="s">
        <v>134</v>
      </c>
      <c r="C464" t="s">
        <v>75</v>
      </c>
      <c r="D464" s="1">
        <v>31317</v>
      </c>
      <c r="E464" t="s">
        <v>16</v>
      </c>
      <c r="F464">
        <v>2014</v>
      </c>
      <c r="G464" t="s">
        <v>22</v>
      </c>
      <c r="H464">
        <v>143</v>
      </c>
      <c r="I464">
        <v>600</v>
      </c>
      <c r="J464">
        <v>2</v>
      </c>
      <c r="K464">
        <v>63</v>
      </c>
      <c r="L464">
        <v>45</v>
      </c>
      <c r="M464">
        <v>20</v>
      </c>
      <c r="N464">
        <v>0.25900000000000001</v>
      </c>
    </row>
    <row r="465" spans="1:14" hidden="1" x14ac:dyDescent="0.25">
      <c r="A465">
        <v>5278</v>
      </c>
      <c r="B465" t="s">
        <v>134</v>
      </c>
      <c r="C465" t="s">
        <v>75</v>
      </c>
      <c r="D465" s="1">
        <v>31317</v>
      </c>
      <c r="E465" t="s">
        <v>16</v>
      </c>
      <c r="F465" t="s">
        <v>24</v>
      </c>
      <c r="G465" t="s">
        <v>25</v>
      </c>
      <c r="H465">
        <v>163</v>
      </c>
      <c r="I465">
        <v>449</v>
      </c>
      <c r="J465">
        <v>4</v>
      </c>
      <c r="K465">
        <v>49</v>
      </c>
      <c r="L465">
        <v>34</v>
      </c>
      <c r="M465">
        <v>27</v>
      </c>
      <c r="N465">
        <v>0.27700000000000002</v>
      </c>
    </row>
    <row r="466" spans="1:14" hidden="1" x14ac:dyDescent="0.25">
      <c r="A466">
        <v>9368</v>
      </c>
      <c r="B466" t="s">
        <v>139</v>
      </c>
      <c r="C466" t="s">
        <v>100</v>
      </c>
      <c r="D466" s="1">
        <v>31327</v>
      </c>
      <c r="E466" t="s">
        <v>84</v>
      </c>
      <c r="F466">
        <v>2006</v>
      </c>
      <c r="G466" t="s">
        <v>140</v>
      </c>
      <c r="H466">
        <v>8</v>
      </c>
      <c r="I466">
        <v>39</v>
      </c>
      <c r="J466">
        <v>4</v>
      </c>
      <c r="K466">
        <v>5</v>
      </c>
      <c r="L466">
        <v>11</v>
      </c>
      <c r="M466">
        <v>1</v>
      </c>
      <c r="N466">
        <v>0.42399999999999999</v>
      </c>
    </row>
    <row r="467" spans="1:14" hidden="1" x14ac:dyDescent="0.25">
      <c r="A467">
        <v>9368</v>
      </c>
      <c r="B467" t="s">
        <v>139</v>
      </c>
      <c r="C467" t="s">
        <v>100</v>
      </c>
      <c r="D467" s="1">
        <v>31327</v>
      </c>
      <c r="E467" t="s">
        <v>84</v>
      </c>
      <c r="F467">
        <v>2006</v>
      </c>
      <c r="G467" t="s">
        <v>141</v>
      </c>
      <c r="H467">
        <v>28</v>
      </c>
      <c r="I467">
        <v>128</v>
      </c>
      <c r="J467">
        <v>8</v>
      </c>
      <c r="K467">
        <v>22</v>
      </c>
      <c r="L467">
        <v>28</v>
      </c>
      <c r="M467">
        <v>1</v>
      </c>
      <c r="N467">
        <v>0.32700000000000001</v>
      </c>
    </row>
    <row r="468" spans="1:14" hidden="1" x14ac:dyDescent="0.25">
      <c r="A468">
        <v>9368</v>
      </c>
      <c r="B468" t="s">
        <v>139</v>
      </c>
      <c r="C468" t="s">
        <v>100</v>
      </c>
      <c r="D468" s="1">
        <v>31327</v>
      </c>
      <c r="E468" t="s">
        <v>84</v>
      </c>
      <c r="F468">
        <v>2006</v>
      </c>
      <c r="G468" t="s">
        <v>142</v>
      </c>
      <c r="H468">
        <v>26</v>
      </c>
      <c r="I468">
        <v>109</v>
      </c>
      <c r="J468">
        <v>6</v>
      </c>
      <c r="K468">
        <v>14</v>
      </c>
      <c r="L468">
        <v>19</v>
      </c>
      <c r="M468">
        <v>2</v>
      </c>
      <c r="N468">
        <v>0.26700000000000002</v>
      </c>
    </row>
    <row r="469" spans="1:14" hidden="1" x14ac:dyDescent="0.25">
      <c r="A469">
        <v>9368</v>
      </c>
      <c r="B469" t="s">
        <v>139</v>
      </c>
      <c r="C469" t="s">
        <v>100</v>
      </c>
      <c r="D469" s="1">
        <v>31327</v>
      </c>
      <c r="E469" t="s">
        <v>84</v>
      </c>
      <c r="F469">
        <v>2007</v>
      </c>
      <c r="G469" t="s">
        <v>142</v>
      </c>
      <c r="H469">
        <v>105</v>
      </c>
      <c r="I469">
        <v>447</v>
      </c>
      <c r="J469">
        <v>21</v>
      </c>
      <c r="K469">
        <v>78</v>
      </c>
      <c r="L469">
        <v>76</v>
      </c>
      <c r="M469">
        <v>4</v>
      </c>
      <c r="N469">
        <v>0.307</v>
      </c>
    </row>
    <row r="470" spans="1:14" hidden="1" x14ac:dyDescent="0.25">
      <c r="A470">
        <v>9368</v>
      </c>
      <c r="B470" t="s">
        <v>139</v>
      </c>
      <c r="C470" t="s">
        <v>100</v>
      </c>
      <c r="D470" s="1">
        <v>31327</v>
      </c>
      <c r="E470" t="s">
        <v>84</v>
      </c>
      <c r="F470">
        <v>2007</v>
      </c>
      <c r="G470" t="s">
        <v>82</v>
      </c>
      <c r="H470">
        <v>31</v>
      </c>
      <c r="I470">
        <v>128</v>
      </c>
      <c r="J470">
        <v>5</v>
      </c>
      <c r="K470">
        <v>19</v>
      </c>
      <c r="L470">
        <v>19</v>
      </c>
      <c r="M470">
        <v>0</v>
      </c>
      <c r="N470">
        <v>0.26900000000000002</v>
      </c>
    </row>
    <row r="471" spans="1:14" hidden="1" x14ac:dyDescent="0.25">
      <c r="A471">
        <v>9368</v>
      </c>
      <c r="B471" t="s">
        <v>139</v>
      </c>
      <c r="C471" t="s">
        <v>100</v>
      </c>
      <c r="D471" s="1">
        <v>31327</v>
      </c>
      <c r="E471" t="s">
        <v>84</v>
      </c>
      <c r="F471">
        <v>2008</v>
      </c>
      <c r="G471" t="s">
        <v>83</v>
      </c>
      <c r="H471">
        <v>7</v>
      </c>
      <c r="I471">
        <v>30</v>
      </c>
      <c r="J471">
        <v>0</v>
      </c>
      <c r="K471">
        <v>2</v>
      </c>
      <c r="L471">
        <v>1</v>
      </c>
      <c r="M471">
        <v>0</v>
      </c>
      <c r="N471">
        <v>0.2</v>
      </c>
    </row>
    <row r="472" spans="1:14" hidden="1" x14ac:dyDescent="0.25">
      <c r="A472">
        <v>9368</v>
      </c>
      <c r="B472" t="s">
        <v>139</v>
      </c>
      <c r="C472" t="s">
        <v>100</v>
      </c>
      <c r="D472" s="1">
        <v>31327</v>
      </c>
      <c r="E472" t="s">
        <v>84</v>
      </c>
      <c r="F472">
        <v>2008</v>
      </c>
      <c r="G472" t="s">
        <v>84</v>
      </c>
      <c r="H472">
        <v>122</v>
      </c>
      <c r="I472">
        <v>508</v>
      </c>
      <c r="J472">
        <v>27</v>
      </c>
      <c r="K472">
        <v>67</v>
      </c>
      <c r="L472">
        <v>85</v>
      </c>
      <c r="M472">
        <v>7</v>
      </c>
      <c r="N472">
        <v>0.27200000000000002</v>
      </c>
    </row>
    <row r="473" spans="1:14" hidden="1" x14ac:dyDescent="0.25">
      <c r="A473">
        <v>9368</v>
      </c>
      <c r="B473" t="s">
        <v>139</v>
      </c>
      <c r="C473" t="s">
        <v>100</v>
      </c>
      <c r="D473" s="1">
        <v>31327</v>
      </c>
      <c r="E473" t="s">
        <v>84</v>
      </c>
      <c r="F473">
        <v>2008</v>
      </c>
      <c r="G473" t="s">
        <v>84</v>
      </c>
      <c r="H473">
        <v>16</v>
      </c>
      <c r="I473">
        <v>67</v>
      </c>
      <c r="J473">
        <v>6</v>
      </c>
      <c r="K473">
        <v>10</v>
      </c>
      <c r="L473">
        <v>13</v>
      </c>
      <c r="M473">
        <v>1</v>
      </c>
      <c r="N473">
        <v>0.19400000000000001</v>
      </c>
    </row>
    <row r="474" spans="1:14" hidden="1" x14ac:dyDescent="0.25">
      <c r="A474">
        <v>9368</v>
      </c>
      <c r="B474" t="s">
        <v>139</v>
      </c>
      <c r="C474" t="s">
        <v>100</v>
      </c>
      <c r="D474" s="1">
        <v>31327</v>
      </c>
      <c r="E474" t="s">
        <v>84</v>
      </c>
      <c r="F474">
        <v>2009</v>
      </c>
      <c r="G474" t="s">
        <v>84</v>
      </c>
      <c r="H474">
        <v>157</v>
      </c>
      <c r="I474">
        <v>671</v>
      </c>
      <c r="J474">
        <v>33</v>
      </c>
      <c r="K474">
        <v>100</v>
      </c>
      <c r="L474">
        <v>113</v>
      </c>
      <c r="M474">
        <v>9</v>
      </c>
      <c r="N474">
        <v>0.28100000000000003</v>
      </c>
    </row>
    <row r="475" spans="1:14" hidden="1" x14ac:dyDescent="0.25">
      <c r="A475">
        <v>9368</v>
      </c>
      <c r="B475" t="s">
        <v>139</v>
      </c>
      <c r="C475" t="s">
        <v>100</v>
      </c>
      <c r="D475" s="1">
        <v>31327</v>
      </c>
      <c r="E475" t="s">
        <v>84</v>
      </c>
      <c r="F475">
        <v>2010</v>
      </c>
      <c r="G475" t="s">
        <v>84</v>
      </c>
      <c r="H475">
        <v>151</v>
      </c>
      <c r="I475">
        <v>661</v>
      </c>
      <c r="J475">
        <v>22</v>
      </c>
      <c r="K475">
        <v>96</v>
      </c>
      <c r="L475">
        <v>104</v>
      </c>
      <c r="M475">
        <v>15</v>
      </c>
      <c r="N475">
        <v>0.29399999999999998</v>
      </c>
    </row>
    <row r="476" spans="1:14" hidden="1" x14ac:dyDescent="0.25">
      <c r="A476">
        <v>9368</v>
      </c>
      <c r="B476" t="s">
        <v>139</v>
      </c>
      <c r="C476" t="s">
        <v>100</v>
      </c>
      <c r="D476" s="1">
        <v>31327</v>
      </c>
      <c r="E476" t="s">
        <v>84</v>
      </c>
      <c r="F476">
        <v>2010</v>
      </c>
      <c r="G476" t="s">
        <v>84</v>
      </c>
      <c r="H476">
        <v>5</v>
      </c>
      <c r="I476">
        <v>21</v>
      </c>
      <c r="J476">
        <v>1</v>
      </c>
      <c r="K476">
        <v>2</v>
      </c>
      <c r="L476">
        <v>2</v>
      </c>
      <c r="M476">
        <v>0</v>
      </c>
      <c r="N476">
        <v>0.2</v>
      </c>
    </row>
    <row r="477" spans="1:14" hidden="1" x14ac:dyDescent="0.25">
      <c r="A477">
        <v>9368</v>
      </c>
      <c r="B477" t="s">
        <v>139</v>
      </c>
      <c r="C477" t="s">
        <v>100</v>
      </c>
      <c r="D477" s="1">
        <v>31327</v>
      </c>
      <c r="E477" t="s">
        <v>84</v>
      </c>
      <c r="F477">
        <v>2011</v>
      </c>
      <c r="G477" t="s">
        <v>143</v>
      </c>
      <c r="H477">
        <v>4</v>
      </c>
      <c r="I477">
        <v>17</v>
      </c>
      <c r="J477">
        <v>3</v>
      </c>
      <c r="K477">
        <v>5</v>
      </c>
      <c r="L477">
        <v>3</v>
      </c>
      <c r="M477">
        <v>0</v>
      </c>
      <c r="N477">
        <v>0.26700000000000002</v>
      </c>
    </row>
    <row r="478" spans="1:14" hidden="1" x14ac:dyDescent="0.25">
      <c r="A478">
        <v>9368</v>
      </c>
      <c r="B478" t="s">
        <v>139</v>
      </c>
      <c r="C478" t="s">
        <v>100</v>
      </c>
      <c r="D478" s="1">
        <v>31327</v>
      </c>
      <c r="E478" t="s">
        <v>84</v>
      </c>
      <c r="F478">
        <v>2011</v>
      </c>
      <c r="G478" t="s">
        <v>84</v>
      </c>
      <c r="H478">
        <v>133</v>
      </c>
      <c r="I478">
        <v>574</v>
      </c>
      <c r="J478">
        <v>31</v>
      </c>
      <c r="K478">
        <v>78</v>
      </c>
      <c r="L478">
        <v>99</v>
      </c>
      <c r="M478">
        <v>3</v>
      </c>
      <c r="N478">
        <v>0.24399999999999999</v>
      </c>
    </row>
    <row r="479" spans="1:14" hidden="1" x14ac:dyDescent="0.25">
      <c r="A479">
        <v>9368</v>
      </c>
      <c r="B479" t="s">
        <v>139</v>
      </c>
      <c r="C479" t="s">
        <v>100</v>
      </c>
      <c r="D479" s="1">
        <v>31327</v>
      </c>
      <c r="E479" t="s">
        <v>84</v>
      </c>
      <c r="F479">
        <v>2011</v>
      </c>
      <c r="G479" t="s">
        <v>84</v>
      </c>
      <c r="H479">
        <v>4</v>
      </c>
      <c r="I479">
        <v>18</v>
      </c>
      <c r="J479">
        <v>1</v>
      </c>
      <c r="K479">
        <v>2</v>
      </c>
      <c r="L479">
        <v>3</v>
      </c>
      <c r="M479">
        <v>0</v>
      </c>
      <c r="N479">
        <v>0.188</v>
      </c>
    </row>
    <row r="480" spans="1:14" hidden="1" x14ac:dyDescent="0.25">
      <c r="A480">
        <v>9368</v>
      </c>
      <c r="B480" t="s">
        <v>139</v>
      </c>
      <c r="C480" t="s">
        <v>100</v>
      </c>
      <c r="D480" s="1">
        <v>31327</v>
      </c>
      <c r="E480" t="s">
        <v>84</v>
      </c>
      <c r="F480">
        <v>2012</v>
      </c>
      <c r="G480" t="s">
        <v>83</v>
      </c>
      <c r="H480">
        <v>10</v>
      </c>
      <c r="I480">
        <v>39</v>
      </c>
      <c r="J480">
        <v>0</v>
      </c>
      <c r="K480">
        <v>0</v>
      </c>
      <c r="L480">
        <v>3</v>
      </c>
      <c r="M480">
        <v>0</v>
      </c>
      <c r="N480">
        <v>0.2</v>
      </c>
    </row>
    <row r="481" spans="1:14" hidden="1" x14ac:dyDescent="0.25">
      <c r="A481">
        <v>9368</v>
      </c>
      <c r="B481" t="s">
        <v>139</v>
      </c>
      <c r="C481" t="s">
        <v>100</v>
      </c>
      <c r="D481" s="1">
        <v>31327</v>
      </c>
      <c r="E481" t="s">
        <v>84</v>
      </c>
      <c r="F481">
        <v>2012</v>
      </c>
      <c r="G481" t="s">
        <v>84</v>
      </c>
      <c r="H481">
        <v>74</v>
      </c>
      <c r="I481">
        <v>312</v>
      </c>
      <c r="J481">
        <v>17</v>
      </c>
      <c r="K481">
        <v>39</v>
      </c>
      <c r="L481">
        <v>55</v>
      </c>
      <c r="M481">
        <v>2</v>
      </c>
      <c r="N481">
        <v>0.28899999999999998</v>
      </c>
    </row>
    <row r="482" spans="1:14" hidden="1" x14ac:dyDescent="0.25">
      <c r="A482">
        <v>9368</v>
      </c>
      <c r="B482" t="s">
        <v>139</v>
      </c>
      <c r="C482" t="s">
        <v>100</v>
      </c>
      <c r="D482" s="1">
        <v>31327</v>
      </c>
      <c r="E482" t="s">
        <v>84</v>
      </c>
      <c r="F482">
        <v>2013</v>
      </c>
      <c r="G482" t="s">
        <v>84</v>
      </c>
      <c r="H482">
        <v>160</v>
      </c>
      <c r="I482">
        <v>693</v>
      </c>
      <c r="J482">
        <v>32</v>
      </c>
      <c r="K482">
        <v>91</v>
      </c>
      <c r="L482">
        <v>88</v>
      </c>
      <c r="M482">
        <v>1</v>
      </c>
      <c r="N482">
        <v>0.26900000000000002</v>
      </c>
    </row>
    <row r="483" spans="1:14" hidden="1" x14ac:dyDescent="0.25">
      <c r="A483">
        <v>9368</v>
      </c>
      <c r="B483" t="s">
        <v>139</v>
      </c>
      <c r="C483" t="s">
        <v>100</v>
      </c>
      <c r="D483" s="1">
        <v>31327</v>
      </c>
      <c r="E483" t="s">
        <v>84</v>
      </c>
      <c r="F483">
        <v>2013</v>
      </c>
      <c r="G483" t="s">
        <v>84</v>
      </c>
      <c r="H483">
        <v>5</v>
      </c>
      <c r="I483">
        <v>20</v>
      </c>
      <c r="J483">
        <v>1</v>
      </c>
      <c r="K483">
        <v>2</v>
      </c>
      <c r="L483">
        <v>3</v>
      </c>
      <c r="M483">
        <v>0</v>
      </c>
      <c r="N483">
        <v>0.17599999999999999</v>
      </c>
    </row>
    <row r="484" spans="1:14" hidden="1" x14ac:dyDescent="0.25">
      <c r="A484">
        <v>9368</v>
      </c>
      <c r="B484" t="s">
        <v>139</v>
      </c>
      <c r="C484" t="s">
        <v>100</v>
      </c>
      <c r="D484" s="1">
        <v>31327</v>
      </c>
      <c r="E484" t="s">
        <v>84</v>
      </c>
      <c r="F484">
        <v>2014</v>
      </c>
      <c r="G484" t="s">
        <v>21</v>
      </c>
      <c r="H484">
        <v>146</v>
      </c>
      <c r="I484">
        <v>640</v>
      </c>
      <c r="J484">
        <v>30</v>
      </c>
      <c r="K484">
        <v>86</v>
      </c>
      <c r="L484">
        <v>96</v>
      </c>
      <c r="M484">
        <v>2</v>
      </c>
      <c r="N484">
        <v>0.26400000000000001</v>
      </c>
    </row>
    <row r="485" spans="1:14" hidden="1" x14ac:dyDescent="0.25">
      <c r="A485">
        <v>9368</v>
      </c>
      <c r="B485" t="s">
        <v>139</v>
      </c>
      <c r="C485" t="s">
        <v>100</v>
      </c>
      <c r="D485" s="1">
        <v>31327</v>
      </c>
      <c r="E485" t="s">
        <v>84</v>
      </c>
      <c r="F485">
        <v>2014</v>
      </c>
      <c r="G485" t="s">
        <v>22</v>
      </c>
      <c r="H485">
        <v>143</v>
      </c>
      <c r="I485">
        <v>600</v>
      </c>
      <c r="J485">
        <v>27</v>
      </c>
      <c r="K485">
        <v>75</v>
      </c>
      <c r="L485">
        <v>89</v>
      </c>
      <c r="M485">
        <v>2</v>
      </c>
      <c r="N485">
        <v>0.26</v>
      </c>
    </row>
    <row r="486" spans="1:14" x14ac:dyDescent="0.25">
      <c r="A486">
        <v>9368</v>
      </c>
      <c r="B486" t="s">
        <v>139</v>
      </c>
      <c r="C486" t="s">
        <v>100</v>
      </c>
      <c r="D486" s="1">
        <v>31327</v>
      </c>
      <c r="E486" t="s">
        <v>84</v>
      </c>
      <c r="F486">
        <v>2014</v>
      </c>
      <c r="G486" t="s">
        <v>144</v>
      </c>
      <c r="H486">
        <v>148</v>
      </c>
      <c r="I486">
        <v>645</v>
      </c>
      <c r="J486">
        <v>31</v>
      </c>
      <c r="K486">
        <v>96</v>
      </c>
      <c r="L486">
        <v>100</v>
      </c>
      <c r="M486">
        <v>5</v>
      </c>
      <c r="N486">
        <v>0.27600000000000002</v>
      </c>
    </row>
    <row r="487" spans="1:14" hidden="1" x14ac:dyDescent="0.25">
      <c r="A487">
        <v>9368</v>
      </c>
      <c r="B487" t="s">
        <v>139</v>
      </c>
      <c r="C487" t="s">
        <v>100</v>
      </c>
      <c r="D487" s="1">
        <v>31327</v>
      </c>
      <c r="E487" t="s">
        <v>84</v>
      </c>
      <c r="F487" t="s">
        <v>24</v>
      </c>
      <c r="G487" t="s">
        <v>25</v>
      </c>
      <c r="H487">
        <v>797</v>
      </c>
      <c r="I487">
        <v>3419</v>
      </c>
      <c r="J487">
        <v>162</v>
      </c>
      <c r="K487">
        <v>471</v>
      </c>
      <c r="L487">
        <v>544</v>
      </c>
      <c r="M487">
        <v>37</v>
      </c>
      <c r="N487">
        <v>0.27500000000000002</v>
      </c>
    </row>
    <row r="488" spans="1:14" hidden="1" x14ac:dyDescent="0.25">
      <c r="A488">
        <v>9368</v>
      </c>
      <c r="B488" t="s">
        <v>139</v>
      </c>
      <c r="C488" t="s">
        <v>100</v>
      </c>
      <c r="D488" s="1">
        <v>31327</v>
      </c>
      <c r="E488" t="s">
        <v>84</v>
      </c>
      <c r="F488" t="s">
        <v>26</v>
      </c>
      <c r="G488" t="s">
        <v>25</v>
      </c>
      <c r="H488">
        <v>30</v>
      </c>
      <c r="I488">
        <v>126</v>
      </c>
      <c r="J488">
        <v>9</v>
      </c>
      <c r="K488">
        <v>16</v>
      </c>
      <c r="L488">
        <v>21</v>
      </c>
      <c r="M488">
        <v>1</v>
      </c>
      <c r="N488">
        <v>0.191</v>
      </c>
    </row>
    <row r="489" spans="1:14" hidden="1" x14ac:dyDescent="0.25">
      <c r="A489">
        <v>7435</v>
      </c>
      <c r="B489" t="s">
        <v>145</v>
      </c>
      <c r="C489" t="s">
        <v>146</v>
      </c>
      <c r="D489" s="1">
        <v>29732</v>
      </c>
      <c r="E489" t="s">
        <v>84</v>
      </c>
      <c r="F489">
        <v>2006</v>
      </c>
      <c r="G489" t="s">
        <v>147</v>
      </c>
      <c r="H489">
        <v>83</v>
      </c>
      <c r="I489">
        <v>381</v>
      </c>
      <c r="J489">
        <v>3</v>
      </c>
      <c r="K489">
        <v>57</v>
      </c>
      <c r="L489">
        <v>30</v>
      </c>
      <c r="M489">
        <v>9</v>
      </c>
      <c r="N489">
        <v>0.32700000000000001</v>
      </c>
    </row>
    <row r="490" spans="1:14" hidden="1" x14ac:dyDescent="0.25">
      <c r="A490">
        <v>7435</v>
      </c>
      <c r="B490" t="s">
        <v>145</v>
      </c>
      <c r="C490" t="s">
        <v>146</v>
      </c>
      <c r="D490" s="1">
        <v>29732</v>
      </c>
      <c r="E490" t="s">
        <v>84</v>
      </c>
      <c r="F490">
        <v>2006</v>
      </c>
      <c r="G490" t="s">
        <v>82</v>
      </c>
      <c r="H490">
        <v>18</v>
      </c>
      <c r="I490">
        <v>82</v>
      </c>
      <c r="J490">
        <v>0</v>
      </c>
      <c r="K490">
        <v>12</v>
      </c>
      <c r="L490">
        <v>6</v>
      </c>
      <c r="M490">
        <v>4</v>
      </c>
      <c r="N490">
        <v>0.30399999999999999</v>
      </c>
    </row>
    <row r="491" spans="1:14" hidden="1" x14ac:dyDescent="0.25">
      <c r="A491">
        <v>7435</v>
      </c>
      <c r="B491" t="s">
        <v>145</v>
      </c>
      <c r="C491" t="s">
        <v>146</v>
      </c>
      <c r="D491" s="1">
        <v>29732</v>
      </c>
      <c r="E491" t="s">
        <v>84</v>
      </c>
      <c r="F491">
        <v>2006</v>
      </c>
      <c r="G491" t="s">
        <v>81</v>
      </c>
      <c r="H491">
        <v>52</v>
      </c>
      <c r="I491">
        <v>198</v>
      </c>
      <c r="J491">
        <v>2</v>
      </c>
      <c r="K491">
        <v>10</v>
      </c>
      <c r="L491">
        <v>18</v>
      </c>
      <c r="M491">
        <v>2</v>
      </c>
      <c r="N491">
        <v>0.224</v>
      </c>
    </row>
    <row r="492" spans="1:14" hidden="1" x14ac:dyDescent="0.25">
      <c r="A492">
        <v>7435</v>
      </c>
      <c r="B492" t="s">
        <v>145</v>
      </c>
      <c r="C492" t="s">
        <v>146</v>
      </c>
      <c r="D492" s="1">
        <v>29732</v>
      </c>
      <c r="E492" t="s">
        <v>84</v>
      </c>
      <c r="F492">
        <v>2007</v>
      </c>
      <c r="G492" t="s">
        <v>82</v>
      </c>
      <c r="H492">
        <v>61</v>
      </c>
      <c r="I492">
        <v>276</v>
      </c>
      <c r="J492">
        <v>7</v>
      </c>
      <c r="K492">
        <v>42</v>
      </c>
      <c r="L492">
        <v>22</v>
      </c>
      <c r="M492">
        <v>8</v>
      </c>
      <c r="N492">
        <v>0.27900000000000003</v>
      </c>
    </row>
    <row r="493" spans="1:14" hidden="1" x14ac:dyDescent="0.25">
      <c r="A493">
        <v>7435</v>
      </c>
      <c r="B493" t="s">
        <v>145</v>
      </c>
      <c r="C493" t="s">
        <v>146</v>
      </c>
      <c r="D493" s="1">
        <v>29732</v>
      </c>
      <c r="E493" t="s">
        <v>84</v>
      </c>
      <c r="F493">
        <v>2007</v>
      </c>
      <c r="G493" t="s">
        <v>81</v>
      </c>
      <c r="H493">
        <v>31</v>
      </c>
      <c r="I493">
        <v>105</v>
      </c>
      <c r="J493">
        <v>1</v>
      </c>
      <c r="K493">
        <v>8</v>
      </c>
      <c r="L493">
        <v>9</v>
      </c>
      <c r="M493">
        <v>2</v>
      </c>
      <c r="N493">
        <v>0.155</v>
      </c>
    </row>
    <row r="494" spans="1:14" hidden="1" x14ac:dyDescent="0.25">
      <c r="A494">
        <v>7435</v>
      </c>
      <c r="B494" t="s">
        <v>145</v>
      </c>
      <c r="C494" t="s">
        <v>146</v>
      </c>
      <c r="D494" s="1">
        <v>29732</v>
      </c>
      <c r="E494" t="s">
        <v>84</v>
      </c>
      <c r="F494">
        <v>2008</v>
      </c>
      <c r="G494" t="s">
        <v>148</v>
      </c>
      <c r="H494">
        <v>4</v>
      </c>
      <c r="I494">
        <v>15</v>
      </c>
      <c r="J494">
        <v>0</v>
      </c>
      <c r="K494">
        <v>1</v>
      </c>
      <c r="L494">
        <v>2</v>
      </c>
      <c r="M494">
        <v>0</v>
      </c>
      <c r="N494">
        <v>0.28599999999999998</v>
      </c>
    </row>
    <row r="495" spans="1:14" hidden="1" x14ac:dyDescent="0.25">
      <c r="A495">
        <v>7435</v>
      </c>
      <c r="B495" t="s">
        <v>145</v>
      </c>
      <c r="C495" t="s">
        <v>146</v>
      </c>
      <c r="D495" s="1">
        <v>29732</v>
      </c>
      <c r="E495" t="s">
        <v>84</v>
      </c>
      <c r="F495">
        <v>2008</v>
      </c>
      <c r="G495" t="s">
        <v>83</v>
      </c>
      <c r="H495">
        <v>20</v>
      </c>
      <c r="I495">
        <v>88</v>
      </c>
      <c r="J495">
        <v>4</v>
      </c>
      <c r="K495">
        <v>15</v>
      </c>
      <c r="L495">
        <v>13</v>
      </c>
      <c r="M495">
        <v>4</v>
      </c>
      <c r="N495">
        <v>0.36599999999999999</v>
      </c>
    </row>
    <row r="496" spans="1:14" hidden="1" x14ac:dyDescent="0.25">
      <c r="A496">
        <v>7435</v>
      </c>
      <c r="B496" t="s">
        <v>145</v>
      </c>
      <c r="C496" t="s">
        <v>146</v>
      </c>
      <c r="D496" s="1">
        <v>29732</v>
      </c>
      <c r="E496" t="s">
        <v>84</v>
      </c>
      <c r="F496">
        <v>2008</v>
      </c>
      <c r="G496" t="s">
        <v>84</v>
      </c>
      <c r="H496">
        <v>62</v>
      </c>
      <c r="I496">
        <v>227</v>
      </c>
      <c r="J496">
        <v>12</v>
      </c>
      <c r="K496">
        <v>32</v>
      </c>
      <c r="L496">
        <v>30</v>
      </c>
      <c r="M496">
        <v>3</v>
      </c>
      <c r="N496">
        <v>0.253</v>
      </c>
    </row>
    <row r="497" spans="1:14" hidden="1" x14ac:dyDescent="0.25">
      <c r="A497">
        <v>7435</v>
      </c>
      <c r="B497" t="s">
        <v>145</v>
      </c>
      <c r="C497" t="s">
        <v>146</v>
      </c>
      <c r="D497" s="1">
        <v>29732</v>
      </c>
      <c r="E497" t="s">
        <v>84</v>
      </c>
      <c r="F497">
        <v>2008</v>
      </c>
      <c r="G497" t="s">
        <v>84</v>
      </c>
      <c r="H497">
        <v>7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9.0999999999999998E-2</v>
      </c>
    </row>
    <row r="498" spans="1:14" hidden="1" x14ac:dyDescent="0.25">
      <c r="A498">
        <v>7435</v>
      </c>
      <c r="B498" t="s">
        <v>145</v>
      </c>
      <c r="C498" t="s">
        <v>146</v>
      </c>
      <c r="D498" s="1">
        <v>29732</v>
      </c>
      <c r="E498" t="s">
        <v>84</v>
      </c>
      <c r="F498">
        <v>2009</v>
      </c>
      <c r="G498" t="s">
        <v>84</v>
      </c>
      <c r="H498">
        <v>152</v>
      </c>
      <c r="I498">
        <v>599</v>
      </c>
      <c r="J498">
        <v>27</v>
      </c>
      <c r="K498">
        <v>91</v>
      </c>
      <c r="L498">
        <v>91</v>
      </c>
      <c r="M498">
        <v>17</v>
      </c>
      <c r="N498">
        <v>0.29699999999999999</v>
      </c>
    </row>
    <row r="499" spans="1:14" hidden="1" x14ac:dyDescent="0.25">
      <c r="A499">
        <v>7435</v>
      </c>
      <c r="B499" t="s">
        <v>145</v>
      </c>
      <c r="C499" t="s">
        <v>146</v>
      </c>
      <c r="D499" s="1">
        <v>29732</v>
      </c>
      <c r="E499" t="s">
        <v>84</v>
      </c>
      <c r="F499">
        <v>2010</v>
      </c>
      <c r="G499" t="s">
        <v>84</v>
      </c>
      <c r="H499">
        <v>151</v>
      </c>
      <c r="I499">
        <v>655</v>
      </c>
      <c r="J499">
        <v>10</v>
      </c>
      <c r="K499">
        <v>77</v>
      </c>
      <c r="L499">
        <v>75</v>
      </c>
      <c r="M499">
        <v>24</v>
      </c>
      <c r="N499">
        <v>0.23799999999999999</v>
      </c>
    </row>
    <row r="500" spans="1:14" hidden="1" x14ac:dyDescent="0.25">
      <c r="A500">
        <v>7435</v>
      </c>
      <c r="B500" t="s">
        <v>145</v>
      </c>
      <c r="C500" t="s">
        <v>146</v>
      </c>
      <c r="D500" s="1">
        <v>29732</v>
      </c>
      <c r="E500" t="s">
        <v>84</v>
      </c>
      <c r="F500">
        <v>2010</v>
      </c>
      <c r="G500" t="s">
        <v>84</v>
      </c>
      <c r="H500">
        <v>5</v>
      </c>
      <c r="I500">
        <v>22</v>
      </c>
      <c r="J500">
        <v>1</v>
      </c>
      <c r="K500">
        <v>2</v>
      </c>
      <c r="L500">
        <v>2</v>
      </c>
      <c r="M500">
        <v>0</v>
      </c>
      <c r="N500">
        <v>0.3</v>
      </c>
    </row>
    <row r="501" spans="1:14" hidden="1" x14ac:dyDescent="0.25">
      <c r="A501">
        <v>7435</v>
      </c>
      <c r="B501" t="s">
        <v>145</v>
      </c>
      <c r="C501" t="s">
        <v>146</v>
      </c>
      <c r="D501" s="1">
        <v>29732</v>
      </c>
      <c r="E501" t="s">
        <v>84</v>
      </c>
      <c r="F501">
        <v>2011</v>
      </c>
      <c r="G501" t="s">
        <v>84</v>
      </c>
      <c r="H501">
        <v>156</v>
      </c>
      <c r="I501">
        <v>674</v>
      </c>
      <c r="J501">
        <v>20</v>
      </c>
      <c r="K501">
        <v>99</v>
      </c>
      <c r="L501">
        <v>91</v>
      </c>
      <c r="M501">
        <v>19</v>
      </c>
      <c r="N501">
        <v>0.26900000000000002</v>
      </c>
    </row>
    <row r="502" spans="1:14" hidden="1" x14ac:dyDescent="0.25">
      <c r="A502">
        <v>7435</v>
      </c>
      <c r="B502" t="s">
        <v>145</v>
      </c>
      <c r="C502" t="s">
        <v>146</v>
      </c>
      <c r="D502" s="1">
        <v>29732</v>
      </c>
      <c r="E502" t="s">
        <v>84</v>
      </c>
      <c r="F502">
        <v>2011</v>
      </c>
      <c r="G502" t="s">
        <v>84</v>
      </c>
      <c r="H502">
        <v>4</v>
      </c>
      <c r="I502">
        <v>18</v>
      </c>
      <c r="J502">
        <v>0</v>
      </c>
      <c r="K502">
        <v>2</v>
      </c>
      <c r="L502">
        <v>0</v>
      </c>
      <c r="M502">
        <v>0</v>
      </c>
      <c r="N502">
        <v>0.23499999999999999</v>
      </c>
    </row>
    <row r="503" spans="1:14" hidden="1" x14ac:dyDescent="0.25">
      <c r="A503">
        <v>7435</v>
      </c>
      <c r="B503" t="s">
        <v>145</v>
      </c>
      <c r="C503" t="s">
        <v>146</v>
      </c>
      <c r="D503" s="1">
        <v>29732</v>
      </c>
      <c r="E503" t="s">
        <v>84</v>
      </c>
      <c r="F503">
        <v>2012</v>
      </c>
      <c r="G503" t="s">
        <v>84</v>
      </c>
      <c r="H503">
        <v>157</v>
      </c>
      <c r="I503">
        <v>668</v>
      </c>
      <c r="J503">
        <v>20</v>
      </c>
      <c r="K503">
        <v>88</v>
      </c>
      <c r="L503">
        <v>74</v>
      </c>
      <c r="M503">
        <v>14</v>
      </c>
      <c r="N503">
        <v>0.27</v>
      </c>
    </row>
    <row r="504" spans="1:14" hidden="1" x14ac:dyDescent="0.25">
      <c r="A504">
        <v>7435</v>
      </c>
      <c r="B504" t="s">
        <v>145</v>
      </c>
      <c r="C504" t="s">
        <v>146</v>
      </c>
      <c r="D504" s="1">
        <v>29732</v>
      </c>
      <c r="E504" t="s">
        <v>84</v>
      </c>
      <c r="F504">
        <v>2013</v>
      </c>
      <c r="G504" t="s">
        <v>84</v>
      </c>
      <c r="H504">
        <v>157</v>
      </c>
      <c r="I504">
        <v>698</v>
      </c>
      <c r="J504">
        <v>12</v>
      </c>
      <c r="K504">
        <v>77</v>
      </c>
      <c r="L504">
        <v>71</v>
      </c>
      <c r="M504">
        <v>11</v>
      </c>
      <c r="N504">
        <v>0.27500000000000002</v>
      </c>
    </row>
    <row r="505" spans="1:14" hidden="1" x14ac:dyDescent="0.25">
      <c r="A505">
        <v>7435</v>
      </c>
      <c r="B505" t="s">
        <v>145</v>
      </c>
      <c r="C505" t="s">
        <v>146</v>
      </c>
      <c r="D505" s="1">
        <v>29732</v>
      </c>
      <c r="E505" t="s">
        <v>84</v>
      </c>
      <c r="F505">
        <v>2013</v>
      </c>
      <c r="G505" t="s">
        <v>84</v>
      </c>
      <c r="H505">
        <v>5</v>
      </c>
      <c r="I505">
        <v>20</v>
      </c>
      <c r="J505">
        <v>1</v>
      </c>
      <c r="K505">
        <v>3</v>
      </c>
      <c r="L505">
        <v>1</v>
      </c>
      <c r="M505">
        <v>0</v>
      </c>
      <c r="N505">
        <v>0.16700000000000001</v>
      </c>
    </row>
    <row r="506" spans="1:14" hidden="1" x14ac:dyDescent="0.25">
      <c r="A506">
        <v>7435</v>
      </c>
      <c r="B506" t="s">
        <v>145</v>
      </c>
      <c r="C506" t="s">
        <v>146</v>
      </c>
      <c r="D506" s="1">
        <v>29732</v>
      </c>
      <c r="E506" t="s">
        <v>84</v>
      </c>
      <c r="F506">
        <v>2014</v>
      </c>
      <c r="G506" t="s">
        <v>21</v>
      </c>
      <c r="H506">
        <v>147</v>
      </c>
      <c r="I506">
        <v>658</v>
      </c>
      <c r="J506">
        <v>16</v>
      </c>
      <c r="K506">
        <v>83</v>
      </c>
      <c r="L506">
        <v>74</v>
      </c>
      <c r="M506">
        <v>10</v>
      </c>
      <c r="N506">
        <v>0.26400000000000001</v>
      </c>
    </row>
    <row r="507" spans="1:14" hidden="1" x14ac:dyDescent="0.25">
      <c r="A507">
        <v>7435</v>
      </c>
      <c r="B507" t="s">
        <v>145</v>
      </c>
      <c r="C507" t="s">
        <v>146</v>
      </c>
      <c r="D507" s="1">
        <v>29732</v>
      </c>
      <c r="E507" t="s">
        <v>84</v>
      </c>
      <c r="F507">
        <v>2014</v>
      </c>
      <c r="G507" t="s">
        <v>22</v>
      </c>
      <c r="H507">
        <v>143</v>
      </c>
      <c r="I507">
        <v>600</v>
      </c>
      <c r="J507">
        <v>11</v>
      </c>
      <c r="K507">
        <v>70</v>
      </c>
      <c r="L507">
        <v>61</v>
      </c>
      <c r="M507">
        <v>8</v>
      </c>
      <c r="N507">
        <v>0.26700000000000002</v>
      </c>
    </row>
    <row r="508" spans="1:14" x14ac:dyDescent="0.25">
      <c r="A508">
        <v>7435</v>
      </c>
      <c r="B508" t="s">
        <v>145</v>
      </c>
      <c r="C508" t="s">
        <v>146</v>
      </c>
      <c r="D508" s="1">
        <v>29732</v>
      </c>
      <c r="E508" t="s">
        <v>84</v>
      </c>
      <c r="F508">
        <v>2014</v>
      </c>
      <c r="G508" t="s">
        <v>149</v>
      </c>
      <c r="H508">
        <v>156</v>
      </c>
      <c r="I508">
        <v>696</v>
      </c>
      <c r="J508">
        <v>15</v>
      </c>
      <c r="K508">
        <v>91</v>
      </c>
      <c r="L508">
        <v>75</v>
      </c>
      <c r="M508">
        <v>15</v>
      </c>
      <c r="N508">
        <v>0.27100000000000002</v>
      </c>
    </row>
    <row r="509" spans="1:14" hidden="1" x14ac:dyDescent="0.25">
      <c r="A509">
        <v>7435</v>
      </c>
      <c r="B509" t="s">
        <v>145</v>
      </c>
      <c r="C509" t="s">
        <v>146</v>
      </c>
      <c r="D509" s="1">
        <v>29732</v>
      </c>
      <c r="E509" t="s">
        <v>84</v>
      </c>
      <c r="F509" t="s">
        <v>24</v>
      </c>
      <c r="G509" t="s">
        <v>25</v>
      </c>
      <c r="H509">
        <v>918</v>
      </c>
      <c r="I509">
        <v>3824</v>
      </c>
      <c r="J509">
        <v>104</v>
      </c>
      <c r="K509">
        <v>482</v>
      </c>
      <c r="L509">
        <v>459</v>
      </c>
      <c r="M509">
        <v>92</v>
      </c>
      <c r="N509">
        <v>0.26300000000000001</v>
      </c>
    </row>
    <row r="510" spans="1:14" hidden="1" x14ac:dyDescent="0.25">
      <c r="A510">
        <v>7435</v>
      </c>
      <c r="B510" t="s">
        <v>145</v>
      </c>
      <c r="C510" t="s">
        <v>146</v>
      </c>
      <c r="D510" s="1">
        <v>29732</v>
      </c>
      <c r="E510" t="s">
        <v>84</v>
      </c>
      <c r="F510" t="s">
        <v>26</v>
      </c>
      <c r="G510" t="s">
        <v>25</v>
      </c>
      <c r="H510">
        <v>21</v>
      </c>
      <c r="I510">
        <v>73</v>
      </c>
      <c r="J510">
        <v>2</v>
      </c>
      <c r="K510">
        <v>7</v>
      </c>
      <c r="L510">
        <v>3</v>
      </c>
      <c r="M510">
        <v>0</v>
      </c>
      <c r="N510">
        <v>0.21199999999999999</v>
      </c>
    </row>
    <row r="511" spans="1:14" hidden="1" x14ac:dyDescent="0.25">
      <c r="A511">
        <v>4191</v>
      </c>
      <c r="B511" t="s">
        <v>150</v>
      </c>
      <c r="C511" t="s">
        <v>59</v>
      </c>
      <c r="D511" s="1">
        <v>30257</v>
      </c>
      <c r="E511" t="s">
        <v>84</v>
      </c>
      <c r="F511">
        <v>2006</v>
      </c>
      <c r="G511" t="s">
        <v>54</v>
      </c>
      <c r="H511">
        <v>121</v>
      </c>
      <c r="I511">
        <v>501</v>
      </c>
      <c r="J511">
        <v>2</v>
      </c>
      <c r="K511">
        <v>55</v>
      </c>
      <c r="L511">
        <v>45</v>
      </c>
      <c r="M511">
        <v>7</v>
      </c>
      <c r="N511">
        <v>0.26400000000000001</v>
      </c>
    </row>
    <row r="512" spans="1:14" hidden="1" x14ac:dyDescent="0.25">
      <c r="A512">
        <v>4191</v>
      </c>
      <c r="B512" t="s">
        <v>150</v>
      </c>
      <c r="C512" t="s">
        <v>59</v>
      </c>
      <c r="D512" s="1">
        <v>30257</v>
      </c>
      <c r="E512" t="s">
        <v>84</v>
      </c>
      <c r="F512">
        <v>2007</v>
      </c>
      <c r="G512" t="s">
        <v>151</v>
      </c>
      <c r="H512">
        <v>46</v>
      </c>
      <c r="I512">
        <v>195</v>
      </c>
      <c r="J512">
        <v>2</v>
      </c>
      <c r="K512">
        <v>20</v>
      </c>
      <c r="L512">
        <v>29</v>
      </c>
      <c r="M512">
        <v>7</v>
      </c>
      <c r="N512">
        <v>0.33300000000000002</v>
      </c>
    </row>
    <row r="513" spans="1:14" hidden="1" x14ac:dyDescent="0.25">
      <c r="A513">
        <v>4191</v>
      </c>
      <c r="B513" t="s">
        <v>150</v>
      </c>
      <c r="C513" t="s">
        <v>59</v>
      </c>
      <c r="D513" s="1">
        <v>30257</v>
      </c>
      <c r="E513" t="s">
        <v>84</v>
      </c>
      <c r="F513">
        <v>2007</v>
      </c>
      <c r="G513" t="s">
        <v>55</v>
      </c>
      <c r="H513">
        <v>94</v>
      </c>
      <c r="I513">
        <v>355</v>
      </c>
      <c r="J513">
        <v>5</v>
      </c>
      <c r="K513">
        <v>54</v>
      </c>
      <c r="L513">
        <v>28</v>
      </c>
      <c r="M513">
        <v>5</v>
      </c>
      <c r="N513">
        <v>0.32600000000000001</v>
      </c>
    </row>
    <row r="514" spans="1:14" hidden="1" x14ac:dyDescent="0.25">
      <c r="A514">
        <v>4191</v>
      </c>
      <c r="B514" t="s">
        <v>150</v>
      </c>
      <c r="C514" t="s">
        <v>59</v>
      </c>
      <c r="D514" s="1">
        <v>30257</v>
      </c>
      <c r="E514" t="s">
        <v>84</v>
      </c>
      <c r="F514">
        <v>2008</v>
      </c>
      <c r="G514" t="s">
        <v>55</v>
      </c>
      <c r="H514">
        <v>136</v>
      </c>
      <c r="I514">
        <v>587</v>
      </c>
      <c r="J514">
        <v>10</v>
      </c>
      <c r="K514">
        <v>71</v>
      </c>
      <c r="L514">
        <v>60</v>
      </c>
      <c r="M514">
        <v>2</v>
      </c>
      <c r="N514">
        <v>0.28799999999999998</v>
      </c>
    </row>
    <row r="515" spans="1:14" hidden="1" x14ac:dyDescent="0.25">
      <c r="A515">
        <v>4191</v>
      </c>
      <c r="B515" t="s">
        <v>150</v>
      </c>
      <c r="C515" t="s">
        <v>59</v>
      </c>
      <c r="D515" s="1">
        <v>30257</v>
      </c>
      <c r="E515" t="s">
        <v>84</v>
      </c>
      <c r="F515">
        <v>2009</v>
      </c>
      <c r="G515" t="s">
        <v>55</v>
      </c>
      <c r="H515">
        <v>141</v>
      </c>
      <c r="I515">
        <v>604</v>
      </c>
      <c r="J515">
        <v>14</v>
      </c>
      <c r="K515">
        <v>89</v>
      </c>
      <c r="L515">
        <v>76</v>
      </c>
      <c r="M515">
        <v>5</v>
      </c>
      <c r="N515">
        <v>0.29899999999999999</v>
      </c>
    </row>
    <row r="516" spans="1:14" hidden="1" x14ac:dyDescent="0.25">
      <c r="A516">
        <v>4191</v>
      </c>
      <c r="B516" t="s">
        <v>150</v>
      </c>
      <c r="C516" t="s">
        <v>59</v>
      </c>
      <c r="D516" s="1">
        <v>30257</v>
      </c>
      <c r="E516" t="s">
        <v>84</v>
      </c>
      <c r="F516">
        <v>2010</v>
      </c>
      <c r="G516" t="s">
        <v>151</v>
      </c>
      <c r="H516">
        <v>1</v>
      </c>
      <c r="I516">
        <v>4</v>
      </c>
      <c r="J516">
        <v>0</v>
      </c>
      <c r="K516">
        <v>1</v>
      </c>
      <c r="L516">
        <v>0</v>
      </c>
      <c r="M516">
        <v>0</v>
      </c>
      <c r="N516">
        <v>0.66700000000000004</v>
      </c>
    </row>
    <row r="517" spans="1:14" hidden="1" x14ac:dyDescent="0.25">
      <c r="A517">
        <v>4191</v>
      </c>
      <c r="B517" t="s">
        <v>150</v>
      </c>
      <c r="C517" t="s">
        <v>59</v>
      </c>
      <c r="D517" s="1">
        <v>30257</v>
      </c>
      <c r="E517" t="s">
        <v>84</v>
      </c>
      <c r="F517">
        <v>2010</v>
      </c>
      <c r="G517" t="s">
        <v>34</v>
      </c>
      <c r="H517">
        <v>135</v>
      </c>
      <c r="I517">
        <v>567</v>
      </c>
      <c r="J517">
        <v>4</v>
      </c>
      <c r="K517">
        <v>60</v>
      </c>
      <c r="L517">
        <v>35</v>
      </c>
      <c r="M517">
        <v>6</v>
      </c>
      <c r="N517">
        <v>0.25600000000000001</v>
      </c>
    </row>
    <row r="518" spans="1:14" hidden="1" x14ac:dyDescent="0.25">
      <c r="A518">
        <v>4191</v>
      </c>
      <c r="B518" t="s">
        <v>150</v>
      </c>
      <c r="C518" t="s">
        <v>59</v>
      </c>
      <c r="D518" s="1">
        <v>30257</v>
      </c>
      <c r="E518" t="s">
        <v>84</v>
      </c>
      <c r="F518">
        <v>2010</v>
      </c>
      <c r="G518" t="s">
        <v>55</v>
      </c>
      <c r="H518">
        <v>75</v>
      </c>
      <c r="I518">
        <v>301</v>
      </c>
      <c r="J518">
        <v>0</v>
      </c>
      <c r="K518">
        <v>28</v>
      </c>
      <c r="L518">
        <v>19</v>
      </c>
      <c r="M518">
        <v>5</v>
      </c>
      <c r="N518">
        <v>0.23799999999999999</v>
      </c>
    </row>
    <row r="519" spans="1:14" hidden="1" x14ac:dyDescent="0.25">
      <c r="A519">
        <v>4191</v>
      </c>
      <c r="B519" t="s">
        <v>150</v>
      </c>
      <c r="C519" t="s">
        <v>59</v>
      </c>
      <c r="D519" s="1">
        <v>30257</v>
      </c>
      <c r="E519" t="s">
        <v>84</v>
      </c>
      <c r="F519">
        <v>2010</v>
      </c>
      <c r="G519" t="s">
        <v>109</v>
      </c>
      <c r="H519">
        <v>60</v>
      </c>
      <c r="I519">
        <v>266</v>
      </c>
      <c r="J519">
        <v>4</v>
      </c>
      <c r="K519">
        <v>32</v>
      </c>
      <c r="L519">
        <v>16</v>
      </c>
      <c r="M519">
        <v>1</v>
      </c>
      <c r="N519">
        <v>0.27500000000000002</v>
      </c>
    </row>
    <row r="520" spans="1:14" hidden="1" x14ac:dyDescent="0.25">
      <c r="A520">
        <v>4191</v>
      </c>
      <c r="B520" t="s">
        <v>150</v>
      </c>
      <c r="C520" t="s">
        <v>59</v>
      </c>
      <c r="D520" s="1">
        <v>30257</v>
      </c>
      <c r="E520" t="s">
        <v>84</v>
      </c>
      <c r="F520">
        <v>2011</v>
      </c>
      <c r="G520" t="s">
        <v>109</v>
      </c>
      <c r="H520">
        <v>133</v>
      </c>
      <c r="I520">
        <v>590</v>
      </c>
      <c r="J520">
        <v>11</v>
      </c>
      <c r="K520">
        <v>77</v>
      </c>
      <c r="L520">
        <v>48</v>
      </c>
      <c r="M520">
        <v>3</v>
      </c>
      <c r="N520">
        <v>0.28999999999999998</v>
      </c>
    </row>
    <row r="521" spans="1:14" hidden="1" x14ac:dyDescent="0.25">
      <c r="A521">
        <v>4191</v>
      </c>
      <c r="B521" t="s">
        <v>150</v>
      </c>
      <c r="C521" t="s">
        <v>59</v>
      </c>
      <c r="D521" s="1">
        <v>30257</v>
      </c>
      <c r="E521" t="s">
        <v>84</v>
      </c>
      <c r="F521">
        <v>2012</v>
      </c>
      <c r="G521" t="s">
        <v>109</v>
      </c>
      <c r="H521">
        <v>145</v>
      </c>
      <c r="I521">
        <v>608</v>
      </c>
      <c r="J521">
        <v>9</v>
      </c>
      <c r="K521">
        <v>58</v>
      </c>
      <c r="L521">
        <v>51</v>
      </c>
      <c r="M521">
        <v>5</v>
      </c>
      <c r="N521">
        <v>0.253</v>
      </c>
    </row>
    <row r="522" spans="1:14" hidden="1" x14ac:dyDescent="0.25">
      <c r="A522">
        <v>4191</v>
      </c>
      <c r="B522" t="s">
        <v>150</v>
      </c>
      <c r="C522" t="s">
        <v>59</v>
      </c>
      <c r="D522" s="1">
        <v>30257</v>
      </c>
      <c r="E522" t="s">
        <v>84</v>
      </c>
      <c r="F522">
        <v>2013</v>
      </c>
      <c r="G522" t="s">
        <v>84</v>
      </c>
      <c r="H522">
        <v>153</v>
      </c>
      <c r="I522">
        <v>578</v>
      </c>
      <c r="J522">
        <v>9</v>
      </c>
      <c r="K522">
        <v>61</v>
      </c>
      <c r="L522">
        <v>56</v>
      </c>
      <c r="M522">
        <v>4</v>
      </c>
      <c r="N522">
        <v>0.25600000000000001</v>
      </c>
    </row>
    <row r="523" spans="1:14" hidden="1" x14ac:dyDescent="0.25">
      <c r="A523">
        <v>4191</v>
      </c>
      <c r="B523" t="s">
        <v>150</v>
      </c>
      <c r="C523" t="s">
        <v>59</v>
      </c>
      <c r="D523" s="1">
        <v>30257</v>
      </c>
      <c r="E523" t="s">
        <v>84</v>
      </c>
      <c r="F523">
        <v>2013</v>
      </c>
      <c r="G523" t="s">
        <v>84</v>
      </c>
      <c r="H523">
        <v>5</v>
      </c>
      <c r="I523">
        <v>19</v>
      </c>
      <c r="J523">
        <v>0</v>
      </c>
      <c r="K523">
        <v>3</v>
      </c>
      <c r="L523">
        <v>2</v>
      </c>
      <c r="M523">
        <v>0</v>
      </c>
      <c r="N523">
        <v>0.42099999999999999</v>
      </c>
    </row>
    <row r="524" spans="1:14" hidden="1" x14ac:dyDescent="0.25">
      <c r="A524">
        <v>4191</v>
      </c>
      <c r="B524" t="s">
        <v>150</v>
      </c>
      <c r="C524" t="s">
        <v>59</v>
      </c>
      <c r="D524" s="1">
        <v>30257</v>
      </c>
      <c r="E524" t="s">
        <v>84</v>
      </c>
      <c r="F524">
        <v>2014</v>
      </c>
      <c r="G524" t="s">
        <v>21</v>
      </c>
      <c r="H524">
        <v>122</v>
      </c>
      <c r="I524">
        <v>507</v>
      </c>
      <c r="J524">
        <v>7</v>
      </c>
      <c r="K524">
        <v>54</v>
      </c>
      <c r="L524">
        <v>47</v>
      </c>
      <c r="M524">
        <v>5</v>
      </c>
      <c r="N524">
        <v>0.25800000000000001</v>
      </c>
    </row>
    <row r="525" spans="1:14" hidden="1" x14ac:dyDescent="0.25">
      <c r="A525">
        <v>4191</v>
      </c>
      <c r="B525" t="s">
        <v>150</v>
      </c>
      <c r="C525" t="s">
        <v>59</v>
      </c>
      <c r="D525" s="1">
        <v>30257</v>
      </c>
      <c r="E525" t="s">
        <v>84</v>
      </c>
      <c r="F525">
        <v>2014</v>
      </c>
      <c r="G525" t="s">
        <v>22</v>
      </c>
      <c r="H525">
        <v>143</v>
      </c>
      <c r="I525">
        <v>600</v>
      </c>
      <c r="J525">
        <v>9</v>
      </c>
      <c r="K525">
        <v>63</v>
      </c>
      <c r="L525">
        <v>57</v>
      </c>
      <c r="M525">
        <v>5</v>
      </c>
      <c r="N525">
        <v>0.25800000000000001</v>
      </c>
    </row>
    <row r="526" spans="1:14" x14ac:dyDescent="0.25">
      <c r="A526">
        <v>4191</v>
      </c>
      <c r="B526" t="s">
        <v>150</v>
      </c>
      <c r="C526" t="s">
        <v>59</v>
      </c>
      <c r="D526" s="1">
        <v>30257</v>
      </c>
      <c r="E526" t="s">
        <v>84</v>
      </c>
      <c r="F526">
        <v>2014</v>
      </c>
      <c r="G526" t="s">
        <v>64</v>
      </c>
      <c r="H526">
        <v>151</v>
      </c>
      <c r="I526">
        <v>606</v>
      </c>
      <c r="J526">
        <v>9</v>
      </c>
      <c r="K526">
        <v>51</v>
      </c>
      <c r="L526">
        <v>56</v>
      </c>
      <c r="M526">
        <v>5</v>
      </c>
      <c r="N526">
        <v>0.26100000000000001</v>
      </c>
    </row>
    <row r="527" spans="1:14" hidden="1" x14ac:dyDescent="0.25">
      <c r="A527">
        <v>4191</v>
      </c>
      <c r="B527" t="s">
        <v>150</v>
      </c>
      <c r="C527" t="s">
        <v>59</v>
      </c>
      <c r="D527" s="1">
        <v>30257</v>
      </c>
      <c r="E527" t="s">
        <v>84</v>
      </c>
      <c r="F527" t="s">
        <v>24</v>
      </c>
      <c r="G527" t="s">
        <v>25</v>
      </c>
      <c r="H527">
        <v>937</v>
      </c>
      <c r="I527">
        <v>3889</v>
      </c>
      <c r="J527">
        <v>62</v>
      </c>
      <c r="K527">
        <v>470</v>
      </c>
      <c r="L527">
        <v>354</v>
      </c>
      <c r="M527">
        <v>30</v>
      </c>
      <c r="N527">
        <v>0.27800000000000002</v>
      </c>
    </row>
    <row r="528" spans="1:14" hidden="1" x14ac:dyDescent="0.25">
      <c r="A528">
        <v>4191</v>
      </c>
      <c r="B528" t="s">
        <v>150</v>
      </c>
      <c r="C528" t="s">
        <v>59</v>
      </c>
      <c r="D528" s="1">
        <v>30257</v>
      </c>
      <c r="E528" t="s">
        <v>84</v>
      </c>
      <c r="F528" t="s">
        <v>26</v>
      </c>
      <c r="G528" t="s">
        <v>25</v>
      </c>
      <c r="H528">
        <v>5</v>
      </c>
      <c r="I528">
        <v>19</v>
      </c>
      <c r="J528">
        <v>0</v>
      </c>
      <c r="K528">
        <v>3</v>
      </c>
      <c r="L528">
        <v>2</v>
      </c>
      <c r="M528">
        <v>0</v>
      </c>
      <c r="N528">
        <v>0.42099999999999999</v>
      </c>
    </row>
    <row r="529" spans="1:14" hidden="1" x14ac:dyDescent="0.25">
      <c r="A529">
        <v>1965</v>
      </c>
      <c r="B529" t="s">
        <v>152</v>
      </c>
      <c r="C529" t="s">
        <v>15</v>
      </c>
      <c r="D529" s="1">
        <v>31715</v>
      </c>
      <c r="E529" t="s">
        <v>84</v>
      </c>
      <c r="F529">
        <v>2006</v>
      </c>
      <c r="G529" t="s">
        <v>153</v>
      </c>
      <c r="H529">
        <v>56</v>
      </c>
      <c r="I529">
        <v>246</v>
      </c>
      <c r="J529">
        <v>4</v>
      </c>
      <c r="K529">
        <v>48</v>
      </c>
      <c r="L529">
        <v>20</v>
      </c>
      <c r="M529">
        <v>32</v>
      </c>
      <c r="N529">
        <v>0.27700000000000002</v>
      </c>
    </row>
    <row r="530" spans="1:14" hidden="1" x14ac:dyDescent="0.25">
      <c r="A530">
        <v>1965</v>
      </c>
      <c r="B530" t="s">
        <v>152</v>
      </c>
      <c r="C530" t="s">
        <v>15</v>
      </c>
      <c r="D530" s="1">
        <v>31715</v>
      </c>
      <c r="E530" t="s">
        <v>84</v>
      </c>
      <c r="F530">
        <v>2007</v>
      </c>
      <c r="G530" t="s">
        <v>154</v>
      </c>
      <c r="H530">
        <v>99</v>
      </c>
      <c r="I530">
        <v>448</v>
      </c>
      <c r="J530">
        <v>9</v>
      </c>
      <c r="K530">
        <v>75</v>
      </c>
      <c r="L530">
        <v>37</v>
      </c>
      <c r="M530">
        <v>45</v>
      </c>
      <c r="N530">
        <v>0.315</v>
      </c>
    </row>
    <row r="531" spans="1:14" hidden="1" x14ac:dyDescent="0.25">
      <c r="A531">
        <v>1965</v>
      </c>
      <c r="B531" t="s">
        <v>152</v>
      </c>
      <c r="C531" t="s">
        <v>15</v>
      </c>
      <c r="D531" s="1">
        <v>31715</v>
      </c>
      <c r="E531" t="s">
        <v>84</v>
      </c>
      <c r="F531">
        <v>2008</v>
      </c>
      <c r="G531" t="s">
        <v>148</v>
      </c>
      <c r="H531">
        <v>24</v>
      </c>
      <c r="I531">
        <v>102</v>
      </c>
      <c r="J531">
        <v>2</v>
      </c>
      <c r="K531">
        <v>17</v>
      </c>
      <c r="L531">
        <v>6</v>
      </c>
      <c r="M531">
        <v>5</v>
      </c>
      <c r="N531">
        <v>0.25900000000000001</v>
      </c>
    </row>
    <row r="532" spans="1:14" hidden="1" x14ac:dyDescent="0.25">
      <c r="A532">
        <v>1965</v>
      </c>
      <c r="B532" t="s">
        <v>152</v>
      </c>
      <c r="C532" t="s">
        <v>15</v>
      </c>
      <c r="D532" s="1">
        <v>31715</v>
      </c>
      <c r="E532" t="s">
        <v>84</v>
      </c>
      <c r="F532">
        <v>2009</v>
      </c>
      <c r="G532" t="s">
        <v>143</v>
      </c>
      <c r="H532">
        <v>100</v>
      </c>
      <c r="I532">
        <v>440</v>
      </c>
      <c r="J532">
        <v>8</v>
      </c>
      <c r="K532">
        <v>69</v>
      </c>
      <c r="L532">
        <v>45</v>
      </c>
      <c r="M532">
        <v>37</v>
      </c>
      <c r="N532">
        <v>0.316</v>
      </c>
    </row>
    <row r="533" spans="1:14" hidden="1" x14ac:dyDescent="0.25">
      <c r="A533">
        <v>1965</v>
      </c>
      <c r="B533" t="s">
        <v>152</v>
      </c>
      <c r="C533" t="s">
        <v>15</v>
      </c>
      <c r="D533" s="1">
        <v>31715</v>
      </c>
      <c r="E533" t="s">
        <v>84</v>
      </c>
      <c r="F533">
        <v>2009</v>
      </c>
      <c r="G533" t="s">
        <v>83</v>
      </c>
      <c r="H533">
        <v>32</v>
      </c>
      <c r="I533">
        <v>137</v>
      </c>
      <c r="J533">
        <v>3</v>
      </c>
      <c r="K533">
        <v>23</v>
      </c>
      <c r="L533">
        <v>17</v>
      </c>
      <c r="M533">
        <v>15</v>
      </c>
      <c r="N533">
        <v>0.32500000000000001</v>
      </c>
    </row>
    <row r="534" spans="1:14" hidden="1" x14ac:dyDescent="0.25">
      <c r="A534">
        <v>1965</v>
      </c>
      <c r="B534" t="s">
        <v>152</v>
      </c>
      <c r="C534" t="s">
        <v>15</v>
      </c>
      <c r="D534" s="1">
        <v>31715</v>
      </c>
      <c r="E534" t="s">
        <v>84</v>
      </c>
      <c r="F534">
        <v>2010</v>
      </c>
      <c r="G534" t="s">
        <v>83</v>
      </c>
      <c r="H534">
        <v>108</v>
      </c>
      <c r="I534">
        <v>458</v>
      </c>
      <c r="J534">
        <v>3</v>
      </c>
      <c r="K534">
        <v>82</v>
      </c>
      <c r="L534">
        <v>36</v>
      </c>
      <c r="M534">
        <v>37</v>
      </c>
      <c r="N534">
        <v>0.27800000000000002</v>
      </c>
    </row>
    <row r="535" spans="1:14" hidden="1" x14ac:dyDescent="0.25">
      <c r="A535">
        <v>1965</v>
      </c>
      <c r="B535" t="s">
        <v>152</v>
      </c>
      <c r="C535" t="s">
        <v>15</v>
      </c>
      <c r="D535" s="1">
        <v>31715</v>
      </c>
      <c r="E535" t="s">
        <v>84</v>
      </c>
      <c r="F535">
        <v>2010</v>
      </c>
      <c r="G535" t="s">
        <v>84</v>
      </c>
      <c r="H535">
        <v>17</v>
      </c>
      <c r="I535">
        <v>24</v>
      </c>
      <c r="J535">
        <v>0</v>
      </c>
      <c r="K535">
        <v>5</v>
      </c>
      <c r="L535">
        <v>2</v>
      </c>
      <c r="M535">
        <v>2</v>
      </c>
      <c r="N535">
        <v>0.19</v>
      </c>
    </row>
    <row r="536" spans="1:14" hidden="1" x14ac:dyDescent="0.25">
      <c r="A536">
        <v>1965</v>
      </c>
      <c r="B536" t="s">
        <v>152</v>
      </c>
      <c r="C536" t="s">
        <v>15</v>
      </c>
      <c r="D536" s="1">
        <v>31715</v>
      </c>
      <c r="E536" t="s">
        <v>84</v>
      </c>
      <c r="F536">
        <v>2010</v>
      </c>
      <c r="G536" t="s">
        <v>84</v>
      </c>
      <c r="H536">
        <v>2</v>
      </c>
      <c r="I536">
        <v>2</v>
      </c>
      <c r="J536">
        <v>0</v>
      </c>
      <c r="K536">
        <v>1</v>
      </c>
      <c r="L536">
        <v>0</v>
      </c>
      <c r="M536">
        <v>0</v>
      </c>
      <c r="N536">
        <v>0</v>
      </c>
    </row>
    <row r="537" spans="1:14" hidden="1" x14ac:dyDescent="0.25">
      <c r="A537">
        <v>1965</v>
      </c>
      <c r="B537" t="s">
        <v>152</v>
      </c>
      <c r="C537" t="s">
        <v>15</v>
      </c>
      <c r="D537" s="1">
        <v>31715</v>
      </c>
      <c r="E537" t="s">
        <v>84</v>
      </c>
      <c r="F537">
        <v>2011</v>
      </c>
      <c r="G537" t="s">
        <v>83</v>
      </c>
      <c r="H537">
        <v>89</v>
      </c>
      <c r="I537">
        <v>397</v>
      </c>
      <c r="J537">
        <v>12</v>
      </c>
      <c r="K537">
        <v>68</v>
      </c>
      <c r="L537">
        <v>39</v>
      </c>
      <c r="M537">
        <v>17</v>
      </c>
      <c r="N537">
        <v>0.27500000000000002</v>
      </c>
    </row>
    <row r="538" spans="1:14" hidden="1" x14ac:dyDescent="0.25">
      <c r="A538">
        <v>1965</v>
      </c>
      <c r="B538" t="s">
        <v>152</v>
      </c>
      <c r="C538" t="s">
        <v>15</v>
      </c>
      <c r="D538" s="1">
        <v>31715</v>
      </c>
      <c r="E538" t="s">
        <v>84</v>
      </c>
      <c r="F538">
        <v>2011</v>
      </c>
      <c r="G538" t="s">
        <v>84</v>
      </c>
      <c r="H538">
        <v>63</v>
      </c>
      <c r="I538">
        <v>287</v>
      </c>
      <c r="J538">
        <v>10</v>
      </c>
      <c r="K538">
        <v>44</v>
      </c>
      <c r="L538">
        <v>25</v>
      </c>
      <c r="M538">
        <v>20</v>
      </c>
      <c r="N538">
        <v>0.25900000000000001</v>
      </c>
    </row>
    <row r="539" spans="1:14" hidden="1" x14ac:dyDescent="0.25">
      <c r="A539">
        <v>1965</v>
      </c>
      <c r="B539" t="s">
        <v>152</v>
      </c>
      <c r="C539" t="s">
        <v>15</v>
      </c>
      <c r="D539" s="1">
        <v>31715</v>
      </c>
      <c r="E539" t="s">
        <v>84</v>
      </c>
      <c r="F539">
        <v>2011</v>
      </c>
      <c r="G539" t="s">
        <v>84</v>
      </c>
      <c r="H539">
        <v>4</v>
      </c>
      <c r="I539">
        <v>18</v>
      </c>
      <c r="J539">
        <v>2</v>
      </c>
      <c r="K539">
        <v>3</v>
      </c>
      <c r="L539">
        <v>2</v>
      </c>
      <c r="M539">
        <v>0</v>
      </c>
      <c r="N539">
        <v>0.33300000000000002</v>
      </c>
    </row>
    <row r="540" spans="1:14" hidden="1" x14ac:dyDescent="0.25">
      <c r="A540">
        <v>1965</v>
      </c>
      <c r="B540" t="s">
        <v>152</v>
      </c>
      <c r="C540" t="s">
        <v>15</v>
      </c>
      <c r="D540" s="1">
        <v>31715</v>
      </c>
      <c r="E540" t="s">
        <v>84</v>
      </c>
      <c r="F540">
        <v>2012</v>
      </c>
      <c r="G540" t="s">
        <v>148</v>
      </c>
      <c r="H540">
        <v>1</v>
      </c>
      <c r="I540">
        <v>3</v>
      </c>
      <c r="J540">
        <v>0</v>
      </c>
      <c r="K540">
        <v>1</v>
      </c>
      <c r="L540">
        <v>0</v>
      </c>
      <c r="M540">
        <v>0</v>
      </c>
      <c r="N540">
        <v>0.33300000000000002</v>
      </c>
    </row>
    <row r="541" spans="1:14" hidden="1" x14ac:dyDescent="0.25">
      <c r="A541">
        <v>1965</v>
      </c>
      <c r="B541" t="s">
        <v>152</v>
      </c>
      <c r="C541" t="s">
        <v>15</v>
      </c>
      <c r="D541" s="1">
        <v>31715</v>
      </c>
      <c r="E541" t="s">
        <v>84</v>
      </c>
      <c r="F541">
        <v>2012</v>
      </c>
      <c r="G541" t="s">
        <v>83</v>
      </c>
      <c r="H541">
        <v>3</v>
      </c>
      <c r="I541">
        <v>12</v>
      </c>
      <c r="J541">
        <v>0</v>
      </c>
      <c r="K541">
        <v>1</v>
      </c>
      <c r="L541">
        <v>0</v>
      </c>
      <c r="M541">
        <v>0</v>
      </c>
      <c r="N541">
        <v>0.16700000000000001</v>
      </c>
    </row>
    <row r="542" spans="1:14" hidden="1" x14ac:dyDescent="0.25">
      <c r="A542">
        <v>1965</v>
      </c>
      <c r="B542" t="s">
        <v>152</v>
      </c>
      <c r="C542" t="s">
        <v>15</v>
      </c>
      <c r="D542" s="1">
        <v>31715</v>
      </c>
      <c r="E542" t="s">
        <v>84</v>
      </c>
      <c r="F542">
        <v>2012</v>
      </c>
      <c r="G542" t="s">
        <v>84</v>
      </c>
      <c r="H542">
        <v>132</v>
      </c>
      <c r="I542">
        <v>563</v>
      </c>
      <c r="J542">
        <v>13</v>
      </c>
      <c r="K542">
        <v>85</v>
      </c>
      <c r="L542">
        <v>47</v>
      </c>
      <c r="M542">
        <v>31</v>
      </c>
      <c r="N542">
        <v>0.246</v>
      </c>
    </row>
    <row r="543" spans="1:14" hidden="1" x14ac:dyDescent="0.25">
      <c r="A543">
        <v>1965</v>
      </c>
      <c r="B543" t="s">
        <v>152</v>
      </c>
      <c r="C543" t="s">
        <v>15</v>
      </c>
      <c r="D543" s="1">
        <v>31715</v>
      </c>
      <c r="E543" t="s">
        <v>84</v>
      </c>
      <c r="F543">
        <v>2013</v>
      </c>
      <c r="G543" t="s">
        <v>148</v>
      </c>
      <c r="H543">
        <v>1</v>
      </c>
      <c r="I543">
        <v>3</v>
      </c>
      <c r="J543">
        <v>0</v>
      </c>
      <c r="K543">
        <v>1</v>
      </c>
      <c r="L543">
        <v>0</v>
      </c>
      <c r="M543">
        <v>1</v>
      </c>
      <c r="N543">
        <v>0.33300000000000002</v>
      </c>
    </row>
    <row r="544" spans="1:14" hidden="1" x14ac:dyDescent="0.25">
      <c r="A544">
        <v>1965</v>
      </c>
      <c r="B544" t="s">
        <v>152</v>
      </c>
      <c r="C544" t="s">
        <v>15</v>
      </c>
      <c r="D544" s="1">
        <v>31715</v>
      </c>
      <c r="E544" t="s">
        <v>84</v>
      </c>
      <c r="F544">
        <v>2013</v>
      </c>
      <c r="G544" t="s">
        <v>84</v>
      </c>
      <c r="H544">
        <v>139</v>
      </c>
      <c r="I544">
        <v>602</v>
      </c>
      <c r="J544">
        <v>14</v>
      </c>
      <c r="K544">
        <v>82</v>
      </c>
      <c r="L544">
        <v>54</v>
      </c>
      <c r="M544">
        <v>20</v>
      </c>
      <c r="N544">
        <v>0.252</v>
      </c>
    </row>
    <row r="545" spans="1:14" hidden="1" x14ac:dyDescent="0.25">
      <c r="A545">
        <v>1965</v>
      </c>
      <c r="B545" t="s">
        <v>152</v>
      </c>
      <c r="C545" t="s">
        <v>15</v>
      </c>
      <c r="D545" s="1">
        <v>31715</v>
      </c>
      <c r="E545" t="s">
        <v>84</v>
      </c>
      <c r="F545">
        <v>2013</v>
      </c>
      <c r="G545" t="s">
        <v>84</v>
      </c>
      <c r="H545">
        <v>5</v>
      </c>
      <c r="I545">
        <v>18</v>
      </c>
      <c r="J545">
        <v>0</v>
      </c>
      <c r="K545">
        <v>1</v>
      </c>
      <c r="L545">
        <v>2</v>
      </c>
      <c r="M545">
        <v>1</v>
      </c>
      <c r="N545">
        <v>0.313</v>
      </c>
    </row>
    <row r="546" spans="1:14" hidden="1" x14ac:dyDescent="0.25">
      <c r="A546">
        <v>1965</v>
      </c>
      <c r="B546" t="s">
        <v>152</v>
      </c>
      <c r="C546" t="s">
        <v>15</v>
      </c>
      <c r="D546" s="1">
        <v>31715</v>
      </c>
      <c r="E546" t="s">
        <v>84</v>
      </c>
      <c r="F546">
        <v>2014</v>
      </c>
      <c r="G546" t="s">
        <v>21</v>
      </c>
      <c r="H546">
        <v>138</v>
      </c>
      <c r="I546">
        <v>624</v>
      </c>
      <c r="J546">
        <v>15</v>
      </c>
      <c r="K546">
        <v>80</v>
      </c>
      <c r="L546">
        <v>59</v>
      </c>
      <c r="M546">
        <v>23</v>
      </c>
      <c r="N546">
        <v>0.247</v>
      </c>
    </row>
    <row r="547" spans="1:14" hidden="1" x14ac:dyDescent="0.25">
      <c r="A547">
        <v>1965</v>
      </c>
      <c r="B547" t="s">
        <v>152</v>
      </c>
      <c r="C547" t="s">
        <v>15</v>
      </c>
      <c r="D547" s="1">
        <v>31715</v>
      </c>
      <c r="E547" t="s">
        <v>84</v>
      </c>
      <c r="F547">
        <v>2014</v>
      </c>
      <c r="G547" t="s">
        <v>22</v>
      </c>
      <c r="H547">
        <v>143</v>
      </c>
      <c r="I547">
        <v>600</v>
      </c>
      <c r="J547">
        <v>13</v>
      </c>
      <c r="K547">
        <v>77</v>
      </c>
      <c r="L547">
        <v>60</v>
      </c>
      <c r="M547">
        <v>24</v>
      </c>
      <c r="N547">
        <v>0.25600000000000001</v>
      </c>
    </row>
    <row r="548" spans="1:14" x14ac:dyDescent="0.25">
      <c r="A548">
        <v>1965</v>
      </c>
      <c r="B548" t="s">
        <v>152</v>
      </c>
      <c r="C548" t="s">
        <v>15</v>
      </c>
      <c r="D548" s="1">
        <v>31715</v>
      </c>
      <c r="E548" t="s">
        <v>84</v>
      </c>
      <c r="F548">
        <v>2014</v>
      </c>
      <c r="G548" t="s">
        <v>149</v>
      </c>
      <c r="H548">
        <v>141</v>
      </c>
      <c r="I548">
        <v>639</v>
      </c>
      <c r="J548">
        <v>16</v>
      </c>
      <c r="K548">
        <v>92</v>
      </c>
      <c r="L548">
        <v>64</v>
      </c>
      <c r="M548">
        <v>29</v>
      </c>
      <c r="N548">
        <v>0.25700000000000001</v>
      </c>
    </row>
    <row r="549" spans="1:14" hidden="1" x14ac:dyDescent="0.25">
      <c r="A549">
        <v>1965</v>
      </c>
      <c r="B549" t="s">
        <v>152</v>
      </c>
      <c r="C549" t="s">
        <v>15</v>
      </c>
      <c r="D549" s="1">
        <v>31715</v>
      </c>
      <c r="E549" t="s">
        <v>84</v>
      </c>
      <c r="F549" t="s">
        <v>24</v>
      </c>
      <c r="G549" t="s">
        <v>25</v>
      </c>
      <c r="H549">
        <v>351</v>
      </c>
      <c r="I549">
        <v>1476</v>
      </c>
      <c r="J549">
        <v>37</v>
      </c>
      <c r="K549">
        <v>216</v>
      </c>
      <c r="L549">
        <v>128</v>
      </c>
      <c r="M549">
        <v>73</v>
      </c>
      <c r="N549">
        <v>0.25</v>
      </c>
    </row>
    <row r="550" spans="1:14" hidden="1" x14ac:dyDescent="0.25">
      <c r="A550">
        <v>1965</v>
      </c>
      <c r="B550" t="s">
        <v>152</v>
      </c>
      <c r="C550" t="s">
        <v>15</v>
      </c>
      <c r="D550" s="1">
        <v>31715</v>
      </c>
      <c r="E550" t="s">
        <v>84</v>
      </c>
      <c r="F550" t="s">
        <v>26</v>
      </c>
      <c r="G550" t="s">
        <v>25</v>
      </c>
      <c r="H550">
        <v>11</v>
      </c>
      <c r="I550">
        <v>38</v>
      </c>
      <c r="J550">
        <v>2</v>
      </c>
      <c r="K550">
        <v>5</v>
      </c>
      <c r="L550">
        <v>4</v>
      </c>
      <c r="M550">
        <v>1</v>
      </c>
      <c r="N550">
        <v>0.30299999999999999</v>
      </c>
    </row>
    <row r="551" spans="1:14" hidden="1" x14ac:dyDescent="0.25">
      <c r="A551">
        <v>4556</v>
      </c>
      <c r="B551" t="s">
        <v>155</v>
      </c>
      <c r="C551" t="s">
        <v>156</v>
      </c>
      <c r="D551" s="1">
        <v>30809</v>
      </c>
      <c r="E551" t="s">
        <v>84</v>
      </c>
      <c r="F551">
        <v>2006</v>
      </c>
      <c r="G551" t="s">
        <v>157</v>
      </c>
      <c r="H551">
        <v>98</v>
      </c>
      <c r="I551">
        <v>406</v>
      </c>
      <c r="J551">
        <v>8</v>
      </c>
      <c r="K551">
        <v>64</v>
      </c>
      <c r="L551">
        <v>67</v>
      </c>
      <c r="M551">
        <v>9</v>
      </c>
      <c r="N551">
        <v>0.38</v>
      </c>
    </row>
    <row r="552" spans="1:14" hidden="1" x14ac:dyDescent="0.25">
      <c r="A552">
        <v>4556</v>
      </c>
      <c r="B552" t="s">
        <v>155</v>
      </c>
      <c r="C552" t="s">
        <v>156</v>
      </c>
      <c r="D552" s="1">
        <v>30809</v>
      </c>
      <c r="E552" t="s">
        <v>84</v>
      </c>
      <c r="F552">
        <v>2006</v>
      </c>
      <c r="G552" t="s">
        <v>35</v>
      </c>
      <c r="H552">
        <v>48</v>
      </c>
      <c r="I552">
        <v>111</v>
      </c>
      <c r="J552">
        <v>4</v>
      </c>
      <c r="K552">
        <v>20</v>
      </c>
      <c r="L552">
        <v>18</v>
      </c>
      <c r="M552">
        <v>1</v>
      </c>
      <c r="N552">
        <v>0.28399999999999997</v>
      </c>
    </row>
    <row r="553" spans="1:14" hidden="1" x14ac:dyDescent="0.25">
      <c r="A553">
        <v>4556</v>
      </c>
      <c r="B553" t="s">
        <v>155</v>
      </c>
      <c r="C553" t="s">
        <v>156</v>
      </c>
      <c r="D553" s="1">
        <v>30809</v>
      </c>
      <c r="E553" t="s">
        <v>84</v>
      </c>
      <c r="F553">
        <v>2006</v>
      </c>
      <c r="G553" t="s">
        <v>35</v>
      </c>
      <c r="H553">
        <v>1</v>
      </c>
      <c r="I553">
        <v>5</v>
      </c>
      <c r="J553">
        <v>0</v>
      </c>
      <c r="K553">
        <v>0</v>
      </c>
      <c r="L553">
        <v>3</v>
      </c>
      <c r="M553">
        <v>0</v>
      </c>
      <c r="N553">
        <v>0.75</v>
      </c>
    </row>
    <row r="554" spans="1:14" hidden="1" x14ac:dyDescent="0.25">
      <c r="A554">
        <v>4556</v>
      </c>
      <c r="B554" t="s">
        <v>155</v>
      </c>
      <c r="C554" t="s">
        <v>156</v>
      </c>
      <c r="D554" s="1">
        <v>30809</v>
      </c>
      <c r="E554" t="s">
        <v>84</v>
      </c>
      <c r="F554">
        <v>2007</v>
      </c>
      <c r="G554" t="s">
        <v>157</v>
      </c>
      <c r="H554">
        <v>58</v>
      </c>
      <c r="I554">
        <v>261</v>
      </c>
      <c r="J554">
        <v>1</v>
      </c>
      <c r="K554">
        <v>28</v>
      </c>
      <c r="L554">
        <v>32</v>
      </c>
      <c r="M554">
        <v>2</v>
      </c>
      <c r="N554">
        <v>0.27900000000000003</v>
      </c>
    </row>
    <row r="555" spans="1:14" hidden="1" x14ac:dyDescent="0.25">
      <c r="A555">
        <v>4556</v>
      </c>
      <c r="B555" t="s">
        <v>155</v>
      </c>
      <c r="C555" t="s">
        <v>156</v>
      </c>
      <c r="D555" s="1">
        <v>30809</v>
      </c>
      <c r="E555" t="s">
        <v>84</v>
      </c>
      <c r="F555">
        <v>2007</v>
      </c>
      <c r="G555" t="s">
        <v>35</v>
      </c>
      <c r="H555">
        <v>96</v>
      </c>
      <c r="I555">
        <v>375</v>
      </c>
      <c r="J555">
        <v>15</v>
      </c>
      <c r="K555">
        <v>41</v>
      </c>
      <c r="L555">
        <v>67</v>
      </c>
      <c r="M555">
        <v>0</v>
      </c>
      <c r="N555">
        <v>0.33100000000000002</v>
      </c>
    </row>
    <row r="556" spans="1:14" hidden="1" x14ac:dyDescent="0.25">
      <c r="A556">
        <v>4556</v>
      </c>
      <c r="B556" t="s">
        <v>155</v>
      </c>
      <c r="C556" t="s">
        <v>156</v>
      </c>
      <c r="D556" s="1">
        <v>30809</v>
      </c>
      <c r="E556" t="s">
        <v>84</v>
      </c>
      <c r="F556">
        <v>2008</v>
      </c>
      <c r="G556" t="s">
        <v>35</v>
      </c>
      <c r="H556">
        <v>161</v>
      </c>
      <c r="I556">
        <v>651</v>
      </c>
      <c r="J556">
        <v>13</v>
      </c>
      <c r="K556">
        <v>66</v>
      </c>
      <c r="L556">
        <v>90</v>
      </c>
      <c r="M556">
        <v>7</v>
      </c>
      <c r="N556">
        <v>0.28899999999999998</v>
      </c>
    </row>
    <row r="557" spans="1:14" hidden="1" x14ac:dyDescent="0.25">
      <c r="A557">
        <v>4556</v>
      </c>
      <c r="B557" t="s">
        <v>155</v>
      </c>
      <c r="C557" t="s">
        <v>156</v>
      </c>
      <c r="D557" s="1">
        <v>30809</v>
      </c>
      <c r="E557" t="s">
        <v>84</v>
      </c>
      <c r="F557">
        <v>2008</v>
      </c>
      <c r="G557" t="s">
        <v>35</v>
      </c>
      <c r="H557">
        <v>8</v>
      </c>
      <c r="I557">
        <v>33</v>
      </c>
      <c r="J557">
        <v>1</v>
      </c>
      <c r="K557">
        <v>2</v>
      </c>
      <c r="L557">
        <v>8</v>
      </c>
      <c r="M557">
        <v>0</v>
      </c>
      <c r="N557">
        <v>0.33300000000000002</v>
      </c>
    </row>
    <row r="558" spans="1:14" hidden="1" x14ac:dyDescent="0.25">
      <c r="A558">
        <v>4556</v>
      </c>
      <c r="B558" t="s">
        <v>155</v>
      </c>
      <c r="C558" t="s">
        <v>156</v>
      </c>
      <c r="D558" s="1">
        <v>30809</v>
      </c>
      <c r="E558" t="s">
        <v>84</v>
      </c>
      <c r="F558">
        <v>2009</v>
      </c>
      <c r="G558" t="s">
        <v>35</v>
      </c>
      <c r="H558">
        <v>158</v>
      </c>
      <c r="I558">
        <v>652</v>
      </c>
      <c r="J558">
        <v>13</v>
      </c>
      <c r="K558">
        <v>73</v>
      </c>
      <c r="L558">
        <v>90</v>
      </c>
      <c r="M558">
        <v>7</v>
      </c>
      <c r="N558">
        <v>0.28100000000000003</v>
      </c>
    </row>
    <row r="559" spans="1:14" hidden="1" x14ac:dyDescent="0.25">
      <c r="A559">
        <v>4556</v>
      </c>
      <c r="B559" t="s">
        <v>155</v>
      </c>
      <c r="C559" t="s">
        <v>156</v>
      </c>
      <c r="D559" s="1">
        <v>30809</v>
      </c>
      <c r="E559" t="s">
        <v>84</v>
      </c>
      <c r="F559">
        <v>2009</v>
      </c>
      <c r="G559" t="s">
        <v>35</v>
      </c>
      <c r="H559">
        <v>8</v>
      </c>
      <c r="I559">
        <v>32</v>
      </c>
      <c r="J559">
        <v>2</v>
      </c>
      <c r="K559">
        <v>3</v>
      </c>
      <c r="L559">
        <v>3</v>
      </c>
      <c r="M559">
        <v>0</v>
      </c>
      <c r="N559">
        <v>0.31</v>
      </c>
    </row>
    <row r="560" spans="1:14" hidden="1" x14ac:dyDescent="0.25">
      <c r="A560">
        <v>4556</v>
      </c>
      <c r="B560" t="s">
        <v>155</v>
      </c>
      <c r="C560" t="s">
        <v>156</v>
      </c>
      <c r="D560" s="1">
        <v>30809</v>
      </c>
      <c r="E560" t="s">
        <v>84</v>
      </c>
      <c r="F560">
        <v>2010</v>
      </c>
      <c r="G560" t="s">
        <v>35</v>
      </c>
      <c r="H560">
        <v>161</v>
      </c>
      <c r="I560">
        <v>648</v>
      </c>
      <c r="J560">
        <v>10</v>
      </c>
      <c r="K560">
        <v>67</v>
      </c>
      <c r="L560">
        <v>88</v>
      </c>
      <c r="M560">
        <v>10</v>
      </c>
      <c r="N560">
        <v>0.26700000000000002</v>
      </c>
    </row>
    <row r="561" spans="1:14" hidden="1" x14ac:dyDescent="0.25">
      <c r="A561">
        <v>4556</v>
      </c>
      <c r="B561" t="s">
        <v>155</v>
      </c>
      <c r="C561" t="s">
        <v>156</v>
      </c>
      <c r="D561" s="1">
        <v>30809</v>
      </c>
      <c r="E561" t="s">
        <v>84</v>
      </c>
      <c r="F561">
        <v>2011</v>
      </c>
      <c r="G561" t="s">
        <v>35</v>
      </c>
      <c r="H561">
        <v>158</v>
      </c>
      <c r="I561">
        <v>582</v>
      </c>
      <c r="J561">
        <v>12</v>
      </c>
      <c r="K561">
        <v>56</v>
      </c>
      <c r="L561">
        <v>65</v>
      </c>
      <c r="M561">
        <v>4</v>
      </c>
      <c r="N561">
        <v>0.28799999999999998</v>
      </c>
    </row>
    <row r="562" spans="1:14" hidden="1" x14ac:dyDescent="0.25">
      <c r="A562">
        <v>4556</v>
      </c>
      <c r="B562" t="s">
        <v>155</v>
      </c>
      <c r="C562" t="s">
        <v>156</v>
      </c>
      <c r="D562" s="1">
        <v>30809</v>
      </c>
      <c r="E562" t="s">
        <v>84</v>
      </c>
      <c r="F562">
        <v>2012</v>
      </c>
      <c r="G562" t="s">
        <v>34</v>
      </c>
      <c r="H562">
        <v>144</v>
      </c>
      <c r="I562">
        <v>465</v>
      </c>
      <c r="J562">
        <v>6</v>
      </c>
      <c r="K562">
        <v>37</v>
      </c>
      <c r="L562">
        <v>41</v>
      </c>
      <c r="M562">
        <v>0</v>
      </c>
      <c r="N562">
        <v>0.249</v>
      </c>
    </row>
    <row r="563" spans="1:14" hidden="1" x14ac:dyDescent="0.25">
      <c r="A563">
        <v>4556</v>
      </c>
      <c r="B563" t="s">
        <v>155</v>
      </c>
      <c r="C563" t="s">
        <v>156</v>
      </c>
      <c r="D563" s="1">
        <v>30809</v>
      </c>
      <c r="E563" t="s">
        <v>84</v>
      </c>
      <c r="F563">
        <v>2012</v>
      </c>
      <c r="G563" t="s">
        <v>35</v>
      </c>
      <c r="H563">
        <v>114</v>
      </c>
      <c r="I563">
        <v>359</v>
      </c>
      <c r="J563">
        <v>4</v>
      </c>
      <c r="K563">
        <v>32</v>
      </c>
      <c r="L563">
        <v>33</v>
      </c>
      <c r="M563">
        <v>0</v>
      </c>
      <c r="N563">
        <v>0.254</v>
      </c>
    </row>
    <row r="564" spans="1:14" hidden="1" x14ac:dyDescent="0.25">
      <c r="A564">
        <v>4556</v>
      </c>
      <c r="B564" t="s">
        <v>155</v>
      </c>
      <c r="C564" t="s">
        <v>156</v>
      </c>
      <c r="D564" s="1">
        <v>30809</v>
      </c>
      <c r="E564" t="s">
        <v>84</v>
      </c>
      <c r="F564">
        <v>2012</v>
      </c>
      <c r="G564" t="s">
        <v>16</v>
      </c>
      <c r="H564">
        <v>30</v>
      </c>
      <c r="I564">
        <v>106</v>
      </c>
      <c r="J564">
        <v>2</v>
      </c>
      <c r="K564">
        <v>5</v>
      </c>
      <c r="L564">
        <v>8</v>
      </c>
      <c r="M564">
        <v>0</v>
      </c>
      <c r="N564">
        <v>0.23</v>
      </c>
    </row>
    <row r="565" spans="1:14" hidden="1" x14ac:dyDescent="0.25">
      <c r="A565">
        <v>4556</v>
      </c>
      <c r="B565" t="s">
        <v>155</v>
      </c>
      <c r="C565" t="s">
        <v>156</v>
      </c>
      <c r="D565" s="1">
        <v>30809</v>
      </c>
      <c r="E565" t="s">
        <v>84</v>
      </c>
      <c r="F565">
        <v>2013</v>
      </c>
      <c r="G565" t="s">
        <v>84</v>
      </c>
      <c r="H565">
        <v>158</v>
      </c>
      <c r="I565">
        <v>598</v>
      </c>
      <c r="J565">
        <v>13</v>
      </c>
      <c r="K565">
        <v>54</v>
      </c>
      <c r="L565">
        <v>75</v>
      </c>
      <c r="M565">
        <v>3</v>
      </c>
      <c r="N565">
        <v>0.29899999999999999</v>
      </c>
    </row>
    <row r="566" spans="1:14" hidden="1" x14ac:dyDescent="0.25">
      <c r="A566">
        <v>4556</v>
      </c>
      <c r="B566" t="s">
        <v>155</v>
      </c>
      <c r="C566" t="s">
        <v>156</v>
      </c>
      <c r="D566" s="1">
        <v>30809</v>
      </c>
      <c r="E566" t="s">
        <v>84</v>
      </c>
      <c r="F566">
        <v>2013</v>
      </c>
      <c r="G566" t="s">
        <v>84</v>
      </c>
      <c r="H566">
        <v>5</v>
      </c>
      <c r="I566">
        <v>19</v>
      </c>
      <c r="J566">
        <v>0</v>
      </c>
      <c r="K566">
        <v>1</v>
      </c>
      <c r="L566">
        <v>2</v>
      </c>
      <c r="M566">
        <v>0</v>
      </c>
      <c r="N566">
        <v>0.375</v>
      </c>
    </row>
    <row r="567" spans="1:14" hidden="1" x14ac:dyDescent="0.25">
      <c r="A567">
        <v>4556</v>
      </c>
      <c r="B567" t="s">
        <v>155</v>
      </c>
      <c r="C567" t="s">
        <v>156</v>
      </c>
      <c r="D567" s="1">
        <v>30809</v>
      </c>
      <c r="E567" t="s">
        <v>84</v>
      </c>
      <c r="F567">
        <v>2014</v>
      </c>
      <c r="G567" t="s">
        <v>21</v>
      </c>
      <c r="H567">
        <v>128</v>
      </c>
      <c r="I567">
        <v>536</v>
      </c>
      <c r="J567">
        <v>11</v>
      </c>
      <c r="K567">
        <v>58</v>
      </c>
      <c r="L567">
        <v>59</v>
      </c>
      <c r="M567">
        <v>3</v>
      </c>
      <c r="N567">
        <v>0.27100000000000002</v>
      </c>
    </row>
    <row r="568" spans="1:14" hidden="1" x14ac:dyDescent="0.25">
      <c r="A568">
        <v>4556</v>
      </c>
      <c r="B568" t="s">
        <v>155</v>
      </c>
      <c r="C568" t="s">
        <v>156</v>
      </c>
      <c r="D568" s="1">
        <v>30809</v>
      </c>
      <c r="E568" t="s">
        <v>84</v>
      </c>
      <c r="F568">
        <v>2014</v>
      </c>
      <c r="G568" t="s">
        <v>22</v>
      </c>
      <c r="H568">
        <v>143</v>
      </c>
      <c r="I568">
        <v>600</v>
      </c>
      <c r="J568">
        <v>12</v>
      </c>
      <c r="K568">
        <v>67</v>
      </c>
      <c r="L568">
        <v>68</v>
      </c>
      <c r="M568">
        <v>2</v>
      </c>
      <c r="N568">
        <v>0.28299999999999997</v>
      </c>
    </row>
    <row r="569" spans="1:14" x14ac:dyDescent="0.25">
      <c r="A569">
        <v>4556</v>
      </c>
      <c r="B569" t="s">
        <v>155</v>
      </c>
      <c r="C569" t="s">
        <v>156</v>
      </c>
      <c r="D569" s="1">
        <v>30809</v>
      </c>
      <c r="E569" t="s">
        <v>84</v>
      </c>
      <c r="F569">
        <v>2014</v>
      </c>
      <c r="G569" t="s">
        <v>158</v>
      </c>
      <c r="H569">
        <v>143</v>
      </c>
      <c r="I569">
        <v>595</v>
      </c>
      <c r="J569">
        <v>11</v>
      </c>
      <c r="K569">
        <v>54</v>
      </c>
      <c r="L569">
        <v>60</v>
      </c>
      <c r="M569">
        <v>2</v>
      </c>
      <c r="N569">
        <v>0.28100000000000003</v>
      </c>
    </row>
    <row r="570" spans="1:14" hidden="1" x14ac:dyDescent="0.25">
      <c r="A570">
        <v>4556</v>
      </c>
      <c r="B570" t="s">
        <v>155</v>
      </c>
      <c r="C570" t="s">
        <v>156</v>
      </c>
      <c r="D570" s="1">
        <v>30809</v>
      </c>
      <c r="E570" t="s">
        <v>84</v>
      </c>
      <c r="F570" t="s">
        <v>24</v>
      </c>
      <c r="G570" t="s">
        <v>25</v>
      </c>
      <c r="H570">
        <v>1084</v>
      </c>
      <c r="I570">
        <v>4082</v>
      </c>
      <c r="J570">
        <v>86</v>
      </c>
      <c r="K570">
        <v>414</v>
      </c>
      <c r="L570">
        <v>534</v>
      </c>
      <c r="M570">
        <v>32</v>
      </c>
      <c r="N570">
        <v>0.28499999999999998</v>
      </c>
    </row>
    <row r="571" spans="1:14" hidden="1" x14ac:dyDescent="0.25">
      <c r="A571">
        <v>4556</v>
      </c>
      <c r="B571" t="s">
        <v>155</v>
      </c>
      <c r="C571" t="s">
        <v>156</v>
      </c>
      <c r="D571" s="1">
        <v>30809</v>
      </c>
      <c r="E571" t="s">
        <v>84</v>
      </c>
      <c r="F571" t="s">
        <v>26</v>
      </c>
      <c r="G571" t="s">
        <v>25</v>
      </c>
      <c r="H571">
        <v>22</v>
      </c>
      <c r="I571">
        <v>89</v>
      </c>
      <c r="J571">
        <v>3</v>
      </c>
      <c r="K571">
        <v>6</v>
      </c>
      <c r="L571">
        <v>16</v>
      </c>
      <c r="M571">
        <v>0</v>
      </c>
      <c r="N571">
        <v>0.35399999999999998</v>
      </c>
    </row>
    <row r="572" spans="1:14" hidden="1" x14ac:dyDescent="0.25">
      <c r="A572">
        <v>10047</v>
      </c>
      <c r="B572" t="s">
        <v>159</v>
      </c>
      <c r="C572" t="s">
        <v>15</v>
      </c>
      <c r="D572" s="1">
        <v>33217</v>
      </c>
      <c r="E572" t="s">
        <v>84</v>
      </c>
      <c r="F572">
        <v>2009</v>
      </c>
      <c r="G572" t="s">
        <v>160</v>
      </c>
      <c r="H572">
        <v>18</v>
      </c>
      <c r="I572">
        <v>80</v>
      </c>
      <c r="J572">
        <v>4</v>
      </c>
      <c r="K572">
        <v>18</v>
      </c>
      <c r="L572">
        <v>14</v>
      </c>
      <c r="M572">
        <v>2</v>
      </c>
      <c r="N572">
        <v>0.42599999999999999</v>
      </c>
    </row>
    <row r="573" spans="1:14" hidden="1" x14ac:dyDescent="0.25">
      <c r="A573">
        <v>10047</v>
      </c>
      <c r="B573" t="s">
        <v>159</v>
      </c>
      <c r="C573" t="s">
        <v>15</v>
      </c>
      <c r="D573" s="1">
        <v>33217</v>
      </c>
      <c r="E573" t="s">
        <v>84</v>
      </c>
      <c r="F573">
        <v>2009</v>
      </c>
      <c r="G573" t="s">
        <v>160</v>
      </c>
      <c r="H573">
        <v>4</v>
      </c>
      <c r="I573">
        <v>16</v>
      </c>
      <c r="J573">
        <v>1</v>
      </c>
      <c r="K573">
        <v>1</v>
      </c>
      <c r="L573">
        <v>4</v>
      </c>
      <c r="M573">
        <v>0</v>
      </c>
      <c r="N573">
        <v>0.125</v>
      </c>
    </row>
    <row r="574" spans="1:14" hidden="1" x14ac:dyDescent="0.25">
      <c r="A574">
        <v>10047</v>
      </c>
      <c r="B574" t="s">
        <v>159</v>
      </c>
      <c r="C574" t="s">
        <v>15</v>
      </c>
      <c r="D574" s="1">
        <v>33217</v>
      </c>
      <c r="E574" t="s">
        <v>84</v>
      </c>
      <c r="F574">
        <v>2010</v>
      </c>
      <c r="G574" t="s">
        <v>161</v>
      </c>
      <c r="H574">
        <v>68</v>
      </c>
      <c r="I574">
        <v>294</v>
      </c>
      <c r="J574">
        <v>10</v>
      </c>
      <c r="K574">
        <v>42</v>
      </c>
      <c r="L574">
        <v>45</v>
      </c>
      <c r="M574">
        <v>10</v>
      </c>
      <c r="N574">
        <v>0.28899999999999998</v>
      </c>
    </row>
    <row r="575" spans="1:14" hidden="1" x14ac:dyDescent="0.25">
      <c r="A575">
        <v>10047</v>
      </c>
      <c r="B575" t="s">
        <v>159</v>
      </c>
      <c r="C575" t="s">
        <v>15</v>
      </c>
      <c r="D575" s="1">
        <v>33217</v>
      </c>
      <c r="E575" t="s">
        <v>84</v>
      </c>
      <c r="F575">
        <v>2010</v>
      </c>
      <c r="G575" t="s">
        <v>162</v>
      </c>
      <c r="H575">
        <v>58</v>
      </c>
      <c r="I575">
        <v>247</v>
      </c>
      <c r="J575">
        <v>4</v>
      </c>
      <c r="K575">
        <v>28</v>
      </c>
      <c r="L575">
        <v>39</v>
      </c>
      <c r="M575">
        <v>2</v>
      </c>
      <c r="N575">
        <v>0.34599999999999997</v>
      </c>
    </row>
    <row r="576" spans="1:14" hidden="1" x14ac:dyDescent="0.25">
      <c r="A576">
        <v>10047</v>
      </c>
      <c r="B576" t="s">
        <v>159</v>
      </c>
      <c r="C576" t="s">
        <v>15</v>
      </c>
      <c r="D576" s="1">
        <v>33217</v>
      </c>
      <c r="E576" t="s">
        <v>84</v>
      </c>
      <c r="F576">
        <v>2011</v>
      </c>
      <c r="G576" t="s">
        <v>163</v>
      </c>
      <c r="H576">
        <v>23</v>
      </c>
      <c r="I576">
        <v>106</v>
      </c>
      <c r="J576">
        <v>4</v>
      </c>
      <c r="K576">
        <v>24</v>
      </c>
      <c r="L576">
        <v>18</v>
      </c>
      <c r="M576">
        <v>1</v>
      </c>
      <c r="N576">
        <v>0.36</v>
      </c>
    </row>
    <row r="577" spans="1:14" hidden="1" x14ac:dyDescent="0.25">
      <c r="A577">
        <v>10047</v>
      </c>
      <c r="B577" t="s">
        <v>159</v>
      </c>
      <c r="C577" t="s">
        <v>15</v>
      </c>
      <c r="D577" s="1">
        <v>33217</v>
      </c>
      <c r="E577" t="s">
        <v>84</v>
      </c>
      <c r="F577">
        <v>2011</v>
      </c>
      <c r="G577" t="s">
        <v>164</v>
      </c>
      <c r="H577">
        <v>99</v>
      </c>
      <c r="I577">
        <v>416</v>
      </c>
      <c r="J577">
        <v>8</v>
      </c>
      <c r="K577">
        <v>50</v>
      </c>
      <c r="L577">
        <v>49</v>
      </c>
      <c r="M577">
        <v>9</v>
      </c>
      <c r="N577">
        <v>0.254</v>
      </c>
    </row>
    <row r="578" spans="1:14" hidden="1" x14ac:dyDescent="0.25">
      <c r="A578">
        <v>10047</v>
      </c>
      <c r="B578" t="s">
        <v>159</v>
      </c>
      <c r="C578" t="s">
        <v>15</v>
      </c>
      <c r="D578" s="1">
        <v>33217</v>
      </c>
      <c r="E578" t="s">
        <v>84</v>
      </c>
      <c r="F578">
        <v>2012</v>
      </c>
      <c r="G578" t="s">
        <v>164</v>
      </c>
      <c r="H578">
        <v>35</v>
      </c>
      <c r="I578">
        <v>152</v>
      </c>
      <c r="J578">
        <v>13</v>
      </c>
      <c r="K578">
        <v>32</v>
      </c>
      <c r="L578">
        <v>30</v>
      </c>
      <c r="M578">
        <v>4</v>
      </c>
      <c r="N578">
        <v>0.34300000000000003</v>
      </c>
    </row>
    <row r="579" spans="1:14" hidden="1" x14ac:dyDescent="0.25">
      <c r="A579">
        <v>10047</v>
      </c>
      <c r="B579" t="s">
        <v>159</v>
      </c>
      <c r="C579" t="s">
        <v>15</v>
      </c>
      <c r="D579" s="1">
        <v>33217</v>
      </c>
      <c r="E579" t="s">
        <v>84</v>
      </c>
      <c r="F579">
        <v>2012</v>
      </c>
      <c r="G579" t="s">
        <v>98</v>
      </c>
      <c r="H579">
        <v>99</v>
      </c>
      <c r="I579">
        <v>439</v>
      </c>
      <c r="J579">
        <v>24</v>
      </c>
      <c r="K579">
        <v>66</v>
      </c>
      <c r="L579">
        <v>79</v>
      </c>
      <c r="M579">
        <v>2</v>
      </c>
      <c r="N579">
        <v>0.30399999999999999</v>
      </c>
    </row>
    <row r="580" spans="1:14" hidden="1" x14ac:dyDescent="0.25">
      <c r="A580">
        <v>10047</v>
      </c>
      <c r="B580" t="s">
        <v>159</v>
      </c>
      <c r="C580" t="s">
        <v>15</v>
      </c>
      <c r="D580" s="1">
        <v>33217</v>
      </c>
      <c r="E580" t="s">
        <v>84</v>
      </c>
      <c r="F580">
        <v>2013</v>
      </c>
      <c r="G580" t="s">
        <v>83</v>
      </c>
      <c r="H580">
        <v>64</v>
      </c>
      <c r="I580">
        <v>289</v>
      </c>
      <c r="J580">
        <v>14</v>
      </c>
      <c r="K580">
        <v>44</v>
      </c>
      <c r="L580">
        <v>57</v>
      </c>
      <c r="M580">
        <v>7</v>
      </c>
      <c r="N580">
        <v>0.28599999999999998</v>
      </c>
    </row>
    <row r="581" spans="1:14" hidden="1" x14ac:dyDescent="0.25">
      <c r="A581">
        <v>10047</v>
      </c>
      <c r="B581" t="s">
        <v>159</v>
      </c>
      <c r="C581" t="s">
        <v>15</v>
      </c>
      <c r="D581" s="1">
        <v>33217</v>
      </c>
      <c r="E581" t="s">
        <v>84</v>
      </c>
      <c r="F581">
        <v>2013</v>
      </c>
      <c r="G581" t="s">
        <v>84</v>
      </c>
      <c r="H581">
        <v>88</v>
      </c>
      <c r="I581">
        <v>373</v>
      </c>
      <c r="J581">
        <v>13</v>
      </c>
      <c r="K581">
        <v>50</v>
      </c>
      <c r="L581">
        <v>53</v>
      </c>
      <c r="M581">
        <v>5</v>
      </c>
      <c r="N581">
        <v>0.29299999999999998</v>
      </c>
    </row>
    <row r="582" spans="1:14" hidden="1" x14ac:dyDescent="0.25">
      <c r="A582">
        <v>10047</v>
      </c>
      <c r="B582" t="s">
        <v>159</v>
      </c>
      <c r="C582" t="s">
        <v>15</v>
      </c>
      <c r="D582" s="1">
        <v>33217</v>
      </c>
      <c r="E582" t="s">
        <v>84</v>
      </c>
      <c r="F582">
        <v>2013</v>
      </c>
      <c r="G582" t="s">
        <v>84</v>
      </c>
      <c r="H582">
        <v>5</v>
      </c>
      <c r="I582">
        <v>21</v>
      </c>
      <c r="J582">
        <v>0</v>
      </c>
      <c r="K582">
        <v>0</v>
      </c>
      <c r="L582">
        <v>0</v>
      </c>
      <c r="M582">
        <v>0</v>
      </c>
      <c r="N582">
        <v>0.1</v>
      </c>
    </row>
    <row r="583" spans="1:14" hidden="1" x14ac:dyDescent="0.25">
      <c r="A583">
        <v>10047</v>
      </c>
      <c r="B583" t="s">
        <v>159</v>
      </c>
      <c r="C583" t="s">
        <v>15</v>
      </c>
      <c r="D583" s="1">
        <v>33217</v>
      </c>
      <c r="E583" t="s">
        <v>84</v>
      </c>
      <c r="F583">
        <v>2014</v>
      </c>
      <c r="G583" t="s">
        <v>21</v>
      </c>
      <c r="H583">
        <v>146</v>
      </c>
      <c r="I583">
        <v>625</v>
      </c>
      <c r="J583">
        <v>24</v>
      </c>
      <c r="K583">
        <v>77</v>
      </c>
      <c r="L583">
        <v>83</v>
      </c>
      <c r="M583">
        <v>8</v>
      </c>
      <c r="N583">
        <v>0.26400000000000001</v>
      </c>
    </row>
    <row r="584" spans="1:14" hidden="1" x14ac:dyDescent="0.25">
      <c r="A584">
        <v>10047</v>
      </c>
      <c r="B584" t="s">
        <v>159</v>
      </c>
      <c r="C584" t="s">
        <v>15</v>
      </c>
      <c r="D584" s="1">
        <v>33217</v>
      </c>
      <c r="E584" t="s">
        <v>84</v>
      </c>
      <c r="F584">
        <v>2014</v>
      </c>
      <c r="G584" t="s">
        <v>22</v>
      </c>
      <c r="H584">
        <v>143</v>
      </c>
      <c r="I584">
        <v>600</v>
      </c>
      <c r="J584">
        <v>22</v>
      </c>
      <c r="K584">
        <v>76</v>
      </c>
      <c r="L584">
        <v>80</v>
      </c>
      <c r="M584">
        <v>9</v>
      </c>
      <c r="N584">
        <v>0.26500000000000001</v>
      </c>
    </row>
    <row r="585" spans="1:14" x14ac:dyDescent="0.25">
      <c r="A585">
        <v>10047</v>
      </c>
      <c r="B585" t="s">
        <v>159</v>
      </c>
      <c r="C585" t="s">
        <v>15</v>
      </c>
      <c r="D585" s="1">
        <v>33217</v>
      </c>
      <c r="E585" t="s">
        <v>84</v>
      </c>
      <c r="F585">
        <v>2014</v>
      </c>
      <c r="G585" t="s">
        <v>149</v>
      </c>
      <c r="H585">
        <v>150</v>
      </c>
      <c r="I585">
        <v>638</v>
      </c>
      <c r="J585">
        <v>25</v>
      </c>
      <c r="K585">
        <v>83</v>
      </c>
      <c r="L585">
        <v>93</v>
      </c>
      <c r="M585">
        <v>9</v>
      </c>
      <c r="N585">
        <v>0.27400000000000002</v>
      </c>
    </row>
    <row r="586" spans="1:14" hidden="1" x14ac:dyDescent="0.25">
      <c r="A586">
        <v>10047</v>
      </c>
      <c r="B586" t="s">
        <v>159</v>
      </c>
      <c r="C586" t="s">
        <v>15</v>
      </c>
      <c r="D586" s="1">
        <v>33217</v>
      </c>
      <c r="E586" t="s">
        <v>84</v>
      </c>
      <c r="F586" t="s">
        <v>24</v>
      </c>
      <c r="G586" t="s">
        <v>25</v>
      </c>
      <c r="H586">
        <v>88</v>
      </c>
      <c r="I586">
        <v>373</v>
      </c>
      <c r="J586">
        <v>13</v>
      </c>
      <c r="K586">
        <v>50</v>
      </c>
      <c r="L586">
        <v>53</v>
      </c>
      <c r="M586">
        <v>5</v>
      </c>
      <c r="N586">
        <v>0.29299999999999998</v>
      </c>
    </row>
    <row r="587" spans="1:14" hidden="1" x14ac:dyDescent="0.25">
      <c r="A587">
        <v>10047</v>
      </c>
      <c r="B587" t="s">
        <v>159</v>
      </c>
      <c r="C587" t="s">
        <v>15</v>
      </c>
      <c r="D587" s="1">
        <v>33217</v>
      </c>
      <c r="E587" t="s">
        <v>84</v>
      </c>
      <c r="F587" t="s">
        <v>26</v>
      </c>
      <c r="G587" t="s">
        <v>25</v>
      </c>
      <c r="H587">
        <v>5</v>
      </c>
      <c r="I587">
        <v>21</v>
      </c>
      <c r="J587">
        <v>0</v>
      </c>
      <c r="K587">
        <v>0</v>
      </c>
      <c r="L587">
        <v>0</v>
      </c>
      <c r="M587">
        <v>0</v>
      </c>
      <c r="N587">
        <v>0.1</v>
      </c>
    </row>
    <row r="588" spans="1:14" hidden="1" x14ac:dyDescent="0.25">
      <c r="A588">
        <v>3353</v>
      </c>
      <c r="B588" t="s">
        <v>165</v>
      </c>
      <c r="C588" t="s">
        <v>15</v>
      </c>
      <c r="D588" s="1">
        <v>30897</v>
      </c>
      <c r="E588" t="s">
        <v>84</v>
      </c>
      <c r="F588">
        <v>2006</v>
      </c>
      <c r="G588" t="s">
        <v>166</v>
      </c>
      <c r="H588">
        <v>122</v>
      </c>
      <c r="I588">
        <v>530</v>
      </c>
      <c r="J588">
        <v>11</v>
      </c>
      <c r="K588">
        <v>75</v>
      </c>
      <c r="L588">
        <v>86</v>
      </c>
      <c r="M588">
        <v>5</v>
      </c>
      <c r="N588">
        <v>0.25800000000000001</v>
      </c>
    </row>
    <row r="589" spans="1:14" hidden="1" x14ac:dyDescent="0.25">
      <c r="A589">
        <v>3353</v>
      </c>
      <c r="B589" t="s">
        <v>165</v>
      </c>
      <c r="C589" t="s">
        <v>15</v>
      </c>
      <c r="D589" s="1">
        <v>30897</v>
      </c>
      <c r="E589" t="s">
        <v>84</v>
      </c>
      <c r="F589">
        <v>2007</v>
      </c>
      <c r="G589" t="s">
        <v>167</v>
      </c>
      <c r="H589">
        <v>130</v>
      </c>
      <c r="I589">
        <v>514</v>
      </c>
      <c r="J589">
        <v>17</v>
      </c>
      <c r="K589">
        <v>61</v>
      </c>
      <c r="L589">
        <v>70</v>
      </c>
      <c r="M589">
        <v>4</v>
      </c>
      <c r="N589">
        <v>0.25700000000000001</v>
      </c>
    </row>
    <row r="590" spans="1:14" hidden="1" x14ac:dyDescent="0.25">
      <c r="A590">
        <v>3353</v>
      </c>
      <c r="B590" t="s">
        <v>165</v>
      </c>
      <c r="C590" t="s">
        <v>15</v>
      </c>
      <c r="D590" s="1">
        <v>30897</v>
      </c>
      <c r="E590" t="s">
        <v>84</v>
      </c>
      <c r="F590">
        <v>2008</v>
      </c>
      <c r="G590" t="s">
        <v>97</v>
      </c>
      <c r="H590">
        <v>56</v>
      </c>
      <c r="I590">
        <v>227</v>
      </c>
      <c r="J590">
        <v>13</v>
      </c>
      <c r="K590">
        <v>36</v>
      </c>
      <c r="L590">
        <v>41</v>
      </c>
      <c r="M590">
        <v>2</v>
      </c>
      <c r="N590">
        <v>0.27</v>
      </c>
    </row>
    <row r="591" spans="1:14" hidden="1" x14ac:dyDescent="0.25">
      <c r="A591">
        <v>3353</v>
      </c>
      <c r="B591" t="s">
        <v>165</v>
      </c>
      <c r="C591" t="s">
        <v>15</v>
      </c>
      <c r="D591" s="1">
        <v>30897</v>
      </c>
      <c r="E591" t="s">
        <v>84</v>
      </c>
      <c r="F591">
        <v>2008</v>
      </c>
      <c r="G591" t="s">
        <v>78</v>
      </c>
      <c r="H591">
        <v>92</v>
      </c>
      <c r="I591">
        <v>277</v>
      </c>
      <c r="J591">
        <v>12</v>
      </c>
      <c r="K591">
        <v>40</v>
      </c>
      <c r="L591">
        <v>33</v>
      </c>
      <c r="M591">
        <v>0</v>
      </c>
      <c r="N591">
        <v>0.252</v>
      </c>
    </row>
    <row r="592" spans="1:14" hidden="1" x14ac:dyDescent="0.25">
      <c r="A592">
        <v>3353</v>
      </c>
      <c r="B592" t="s">
        <v>165</v>
      </c>
      <c r="C592" t="s">
        <v>15</v>
      </c>
      <c r="D592" s="1">
        <v>30897</v>
      </c>
      <c r="E592" t="s">
        <v>84</v>
      </c>
      <c r="F592">
        <v>2009</v>
      </c>
      <c r="G592" t="s">
        <v>83</v>
      </c>
      <c r="H592">
        <v>111</v>
      </c>
      <c r="I592">
        <v>493</v>
      </c>
      <c r="J592">
        <v>16</v>
      </c>
      <c r="K592">
        <v>73</v>
      </c>
      <c r="L592">
        <v>66</v>
      </c>
      <c r="M592">
        <v>14</v>
      </c>
      <c r="N592">
        <v>0.27300000000000002</v>
      </c>
    </row>
    <row r="593" spans="1:14" hidden="1" x14ac:dyDescent="0.25">
      <c r="A593">
        <v>3353</v>
      </c>
      <c r="B593" t="s">
        <v>165</v>
      </c>
      <c r="C593" t="s">
        <v>15</v>
      </c>
      <c r="D593" s="1">
        <v>30897</v>
      </c>
      <c r="E593" t="s">
        <v>84</v>
      </c>
      <c r="F593">
        <v>2009</v>
      </c>
      <c r="G593" t="s">
        <v>84</v>
      </c>
      <c r="H593">
        <v>11</v>
      </c>
      <c r="I593">
        <v>37</v>
      </c>
      <c r="J593">
        <v>3</v>
      </c>
      <c r="K593">
        <v>3</v>
      </c>
      <c r="L593">
        <v>7</v>
      </c>
      <c r="M593">
        <v>1</v>
      </c>
      <c r="N593">
        <v>0.188</v>
      </c>
    </row>
    <row r="594" spans="1:14" hidden="1" x14ac:dyDescent="0.25">
      <c r="A594">
        <v>3353</v>
      </c>
      <c r="B594" t="s">
        <v>165</v>
      </c>
      <c r="C594" t="s">
        <v>15</v>
      </c>
      <c r="D594" s="1">
        <v>30897</v>
      </c>
      <c r="E594" t="s">
        <v>84</v>
      </c>
      <c r="F594">
        <v>2010</v>
      </c>
      <c r="G594" t="s">
        <v>148</v>
      </c>
      <c r="H594">
        <v>10</v>
      </c>
      <c r="I594">
        <v>40</v>
      </c>
      <c r="J594">
        <v>2</v>
      </c>
      <c r="K594">
        <v>6</v>
      </c>
      <c r="L594">
        <v>8</v>
      </c>
      <c r="M594">
        <v>1</v>
      </c>
      <c r="N594">
        <v>0.379</v>
      </c>
    </row>
    <row r="595" spans="1:14" hidden="1" x14ac:dyDescent="0.25">
      <c r="A595">
        <v>3353</v>
      </c>
      <c r="B595" t="s">
        <v>165</v>
      </c>
      <c r="C595" t="s">
        <v>15</v>
      </c>
      <c r="D595" s="1">
        <v>30897</v>
      </c>
      <c r="E595" t="s">
        <v>84</v>
      </c>
      <c r="F595">
        <v>2010</v>
      </c>
      <c r="G595" t="s">
        <v>83</v>
      </c>
      <c r="H595">
        <v>25</v>
      </c>
      <c r="I595">
        <v>115</v>
      </c>
      <c r="J595">
        <v>3</v>
      </c>
      <c r="K595">
        <v>18</v>
      </c>
      <c r="L595">
        <v>12</v>
      </c>
      <c r="M595">
        <v>1</v>
      </c>
      <c r="N595">
        <v>0.29299999999999998</v>
      </c>
    </row>
    <row r="596" spans="1:14" hidden="1" x14ac:dyDescent="0.25">
      <c r="A596">
        <v>3353</v>
      </c>
      <c r="B596" t="s">
        <v>165</v>
      </c>
      <c r="C596" t="s">
        <v>15</v>
      </c>
      <c r="D596" s="1">
        <v>30897</v>
      </c>
      <c r="E596" t="s">
        <v>84</v>
      </c>
      <c r="F596">
        <v>2010</v>
      </c>
      <c r="G596" t="s">
        <v>84</v>
      </c>
      <c r="H596">
        <v>77</v>
      </c>
      <c r="I596">
        <v>261</v>
      </c>
      <c r="J596">
        <v>10</v>
      </c>
      <c r="K596">
        <v>30</v>
      </c>
      <c r="L596">
        <v>40</v>
      </c>
      <c r="M596">
        <v>2</v>
      </c>
      <c r="N596">
        <v>0.24099999999999999</v>
      </c>
    </row>
    <row r="597" spans="1:14" hidden="1" x14ac:dyDescent="0.25">
      <c r="A597">
        <v>3353</v>
      </c>
      <c r="B597" t="s">
        <v>165</v>
      </c>
      <c r="C597" t="s">
        <v>15</v>
      </c>
      <c r="D597" s="1">
        <v>30897</v>
      </c>
      <c r="E597" t="s">
        <v>84</v>
      </c>
      <c r="F597">
        <v>2010</v>
      </c>
      <c r="G597" t="s">
        <v>84</v>
      </c>
      <c r="H597">
        <v>4</v>
      </c>
      <c r="I597">
        <v>9</v>
      </c>
      <c r="J597">
        <v>0</v>
      </c>
      <c r="K597">
        <v>0</v>
      </c>
      <c r="L597">
        <v>0</v>
      </c>
      <c r="M597">
        <v>1</v>
      </c>
      <c r="N597">
        <v>0.222</v>
      </c>
    </row>
    <row r="598" spans="1:14" hidden="1" x14ac:dyDescent="0.25">
      <c r="A598">
        <v>3353</v>
      </c>
      <c r="B598" t="s">
        <v>165</v>
      </c>
      <c r="C598" t="s">
        <v>15</v>
      </c>
      <c r="D598" s="1">
        <v>30897</v>
      </c>
      <c r="E598" t="s">
        <v>84</v>
      </c>
      <c r="F598">
        <v>2011</v>
      </c>
      <c r="G598" t="s">
        <v>84</v>
      </c>
      <c r="H598">
        <v>141</v>
      </c>
      <c r="I598">
        <v>522</v>
      </c>
      <c r="J598">
        <v>19</v>
      </c>
      <c r="K598">
        <v>69</v>
      </c>
      <c r="L598">
        <v>75</v>
      </c>
      <c r="M598">
        <v>13</v>
      </c>
      <c r="N598">
        <v>0.27700000000000002</v>
      </c>
    </row>
    <row r="599" spans="1:14" hidden="1" x14ac:dyDescent="0.25">
      <c r="A599">
        <v>3353</v>
      </c>
      <c r="B599" t="s">
        <v>165</v>
      </c>
      <c r="C599" t="s">
        <v>15</v>
      </c>
      <c r="D599" s="1">
        <v>30897</v>
      </c>
      <c r="E599" t="s">
        <v>84</v>
      </c>
      <c r="F599">
        <v>2011</v>
      </c>
      <c r="G599" t="s">
        <v>84</v>
      </c>
      <c r="H599">
        <v>4</v>
      </c>
      <c r="I599">
        <v>16</v>
      </c>
      <c r="J599">
        <v>1</v>
      </c>
      <c r="K599">
        <v>1</v>
      </c>
      <c r="L599">
        <v>4</v>
      </c>
      <c r="M599">
        <v>0</v>
      </c>
      <c r="N599">
        <v>0.2</v>
      </c>
    </row>
    <row r="600" spans="1:14" hidden="1" x14ac:dyDescent="0.25">
      <c r="A600">
        <v>3353</v>
      </c>
      <c r="B600" t="s">
        <v>165</v>
      </c>
      <c r="C600" t="s">
        <v>15</v>
      </c>
      <c r="D600" s="1">
        <v>30897</v>
      </c>
      <c r="E600" t="s">
        <v>84</v>
      </c>
      <c r="F600">
        <v>2012</v>
      </c>
      <c r="G600" t="s">
        <v>148</v>
      </c>
      <c r="H600">
        <v>2</v>
      </c>
      <c r="I600">
        <v>9</v>
      </c>
      <c r="J600">
        <v>0</v>
      </c>
      <c r="K600">
        <v>2</v>
      </c>
      <c r="L600">
        <v>2</v>
      </c>
      <c r="M600">
        <v>0</v>
      </c>
      <c r="N600">
        <v>0.25</v>
      </c>
    </row>
    <row r="601" spans="1:14" hidden="1" x14ac:dyDescent="0.25">
      <c r="A601">
        <v>3353</v>
      </c>
      <c r="B601" t="s">
        <v>165</v>
      </c>
      <c r="C601" t="s">
        <v>15</v>
      </c>
      <c r="D601" s="1">
        <v>30897</v>
      </c>
      <c r="E601" t="s">
        <v>84</v>
      </c>
      <c r="F601">
        <v>2012</v>
      </c>
      <c r="G601" t="s">
        <v>83</v>
      </c>
      <c r="H601">
        <v>1</v>
      </c>
      <c r="I601">
        <v>3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hidden="1" x14ac:dyDescent="0.25">
      <c r="A602">
        <v>3353</v>
      </c>
      <c r="B602" t="s">
        <v>165</v>
      </c>
      <c r="C602" t="s">
        <v>15</v>
      </c>
      <c r="D602" s="1">
        <v>30897</v>
      </c>
      <c r="E602" t="s">
        <v>84</v>
      </c>
      <c r="F602">
        <v>2012</v>
      </c>
      <c r="G602" t="s">
        <v>84</v>
      </c>
      <c r="H602">
        <v>124</v>
      </c>
      <c r="I602">
        <v>462</v>
      </c>
      <c r="J602">
        <v>17</v>
      </c>
      <c r="K602">
        <v>55</v>
      </c>
      <c r="L602">
        <v>59</v>
      </c>
      <c r="M602">
        <v>4</v>
      </c>
      <c r="N602">
        <v>0.24099999999999999</v>
      </c>
    </row>
    <row r="603" spans="1:14" hidden="1" x14ac:dyDescent="0.25">
      <c r="A603">
        <v>3353</v>
      </c>
      <c r="B603" t="s">
        <v>165</v>
      </c>
      <c r="C603" t="s">
        <v>15</v>
      </c>
      <c r="D603" s="1">
        <v>30897</v>
      </c>
      <c r="E603" t="s">
        <v>84</v>
      </c>
      <c r="F603">
        <v>2013</v>
      </c>
      <c r="G603" t="s">
        <v>84</v>
      </c>
      <c r="H603">
        <v>140</v>
      </c>
      <c r="I603">
        <v>481</v>
      </c>
      <c r="J603">
        <v>18</v>
      </c>
      <c r="K603">
        <v>61</v>
      </c>
      <c r="L603">
        <v>47</v>
      </c>
      <c r="M603">
        <v>7</v>
      </c>
      <c r="N603">
        <v>0.23499999999999999</v>
      </c>
    </row>
    <row r="604" spans="1:14" hidden="1" x14ac:dyDescent="0.25">
      <c r="A604">
        <v>3353</v>
      </c>
      <c r="B604" t="s">
        <v>165</v>
      </c>
      <c r="C604" t="s">
        <v>15</v>
      </c>
      <c r="D604" s="1">
        <v>30897</v>
      </c>
      <c r="E604" t="s">
        <v>84</v>
      </c>
      <c r="F604">
        <v>2013</v>
      </c>
      <c r="G604" t="s">
        <v>84</v>
      </c>
      <c r="H604">
        <v>4</v>
      </c>
      <c r="I604">
        <v>8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hidden="1" x14ac:dyDescent="0.25">
      <c r="A605">
        <v>3353</v>
      </c>
      <c r="B605" t="s">
        <v>165</v>
      </c>
      <c r="C605" t="s">
        <v>15</v>
      </c>
      <c r="D605" s="1">
        <v>30897</v>
      </c>
      <c r="E605" t="s">
        <v>84</v>
      </c>
      <c r="F605">
        <v>2014</v>
      </c>
      <c r="G605" t="s">
        <v>21</v>
      </c>
      <c r="H605">
        <v>105</v>
      </c>
      <c r="I605">
        <v>454</v>
      </c>
      <c r="J605">
        <v>16</v>
      </c>
      <c r="K605">
        <v>58</v>
      </c>
      <c r="L605">
        <v>56</v>
      </c>
      <c r="M605">
        <v>6</v>
      </c>
      <c r="N605">
        <v>0.249</v>
      </c>
    </row>
    <row r="606" spans="1:14" hidden="1" x14ac:dyDescent="0.25">
      <c r="A606">
        <v>3353</v>
      </c>
      <c r="B606" t="s">
        <v>165</v>
      </c>
      <c r="C606" t="s">
        <v>15</v>
      </c>
      <c r="D606" s="1">
        <v>30897</v>
      </c>
      <c r="E606" t="s">
        <v>84</v>
      </c>
      <c r="F606">
        <v>2014</v>
      </c>
      <c r="G606" t="s">
        <v>22</v>
      </c>
      <c r="H606">
        <v>143</v>
      </c>
      <c r="I606">
        <v>600</v>
      </c>
      <c r="J606">
        <v>20</v>
      </c>
      <c r="K606">
        <v>71</v>
      </c>
      <c r="L606">
        <v>72</v>
      </c>
      <c r="M606">
        <v>8</v>
      </c>
      <c r="N606">
        <v>0.23799999999999999</v>
      </c>
    </row>
    <row r="607" spans="1:14" x14ac:dyDescent="0.25">
      <c r="A607">
        <v>3353</v>
      </c>
      <c r="B607" t="s">
        <v>165</v>
      </c>
      <c r="C607" t="s">
        <v>15</v>
      </c>
      <c r="D607" s="1">
        <v>30897</v>
      </c>
      <c r="E607" t="s">
        <v>84</v>
      </c>
      <c r="F607">
        <v>2014</v>
      </c>
      <c r="G607" t="s">
        <v>88</v>
      </c>
      <c r="H607">
        <v>134</v>
      </c>
      <c r="I607">
        <v>556</v>
      </c>
      <c r="J607">
        <v>20</v>
      </c>
      <c r="K607">
        <v>67</v>
      </c>
      <c r="L607">
        <v>73</v>
      </c>
      <c r="M607">
        <v>6</v>
      </c>
      <c r="N607">
        <v>0.253</v>
      </c>
    </row>
    <row r="608" spans="1:14" hidden="1" x14ac:dyDescent="0.25">
      <c r="A608">
        <v>3353</v>
      </c>
      <c r="B608" t="s">
        <v>165</v>
      </c>
      <c r="C608" t="s">
        <v>15</v>
      </c>
      <c r="D608" s="1">
        <v>30897</v>
      </c>
      <c r="E608" t="s">
        <v>84</v>
      </c>
      <c r="F608" t="s">
        <v>24</v>
      </c>
      <c r="G608" t="s">
        <v>25</v>
      </c>
      <c r="H608">
        <v>585</v>
      </c>
      <c r="I608">
        <v>2040</v>
      </c>
      <c r="J608">
        <v>79</v>
      </c>
      <c r="K608">
        <v>258</v>
      </c>
      <c r="L608">
        <v>261</v>
      </c>
      <c r="M608">
        <v>27</v>
      </c>
      <c r="N608">
        <v>0.249</v>
      </c>
    </row>
    <row r="609" spans="1:14" hidden="1" x14ac:dyDescent="0.25">
      <c r="A609">
        <v>3353</v>
      </c>
      <c r="B609" t="s">
        <v>165</v>
      </c>
      <c r="C609" t="s">
        <v>15</v>
      </c>
      <c r="D609" s="1">
        <v>30897</v>
      </c>
      <c r="E609" t="s">
        <v>84</v>
      </c>
      <c r="F609" t="s">
        <v>26</v>
      </c>
      <c r="G609" t="s">
        <v>25</v>
      </c>
      <c r="H609">
        <v>12</v>
      </c>
      <c r="I609">
        <v>33</v>
      </c>
      <c r="J609">
        <v>1</v>
      </c>
      <c r="K609">
        <v>1</v>
      </c>
      <c r="L609">
        <v>4</v>
      </c>
      <c r="M609">
        <v>1</v>
      </c>
      <c r="N609">
        <v>0.156</v>
      </c>
    </row>
    <row r="610" spans="1:14" hidden="1" x14ac:dyDescent="0.25">
      <c r="A610">
        <v>4243</v>
      </c>
      <c r="B610" t="s">
        <v>168</v>
      </c>
      <c r="C610" t="s">
        <v>53</v>
      </c>
      <c r="D610" s="1">
        <v>30976</v>
      </c>
      <c r="E610" t="s">
        <v>84</v>
      </c>
      <c r="F610">
        <v>2006</v>
      </c>
      <c r="G610" t="s">
        <v>169</v>
      </c>
      <c r="H610">
        <v>20</v>
      </c>
      <c r="I610">
        <v>77</v>
      </c>
      <c r="J610">
        <v>1</v>
      </c>
      <c r="K610">
        <v>15</v>
      </c>
      <c r="L610">
        <v>11</v>
      </c>
      <c r="M610">
        <v>0</v>
      </c>
      <c r="N610">
        <v>0.27900000000000003</v>
      </c>
    </row>
    <row r="611" spans="1:14" hidden="1" x14ac:dyDescent="0.25">
      <c r="A611">
        <v>4243</v>
      </c>
      <c r="B611" t="s">
        <v>168</v>
      </c>
      <c r="C611" t="s">
        <v>53</v>
      </c>
      <c r="D611" s="1">
        <v>30976</v>
      </c>
      <c r="E611" t="s">
        <v>84</v>
      </c>
      <c r="F611">
        <v>2006</v>
      </c>
      <c r="G611" t="s">
        <v>170</v>
      </c>
      <c r="H611">
        <v>42</v>
      </c>
      <c r="I611">
        <v>145</v>
      </c>
      <c r="J611">
        <v>4</v>
      </c>
      <c r="K611">
        <v>12</v>
      </c>
      <c r="L611">
        <v>15</v>
      </c>
      <c r="M611">
        <v>0</v>
      </c>
      <c r="N611">
        <v>0.21299999999999999</v>
      </c>
    </row>
    <row r="612" spans="1:14" hidden="1" x14ac:dyDescent="0.25">
      <c r="A612">
        <v>4243</v>
      </c>
      <c r="B612" t="s">
        <v>168</v>
      </c>
      <c r="C612" t="s">
        <v>53</v>
      </c>
      <c r="D612" s="1">
        <v>30976</v>
      </c>
      <c r="E612" t="s">
        <v>84</v>
      </c>
      <c r="F612">
        <v>2007</v>
      </c>
      <c r="G612" t="s">
        <v>170</v>
      </c>
      <c r="H612">
        <v>90</v>
      </c>
      <c r="I612">
        <v>357</v>
      </c>
      <c r="J612">
        <v>10</v>
      </c>
      <c r="K612">
        <v>50</v>
      </c>
      <c r="L612">
        <v>47</v>
      </c>
      <c r="M612">
        <v>0</v>
      </c>
      <c r="N612">
        <v>0.26</v>
      </c>
    </row>
    <row r="613" spans="1:14" hidden="1" x14ac:dyDescent="0.25">
      <c r="A613">
        <v>4243</v>
      </c>
      <c r="B613" t="s">
        <v>168</v>
      </c>
      <c r="C613" t="s">
        <v>53</v>
      </c>
      <c r="D613" s="1">
        <v>30976</v>
      </c>
      <c r="E613" t="s">
        <v>84</v>
      </c>
      <c r="F613">
        <v>2008</v>
      </c>
      <c r="G613" t="s">
        <v>96</v>
      </c>
      <c r="H613">
        <v>92</v>
      </c>
      <c r="I613">
        <v>342</v>
      </c>
      <c r="J613">
        <v>9</v>
      </c>
      <c r="K613">
        <v>35</v>
      </c>
      <c r="L613">
        <v>45</v>
      </c>
      <c r="M613">
        <v>1</v>
      </c>
      <c r="N613">
        <v>0.25900000000000001</v>
      </c>
    </row>
    <row r="614" spans="1:14" hidden="1" x14ac:dyDescent="0.25">
      <c r="A614">
        <v>4243</v>
      </c>
      <c r="B614" t="s">
        <v>168</v>
      </c>
      <c r="C614" t="s">
        <v>53</v>
      </c>
      <c r="D614" s="1">
        <v>30976</v>
      </c>
      <c r="E614" t="s">
        <v>84</v>
      </c>
      <c r="F614">
        <v>2009</v>
      </c>
      <c r="G614" t="s">
        <v>143</v>
      </c>
      <c r="H614">
        <v>26</v>
      </c>
      <c r="I614">
        <v>102</v>
      </c>
      <c r="J614">
        <v>3</v>
      </c>
      <c r="K614">
        <v>13</v>
      </c>
      <c r="L614">
        <v>11</v>
      </c>
      <c r="M614">
        <v>0</v>
      </c>
      <c r="N614">
        <v>0.26200000000000001</v>
      </c>
    </row>
    <row r="615" spans="1:14" hidden="1" x14ac:dyDescent="0.25">
      <c r="A615">
        <v>4243</v>
      </c>
      <c r="B615" t="s">
        <v>168</v>
      </c>
      <c r="C615" t="s">
        <v>53</v>
      </c>
      <c r="D615" s="1">
        <v>30976</v>
      </c>
      <c r="E615" t="s">
        <v>84</v>
      </c>
      <c r="F615">
        <v>2009</v>
      </c>
      <c r="G615" t="s">
        <v>171</v>
      </c>
      <c r="H615">
        <v>39</v>
      </c>
      <c r="I615">
        <v>148</v>
      </c>
      <c r="J615">
        <v>3</v>
      </c>
      <c r="K615">
        <v>14</v>
      </c>
      <c r="L615">
        <v>8</v>
      </c>
      <c r="M615">
        <v>0</v>
      </c>
      <c r="N615">
        <v>0.24099999999999999</v>
      </c>
    </row>
    <row r="616" spans="1:14" hidden="1" x14ac:dyDescent="0.25">
      <c r="A616">
        <v>4243</v>
      </c>
      <c r="B616" t="s">
        <v>168</v>
      </c>
      <c r="C616" t="s">
        <v>53</v>
      </c>
      <c r="D616" s="1">
        <v>30976</v>
      </c>
      <c r="E616" t="s">
        <v>84</v>
      </c>
      <c r="F616">
        <v>2009</v>
      </c>
      <c r="G616" t="s">
        <v>28</v>
      </c>
      <c r="H616">
        <v>7</v>
      </c>
      <c r="I616">
        <v>17</v>
      </c>
      <c r="J616">
        <v>0</v>
      </c>
      <c r="K616">
        <v>0</v>
      </c>
      <c r="L616">
        <v>0</v>
      </c>
      <c r="M616">
        <v>0</v>
      </c>
      <c r="N616">
        <v>0.17599999999999999</v>
      </c>
    </row>
    <row r="617" spans="1:14" hidden="1" x14ac:dyDescent="0.25">
      <c r="A617">
        <v>4243</v>
      </c>
      <c r="B617" t="s">
        <v>168</v>
      </c>
      <c r="C617" t="s">
        <v>53</v>
      </c>
      <c r="D617" s="1">
        <v>30976</v>
      </c>
      <c r="E617" t="s">
        <v>84</v>
      </c>
      <c r="F617">
        <v>2010</v>
      </c>
      <c r="G617" t="s">
        <v>143</v>
      </c>
      <c r="H617">
        <v>7</v>
      </c>
      <c r="I617">
        <v>28</v>
      </c>
      <c r="J617">
        <v>0</v>
      </c>
      <c r="K617">
        <v>3</v>
      </c>
      <c r="L617">
        <v>2</v>
      </c>
      <c r="M617">
        <v>0</v>
      </c>
      <c r="N617">
        <v>0.25</v>
      </c>
    </row>
    <row r="618" spans="1:14" hidden="1" x14ac:dyDescent="0.25">
      <c r="A618">
        <v>4243</v>
      </c>
      <c r="B618" t="s">
        <v>168</v>
      </c>
      <c r="C618" t="s">
        <v>53</v>
      </c>
      <c r="D618" s="1">
        <v>30976</v>
      </c>
      <c r="E618" t="s">
        <v>84</v>
      </c>
      <c r="F618">
        <v>2010</v>
      </c>
      <c r="G618" t="s">
        <v>83</v>
      </c>
      <c r="H618">
        <v>72</v>
      </c>
      <c r="I618">
        <v>271</v>
      </c>
      <c r="J618">
        <v>7</v>
      </c>
      <c r="K618">
        <v>26</v>
      </c>
      <c r="L618">
        <v>33</v>
      </c>
      <c r="M618">
        <v>1</v>
      </c>
      <c r="N618">
        <v>0.26100000000000001</v>
      </c>
    </row>
    <row r="619" spans="1:14" hidden="1" x14ac:dyDescent="0.25">
      <c r="A619">
        <v>4243</v>
      </c>
      <c r="B619" t="s">
        <v>168</v>
      </c>
      <c r="C619" t="s">
        <v>53</v>
      </c>
      <c r="D619" s="1">
        <v>30976</v>
      </c>
      <c r="E619" t="s">
        <v>84</v>
      </c>
      <c r="F619">
        <v>2011</v>
      </c>
      <c r="G619" t="s">
        <v>148</v>
      </c>
      <c r="H619">
        <v>6</v>
      </c>
      <c r="I619">
        <v>20</v>
      </c>
      <c r="J619">
        <v>0</v>
      </c>
      <c r="K619">
        <v>0</v>
      </c>
      <c r="L619">
        <v>2</v>
      </c>
      <c r="M619">
        <v>0</v>
      </c>
      <c r="N619">
        <v>0.44400000000000001</v>
      </c>
    </row>
    <row r="620" spans="1:14" hidden="1" x14ac:dyDescent="0.25">
      <c r="A620">
        <v>4243</v>
      </c>
      <c r="B620" t="s">
        <v>168</v>
      </c>
      <c r="C620" t="s">
        <v>53</v>
      </c>
      <c r="D620" s="1">
        <v>30976</v>
      </c>
      <c r="E620" t="s">
        <v>84</v>
      </c>
      <c r="F620">
        <v>2011</v>
      </c>
      <c r="G620" t="s">
        <v>83</v>
      </c>
      <c r="H620">
        <v>54</v>
      </c>
      <c r="I620">
        <v>224</v>
      </c>
      <c r="J620">
        <v>8</v>
      </c>
      <c r="K620">
        <v>24</v>
      </c>
      <c r="L620">
        <v>31</v>
      </c>
      <c r="M620">
        <v>0</v>
      </c>
      <c r="N620">
        <v>0.29299999999999998</v>
      </c>
    </row>
    <row r="621" spans="1:14" hidden="1" x14ac:dyDescent="0.25">
      <c r="A621">
        <v>4243</v>
      </c>
      <c r="B621" t="s">
        <v>168</v>
      </c>
      <c r="C621" t="s">
        <v>53</v>
      </c>
      <c r="D621" s="1">
        <v>30976</v>
      </c>
      <c r="E621" t="s">
        <v>84</v>
      </c>
      <c r="F621">
        <v>2011</v>
      </c>
      <c r="G621" t="s">
        <v>84</v>
      </c>
      <c r="H621">
        <v>15</v>
      </c>
      <c r="I621">
        <v>39</v>
      </c>
      <c r="J621">
        <v>0</v>
      </c>
      <c r="K621">
        <v>2</v>
      </c>
      <c r="L621">
        <v>0</v>
      </c>
      <c r="M621">
        <v>0</v>
      </c>
      <c r="N621">
        <v>0.11799999999999999</v>
      </c>
    </row>
    <row r="622" spans="1:14" hidden="1" x14ac:dyDescent="0.25">
      <c r="A622">
        <v>4243</v>
      </c>
      <c r="B622" t="s">
        <v>168</v>
      </c>
      <c r="C622" t="s">
        <v>53</v>
      </c>
      <c r="D622" s="1">
        <v>30976</v>
      </c>
      <c r="E622" t="s">
        <v>84</v>
      </c>
      <c r="F622">
        <v>2012</v>
      </c>
      <c r="G622" t="s">
        <v>148</v>
      </c>
      <c r="H622">
        <v>2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hidden="1" x14ac:dyDescent="0.25">
      <c r="A623">
        <v>4243</v>
      </c>
      <c r="B623" t="s">
        <v>168</v>
      </c>
      <c r="C623" t="s">
        <v>53</v>
      </c>
      <c r="D623" s="1">
        <v>30976</v>
      </c>
      <c r="E623" t="s">
        <v>84</v>
      </c>
      <c r="F623">
        <v>2012</v>
      </c>
      <c r="G623" t="s">
        <v>143</v>
      </c>
      <c r="H623">
        <v>4</v>
      </c>
      <c r="I623">
        <v>16</v>
      </c>
      <c r="J623">
        <v>0</v>
      </c>
      <c r="K623">
        <v>1</v>
      </c>
      <c r="L623">
        <v>1</v>
      </c>
      <c r="M623">
        <v>0</v>
      </c>
      <c r="N623">
        <v>0.154</v>
      </c>
    </row>
    <row r="624" spans="1:14" hidden="1" x14ac:dyDescent="0.25">
      <c r="A624">
        <v>4243</v>
      </c>
      <c r="B624" t="s">
        <v>168</v>
      </c>
      <c r="C624" t="s">
        <v>53</v>
      </c>
      <c r="D624" s="1">
        <v>30976</v>
      </c>
      <c r="E624" t="s">
        <v>84</v>
      </c>
      <c r="F624">
        <v>2012</v>
      </c>
      <c r="G624" t="s">
        <v>83</v>
      </c>
      <c r="H624">
        <v>4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6.7000000000000004E-2</v>
      </c>
    </row>
    <row r="625" spans="1:14" hidden="1" x14ac:dyDescent="0.25">
      <c r="A625">
        <v>4243</v>
      </c>
      <c r="B625" t="s">
        <v>168</v>
      </c>
      <c r="C625" t="s">
        <v>53</v>
      </c>
      <c r="D625" s="1">
        <v>30976</v>
      </c>
      <c r="E625" t="s">
        <v>84</v>
      </c>
      <c r="F625">
        <v>2012</v>
      </c>
      <c r="G625" t="s">
        <v>84</v>
      </c>
      <c r="H625">
        <v>69</v>
      </c>
      <c r="I625">
        <v>197</v>
      </c>
      <c r="J625">
        <v>2</v>
      </c>
      <c r="K625">
        <v>16</v>
      </c>
      <c r="L625">
        <v>20</v>
      </c>
      <c r="M625">
        <v>0</v>
      </c>
      <c r="N625">
        <v>0.222</v>
      </c>
    </row>
    <row r="626" spans="1:14" hidden="1" x14ac:dyDescent="0.25">
      <c r="A626">
        <v>4243</v>
      </c>
      <c r="B626" t="s">
        <v>168</v>
      </c>
      <c r="C626" t="s">
        <v>53</v>
      </c>
      <c r="D626" s="1">
        <v>30976</v>
      </c>
      <c r="E626" t="s">
        <v>84</v>
      </c>
      <c r="F626">
        <v>2013</v>
      </c>
      <c r="G626" t="s">
        <v>84</v>
      </c>
      <c r="H626">
        <v>100</v>
      </c>
      <c r="I626">
        <v>311</v>
      </c>
      <c r="J626">
        <v>7</v>
      </c>
      <c r="K626">
        <v>38</v>
      </c>
      <c r="L626">
        <v>32</v>
      </c>
      <c r="M626">
        <v>0</v>
      </c>
      <c r="N626">
        <v>0.249</v>
      </c>
    </row>
    <row r="627" spans="1:14" hidden="1" x14ac:dyDescent="0.25">
      <c r="A627">
        <v>4243</v>
      </c>
      <c r="B627" t="s">
        <v>168</v>
      </c>
      <c r="C627" t="s">
        <v>53</v>
      </c>
      <c r="D627" s="1">
        <v>30976</v>
      </c>
      <c r="E627" t="s">
        <v>84</v>
      </c>
      <c r="F627">
        <v>2013</v>
      </c>
      <c r="G627" t="s">
        <v>84</v>
      </c>
      <c r="H627">
        <v>4</v>
      </c>
      <c r="I627">
        <v>7</v>
      </c>
      <c r="J627">
        <v>1</v>
      </c>
      <c r="K627">
        <v>1</v>
      </c>
      <c r="L627">
        <v>1</v>
      </c>
      <c r="M627">
        <v>0</v>
      </c>
      <c r="N627">
        <v>0.28599999999999998</v>
      </c>
    </row>
    <row r="628" spans="1:14" hidden="1" x14ac:dyDescent="0.25">
      <c r="A628">
        <v>4243</v>
      </c>
      <c r="B628" t="s">
        <v>168</v>
      </c>
      <c r="C628" t="s">
        <v>53</v>
      </c>
      <c r="D628" s="1">
        <v>30976</v>
      </c>
      <c r="E628" t="s">
        <v>84</v>
      </c>
      <c r="F628">
        <v>2014</v>
      </c>
      <c r="G628" t="s">
        <v>21</v>
      </c>
      <c r="H628">
        <v>45</v>
      </c>
      <c r="I628">
        <v>179</v>
      </c>
      <c r="J628">
        <v>3</v>
      </c>
      <c r="K628">
        <v>16</v>
      </c>
      <c r="L628">
        <v>16</v>
      </c>
      <c r="M628">
        <v>1</v>
      </c>
      <c r="N628">
        <v>0.22800000000000001</v>
      </c>
    </row>
    <row r="629" spans="1:14" hidden="1" x14ac:dyDescent="0.25">
      <c r="A629">
        <v>4243</v>
      </c>
      <c r="B629" t="s">
        <v>168</v>
      </c>
      <c r="C629" t="s">
        <v>53</v>
      </c>
      <c r="D629" s="1">
        <v>30976</v>
      </c>
      <c r="E629" t="s">
        <v>84</v>
      </c>
      <c r="F629">
        <v>2014</v>
      </c>
      <c r="G629" t="s">
        <v>22</v>
      </c>
      <c r="H629">
        <v>143</v>
      </c>
      <c r="I629">
        <v>600</v>
      </c>
      <c r="J629">
        <v>12</v>
      </c>
      <c r="K629">
        <v>60</v>
      </c>
      <c r="L629">
        <v>59</v>
      </c>
      <c r="M629">
        <v>1</v>
      </c>
      <c r="N629">
        <v>0.23100000000000001</v>
      </c>
    </row>
    <row r="630" spans="1:14" hidden="1" x14ac:dyDescent="0.25">
      <c r="A630">
        <v>4243</v>
      </c>
      <c r="B630" t="s">
        <v>168</v>
      </c>
      <c r="C630" t="s">
        <v>53</v>
      </c>
      <c r="D630" s="1">
        <v>30976</v>
      </c>
      <c r="E630" t="s">
        <v>84</v>
      </c>
      <c r="F630" t="s">
        <v>24</v>
      </c>
      <c r="G630" t="s">
        <v>25</v>
      </c>
      <c r="H630">
        <v>191</v>
      </c>
      <c r="I630">
        <v>564</v>
      </c>
      <c r="J630">
        <v>9</v>
      </c>
      <c r="K630">
        <v>56</v>
      </c>
      <c r="L630">
        <v>52</v>
      </c>
      <c r="M630">
        <v>0</v>
      </c>
      <c r="N630">
        <v>0.22800000000000001</v>
      </c>
    </row>
    <row r="631" spans="1:14" hidden="1" x14ac:dyDescent="0.25">
      <c r="A631">
        <v>4243</v>
      </c>
      <c r="B631" t="s">
        <v>168</v>
      </c>
      <c r="C631" t="s">
        <v>53</v>
      </c>
      <c r="D631" s="1">
        <v>30976</v>
      </c>
      <c r="E631" t="s">
        <v>84</v>
      </c>
      <c r="F631" t="s">
        <v>26</v>
      </c>
      <c r="G631" t="s">
        <v>25</v>
      </c>
      <c r="H631">
        <v>4</v>
      </c>
      <c r="I631">
        <v>7</v>
      </c>
      <c r="J631">
        <v>1</v>
      </c>
      <c r="K631">
        <v>1</v>
      </c>
      <c r="L631">
        <v>1</v>
      </c>
      <c r="M631">
        <v>0</v>
      </c>
      <c r="N631">
        <v>0.28599999999999998</v>
      </c>
    </row>
    <row r="632" spans="1:14" hidden="1" x14ac:dyDescent="0.25">
      <c r="A632">
        <v>2234</v>
      </c>
      <c r="B632" t="s">
        <v>172</v>
      </c>
      <c r="C632" t="s">
        <v>38</v>
      </c>
      <c r="D632" s="1">
        <v>30004</v>
      </c>
      <c r="E632" t="s">
        <v>84</v>
      </c>
      <c r="F632">
        <v>2005</v>
      </c>
      <c r="G632" t="s">
        <v>55</v>
      </c>
      <c r="H632">
        <v>87</v>
      </c>
      <c r="I632">
        <v>334</v>
      </c>
      <c r="J632">
        <v>9</v>
      </c>
      <c r="K632">
        <v>46</v>
      </c>
      <c r="L632">
        <v>40</v>
      </c>
      <c r="M632">
        <v>2</v>
      </c>
      <c r="N632">
        <v>0.24099999999999999</v>
      </c>
    </row>
    <row r="633" spans="1:14" hidden="1" x14ac:dyDescent="0.25">
      <c r="A633">
        <v>2234</v>
      </c>
      <c r="B633" t="s">
        <v>172</v>
      </c>
      <c r="C633" t="s">
        <v>38</v>
      </c>
      <c r="D633" s="1">
        <v>30004</v>
      </c>
      <c r="E633" t="s">
        <v>84</v>
      </c>
      <c r="F633">
        <v>2005</v>
      </c>
      <c r="G633" t="s">
        <v>55</v>
      </c>
      <c r="H633">
        <v>4</v>
      </c>
      <c r="I633">
        <v>3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hidden="1" x14ac:dyDescent="0.25">
      <c r="A634">
        <v>2234</v>
      </c>
      <c r="B634" t="s">
        <v>172</v>
      </c>
      <c r="C634" t="s">
        <v>38</v>
      </c>
      <c r="D634" s="1">
        <v>30004</v>
      </c>
      <c r="E634" t="s">
        <v>84</v>
      </c>
      <c r="F634">
        <v>2006</v>
      </c>
      <c r="G634" t="s">
        <v>93</v>
      </c>
      <c r="H634">
        <v>5</v>
      </c>
      <c r="I634">
        <v>24</v>
      </c>
      <c r="J634">
        <v>1</v>
      </c>
      <c r="K634">
        <v>5</v>
      </c>
      <c r="L634">
        <v>3</v>
      </c>
      <c r="M634">
        <v>2</v>
      </c>
      <c r="N634">
        <v>0.47399999999999998</v>
      </c>
    </row>
    <row r="635" spans="1:14" hidden="1" x14ac:dyDescent="0.25">
      <c r="A635">
        <v>2234</v>
      </c>
      <c r="B635" t="s">
        <v>172</v>
      </c>
      <c r="C635" t="s">
        <v>38</v>
      </c>
      <c r="D635" s="1">
        <v>30004</v>
      </c>
      <c r="E635" t="s">
        <v>84</v>
      </c>
      <c r="F635">
        <v>2006</v>
      </c>
      <c r="G635" t="s">
        <v>151</v>
      </c>
      <c r="H635">
        <v>10</v>
      </c>
      <c r="I635">
        <v>47</v>
      </c>
      <c r="J635">
        <v>1</v>
      </c>
      <c r="K635">
        <v>3</v>
      </c>
      <c r="L635">
        <v>7</v>
      </c>
      <c r="M635">
        <v>1</v>
      </c>
      <c r="N635">
        <v>0.33300000000000002</v>
      </c>
    </row>
    <row r="636" spans="1:14" hidden="1" x14ac:dyDescent="0.25">
      <c r="A636">
        <v>2234</v>
      </c>
      <c r="B636" t="s">
        <v>172</v>
      </c>
      <c r="C636" t="s">
        <v>38</v>
      </c>
      <c r="D636" s="1">
        <v>30004</v>
      </c>
      <c r="E636" t="s">
        <v>84</v>
      </c>
      <c r="F636">
        <v>2007</v>
      </c>
      <c r="G636" t="s">
        <v>55</v>
      </c>
      <c r="H636">
        <v>147</v>
      </c>
      <c r="I636">
        <v>608</v>
      </c>
      <c r="J636">
        <v>16</v>
      </c>
      <c r="K636">
        <v>91</v>
      </c>
      <c r="L636">
        <v>68</v>
      </c>
      <c r="M636">
        <v>9</v>
      </c>
      <c r="N636">
        <v>0.27600000000000002</v>
      </c>
    </row>
    <row r="637" spans="1:14" hidden="1" x14ac:dyDescent="0.25">
      <c r="A637">
        <v>2234</v>
      </c>
      <c r="B637" t="s">
        <v>172</v>
      </c>
      <c r="C637" t="s">
        <v>38</v>
      </c>
      <c r="D637" s="1">
        <v>30004</v>
      </c>
      <c r="E637" t="s">
        <v>84</v>
      </c>
      <c r="F637">
        <v>2008</v>
      </c>
      <c r="G637" t="s">
        <v>55</v>
      </c>
      <c r="H637">
        <v>150</v>
      </c>
      <c r="I637">
        <v>614</v>
      </c>
      <c r="J637">
        <v>12</v>
      </c>
      <c r="K637">
        <v>86</v>
      </c>
      <c r="L637">
        <v>69</v>
      </c>
      <c r="M637">
        <v>11</v>
      </c>
      <c r="N637">
        <v>0.28699999999999998</v>
      </c>
    </row>
    <row r="638" spans="1:14" hidden="1" x14ac:dyDescent="0.25">
      <c r="A638">
        <v>2234</v>
      </c>
      <c r="B638" t="s">
        <v>172</v>
      </c>
      <c r="C638" t="s">
        <v>38</v>
      </c>
      <c r="D638" s="1">
        <v>30004</v>
      </c>
      <c r="E638" t="s">
        <v>84</v>
      </c>
      <c r="F638">
        <v>2009</v>
      </c>
      <c r="G638" t="s">
        <v>151</v>
      </c>
      <c r="H638">
        <v>13</v>
      </c>
      <c r="I638">
        <v>59</v>
      </c>
      <c r="J638">
        <v>3</v>
      </c>
      <c r="K638">
        <v>9</v>
      </c>
      <c r="L638">
        <v>16</v>
      </c>
      <c r="M638">
        <v>1</v>
      </c>
      <c r="N638">
        <v>0.308</v>
      </c>
    </row>
    <row r="639" spans="1:14" hidden="1" x14ac:dyDescent="0.25">
      <c r="A639">
        <v>2234</v>
      </c>
      <c r="B639" t="s">
        <v>172</v>
      </c>
      <c r="C639" t="s">
        <v>38</v>
      </c>
      <c r="D639" s="1">
        <v>30004</v>
      </c>
      <c r="E639" t="s">
        <v>84</v>
      </c>
      <c r="F639">
        <v>2009</v>
      </c>
      <c r="G639" t="s">
        <v>55</v>
      </c>
      <c r="H639">
        <v>106</v>
      </c>
      <c r="I639">
        <v>346</v>
      </c>
      <c r="J639">
        <v>8</v>
      </c>
      <c r="K639">
        <v>47</v>
      </c>
      <c r="L639">
        <v>29</v>
      </c>
      <c r="M639">
        <v>7</v>
      </c>
      <c r="N639">
        <v>0.224</v>
      </c>
    </row>
    <row r="640" spans="1:14" hidden="1" x14ac:dyDescent="0.25">
      <c r="A640">
        <v>2234</v>
      </c>
      <c r="B640" t="s">
        <v>172</v>
      </c>
      <c r="C640" t="s">
        <v>38</v>
      </c>
      <c r="D640" s="1">
        <v>30004</v>
      </c>
      <c r="E640" t="s">
        <v>84</v>
      </c>
      <c r="F640">
        <v>2010</v>
      </c>
      <c r="G640" t="s">
        <v>61</v>
      </c>
      <c r="H640">
        <v>154</v>
      </c>
      <c r="I640">
        <v>671</v>
      </c>
      <c r="J640">
        <v>26</v>
      </c>
      <c r="K640">
        <v>93</v>
      </c>
      <c r="L640">
        <v>71</v>
      </c>
      <c r="M640">
        <v>13</v>
      </c>
      <c r="N640">
        <v>0.28399999999999997</v>
      </c>
    </row>
    <row r="641" spans="1:14" hidden="1" x14ac:dyDescent="0.25">
      <c r="A641">
        <v>2234</v>
      </c>
      <c r="B641" t="s">
        <v>172</v>
      </c>
      <c r="C641" t="s">
        <v>38</v>
      </c>
      <c r="D641" s="1">
        <v>30004</v>
      </c>
      <c r="E641" t="s">
        <v>84</v>
      </c>
      <c r="F641">
        <v>2011</v>
      </c>
      <c r="G641" t="s">
        <v>34</v>
      </c>
      <c r="H641">
        <v>147</v>
      </c>
      <c r="I641">
        <v>613</v>
      </c>
      <c r="J641">
        <v>21</v>
      </c>
      <c r="K641">
        <v>75</v>
      </c>
      <c r="L641">
        <v>58</v>
      </c>
      <c r="M641">
        <v>16</v>
      </c>
      <c r="N641">
        <v>0.222</v>
      </c>
    </row>
    <row r="642" spans="1:14" hidden="1" x14ac:dyDescent="0.25">
      <c r="A642">
        <v>2234</v>
      </c>
      <c r="B642" t="s">
        <v>172</v>
      </c>
      <c r="C642" t="s">
        <v>38</v>
      </c>
      <c r="D642" s="1">
        <v>30004</v>
      </c>
      <c r="E642" t="s">
        <v>84</v>
      </c>
      <c r="F642">
        <v>2011</v>
      </c>
      <c r="G642" t="s">
        <v>61</v>
      </c>
      <c r="H642">
        <v>114</v>
      </c>
      <c r="I642">
        <v>481</v>
      </c>
      <c r="J642">
        <v>18</v>
      </c>
      <c r="K642">
        <v>59</v>
      </c>
      <c r="L642">
        <v>49</v>
      </c>
      <c r="M642">
        <v>13</v>
      </c>
      <c r="N642">
        <v>0.20899999999999999</v>
      </c>
    </row>
    <row r="643" spans="1:14" hidden="1" x14ac:dyDescent="0.25">
      <c r="A643">
        <v>2234</v>
      </c>
      <c r="B643" t="s">
        <v>172</v>
      </c>
      <c r="C643" t="s">
        <v>38</v>
      </c>
      <c r="D643" s="1">
        <v>30004</v>
      </c>
      <c r="E643" t="s">
        <v>84</v>
      </c>
      <c r="F643">
        <v>2011</v>
      </c>
      <c r="G643" t="s">
        <v>109</v>
      </c>
      <c r="H643">
        <v>33</v>
      </c>
      <c r="I643">
        <v>132</v>
      </c>
      <c r="J643">
        <v>3</v>
      </c>
      <c r="K643">
        <v>16</v>
      </c>
      <c r="L643">
        <v>9</v>
      </c>
      <c r="M643">
        <v>3</v>
      </c>
      <c r="N643">
        <v>0.27</v>
      </c>
    </row>
    <row r="644" spans="1:14" hidden="1" x14ac:dyDescent="0.25">
      <c r="A644">
        <v>2234</v>
      </c>
      <c r="B644" t="s">
        <v>172</v>
      </c>
      <c r="C644" t="s">
        <v>38</v>
      </c>
      <c r="D644" s="1">
        <v>30004</v>
      </c>
      <c r="E644" t="s">
        <v>84</v>
      </c>
      <c r="F644">
        <v>2012</v>
      </c>
      <c r="G644" t="s">
        <v>109</v>
      </c>
      <c r="H644">
        <v>142</v>
      </c>
      <c r="I644">
        <v>581</v>
      </c>
      <c r="J644">
        <v>16</v>
      </c>
      <c r="K644">
        <v>61</v>
      </c>
      <c r="L644">
        <v>55</v>
      </c>
      <c r="M644">
        <v>14</v>
      </c>
      <c r="N644">
        <v>0.22500000000000001</v>
      </c>
    </row>
    <row r="645" spans="1:14" hidden="1" x14ac:dyDescent="0.25">
      <c r="A645">
        <v>2234</v>
      </c>
      <c r="B645" t="s">
        <v>172</v>
      </c>
      <c r="C645" t="s">
        <v>38</v>
      </c>
      <c r="D645" s="1">
        <v>30004</v>
      </c>
      <c r="E645" t="s">
        <v>84</v>
      </c>
      <c r="F645">
        <v>2013</v>
      </c>
      <c r="G645" t="s">
        <v>84</v>
      </c>
      <c r="H645">
        <v>118</v>
      </c>
      <c r="I645">
        <v>407</v>
      </c>
      <c r="J645">
        <v>16</v>
      </c>
      <c r="K645">
        <v>41</v>
      </c>
      <c r="L645">
        <v>52</v>
      </c>
      <c r="M645">
        <v>7</v>
      </c>
      <c r="N645">
        <v>0.23499999999999999</v>
      </c>
    </row>
    <row r="646" spans="1:14" hidden="1" x14ac:dyDescent="0.25">
      <c r="A646">
        <v>2234</v>
      </c>
      <c r="B646" t="s">
        <v>172</v>
      </c>
      <c r="C646" t="s">
        <v>38</v>
      </c>
      <c r="D646" s="1">
        <v>30004</v>
      </c>
      <c r="E646" t="s">
        <v>84</v>
      </c>
      <c r="F646">
        <v>2013</v>
      </c>
      <c r="G646" t="s">
        <v>84</v>
      </c>
      <c r="H646">
        <v>2</v>
      </c>
      <c r="I646">
        <v>3</v>
      </c>
      <c r="J646">
        <v>0</v>
      </c>
      <c r="K646">
        <v>0</v>
      </c>
      <c r="L646">
        <v>0</v>
      </c>
      <c r="M646">
        <v>0</v>
      </c>
      <c r="N646">
        <v>0.33300000000000002</v>
      </c>
    </row>
    <row r="647" spans="1:14" hidden="1" x14ac:dyDescent="0.25">
      <c r="A647">
        <v>2234</v>
      </c>
      <c r="B647" t="s">
        <v>172</v>
      </c>
      <c r="C647" t="s">
        <v>38</v>
      </c>
      <c r="D647" s="1">
        <v>30004</v>
      </c>
      <c r="E647" t="s">
        <v>84</v>
      </c>
      <c r="F647">
        <v>2014</v>
      </c>
      <c r="G647" t="s">
        <v>21</v>
      </c>
      <c r="H647">
        <v>113</v>
      </c>
      <c r="I647">
        <v>481</v>
      </c>
      <c r="J647">
        <v>15</v>
      </c>
      <c r="K647">
        <v>55</v>
      </c>
      <c r="L647">
        <v>52</v>
      </c>
      <c r="M647">
        <v>8</v>
      </c>
      <c r="N647">
        <v>0.23100000000000001</v>
      </c>
    </row>
    <row r="648" spans="1:14" hidden="1" x14ac:dyDescent="0.25">
      <c r="A648">
        <v>2234</v>
      </c>
      <c r="B648" t="s">
        <v>172</v>
      </c>
      <c r="C648" t="s">
        <v>38</v>
      </c>
      <c r="D648" s="1">
        <v>30004</v>
      </c>
      <c r="E648" t="s">
        <v>84</v>
      </c>
      <c r="F648">
        <v>2014</v>
      </c>
      <c r="G648" t="s">
        <v>22</v>
      </c>
      <c r="H648">
        <v>143</v>
      </c>
      <c r="I648">
        <v>600</v>
      </c>
      <c r="J648">
        <v>22</v>
      </c>
      <c r="K648">
        <v>71</v>
      </c>
      <c r="L648">
        <v>73</v>
      </c>
      <c r="M648">
        <v>10</v>
      </c>
      <c r="N648">
        <v>0.23599999999999999</v>
      </c>
    </row>
    <row r="649" spans="1:14" x14ac:dyDescent="0.25">
      <c r="A649">
        <v>2234</v>
      </c>
      <c r="B649" t="s">
        <v>172</v>
      </c>
      <c r="C649" t="s">
        <v>38</v>
      </c>
      <c r="D649" s="1">
        <v>30004</v>
      </c>
      <c r="E649" t="s">
        <v>84</v>
      </c>
      <c r="F649">
        <v>2014</v>
      </c>
      <c r="G649" t="s">
        <v>173</v>
      </c>
      <c r="H649">
        <v>121</v>
      </c>
      <c r="I649">
        <v>483</v>
      </c>
      <c r="J649">
        <v>17</v>
      </c>
      <c r="K649">
        <v>54</v>
      </c>
      <c r="L649">
        <v>58</v>
      </c>
      <c r="M649">
        <v>8</v>
      </c>
      <c r="N649">
        <v>0.23599999999999999</v>
      </c>
    </row>
    <row r="650" spans="1:14" hidden="1" x14ac:dyDescent="0.25">
      <c r="A650">
        <v>2234</v>
      </c>
      <c r="B650" t="s">
        <v>172</v>
      </c>
      <c r="C650" t="s">
        <v>38</v>
      </c>
      <c r="D650" s="1">
        <v>30004</v>
      </c>
      <c r="E650" t="s">
        <v>84</v>
      </c>
      <c r="F650" t="s">
        <v>24</v>
      </c>
      <c r="G650" t="s">
        <v>25</v>
      </c>
      <c r="H650">
        <v>1051</v>
      </c>
      <c r="I650">
        <v>4174</v>
      </c>
      <c r="J650">
        <v>124</v>
      </c>
      <c r="K650">
        <v>540</v>
      </c>
      <c r="L650">
        <v>442</v>
      </c>
      <c r="M650">
        <v>79</v>
      </c>
      <c r="N650">
        <v>0.253</v>
      </c>
    </row>
    <row r="651" spans="1:14" hidden="1" x14ac:dyDescent="0.25">
      <c r="A651">
        <v>2234</v>
      </c>
      <c r="B651" t="s">
        <v>172</v>
      </c>
      <c r="C651" t="s">
        <v>38</v>
      </c>
      <c r="D651" s="1">
        <v>30004</v>
      </c>
      <c r="E651" t="s">
        <v>84</v>
      </c>
      <c r="F651" t="s">
        <v>26</v>
      </c>
      <c r="G651" t="s">
        <v>25</v>
      </c>
      <c r="H651">
        <v>6</v>
      </c>
      <c r="I651">
        <v>6</v>
      </c>
      <c r="J651">
        <v>0</v>
      </c>
      <c r="K651">
        <v>0</v>
      </c>
      <c r="L651">
        <v>0</v>
      </c>
      <c r="M651">
        <v>0</v>
      </c>
      <c r="N651">
        <v>0.2</v>
      </c>
    </row>
    <row r="652" spans="1:14" hidden="1" x14ac:dyDescent="0.25">
      <c r="A652">
        <v>6589</v>
      </c>
      <c r="B652" t="s">
        <v>174</v>
      </c>
      <c r="C652" t="s">
        <v>38</v>
      </c>
      <c r="D652" s="1">
        <v>31163</v>
      </c>
      <c r="E652" t="s">
        <v>84</v>
      </c>
      <c r="F652">
        <v>2006</v>
      </c>
      <c r="G652" t="s">
        <v>44</v>
      </c>
      <c r="H652">
        <v>116</v>
      </c>
      <c r="I652">
        <v>523</v>
      </c>
      <c r="J652">
        <v>24</v>
      </c>
      <c r="K652">
        <v>78</v>
      </c>
      <c r="L652">
        <v>77</v>
      </c>
      <c r="M652">
        <v>15</v>
      </c>
      <c r="N652">
        <v>0.30099999999999999</v>
      </c>
    </row>
    <row r="653" spans="1:14" hidden="1" x14ac:dyDescent="0.25">
      <c r="A653">
        <v>6589</v>
      </c>
      <c r="B653" t="s">
        <v>174</v>
      </c>
      <c r="C653" t="s">
        <v>38</v>
      </c>
      <c r="D653" s="1">
        <v>31163</v>
      </c>
      <c r="E653" t="s">
        <v>84</v>
      </c>
      <c r="F653">
        <v>2006</v>
      </c>
      <c r="G653" t="s">
        <v>175</v>
      </c>
      <c r="H653">
        <v>18</v>
      </c>
      <c r="I653">
        <v>79</v>
      </c>
      <c r="J653">
        <v>5</v>
      </c>
      <c r="K653">
        <v>16</v>
      </c>
      <c r="L653">
        <v>9</v>
      </c>
      <c r="M653">
        <v>0</v>
      </c>
      <c r="N653">
        <v>0.35399999999999998</v>
      </c>
    </row>
    <row r="654" spans="1:14" hidden="1" x14ac:dyDescent="0.25">
      <c r="A654">
        <v>6589</v>
      </c>
      <c r="B654" t="s">
        <v>174</v>
      </c>
      <c r="C654" t="s">
        <v>38</v>
      </c>
      <c r="D654" s="1">
        <v>31163</v>
      </c>
      <c r="E654" t="s">
        <v>84</v>
      </c>
      <c r="F654">
        <v>2006</v>
      </c>
      <c r="G654" t="s">
        <v>42</v>
      </c>
      <c r="H654">
        <v>1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hidden="1" x14ac:dyDescent="0.25">
      <c r="A655">
        <v>6589</v>
      </c>
      <c r="B655" t="s">
        <v>174</v>
      </c>
      <c r="C655" t="s">
        <v>38</v>
      </c>
      <c r="D655" s="1">
        <v>31163</v>
      </c>
      <c r="E655" t="s">
        <v>84</v>
      </c>
      <c r="F655">
        <v>2007</v>
      </c>
      <c r="G655" t="s">
        <v>175</v>
      </c>
      <c r="H655">
        <v>135</v>
      </c>
      <c r="I655">
        <v>582</v>
      </c>
      <c r="J655">
        <v>17</v>
      </c>
      <c r="K655">
        <v>84</v>
      </c>
      <c r="L655">
        <v>73</v>
      </c>
      <c r="M655">
        <v>15</v>
      </c>
      <c r="N655">
        <v>0.25600000000000001</v>
      </c>
    </row>
    <row r="656" spans="1:14" hidden="1" x14ac:dyDescent="0.25">
      <c r="A656">
        <v>6589</v>
      </c>
      <c r="B656" t="s">
        <v>174</v>
      </c>
      <c r="C656" t="s">
        <v>38</v>
      </c>
      <c r="D656" s="1">
        <v>31163</v>
      </c>
      <c r="E656" t="s">
        <v>84</v>
      </c>
      <c r="F656">
        <v>2008</v>
      </c>
      <c r="G656" t="s">
        <v>42</v>
      </c>
      <c r="H656">
        <v>66</v>
      </c>
      <c r="I656">
        <v>289</v>
      </c>
      <c r="J656">
        <v>21</v>
      </c>
      <c r="K656">
        <v>68</v>
      </c>
      <c r="L656">
        <v>52</v>
      </c>
      <c r="M656">
        <v>4</v>
      </c>
      <c r="N656">
        <v>0.30599999999999999</v>
      </c>
    </row>
    <row r="657" spans="1:14" hidden="1" x14ac:dyDescent="0.25">
      <c r="A657">
        <v>6589</v>
      </c>
      <c r="B657" t="s">
        <v>174</v>
      </c>
      <c r="C657" t="s">
        <v>38</v>
      </c>
      <c r="D657" s="1">
        <v>31163</v>
      </c>
      <c r="E657" t="s">
        <v>84</v>
      </c>
      <c r="F657">
        <v>2008</v>
      </c>
      <c r="G657" t="s">
        <v>43</v>
      </c>
      <c r="H657">
        <v>59</v>
      </c>
      <c r="I657">
        <v>187</v>
      </c>
      <c r="J657">
        <v>3</v>
      </c>
      <c r="K657">
        <v>18</v>
      </c>
      <c r="L657">
        <v>10</v>
      </c>
      <c r="M657">
        <v>3</v>
      </c>
      <c r="N657">
        <v>0.20399999999999999</v>
      </c>
    </row>
    <row r="658" spans="1:14" hidden="1" x14ac:dyDescent="0.25">
      <c r="A658">
        <v>6589</v>
      </c>
      <c r="B658" t="s">
        <v>174</v>
      </c>
      <c r="C658" t="s">
        <v>38</v>
      </c>
      <c r="D658" s="1">
        <v>31163</v>
      </c>
      <c r="E658" t="s">
        <v>84</v>
      </c>
      <c r="F658">
        <v>2009</v>
      </c>
      <c r="G658" t="s">
        <v>83</v>
      </c>
      <c r="H658">
        <v>5</v>
      </c>
      <c r="I658">
        <v>24</v>
      </c>
      <c r="J658">
        <v>1</v>
      </c>
      <c r="K658">
        <v>6</v>
      </c>
      <c r="L658">
        <v>5</v>
      </c>
      <c r="M658">
        <v>0</v>
      </c>
      <c r="N658">
        <v>0.2</v>
      </c>
    </row>
    <row r="659" spans="1:14" hidden="1" x14ac:dyDescent="0.25">
      <c r="A659">
        <v>6589</v>
      </c>
      <c r="B659" t="s">
        <v>174</v>
      </c>
      <c r="C659" t="s">
        <v>38</v>
      </c>
      <c r="D659" s="1">
        <v>31163</v>
      </c>
      <c r="E659" t="s">
        <v>84</v>
      </c>
      <c r="F659">
        <v>2009</v>
      </c>
      <c r="G659" t="s">
        <v>42</v>
      </c>
      <c r="H659">
        <v>103</v>
      </c>
      <c r="I659">
        <v>435</v>
      </c>
      <c r="J659">
        <v>29</v>
      </c>
      <c r="K659">
        <v>81</v>
      </c>
      <c r="L659">
        <v>93</v>
      </c>
      <c r="M659">
        <v>9</v>
      </c>
      <c r="N659">
        <v>0.29899999999999999</v>
      </c>
    </row>
    <row r="660" spans="1:14" hidden="1" x14ac:dyDescent="0.25">
      <c r="A660">
        <v>6589</v>
      </c>
      <c r="B660" t="s">
        <v>174</v>
      </c>
      <c r="C660" t="s">
        <v>38</v>
      </c>
      <c r="D660" s="1">
        <v>31163</v>
      </c>
      <c r="E660" t="s">
        <v>84</v>
      </c>
      <c r="F660">
        <v>2009</v>
      </c>
      <c r="G660" t="s">
        <v>43</v>
      </c>
      <c r="H660">
        <v>12</v>
      </c>
      <c r="I660">
        <v>29</v>
      </c>
      <c r="J660">
        <v>2</v>
      </c>
      <c r="K660">
        <v>4</v>
      </c>
      <c r="L660">
        <v>4</v>
      </c>
      <c r="M660">
        <v>0</v>
      </c>
      <c r="N660">
        <v>0.2</v>
      </c>
    </row>
    <row r="661" spans="1:14" hidden="1" x14ac:dyDescent="0.25">
      <c r="A661">
        <v>6589</v>
      </c>
      <c r="B661" t="s">
        <v>174</v>
      </c>
      <c r="C661" t="s">
        <v>38</v>
      </c>
      <c r="D661" s="1">
        <v>31163</v>
      </c>
      <c r="E661" t="s">
        <v>84</v>
      </c>
      <c r="F661">
        <v>2010</v>
      </c>
      <c r="G661" t="s">
        <v>84</v>
      </c>
      <c r="H661">
        <v>118</v>
      </c>
      <c r="I661">
        <v>378</v>
      </c>
      <c r="J661">
        <v>9</v>
      </c>
      <c r="K661">
        <v>53</v>
      </c>
      <c r="L661">
        <v>40</v>
      </c>
      <c r="M661">
        <v>13</v>
      </c>
      <c r="N661">
        <v>0.251</v>
      </c>
    </row>
    <row r="662" spans="1:14" hidden="1" x14ac:dyDescent="0.25">
      <c r="A662">
        <v>6589</v>
      </c>
      <c r="B662" t="s">
        <v>174</v>
      </c>
      <c r="C662" t="s">
        <v>38</v>
      </c>
      <c r="D662" s="1">
        <v>31163</v>
      </c>
      <c r="E662" t="s">
        <v>84</v>
      </c>
      <c r="F662">
        <v>2010</v>
      </c>
      <c r="G662" t="s">
        <v>84</v>
      </c>
      <c r="H662">
        <v>4</v>
      </c>
      <c r="I662">
        <v>10</v>
      </c>
      <c r="J662">
        <v>0</v>
      </c>
      <c r="K662">
        <v>2</v>
      </c>
      <c r="L662">
        <v>0</v>
      </c>
      <c r="M662">
        <v>0</v>
      </c>
      <c r="N662">
        <v>0.2</v>
      </c>
    </row>
    <row r="663" spans="1:14" hidden="1" x14ac:dyDescent="0.25">
      <c r="A663">
        <v>6589</v>
      </c>
      <c r="B663" t="s">
        <v>174</v>
      </c>
      <c r="C663" t="s">
        <v>38</v>
      </c>
      <c r="D663" s="1">
        <v>31163</v>
      </c>
      <c r="E663" t="s">
        <v>84</v>
      </c>
      <c r="F663">
        <v>2011</v>
      </c>
      <c r="G663" t="s">
        <v>84</v>
      </c>
      <c r="H663">
        <v>131</v>
      </c>
      <c r="I663">
        <v>436</v>
      </c>
      <c r="J663">
        <v>8</v>
      </c>
      <c r="K663">
        <v>45</v>
      </c>
      <c r="L663">
        <v>36</v>
      </c>
      <c r="M663">
        <v>11</v>
      </c>
      <c r="N663">
        <v>0.223</v>
      </c>
    </row>
    <row r="664" spans="1:14" hidden="1" x14ac:dyDescent="0.25">
      <c r="A664">
        <v>6589</v>
      </c>
      <c r="B664" t="s">
        <v>174</v>
      </c>
      <c r="C664" t="s">
        <v>38</v>
      </c>
      <c r="D664" s="1">
        <v>31163</v>
      </c>
      <c r="E664" t="s">
        <v>84</v>
      </c>
      <c r="F664">
        <v>2011</v>
      </c>
      <c r="G664" t="s">
        <v>84</v>
      </c>
      <c r="H664">
        <v>4</v>
      </c>
      <c r="I664">
        <v>14</v>
      </c>
      <c r="J664">
        <v>0</v>
      </c>
      <c r="K664">
        <v>3</v>
      </c>
      <c r="L664">
        <v>1</v>
      </c>
      <c r="M664">
        <v>0</v>
      </c>
      <c r="N664">
        <v>0.16700000000000001</v>
      </c>
    </row>
    <row r="665" spans="1:14" hidden="1" x14ac:dyDescent="0.25">
      <c r="A665">
        <v>6589</v>
      </c>
      <c r="B665" t="s">
        <v>174</v>
      </c>
      <c r="C665" t="s">
        <v>38</v>
      </c>
      <c r="D665" s="1">
        <v>31163</v>
      </c>
      <c r="E665" t="s">
        <v>84</v>
      </c>
      <c r="F665">
        <v>2012</v>
      </c>
      <c r="G665" t="s">
        <v>83</v>
      </c>
      <c r="H665">
        <v>2</v>
      </c>
      <c r="I665">
        <v>8</v>
      </c>
      <c r="J665">
        <v>1</v>
      </c>
      <c r="K665">
        <v>2</v>
      </c>
      <c r="L665">
        <v>4</v>
      </c>
      <c r="M665">
        <v>0</v>
      </c>
      <c r="N665">
        <v>0.5</v>
      </c>
    </row>
    <row r="666" spans="1:14" hidden="1" x14ac:dyDescent="0.25">
      <c r="A666">
        <v>6589</v>
      </c>
      <c r="B666" t="s">
        <v>174</v>
      </c>
      <c r="C666" t="s">
        <v>38</v>
      </c>
      <c r="D666" s="1">
        <v>31163</v>
      </c>
      <c r="E666" t="s">
        <v>84</v>
      </c>
      <c r="F666">
        <v>2012</v>
      </c>
      <c r="G666" t="s">
        <v>84</v>
      </c>
      <c r="H666">
        <v>112</v>
      </c>
      <c r="I666">
        <v>342</v>
      </c>
      <c r="J666">
        <v>6</v>
      </c>
      <c r="K666">
        <v>36</v>
      </c>
      <c r="L666">
        <v>32</v>
      </c>
      <c r="M666">
        <v>5</v>
      </c>
      <c r="N666">
        <v>0.21299999999999999</v>
      </c>
    </row>
    <row r="667" spans="1:14" hidden="1" x14ac:dyDescent="0.25">
      <c r="A667">
        <v>6589</v>
      </c>
      <c r="B667" t="s">
        <v>174</v>
      </c>
      <c r="C667" t="s">
        <v>38</v>
      </c>
      <c r="D667" s="1">
        <v>31163</v>
      </c>
      <c r="E667" t="s">
        <v>84</v>
      </c>
      <c r="F667">
        <v>2013</v>
      </c>
      <c r="G667" t="s">
        <v>84</v>
      </c>
      <c r="H667">
        <v>96</v>
      </c>
      <c r="I667">
        <v>222</v>
      </c>
      <c r="J667">
        <v>5</v>
      </c>
      <c r="K667">
        <v>21</v>
      </c>
      <c r="L667">
        <v>23</v>
      </c>
      <c r="M667">
        <v>1</v>
      </c>
      <c r="N667">
        <v>0.246</v>
      </c>
    </row>
    <row r="668" spans="1:14" hidden="1" x14ac:dyDescent="0.25">
      <c r="A668">
        <v>6589</v>
      </c>
      <c r="B668" t="s">
        <v>174</v>
      </c>
      <c r="C668" t="s">
        <v>38</v>
      </c>
      <c r="D668" s="1">
        <v>31163</v>
      </c>
      <c r="E668" t="s">
        <v>84</v>
      </c>
      <c r="F668">
        <v>2013</v>
      </c>
      <c r="G668" t="s">
        <v>84</v>
      </c>
      <c r="H668">
        <v>4</v>
      </c>
      <c r="I668">
        <v>6</v>
      </c>
      <c r="J668">
        <v>1</v>
      </c>
      <c r="K668">
        <v>1</v>
      </c>
      <c r="L668">
        <v>1</v>
      </c>
      <c r="M668">
        <v>0</v>
      </c>
      <c r="N668">
        <v>0.16700000000000001</v>
      </c>
    </row>
    <row r="669" spans="1:14" hidden="1" x14ac:dyDescent="0.25">
      <c r="A669">
        <v>6589</v>
      </c>
      <c r="B669" t="s">
        <v>174</v>
      </c>
      <c r="C669" t="s">
        <v>38</v>
      </c>
      <c r="D669" s="1">
        <v>31163</v>
      </c>
      <c r="E669" t="s">
        <v>84</v>
      </c>
      <c r="F669">
        <v>2014</v>
      </c>
      <c r="G669" t="s">
        <v>21</v>
      </c>
      <c r="H669">
        <v>57</v>
      </c>
      <c r="I669">
        <v>236</v>
      </c>
      <c r="J669">
        <v>5</v>
      </c>
      <c r="K669">
        <v>25</v>
      </c>
      <c r="L669">
        <v>23</v>
      </c>
      <c r="M669">
        <v>3</v>
      </c>
      <c r="N669">
        <v>0.23</v>
      </c>
    </row>
    <row r="670" spans="1:14" hidden="1" x14ac:dyDescent="0.25">
      <c r="A670">
        <v>6589</v>
      </c>
      <c r="B670" t="s">
        <v>174</v>
      </c>
      <c r="C670" t="s">
        <v>38</v>
      </c>
      <c r="D670" s="1">
        <v>31163</v>
      </c>
      <c r="E670" t="s">
        <v>84</v>
      </c>
      <c r="F670">
        <v>2014</v>
      </c>
      <c r="G670" t="s">
        <v>22</v>
      </c>
      <c r="H670">
        <v>143</v>
      </c>
      <c r="I670">
        <v>600</v>
      </c>
      <c r="J670">
        <v>13</v>
      </c>
      <c r="K670">
        <v>64</v>
      </c>
      <c r="L670">
        <v>60</v>
      </c>
      <c r="M670">
        <v>7</v>
      </c>
      <c r="N670">
        <v>0.23300000000000001</v>
      </c>
    </row>
    <row r="671" spans="1:14" hidden="1" x14ac:dyDescent="0.25">
      <c r="A671">
        <v>6589</v>
      </c>
      <c r="B671" t="s">
        <v>174</v>
      </c>
      <c r="C671" t="s">
        <v>38</v>
      </c>
      <c r="D671" s="1">
        <v>31163</v>
      </c>
      <c r="E671" t="s">
        <v>84</v>
      </c>
      <c r="F671" t="s">
        <v>24</v>
      </c>
      <c r="G671" t="s">
        <v>25</v>
      </c>
      <c r="H671">
        <v>528</v>
      </c>
      <c r="I671">
        <v>1594</v>
      </c>
      <c r="J671">
        <v>33</v>
      </c>
      <c r="K671">
        <v>177</v>
      </c>
      <c r="L671">
        <v>145</v>
      </c>
      <c r="M671">
        <v>33</v>
      </c>
      <c r="N671">
        <v>0.22800000000000001</v>
      </c>
    </row>
    <row r="672" spans="1:14" hidden="1" x14ac:dyDescent="0.25">
      <c r="A672">
        <v>6589</v>
      </c>
      <c r="B672" t="s">
        <v>174</v>
      </c>
      <c r="C672" t="s">
        <v>38</v>
      </c>
      <c r="D672" s="1">
        <v>31163</v>
      </c>
      <c r="E672" t="s">
        <v>84</v>
      </c>
      <c r="F672" t="s">
        <v>26</v>
      </c>
      <c r="G672" t="s">
        <v>25</v>
      </c>
      <c r="H672">
        <v>12</v>
      </c>
      <c r="I672">
        <v>30</v>
      </c>
      <c r="J672">
        <v>1</v>
      </c>
      <c r="K672">
        <v>6</v>
      </c>
      <c r="L672">
        <v>2</v>
      </c>
      <c r="M672">
        <v>0</v>
      </c>
      <c r="N672">
        <v>0.17899999999999999</v>
      </c>
    </row>
    <row r="673" spans="1:14" hidden="1" x14ac:dyDescent="0.25">
      <c r="A673">
        <v>3469</v>
      </c>
      <c r="B673" t="s">
        <v>176</v>
      </c>
      <c r="C673" t="s">
        <v>80</v>
      </c>
      <c r="D673" s="1">
        <v>28666</v>
      </c>
      <c r="E673" t="s">
        <v>84</v>
      </c>
      <c r="F673">
        <v>2005</v>
      </c>
      <c r="G673" t="s">
        <v>177</v>
      </c>
      <c r="H673">
        <v>34</v>
      </c>
      <c r="I673">
        <v>89</v>
      </c>
      <c r="J673">
        <v>0</v>
      </c>
      <c r="K673">
        <v>6</v>
      </c>
      <c r="L673">
        <v>4</v>
      </c>
      <c r="M673">
        <v>1</v>
      </c>
      <c r="N673">
        <v>0.188</v>
      </c>
    </row>
    <row r="674" spans="1:14" hidden="1" x14ac:dyDescent="0.25">
      <c r="A674">
        <v>3469</v>
      </c>
      <c r="B674" t="s">
        <v>176</v>
      </c>
      <c r="C674" t="s">
        <v>80</v>
      </c>
      <c r="D674" s="1">
        <v>28666</v>
      </c>
      <c r="E674" t="s">
        <v>84</v>
      </c>
      <c r="F674">
        <v>2005</v>
      </c>
      <c r="G674" t="s">
        <v>177</v>
      </c>
      <c r="H674">
        <v>2</v>
      </c>
      <c r="I674">
        <v>3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hidden="1" x14ac:dyDescent="0.25">
      <c r="A675">
        <v>3469</v>
      </c>
      <c r="B675" t="s">
        <v>176</v>
      </c>
      <c r="C675" t="s">
        <v>80</v>
      </c>
      <c r="D675" s="1">
        <v>28666</v>
      </c>
      <c r="E675" t="s">
        <v>84</v>
      </c>
      <c r="F675">
        <v>2006</v>
      </c>
      <c r="G675" t="s">
        <v>178</v>
      </c>
      <c r="H675">
        <v>87</v>
      </c>
      <c r="I675">
        <v>381</v>
      </c>
      <c r="J675">
        <v>20</v>
      </c>
      <c r="K675">
        <v>63</v>
      </c>
      <c r="L675">
        <v>63</v>
      </c>
      <c r="M675">
        <v>6</v>
      </c>
      <c r="N675">
        <v>0.29899999999999999</v>
      </c>
    </row>
    <row r="676" spans="1:14" hidden="1" x14ac:dyDescent="0.25">
      <c r="A676">
        <v>3469</v>
      </c>
      <c r="B676" t="s">
        <v>176</v>
      </c>
      <c r="C676" t="s">
        <v>80</v>
      </c>
      <c r="D676" s="1">
        <v>28666</v>
      </c>
      <c r="E676" t="s">
        <v>84</v>
      </c>
      <c r="F676">
        <v>2006</v>
      </c>
      <c r="G676" t="s">
        <v>177</v>
      </c>
      <c r="H676">
        <v>65</v>
      </c>
      <c r="I676">
        <v>249</v>
      </c>
      <c r="J676">
        <v>10</v>
      </c>
      <c r="K676">
        <v>31</v>
      </c>
      <c r="L676">
        <v>37</v>
      </c>
      <c r="M676">
        <v>2</v>
      </c>
      <c r="N676">
        <v>0.33600000000000002</v>
      </c>
    </row>
    <row r="677" spans="1:14" hidden="1" x14ac:dyDescent="0.25">
      <c r="A677">
        <v>3469</v>
      </c>
      <c r="B677" t="s">
        <v>176</v>
      </c>
      <c r="C677" t="s">
        <v>80</v>
      </c>
      <c r="D677" s="1">
        <v>28666</v>
      </c>
      <c r="E677" t="s">
        <v>84</v>
      </c>
      <c r="F677">
        <v>2007</v>
      </c>
      <c r="G677" t="s">
        <v>177</v>
      </c>
      <c r="H677">
        <v>132</v>
      </c>
      <c r="I677">
        <v>425</v>
      </c>
      <c r="J677">
        <v>18</v>
      </c>
      <c r="K677">
        <v>49</v>
      </c>
      <c r="L677">
        <v>64</v>
      </c>
      <c r="M677">
        <v>3</v>
      </c>
      <c r="N677">
        <v>0.255</v>
      </c>
    </row>
    <row r="678" spans="1:14" hidden="1" x14ac:dyDescent="0.25">
      <c r="A678">
        <v>3469</v>
      </c>
      <c r="B678" t="s">
        <v>176</v>
      </c>
      <c r="C678" t="s">
        <v>80</v>
      </c>
      <c r="D678" s="1">
        <v>28666</v>
      </c>
      <c r="E678" t="s">
        <v>84</v>
      </c>
      <c r="F678">
        <v>2008</v>
      </c>
      <c r="G678" t="s">
        <v>128</v>
      </c>
      <c r="H678">
        <v>148</v>
      </c>
      <c r="I678">
        <v>536</v>
      </c>
      <c r="J678">
        <v>23</v>
      </c>
      <c r="K678">
        <v>67</v>
      </c>
      <c r="L678">
        <v>65</v>
      </c>
      <c r="M678">
        <v>2</v>
      </c>
      <c r="N678">
        <v>0.25700000000000001</v>
      </c>
    </row>
    <row r="679" spans="1:14" hidden="1" x14ac:dyDescent="0.25">
      <c r="A679">
        <v>3469</v>
      </c>
      <c r="B679" t="s">
        <v>176</v>
      </c>
      <c r="C679" t="s">
        <v>80</v>
      </c>
      <c r="D679" s="1">
        <v>28666</v>
      </c>
      <c r="E679" t="s">
        <v>84</v>
      </c>
      <c r="F679">
        <v>2009</v>
      </c>
      <c r="G679" t="s">
        <v>124</v>
      </c>
      <c r="H679">
        <v>2</v>
      </c>
      <c r="I679">
        <v>6</v>
      </c>
      <c r="J679">
        <v>1</v>
      </c>
      <c r="K679">
        <v>1</v>
      </c>
      <c r="L679">
        <v>1</v>
      </c>
      <c r="M679">
        <v>0</v>
      </c>
      <c r="N679">
        <v>0.75</v>
      </c>
    </row>
    <row r="680" spans="1:14" hidden="1" x14ac:dyDescent="0.25">
      <c r="A680">
        <v>3469</v>
      </c>
      <c r="B680" t="s">
        <v>176</v>
      </c>
      <c r="C680" t="s">
        <v>80</v>
      </c>
      <c r="D680" s="1">
        <v>28666</v>
      </c>
      <c r="E680" t="s">
        <v>84</v>
      </c>
      <c r="F680">
        <v>2009</v>
      </c>
      <c r="G680" t="s">
        <v>128</v>
      </c>
      <c r="H680">
        <v>128</v>
      </c>
      <c r="I680">
        <v>506</v>
      </c>
      <c r="J680">
        <v>25</v>
      </c>
      <c r="K680">
        <v>61</v>
      </c>
      <c r="L680">
        <v>77</v>
      </c>
      <c r="M680">
        <v>0</v>
      </c>
      <c r="N680">
        <v>0.25800000000000001</v>
      </c>
    </row>
    <row r="681" spans="1:14" hidden="1" x14ac:dyDescent="0.25">
      <c r="A681">
        <v>3469</v>
      </c>
      <c r="B681" t="s">
        <v>176</v>
      </c>
      <c r="C681" t="s">
        <v>80</v>
      </c>
      <c r="D681" s="1">
        <v>28666</v>
      </c>
      <c r="E681" t="s">
        <v>84</v>
      </c>
      <c r="F681">
        <v>2010</v>
      </c>
      <c r="G681" t="s">
        <v>179</v>
      </c>
      <c r="H681">
        <v>3</v>
      </c>
      <c r="I681">
        <v>11</v>
      </c>
      <c r="J681">
        <v>0</v>
      </c>
      <c r="K681">
        <v>1</v>
      </c>
      <c r="L681">
        <v>2</v>
      </c>
      <c r="M681">
        <v>0</v>
      </c>
      <c r="N681">
        <v>0.222</v>
      </c>
    </row>
    <row r="682" spans="1:14" hidden="1" x14ac:dyDescent="0.25">
      <c r="A682">
        <v>3469</v>
      </c>
      <c r="B682" t="s">
        <v>176</v>
      </c>
      <c r="C682" t="s">
        <v>80</v>
      </c>
      <c r="D682" s="1">
        <v>28666</v>
      </c>
      <c r="E682" t="s">
        <v>84</v>
      </c>
      <c r="F682">
        <v>2010</v>
      </c>
      <c r="G682" t="s">
        <v>128</v>
      </c>
      <c r="H682">
        <v>131</v>
      </c>
      <c r="I682">
        <v>517</v>
      </c>
      <c r="J682">
        <v>27</v>
      </c>
      <c r="K682">
        <v>70</v>
      </c>
      <c r="L682">
        <v>72</v>
      </c>
      <c r="M682">
        <v>2</v>
      </c>
      <c r="N682">
        <v>0.28399999999999997</v>
      </c>
    </row>
    <row r="683" spans="1:14" hidden="1" x14ac:dyDescent="0.25">
      <c r="A683">
        <v>3469</v>
      </c>
      <c r="B683" t="s">
        <v>176</v>
      </c>
      <c r="C683" t="s">
        <v>80</v>
      </c>
      <c r="D683" s="1">
        <v>28666</v>
      </c>
      <c r="E683" t="s">
        <v>84</v>
      </c>
      <c r="F683">
        <v>2011</v>
      </c>
      <c r="G683" t="s">
        <v>126</v>
      </c>
      <c r="H683">
        <v>3</v>
      </c>
      <c r="I683">
        <v>12</v>
      </c>
      <c r="J683">
        <v>3</v>
      </c>
      <c r="K683">
        <v>5</v>
      </c>
      <c r="L683">
        <v>7</v>
      </c>
      <c r="M683">
        <v>0</v>
      </c>
      <c r="N683">
        <v>0.5</v>
      </c>
    </row>
    <row r="684" spans="1:14" hidden="1" x14ac:dyDescent="0.25">
      <c r="A684">
        <v>3469</v>
      </c>
      <c r="B684" t="s">
        <v>176</v>
      </c>
      <c r="C684" t="s">
        <v>80</v>
      </c>
      <c r="D684" s="1">
        <v>28666</v>
      </c>
      <c r="E684" t="s">
        <v>84</v>
      </c>
      <c r="F684">
        <v>2011</v>
      </c>
      <c r="G684" t="s">
        <v>128</v>
      </c>
      <c r="H684">
        <v>64</v>
      </c>
      <c r="I684">
        <v>236</v>
      </c>
      <c r="J684">
        <v>9</v>
      </c>
      <c r="K684">
        <v>24</v>
      </c>
      <c r="L684">
        <v>22</v>
      </c>
      <c r="M684">
        <v>1</v>
      </c>
      <c r="N684">
        <v>0.22</v>
      </c>
    </row>
    <row r="685" spans="1:14" hidden="1" x14ac:dyDescent="0.25">
      <c r="A685">
        <v>3469</v>
      </c>
      <c r="B685" t="s">
        <v>176</v>
      </c>
      <c r="C685" t="s">
        <v>80</v>
      </c>
      <c r="D685" s="1">
        <v>28666</v>
      </c>
      <c r="E685" t="s">
        <v>84</v>
      </c>
      <c r="F685">
        <v>2012</v>
      </c>
      <c r="G685" t="s">
        <v>148</v>
      </c>
      <c r="H685">
        <v>8</v>
      </c>
      <c r="I685">
        <v>32</v>
      </c>
      <c r="J685">
        <v>2</v>
      </c>
      <c r="K685">
        <v>6</v>
      </c>
      <c r="L685">
        <v>6</v>
      </c>
      <c r="M685">
        <v>0</v>
      </c>
      <c r="N685">
        <v>0.308</v>
      </c>
    </row>
    <row r="686" spans="1:14" hidden="1" x14ac:dyDescent="0.25">
      <c r="A686">
        <v>3469</v>
      </c>
      <c r="B686" t="s">
        <v>176</v>
      </c>
      <c r="C686" t="s">
        <v>80</v>
      </c>
      <c r="D686" s="1">
        <v>28666</v>
      </c>
      <c r="E686" t="s">
        <v>84</v>
      </c>
      <c r="F686">
        <v>2012</v>
      </c>
      <c r="G686" t="s">
        <v>83</v>
      </c>
      <c r="H686">
        <v>2</v>
      </c>
      <c r="I686">
        <v>10</v>
      </c>
      <c r="J686">
        <v>2</v>
      </c>
      <c r="K686">
        <v>3</v>
      </c>
      <c r="L686">
        <v>4</v>
      </c>
      <c r="M686">
        <v>0</v>
      </c>
      <c r="N686">
        <v>0.375</v>
      </c>
    </row>
    <row r="687" spans="1:14" hidden="1" x14ac:dyDescent="0.25">
      <c r="A687">
        <v>3469</v>
      </c>
      <c r="B687" t="s">
        <v>176</v>
      </c>
      <c r="C687" t="s">
        <v>80</v>
      </c>
      <c r="D687" s="1">
        <v>28666</v>
      </c>
      <c r="E687" t="s">
        <v>84</v>
      </c>
      <c r="F687">
        <v>2012</v>
      </c>
      <c r="G687" t="s">
        <v>84</v>
      </c>
      <c r="H687">
        <v>96</v>
      </c>
      <c r="I687">
        <v>344</v>
      </c>
      <c r="J687">
        <v>14</v>
      </c>
      <c r="K687">
        <v>35</v>
      </c>
      <c r="L687">
        <v>55</v>
      </c>
      <c r="M687">
        <v>5</v>
      </c>
      <c r="N687">
        <v>0.22900000000000001</v>
      </c>
    </row>
    <row r="688" spans="1:14" hidden="1" x14ac:dyDescent="0.25">
      <c r="A688">
        <v>3469</v>
      </c>
      <c r="B688" t="s">
        <v>176</v>
      </c>
      <c r="C688" t="s">
        <v>80</v>
      </c>
      <c r="D688" s="1">
        <v>28666</v>
      </c>
      <c r="E688" t="s">
        <v>84</v>
      </c>
      <c r="F688">
        <v>2013</v>
      </c>
      <c r="G688" t="s">
        <v>148</v>
      </c>
      <c r="H688">
        <v>5</v>
      </c>
      <c r="I688">
        <v>19</v>
      </c>
      <c r="J688">
        <v>0</v>
      </c>
      <c r="K688">
        <v>2</v>
      </c>
      <c r="L688">
        <v>2</v>
      </c>
      <c r="M688">
        <v>0</v>
      </c>
      <c r="N688">
        <v>0.222</v>
      </c>
    </row>
    <row r="689" spans="1:14" hidden="1" x14ac:dyDescent="0.25">
      <c r="A689">
        <v>3469</v>
      </c>
      <c r="B689" t="s">
        <v>176</v>
      </c>
      <c r="C689" t="s">
        <v>80</v>
      </c>
      <c r="D689" s="1">
        <v>28666</v>
      </c>
      <c r="E689" t="s">
        <v>84</v>
      </c>
      <c r="F689">
        <v>2013</v>
      </c>
      <c r="G689" t="s">
        <v>83</v>
      </c>
      <c r="H689">
        <v>3</v>
      </c>
      <c r="I689">
        <v>14</v>
      </c>
      <c r="J689">
        <v>0</v>
      </c>
      <c r="K689">
        <v>2</v>
      </c>
      <c r="L689">
        <v>0</v>
      </c>
      <c r="M689">
        <v>0</v>
      </c>
      <c r="N689">
        <v>0.33300000000000002</v>
      </c>
    </row>
    <row r="690" spans="1:14" hidden="1" x14ac:dyDescent="0.25">
      <c r="A690">
        <v>3469</v>
      </c>
      <c r="B690" t="s">
        <v>176</v>
      </c>
      <c r="C690" t="s">
        <v>80</v>
      </c>
      <c r="D690" s="1">
        <v>28666</v>
      </c>
      <c r="E690" t="s">
        <v>84</v>
      </c>
      <c r="F690">
        <v>2013</v>
      </c>
      <c r="G690" t="s">
        <v>84</v>
      </c>
      <c r="H690">
        <v>91</v>
      </c>
      <c r="I690">
        <v>291</v>
      </c>
      <c r="J690">
        <v>9</v>
      </c>
      <c r="K690">
        <v>27</v>
      </c>
      <c r="L690">
        <v>40</v>
      </c>
      <c r="M690">
        <v>1</v>
      </c>
      <c r="N690">
        <v>0.24099999999999999</v>
      </c>
    </row>
    <row r="691" spans="1:14" hidden="1" x14ac:dyDescent="0.25">
      <c r="A691">
        <v>3469</v>
      </c>
      <c r="B691" t="s">
        <v>176</v>
      </c>
      <c r="C691" t="s">
        <v>80</v>
      </c>
      <c r="D691" s="1">
        <v>28666</v>
      </c>
      <c r="E691" t="s">
        <v>84</v>
      </c>
      <c r="F691">
        <v>2014</v>
      </c>
      <c r="G691" t="s">
        <v>21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0.23799999999999999</v>
      </c>
    </row>
    <row r="692" spans="1:14" hidden="1" x14ac:dyDescent="0.25">
      <c r="A692">
        <v>3469</v>
      </c>
      <c r="B692" t="s">
        <v>176</v>
      </c>
      <c r="C692" t="s">
        <v>80</v>
      </c>
      <c r="D692" s="1">
        <v>28666</v>
      </c>
      <c r="E692" t="s">
        <v>84</v>
      </c>
      <c r="F692">
        <v>2014</v>
      </c>
      <c r="G692" t="s">
        <v>22</v>
      </c>
      <c r="H692">
        <v>143</v>
      </c>
      <c r="I692">
        <v>600</v>
      </c>
      <c r="J692">
        <v>16</v>
      </c>
      <c r="K692">
        <v>64</v>
      </c>
      <c r="L692">
        <v>66</v>
      </c>
      <c r="M692">
        <v>3</v>
      </c>
      <c r="N692">
        <v>0.23300000000000001</v>
      </c>
    </row>
    <row r="693" spans="1:14" hidden="1" x14ac:dyDescent="0.25">
      <c r="A693">
        <v>3469</v>
      </c>
      <c r="B693" t="s">
        <v>176</v>
      </c>
      <c r="C693" t="s">
        <v>80</v>
      </c>
      <c r="D693" s="1">
        <v>28666</v>
      </c>
      <c r="E693" t="s">
        <v>84</v>
      </c>
      <c r="F693" t="s">
        <v>24</v>
      </c>
      <c r="G693" t="s">
        <v>25</v>
      </c>
      <c r="H693">
        <v>889</v>
      </c>
      <c r="I693">
        <v>3193</v>
      </c>
      <c r="J693">
        <v>135</v>
      </c>
      <c r="K693">
        <v>370</v>
      </c>
      <c r="L693">
        <v>436</v>
      </c>
      <c r="M693">
        <v>17</v>
      </c>
      <c r="N693">
        <v>0.25800000000000001</v>
      </c>
    </row>
    <row r="694" spans="1:14" hidden="1" x14ac:dyDescent="0.25">
      <c r="A694">
        <v>3469</v>
      </c>
      <c r="B694" t="s">
        <v>176</v>
      </c>
      <c r="C694" t="s">
        <v>80</v>
      </c>
      <c r="D694" s="1">
        <v>28666</v>
      </c>
      <c r="E694" t="s">
        <v>84</v>
      </c>
      <c r="F694" t="s">
        <v>26</v>
      </c>
      <c r="G694" t="s">
        <v>25</v>
      </c>
      <c r="H694">
        <v>2</v>
      </c>
      <c r="I694">
        <v>3</v>
      </c>
      <c r="J694">
        <v>0</v>
      </c>
      <c r="K694">
        <v>1</v>
      </c>
      <c r="L694">
        <v>0</v>
      </c>
      <c r="M694">
        <v>0</v>
      </c>
      <c r="N694">
        <v>0</v>
      </c>
    </row>
    <row r="695" spans="1:14" hidden="1" x14ac:dyDescent="0.25">
      <c r="A695">
        <v>2140</v>
      </c>
      <c r="B695" t="s">
        <v>180</v>
      </c>
      <c r="C695" t="s">
        <v>15</v>
      </c>
      <c r="D695" s="1">
        <v>31304</v>
      </c>
      <c r="E695" t="s">
        <v>84</v>
      </c>
      <c r="F695">
        <v>2006</v>
      </c>
      <c r="G695" t="s">
        <v>82</v>
      </c>
      <c r="H695">
        <v>86</v>
      </c>
      <c r="I695">
        <v>370</v>
      </c>
      <c r="J695">
        <v>8</v>
      </c>
      <c r="K695">
        <v>50</v>
      </c>
      <c r="L695">
        <v>59</v>
      </c>
      <c r="M695">
        <v>22</v>
      </c>
      <c r="N695">
        <v>0.316</v>
      </c>
    </row>
    <row r="696" spans="1:14" hidden="1" x14ac:dyDescent="0.25">
      <c r="A696">
        <v>2140</v>
      </c>
      <c r="B696" t="s">
        <v>180</v>
      </c>
      <c r="C696" t="s">
        <v>15</v>
      </c>
      <c r="D696" s="1">
        <v>31304</v>
      </c>
      <c r="E696" t="s">
        <v>84</v>
      </c>
      <c r="F696">
        <v>2006</v>
      </c>
      <c r="G696" t="s">
        <v>81</v>
      </c>
      <c r="H696">
        <v>30</v>
      </c>
      <c r="I696">
        <v>131</v>
      </c>
      <c r="J696">
        <v>3</v>
      </c>
      <c r="K696">
        <v>16</v>
      </c>
      <c r="L696">
        <v>10</v>
      </c>
      <c r="M696">
        <v>2</v>
      </c>
      <c r="N696">
        <v>0.317</v>
      </c>
    </row>
    <row r="697" spans="1:14" hidden="1" x14ac:dyDescent="0.25">
      <c r="A697">
        <v>2140</v>
      </c>
      <c r="B697" t="s">
        <v>180</v>
      </c>
      <c r="C697" t="s">
        <v>15</v>
      </c>
      <c r="D697" s="1">
        <v>31304</v>
      </c>
      <c r="E697" t="s">
        <v>84</v>
      </c>
      <c r="F697">
        <v>2007</v>
      </c>
      <c r="G697" t="s">
        <v>81</v>
      </c>
      <c r="H697">
        <v>162</v>
      </c>
      <c r="I697">
        <v>681</v>
      </c>
      <c r="J697">
        <v>13</v>
      </c>
      <c r="K697">
        <v>65</v>
      </c>
      <c r="L697">
        <v>93</v>
      </c>
      <c r="M697">
        <v>10</v>
      </c>
      <c r="N697">
        <v>0.28799999999999998</v>
      </c>
    </row>
    <row r="698" spans="1:14" hidden="1" x14ac:dyDescent="0.25">
      <c r="A698">
        <v>2140</v>
      </c>
      <c r="B698" t="s">
        <v>180</v>
      </c>
      <c r="C698" t="s">
        <v>15</v>
      </c>
      <c r="D698" s="1">
        <v>31304</v>
      </c>
      <c r="E698" t="s">
        <v>84</v>
      </c>
      <c r="F698">
        <v>2008</v>
      </c>
      <c r="G698" t="s">
        <v>50</v>
      </c>
      <c r="H698">
        <v>152</v>
      </c>
      <c r="I698">
        <v>623</v>
      </c>
      <c r="J698">
        <v>10</v>
      </c>
      <c r="K698">
        <v>80</v>
      </c>
      <c r="L698">
        <v>69</v>
      </c>
      <c r="M698">
        <v>14</v>
      </c>
      <c r="N698">
        <v>0.28999999999999998</v>
      </c>
    </row>
    <row r="699" spans="1:14" hidden="1" x14ac:dyDescent="0.25">
      <c r="A699">
        <v>2140</v>
      </c>
      <c r="B699" t="s">
        <v>180</v>
      </c>
      <c r="C699" t="s">
        <v>15</v>
      </c>
      <c r="D699" s="1">
        <v>31304</v>
      </c>
      <c r="E699" t="s">
        <v>84</v>
      </c>
      <c r="F699">
        <v>2009</v>
      </c>
      <c r="G699" t="s">
        <v>50</v>
      </c>
      <c r="H699">
        <v>108</v>
      </c>
      <c r="I699">
        <v>416</v>
      </c>
      <c r="J699">
        <v>12</v>
      </c>
      <c r="K699">
        <v>50</v>
      </c>
      <c r="L699">
        <v>60</v>
      </c>
      <c r="M699">
        <v>2</v>
      </c>
      <c r="N699">
        <v>0.28399999999999997</v>
      </c>
    </row>
    <row r="700" spans="1:14" hidden="1" x14ac:dyDescent="0.25">
      <c r="A700">
        <v>2140</v>
      </c>
      <c r="B700" t="s">
        <v>180</v>
      </c>
      <c r="C700" t="s">
        <v>15</v>
      </c>
      <c r="D700" s="1">
        <v>31304</v>
      </c>
      <c r="E700" t="s">
        <v>84</v>
      </c>
      <c r="F700">
        <v>2009</v>
      </c>
      <c r="G700" t="s">
        <v>50</v>
      </c>
      <c r="H700">
        <v>3</v>
      </c>
      <c r="I700">
        <v>14</v>
      </c>
      <c r="J700">
        <v>0</v>
      </c>
      <c r="K700">
        <v>1</v>
      </c>
      <c r="L700">
        <v>0</v>
      </c>
      <c r="M700">
        <v>1</v>
      </c>
      <c r="N700">
        <v>8.3000000000000004E-2</v>
      </c>
    </row>
    <row r="701" spans="1:14" hidden="1" x14ac:dyDescent="0.25">
      <c r="A701">
        <v>2140</v>
      </c>
      <c r="B701" t="s">
        <v>180</v>
      </c>
      <c r="C701" t="s">
        <v>15</v>
      </c>
      <c r="D701" s="1">
        <v>31304</v>
      </c>
      <c r="E701" t="s">
        <v>84</v>
      </c>
      <c r="F701">
        <v>2010</v>
      </c>
      <c r="G701" t="s">
        <v>50</v>
      </c>
      <c r="H701">
        <v>153</v>
      </c>
      <c r="I701">
        <v>613</v>
      </c>
      <c r="J701">
        <v>21</v>
      </c>
      <c r="K701">
        <v>77</v>
      </c>
      <c r="L701">
        <v>112</v>
      </c>
      <c r="M701">
        <v>5</v>
      </c>
      <c r="N701">
        <v>0.29799999999999999</v>
      </c>
    </row>
    <row r="702" spans="1:14" hidden="1" x14ac:dyDescent="0.25">
      <c r="A702">
        <v>2140</v>
      </c>
      <c r="B702" t="s">
        <v>180</v>
      </c>
      <c r="C702" t="s">
        <v>15</v>
      </c>
      <c r="D702" s="1">
        <v>31304</v>
      </c>
      <c r="E702" t="s">
        <v>84</v>
      </c>
      <c r="F702">
        <v>2010</v>
      </c>
      <c r="G702" t="s">
        <v>50</v>
      </c>
      <c r="H702">
        <v>3</v>
      </c>
      <c r="I702">
        <v>13</v>
      </c>
      <c r="J702">
        <v>0</v>
      </c>
      <c r="K702">
        <v>1</v>
      </c>
      <c r="L702">
        <v>0</v>
      </c>
      <c r="M702">
        <v>0</v>
      </c>
      <c r="N702">
        <v>0.33300000000000002</v>
      </c>
    </row>
    <row r="703" spans="1:14" hidden="1" x14ac:dyDescent="0.25">
      <c r="A703">
        <v>2140</v>
      </c>
      <c r="B703" t="s">
        <v>180</v>
      </c>
      <c r="C703" t="s">
        <v>15</v>
      </c>
      <c r="D703" s="1">
        <v>31304</v>
      </c>
      <c r="E703" t="s">
        <v>84</v>
      </c>
      <c r="F703">
        <v>2011</v>
      </c>
      <c r="G703" t="s">
        <v>181</v>
      </c>
      <c r="H703">
        <v>9</v>
      </c>
      <c r="I703">
        <v>32</v>
      </c>
      <c r="J703">
        <v>2</v>
      </c>
      <c r="K703">
        <v>5</v>
      </c>
      <c r="L703">
        <v>5</v>
      </c>
      <c r="M703">
        <v>0</v>
      </c>
      <c r="N703">
        <v>0.28999999999999998</v>
      </c>
    </row>
    <row r="704" spans="1:14" hidden="1" x14ac:dyDescent="0.25">
      <c r="A704">
        <v>2140</v>
      </c>
      <c r="B704" t="s">
        <v>180</v>
      </c>
      <c r="C704" t="s">
        <v>15</v>
      </c>
      <c r="D704" s="1">
        <v>31304</v>
      </c>
      <c r="E704" t="s">
        <v>84</v>
      </c>
      <c r="F704">
        <v>2011</v>
      </c>
      <c r="G704" t="s">
        <v>34</v>
      </c>
      <c r="H704">
        <v>124</v>
      </c>
      <c r="I704">
        <v>503</v>
      </c>
      <c r="J704">
        <v>12</v>
      </c>
      <c r="K704">
        <v>54</v>
      </c>
      <c r="L704">
        <v>64</v>
      </c>
      <c r="M704">
        <v>1</v>
      </c>
      <c r="N704">
        <v>0.26800000000000002</v>
      </c>
    </row>
    <row r="705" spans="1:14" hidden="1" x14ac:dyDescent="0.25">
      <c r="A705">
        <v>2140</v>
      </c>
      <c r="B705" t="s">
        <v>180</v>
      </c>
      <c r="C705" t="s">
        <v>15</v>
      </c>
      <c r="D705" s="1">
        <v>31304</v>
      </c>
      <c r="E705" t="s">
        <v>84</v>
      </c>
      <c r="F705">
        <v>2011</v>
      </c>
      <c r="G705" t="s">
        <v>50</v>
      </c>
      <c r="H705">
        <v>84</v>
      </c>
      <c r="I705">
        <v>325</v>
      </c>
      <c r="J705">
        <v>4</v>
      </c>
      <c r="K705">
        <v>26</v>
      </c>
      <c r="L705">
        <v>32</v>
      </c>
      <c r="M705">
        <v>1</v>
      </c>
      <c r="N705">
        <v>0.26600000000000001</v>
      </c>
    </row>
    <row r="706" spans="1:14" hidden="1" x14ac:dyDescent="0.25">
      <c r="A706">
        <v>2140</v>
      </c>
      <c r="B706" t="s">
        <v>180</v>
      </c>
      <c r="C706" t="s">
        <v>15</v>
      </c>
      <c r="D706" s="1">
        <v>31304</v>
      </c>
      <c r="E706" t="s">
        <v>84</v>
      </c>
      <c r="F706">
        <v>2011</v>
      </c>
      <c r="G706" t="s">
        <v>78</v>
      </c>
      <c r="H706">
        <v>40</v>
      </c>
      <c r="I706">
        <v>178</v>
      </c>
      <c r="J706">
        <v>8</v>
      </c>
      <c r="K706">
        <v>28</v>
      </c>
      <c r="L706">
        <v>32</v>
      </c>
      <c r="M706">
        <v>0</v>
      </c>
      <c r="N706">
        <v>0.27400000000000002</v>
      </c>
    </row>
    <row r="707" spans="1:14" hidden="1" x14ac:dyDescent="0.25">
      <c r="A707">
        <v>2140</v>
      </c>
      <c r="B707" t="s">
        <v>180</v>
      </c>
      <c r="C707" t="s">
        <v>15</v>
      </c>
      <c r="D707" s="1">
        <v>31304</v>
      </c>
      <c r="E707" t="s">
        <v>84</v>
      </c>
      <c r="F707">
        <v>2011</v>
      </c>
      <c r="G707" t="s">
        <v>78</v>
      </c>
      <c r="H707">
        <v>9</v>
      </c>
      <c r="I707">
        <v>36</v>
      </c>
      <c r="J707">
        <v>5</v>
      </c>
      <c r="K707">
        <v>6</v>
      </c>
      <c r="L707">
        <v>6</v>
      </c>
      <c r="M707">
        <v>0</v>
      </c>
      <c r="N707">
        <v>0.23499999999999999</v>
      </c>
    </row>
    <row r="708" spans="1:14" hidden="1" x14ac:dyDescent="0.25">
      <c r="A708">
        <v>2140</v>
      </c>
      <c r="B708" t="s">
        <v>180</v>
      </c>
      <c r="C708" t="s">
        <v>15</v>
      </c>
      <c r="D708" s="1">
        <v>31304</v>
      </c>
      <c r="E708" t="s">
        <v>84</v>
      </c>
      <c r="F708">
        <v>2012</v>
      </c>
      <c r="G708" t="s">
        <v>78</v>
      </c>
      <c r="H708">
        <v>151</v>
      </c>
      <c r="I708">
        <v>608</v>
      </c>
      <c r="J708">
        <v>18</v>
      </c>
      <c r="K708">
        <v>54</v>
      </c>
      <c r="L708">
        <v>74</v>
      </c>
      <c r="M708">
        <v>0</v>
      </c>
      <c r="N708">
        <v>0.26700000000000002</v>
      </c>
    </row>
    <row r="709" spans="1:14" hidden="1" x14ac:dyDescent="0.25">
      <c r="A709">
        <v>2140</v>
      </c>
      <c r="B709" t="s">
        <v>180</v>
      </c>
      <c r="C709" t="s">
        <v>15</v>
      </c>
      <c r="D709" s="1">
        <v>31304</v>
      </c>
      <c r="E709" t="s">
        <v>84</v>
      </c>
      <c r="F709">
        <v>2012</v>
      </c>
      <c r="G709" t="s">
        <v>78</v>
      </c>
      <c r="H709">
        <v>13</v>
      </c>
      <c r="I709">
        <v>52</v>
      </c>
      <c r="J709">
        <v>3</v>
      </c>
      <c r="K709">
        <v>5</v>
      </c>
      <c r="L709">
        <v>9</v>
      </c>
      <c r="M709">
        <v>0</v>
      </c>
      <c r="N709">
        <v>0.313</v>
      </c>
    </row>
    <row r="710" spans="1:14" hidden="1" x14ac:dyDescent="0.25">
      <c r="A710">
        <v>2140</v>
      </c>
      <c r="B710" t="s">
        <v>180</v>
      </c>
      <c r="C710" t="s">
        <v>15</v>
      </c>
      <c r="D710" s="1">
        <v>31304</v>
      </c>
      <c r="E710" t="s">
        <v>84</v>
      </c>
      <c r="F710">
        <v>2013</v>
      </c>
      <c r="G710" t="s">
        <v>32</v>
      </c>
      <c r="H710">
        <v>3</v>
      </c>
      <c r="I710">
        <v>14</v>
      </c>
      <c r="J710">
        <v>0</v>
      </c>
      <c r="K710">
        <v>1</v>
      </c>
      <c r="L710">
        <v>1</v>
      </c>
      <c r="M710">
        <v>0</v>
      </c>
      <c r="N710">
        <v>0.46200000000000002</v>
      </c>
    </row>
    <row r="711" spans="1:14" hidden="1" x14ac:dyDescent="0.25">
      <c r="A711">
        <v>2140</v>
      </c>
      <c r="B711" t="s">
        <v>180</v>
      </c>
      <c r="C711" t="s">
        <v>15</v>
      </c>
      <c r="D711" s="1">
        <v>31304</v>
      </c>
      <c r="E711" t="s">
        <v>84</v>
      </c>
      <c r="F711">
        <v>2013</v>
      </c>
      <c r="G711" t="s">
        <v>143</v>
      </c>
      <c r="H711">
        <v>7</v>
      </c>
      <c r="I711">
        <v>31</v>
      </c>
      <c r="J711">
        <v>1</v>
      </c>
      <c r="K711">
        <v>4</v>
      </c>
      <c r="L711">
        <v>3</v>
      </c>
      <c r="M711">
        <v>0</v>
      </c>
      <c r="N711">
        <v>0.23300000000000001</v>
      </c>
    </row>
    <row r="712" spans="1:14" hidden="1" x14ac:dyDescent="0.25">
      <c r="A712">
        <v>2140</v>
      </c>
      <c r="B712" t="s">
        <v>180</v>
      </c>
      <c r="C712" t="s">
        <v>15</v>
      </c>
      <c r="D712" s="1">
        <v>31304</v>
      </c>
      <c r="E712" t="s">
        <v>84</v>
      </c>
      <c r="F712">
        <v>2013</v>
      </c>
      <c r="G712" t="s">
        <v>33</v>
      </c>
      <c r="H712">
        <v>4</v>
      </c>
      <c r="I712">
        <v>17</v>
      </c>
      <c r="J712">
        <v>0</v>
      </c>
      <c r="K712">
        <v>2</v>
      </c>
      <c r="L712">
        <v>1</v>
      </c>
      <c r="M712">
        <v>0</v>
      </c>
      <c r="N712">
        <v>0.29399999999999998</v>
      </c>
    </row>
    <row r="713" spans="1:14" hidden="1" x14ac:dyDescent="0.25">
      <c r="A713">
        <v>2140</v>
      </c>
      <c r="B713" t="s">
        <v>180</v>
      </c>
      <c r="C713" t="s">
        <v>15</v>
      </c>
      <c r="D713" s="1">
        <v>31304</v>
      </c>
      <c r="E713" t="s">
        <v>84</v>
      </c>
      <c r="F713">
        <v>2013</v>
      </c>
      <c r="G713" t="s">
        <v>34</v>
      </c>
      <c r="H713">
        <v>103</v>
      </c>
      <c r="I713">
        <v>361</v>
      </c>
      <c r="J713">
        <v>11</v>
      </c>
      <c r="K713">
        <v>30</v>
      </c>
      <c r="L713">
        <v>38</v>
      </c>
      <c r="M713">
        <v>0</v>
      </c>
      <c r="N713">
        <v>0.26</v>
      </c>
    </row>
    <row r="714" spans="1:14" hidden="1" x14ac:dyDescent="0.25">
      <c r="A714">
        <v>2140</v>
      </c>
      <c r="B714" t="s">
        <v>180</v>
      </c>
      <c r="C714" t="s">
        <v>15</v>
      </c>
      <c r="D714" s="1">
        <v>31304</v>
      </c>
      <c r="E714" t="s">
        <v>84</v>
      </c>
      <c r="F714">
        <v>2013</v>
      </c>
      <c r="G714" t="s">
        <v>29</v>
      </c>
      <c r="H714">
        <v>80</v>
      </c>
      <c r="I714">
        <v>291</v>
      </c>
      <c r="J714">
        <v>8</v>
      </c>
      <c r="K714">
        <v>22</v>
      </c>
      <c r="L714">
        <v>31</v>
      </c>
      <c r="M714">
        <v>0</v>
      </c>
      <c r="N714">
        <v>0.26100000000000001</v>
      </c>
    </row>
    <row r="715" spans="1:14" hidden="1" x14ac:dyDescent="0.25">
      <c r="A715">
        <v>2140</v>
      </c>
      <c r="B715" t="s">
        <v>180</v>
      </c>
      <c r="C715" t="s">
        <v>15</v>
      </c>
      <c r="D715" s="1">
        <v>31304</v>
      </c>
      <c r="E715" t="s">
        <v>84</v>
      </c>
      <c r="F715">
        <v>2013</v>
      </c>
      <c r="G715" t="s">
        <v>84</v>
      </c>
      <c r="H715">
        <v>23</v>
      </c>
      <c r="I715">
        <v>70</v>
      </c>
      <c r="J715">
        <v>3</v>
      </c>
      <c r="K715">
        <v>8</v>
      </c>
      <c r="L715">
        <v>7</v>
      </c>
      <c r="M715">
        <v>0</v>
      </c>
      <c r="N715">
        <v>0.25800000000000001</v>
      </c>
    </row>
    <row r="716" spans="1:14" hidden="1" x14ac:dyDescent="0.25">
      <c r="A716">
        <v>2140</v>
      </c>
      <c r="B716" t="s">
        <v>180</v>
      </c>
      <c r="C716" t="s">
        <v>15</v>
      </c>
      <c r="D716" s="1">
        <v>31304</v>
      </c>
      <c r="E716" t="s">
        <v>84</v>
      </c>
      <c r="F716">
        <v>2013</v>
      </c>
      <c r="G716" t="s">
        <v>84</v>
      </c>
      <c r="H716">
        <v>5</v>
      </c>
      <c r="I716">
        <v>13</v>
      </c>
      <c r="J716">
        <v>1</v>
      </c>
      <c r="K716">
        <v>1</v>
      </c>
      <c r="L716">
        <v>3</v>
      </c>
      <c r="M716">
        <v>0</v>
      </c>
      <c r="N716">
        <v>0.27300000000000002</v>
      </c>
    </row>
    <row r="717" spans="1:14" hidden="1" x14ac:dyDescent="0.25">
      <c r="A717">
        <v>2140</v>
      </c>
      <c r="B717" t="s">
        <v>180</v>
      </c>
      <c r="C717" t="s">
        <v>15</v>
      </c>
      <c r="D717" s="1">
        <v>31304</v>
      </c>
      <c r="E717" t="s">
        <v>84</v>
      </c>
      <c r="F717">
        <v>2014</v>
      </c>
      <c r="G717" t="s">
        <v>21</v>
      </c>
      <c r="H717">
        <v>16</v>
      </c>
      <c r="I717">
        <v>68</v>
      </c>
      <c r="J717">
        <v>2</v>
      </c>
      <c r="K717">
        <v>8</v>
      </c>
      <c r="L717">
        <v>8</v>
      </c>
      <c r="M717">
        <v>0</v>
      </c>
      <c r="N717">
        <v>0.26100000000000001</v>
      </c>
    </row>
    <row r="718" spans="1:14" hidden="1" x14ac:dyDescent="0.25">
      <c r="A718">
        <v>2140</v>
      </c>
      <c r="B718" t="s">
        <v>180</v>
      </c>
      <c r="C718" t="s">
        <v>15</v>
      </c>
      <c r="D718" s="1">
        <v>31304</v>
      </c>
      <c r="E718" t="s">
        <v>84</v>
      </c>
      <c r="F718">
        <v>2014</v>
      </c>
      <c r="G718" t="s">
        <v>22</v>
      </c>
      <c r="H718">
        <v>143</v>
      </c>
      <c r="I718">
        <v>600</v>
      </c>
      <c r="J718">
        <v>21</v>
      </c>
      <c r="K718">
        <v>67</v>
      </c>
      <c r="L718">
        <v>79</v>
      </c>
      <c r="M718">
        <v>1</v>
      </c>
      <c r="N718">
        <v>0.26300000000000001</v>
      </c>
    </row>
    <row r="719" spans="1:14" hidden="1" x14ac:dyDescent="0.25">
      <c r="A719">
        <v>2140</v>
      </c>
      <c r="B719" t="s">
        <v>180</v>
      </c>
      <c r="C719" t="s">
        <v>15</v>
      </c>
      <c r="D719" s="1">
        <v>31304</v>
      </c>
      <c r="E719" t="s">
        <v>84</v>
      </c>
      <c r="F719" t="s">
        <v>24</v>
      </c>
      <c r="G719" t="s">
        <v>25</v>
      </c>
      <c r="H719">
        <v>983</v>
      </c>
      <c r="I719">
        <v>3936</v>
      </c>
      <c r="J719">
        <v>100</v>
      </c>
      <c r="K719">
        <v>426</v>
      </c>
      <c r="L719">
        <v>520</v>
      </c>
      <c r="M719">
        <v>34</v>
      </c>
      <c r="N719">
        <v>0.28199999999999997</v>
      </c>
    </row>
    <row r="720" spans="1:14" hidden="1" x14ac:dyDescent="0.25">
      <c r="A720">
        <v>2140</v>
      </c>
      <c r="B720" t="s">
        <v>180</v>
      </c>
      <c r="C720" t="s">
        <v>15</v>
      </c>
      <c r="D720" s="1">
        <v>31304</v>
      </c>
      <c r="E720" t="s">
        <v>84</v>
      </c>
      <c r="F720" t="s">
        <v>26</v>
      </c>
      <c r="G720" t="s">
        <v>25</v>
      </c>
      <c r="H720">
        <v>33</v>
      </c>
      <c r="I720">
        <v>128</v>
      </c>
      <c r="J720">
        <v>9</v>
      </c>
      <c r="K720">
        <v>14</v>
      </c>
      <c r="L720">
        <v>18</v>
      </c>
      <c r="M720">
        <v>1</v>
      </c>
      <c r="N720">
        <v>0.26500000000000001</v>
      </c>
    </row>
    <row r="721" spans="1:14" hidden="1" x14ac:dyDescent="0.25">
      <c r="A721">
        <v>5653</v>
      </c>
      <c r="B721" t="s">
        <v>182</v>
      </c>
      <c r="C721" t="s">
        <v>115</v>
      </c>
      <c r="D721" s="1">
        <v>29483</v>
      </c>
      <c r="E721" t="s">
        <v>84</v>
      </c>
      <c r="F721">
        <v>2006</v>
      </c>
      <c r="G721" t="s">
        <v>119</v>
      </c>
      <c r="H721">
        <v>98</v>
      </c>
      <c r="I721">
        <v>403</v>
      </c>
      <c r="J721">
        <v>10</v>
      </c>
      <c r="K721">
        <v>44</v>
      </c>
      <c r="L721">
        <v>49</v>
      </c>
      <c r="M721">
        <v>5</v>
      </c>
      <c r="N721">
        <v>0.27300000000000002</v>
      </c>
    </row>
    <row r="722" spans="1:14" hidden="1" x14ac:dyDescent="0.25">
      <c r="A722">
        <v>5653</v>
      </c>
      <c r="B722" t="s">
        <v>182</v>
      </c>
      <c r="C722" t="s">
        <v>115</v>
      </c>
      <c r="D722" s="1">
        <v>29483</v>
      </c>
      <c r="E722" t="s">
        <v>84</v>
      </c>
      <c r="F722">
        <v>2006</v>
      </c>
      <c r="G722" t="s">
        <v>109</v>
      </c>
      <c r="H722">
        <v>9</v>
      </c>
      <c r="I722">
        <v>14</v>
      </c>
      <c r="J722">
        <v>1</v>
      </c>
      <c r="K722">
        <v>1</v>
      </c>
      <c r="L722">
        <v>1</v>
      </c>
      <c r="M722">
        <v>0</v>
      </c>
      <c r="N722">
        <v>7.6999999999999999E-2</v>
      </c>
    </row>
    <row r="723" spans="1:14" hidden="1" x14ac:dyDescent="0.25">
      <c r="A723">
        <v>5653</v>
      </c>
      <c r="B723" t="s">
        <v>182</v>
      </c>
      <c r="C723" t="s">
        <v>115</v>
      </c>
      <c r="D723" s="1">
        <v>29483</v>
      </c>
      <c r="E723" t="s">
        <v>84</v>
      </c>
      <c r="F723">
        <v>2007</v>
      </c>
      <c r="G723" t="s">
        <v>119</v>
      </c>
      <c r="H723">
        <v>99</v>
      </c>
      <c r="I723">
        <v>396</v>
      </c>
      <c r="J723">
        <v>12</v>
      </c>
      <c r="K723">
        <v>45</v>
      </c>
      <c r="L723">
        <v>47</v>
      </c>
      <c r="M723">
        <v>1</v>
      </c>
      <c r="N723">
        <v>0.251</v>
      </c>
    </row>
    <row r="724" spans="1:14" hidden="1" x14ac:dyDescent="0.25">
      <c r="A724">
        <v>5653</v>
      </c>
      <c r="B724" t="s">
        <v>182</v>
      </c>
      <c r="C724" t="s">
        <v>115</v>
      </c>
      <c r="D724" s="1">
        <v>29483</v>
      </c>
      <c r="E724" t="s">
        <v>84</v>
      </c>
      <c r="F724">
        <v>2007</v>
      </c>
      <c r="G724" t="s">
        <v>109</v>
      </c>
      <c r="H724">
        <v>8</v>
      </c>
      <c r="I724">
        <v>16</v>
      </c>
      <c r="J724">
        <v>0</v>
      </c>
      <c r="K724">
        <v>2</v>
      </c>
      <c r="L724">
        <v>0</v>
      </c>
      <c r="M724">
        <v>0</v>
      </c>
      <c r="N724">
        <v>7.6999999999999999E-2</v>
      </c>
    </row>
    <row r="725" spans="1:14" hidden="1" x14ac:dyDescent="0.25">
      <c r="A725">
        <v>5653</v>
      </c>
      <c r="B725" t="s">
        <v>182</v>
      </c>
      <c r="C725" t="s">
        <v>115</v>
      </c>
      <c r="D725" s="1">
        <v>29483</v>
      </c>
      <c r="E725" t="s">
        <v>84</v>
      </c>
      <c r="F725">
        <v>2008</v>
      </c>
      <c r="G725" t="s">
        <v>45</v>
      </c>
      <c r="H725">
        <v>130</v>
      </c>
      <c r="I725">
        <v>529</v>
      </c>
      <c r="J725">
        <v>10</v>
      </c>
      <c r="K725">
        <v>71</v>
      </c>
      <c r="L725">
        <v>66</v>
      </c>
      <c r="M725">
        <v>15</v>
      </c>
      <c r="N725">
        <v>0.3</v>
      </c>
    </row>
    <row r="726" spans="1:14" hidden="1" x14ac:dyDescent="0.25">
      <c r="A726">
        <v>5653</v>
      </c>
      <c r="B726" t="s">
        <v>182</v>
      </c>
      <c r="C726" t="s">
        <v>115</v>
      </c>
      <c r="D726" s="1">
        <v>29483</v>
      </c>
      <c r="E726" t="s">
        <v>84</v>
      </c>
      <c r="F726">
        <v>2008</v>
      </c>
      <c r="G726" t="s">
        <v>46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hidden="1" x14ac:dyDescent="0.25">
      <c r="A727">
        <v>5653</v>
      </c>
      <c r="B727" t="s">
        <v>182</v>
      </c>
      <c r="C727" t="s">
        <v>115</v>
      </c>
      <c r="D727" s="1">
        <v>29483</v>
      </c>
      <c r="E727" t="s">
        <v>84</v>
      </c>
      <c r="F727">
        <v>2009</v>
      </c>
      <c r="G727" t="s">
        <v>60</v>
      </c>
      <c r="H727">
        <v>10</v>
      </c>
      <c r="I727">
        <v>48</v>
      </c>
      <c r="J727">
        <v>1</v>
      </c>
      <c r="K727">
        <v>10</v>
      </c>
      <c r="L727">
        <v>10</v>
      </c>
      <c r="M727">
        <v>7</v>
      </c>
      <c r="N727">
        <v>0.31</v>
      </c>
    </row>
    <row r="728" spans="1:14" hidden="1" x14ac:dyDescent="0.25">
      <c r="A728">
        <v>5653</v>
      </c>
      <c r="B728" t="s">
        <v>182</v>
      </c>
      <c r="C728" t="s">
        <v>115</v>
      </c>
      <c r="D728" s="1">
        <v>29483</v>
      </c>
      <c r="E728" t="s">
        <v>84</v>
      </c>
      <c r="F728">
        <v>2009</v>
      </c>
      <c r="G728" t="s">
        <v>61</v>
      </c>
      <c r="H728">
        <v>110</v>
      </c>
      <c r="I728">
        <v>351</v>
      </c>
      <c r="J728">
        <v>7</v>
      </c>
      <c r="K728">
        <v>41</v>
      </c>
      <c r="L728">
        <v>25</v>
      </c>
      <c r="M728">
        <v>7</v>
      </c>
      <c r="N728">
        <v>0.27900000000000003</v>
      </c>
    </row>
    <row r="729" spans="1:14" hidden="1" x14ac:dyDescent="0.25">
      <c r="A729">
        <v>5653</v>
      </c>
      <c r="B729" t="s">
        <v>182</v>
      </c>
      <c r="C729" t="s">
        <v>115</v>
      </c>
      <c r="D729" s="1">
        <v>29483</v>
      </c>
      <c r="E729" t="s">
        <v>84</v>
      </c>
      <c r="F729">
        <v>2010</v>
      </c>
      <c r="G729" t="s">
        <v>60</v>
      </c>
      <c r="H729">
        <v>94</v>
      </c>
      <c r="I729">
        <v>412</v>
      </c>
      <c r="J729">
        <v>11</v>
      </c>
      <c r="K729">
        <v>62</v>
      </c>
      <c r="L729">
        <v>55</v>
      </c>
      <c r="M729">
        <v>16</v>
      </c>
      <c r="N729">
        <v>0.26500000000000001</v>
      </c>
    </row>
    <row r="730" spans="1:14" hidden="1" x14ac:dyDescent="0.25">
      <c r="A730">
        <v>5653</v>
      </c>
      <c r="B730" t="s">
        <v>182</v>
      </c>
      <c r="C730" t="s">
        <v>115</v>
      </c>
      <c r="D730" s="1">
        <v>29483</v>
      </c>
      <c r="E730" t="s">
        <v>84</v>
      </c>
      <c r="F730">
        <v>2010</v>
      </c>
      <c r="G730" t="s">
        <v>61</v>
      </c>
      <c r="H730">
        <v>36</v>
      </c>
      <c r="I730">
        <v>71</v>
      </c>
      <c r="J730">
        <v>2</v>
      </c>
      <c r="K730">
        <v>8</v>
      </c>
      <c r="L730">
        <v>9</v>
      </c>
      <c r="M730">
        <v>0</v>
      </c>
      <c r="N730">
        <v>0.19700000000000001</v>
      </c>
    </row>
    <row r="731" spans="1:14" hidden="1" x14ac:dyDescent="0.25">
      <c r="A731">
        <v>5653</v>
      </c>
      <c r="B731" t="s">
        <v>182</v>
      </c>
      <c r="C731" t="s">
        <v>115</v>
      </c>
      <c r="D731" s="1">
        <v>29483</v>
      </c>
      <c r="E731" t="s">
        <v>84</v>
      </c>
      <c r="F731">
        <v>2011</v>
      </c>
      <c r="G731" t="s">
        <v>61</v>
      </c>
      <c r="H731">
        <v>143</v>
      </c>
      <c r="I731">
        <v>555</v>
      </c>
      <c r="J731">
        <v>19</v>
      </c>
      <c r="K731">
        <v>86</v>
      </c>
      <c r="L731">
        <v>65</v>
      </c>
      <c r="M731">
        <v>18</v>
      </c>
      <c r="N731">
        <v>0.249</v>
      </c>
    </row>
    <row r="732" spans="1:14" hidden="1" x14ac:dyDescent="0.25">
      <c r="A732">
        <v>5653</v>
      </c>
      <c r="B732" t="s">
        <v>182</v>
      </c>
      <c r="C732" t="s">
        <v>115</v>
      </c>
      <c r="D732" s="1">
        <v>29483</v>
      </c>
      <c r="E732" t="s">
        <v>84</v>
      </c>
      <c r="F732">
        <v>2011</v>
      </c>
      <c r="G732" t="s">
        <v>61</v>
      </c>
      <c r="H732">
        <v>5</v>
      </c>
      <c r="I732">
        <v>20</v>
      </c>
      <c r="J732">
        <v>2</v>
      </c>
      <c r="K732">
        <v>2</v>
      </c>
      <c r="L732">
        <v>6</v>
      </c>
      <c r="M732">
        <v>0</v>
      </c>
      <c r="N732">
        <v>0.35</v>
      </c>
    </row>
    <row r="733" spans="1:14" hidden="1" x14ac:dyDescent="0.25">
      <c r="A733">
        <v>5653</v>
      </c>
      <c r="B733" t="s">
        <v>182</v>
      </c>
      <c r="C733" t="s">
        <v>115</v>
      </c>
      <c r="D733" s="1">
        <v>29483</v>
      </c>
      <c r="E733" t="s">
        <v>84</v>
      </c>
      <c r="F733">
        <v>2012</v>
      </c>
      <c r="G733" t="s">
        <v>34</v>
      </c>
      <c r="H733">
        <v>143</v>
      </c>
      <c r="I733">
        <v>489</v>
      </c>
      <c r="J733">
        <v>12</v>
      </c>
      <c r="K733">
        <v>51</v>
      </c>
      <c r="L733">
        <v>52</v>
      </c>
      <c r="M733">
        <v>10</v>
      </c>
      <c r="N733">
        <v>0.23499999999999999</v>
      </c>
    </row>
    <row r="734" spans="1:14" hidden="1" x14ac:dyDescent="0.25">
      <c r="A734">
        <v>5653</v>
      </c>
      <c r="B734" t="s">
        <v>182</v>
      </c>
      <c r="C734" t="s">
        <v>115</v>
      </c>
      <c r="D734" s="1">
        <v>29483</v>
      </c>
      <c r="E734" t="s">
        <v>84</v>
      </c>
      <c r="F734">
        <v>2012</v>
      </c>
      <c r="G734" t="s">
        <v>61</v>
      </c>
      <c r="H734">
        <v>83</v>
      </c>
      <c r="I734">
        <v>280</v>
      </c>
      <c r="J734">
        <v>6</v>
      </c>
      <c r="K734">
        <v>28</v>
      </c>
      <c r="L734">
        <v>34</v>
      </c>
      <c r="M734">
        <v>6</v>
      </c>
      <c r="N734">
        <v>0.25</v>
      </c>
    </row>
    <row r="735" spans="1:14" hidden="1" x14ac:dyDescent="0.25">
      <c r="A735">
        <v>5653</v>
      </c>
      <c r="B735" t="s">
        <v>182</v>
      </c>
      <c r="C735" t="s">
        <v>115</v>
      </c>
      <c r="D735" s="1">
        <v>29483</v>
      </c>
      <c r="E735" t="s">
        <v>84</v>
      </c>
      <c r="F735">
        <v>2012</v>
      </c>
      <c r="G735" t="s">
        <v>84</v>
      </c>
      <c r="H735">
        <v>60</v>
      </c>
      <c r="I735">
        <v>209</v>
      </c>
      <c r="J735">
        <v>6</v>
      </c>
      <c r="K735">
        <v>23</v>
      </c>
      <c r="L735">
        <v>18</v>
      </c>
      <c r="M735">
        <v>4</v>
      </c>
      <c r="N735">
        <v>0.214</v>
      </c>
    </row>
    <row r="736" spans="1:14" hidden="1" x14ac:dyDescent="0.25">
      <c r="A736">
        <v>5653</v>
      </c>
      <c r="B736" t="s">
        <v>182</v>
      </c>
      <c r="C736" t="s">
        <v>115</v>
      </c>
      <c r="D736" s="1">
        <v>29483</v>
      </c>
      <c r="E736" t="s">
        <v>84</v>
      </c>
      <c r="F736">
        <v>2013</v>
      </c>
      <c r="G736" t="s">
        <v>83</v>
      </c>
      <c r="H736">
        <v>37</v>
      </c>
      <c r="I736">
        <v>148</v>
      </c>
      <c r="J736">
        <v>1</v>
      </c>
      <c r="K736">
        <v>12</v>
      </c>
      <c r="L736">
        <v>13</v>
      </c>
      <c r="M736">
        <v>3</v>
      </c>
      <c r="N736">
        <v>0.21</v>
      </c>
    </row>
    <row r="737" spans="1:14" hidden="1" x14ac:dyDescent="0.25">
      <c r="A737">
        <v>5653</v>
      </c>
      <c r="B737" t="s">
        <v>182</v>
      </c>
      <c r="C737" t="s">
        <v>115</v>
      </c>
      <c r="D737" s="1">
        <v>29483</v>
      </c>
      <c r="E737" t="s">
        <v>84</v>
      </c>
      <c r="F737">
        <v>2013</v>
      </c>
      <c r="G737" t="s">
        <v>84</v>
      </c>
      <c r="H737">
        <v>60</v>
      </c>
      <c r="I737">
        <v>173</v>
      </c>
      <c r="J737">
        <v>5</v>
      </c>
      <c r="K737">
        <v>15</v>
      </c>
      <c r="L737">
        <v>17</v>
      </c>
      <c r="M737">
        <v>0</v>
      </c>
      <c r="N737">
        <v>0.247</v>
      </c>
    </row>
    <row r="738" spans="1:14" hidden="1" x14ac:dyDescent="0.25">
      <c r="A738">
        <v>5653</v>
      </c>
      <c r="B738" t="s">
        <v>182</v>
      </c>
      <c r="C738" t="s">
        <v>115</v>
      </c>
      <c r="D738" s="1">
        <v>29483</v>
      </c>
      <c r="E738" t="s">
        <v>84</v>
      </c>
      <c r="F738">
        <v>2014</v>
      </c>
      <c r="G738" t="s">
        <v>21</v>
      </c>
      <c r="H738">
        <v>13</v>
      </c>
      <c r="I738">
        <v>54</v>
      </c>
      <c r="J738">
        <v>1</v>
      </c>
      <c r="K738">
        <v>5</v>
      </c>
      <c r="L738">
        <v>5</v>
      </c>
      <c r="M738">
        <v>1</v>
      </c>
      <c r="N738">
        <v>0.23499999999999999</v>
      </c>
    </row>
    <row r="739" spans="1:14" hidden="1" x14ac:dyDescent="0.25">
      <c r="A739">
        <v>5653</v>
      </c>
      <c r="B739" t="s">
        <v>182</v>
      </c>
      <c r="C739" t="s">
        <v>115</v>
      </c>
      <c r="D739" s="1">
        <v>29483</v>
      </c>
      <c r="E739" t="s">
        <v>84</v>
      </c>
      <c r="F739">
        <v>2014</v>
      </c>
      <c r="G739" t="s">
        <v>22</v>
      </c>
      <c r="H739">
        <v>143</v>
      </c>
      <c r="I739">
        <v>600</v>
      </c>
      <c r="J739">
        <v>12</v>
      </c>
      <c r="K739">
        <v>60</v>
      </c>
      <c r="L739">
        <v>57</v>
      </c>
      <c r="M739">
        <v>7</v>
      </c>
      <c r="N739">
        <v>0.22600000000000001</v>
      </c>
    </row>
    <row r="740" spans="1:14" hidden="1" x14ac:dyDescent="0.25">
      <c r="A740">
        <v>5653</v>
      </c>
      <c r="B740" t="s">
        <v>182</v>
      </c>
      <c r="C740" t="s">
        <v>115</v>
      </c>
      <c r="D740" s="1">
        <v>29483</v>
      </c>
      <c r="E740" t="s">
        <v>84</v>
      </c>
      <c r="F740" t="s">
        <v>24</v>
      </c>
      <c r="G740" t="s">
        <v>25</v>
      </c>
      <c r="H740">
        <v>510</v>
      </c>
      <c r="I740">
        <v>1670</v>
      </c>
      <c r="J740">
        <v>46</v>
      </c>
      <c r="K740">
        <v>204</v>
      </c>
      <c r="L740">
        <v>169</v>
      </c>
      <c r="M740">
        <v>35</v>
      </c>
      <c r="N740">
        <v>0.245</v>
      </c>
    </row>
    <row r="741" spans="1:14" hidden="1" x14ac:dyDescent="0.25">
      <c r="A741">
        <v>5653</v>
      </c>
      <c r="B741" t="s">
        <v>182</v>
      </c>
      <c r="C741" t="s">
        <v>115</v>
      </c>
      <c r="D741" s="1">
        <v>29483</v>
      </c>
      <c r="E741" t="s">
        <v>84</v>
      </c>
      <c r="F741" t="s">
        <v>26</v>
      </c>
      <c r="G741" t="s">
        <v>25</v>
      </c>
      <c r="H741">
        <v>5</v>
      </c>
      <c r="I741">
        <v>20</v>
      </c>
      <c r="J741">
        <v>2</v>
      </c>
      <c r="K741">
        <v>2</v>
      </c>
      <c r="L741">
        <v>6</v>
      </c>
      <c r="M741">
        <v>0</v>
      </c>
      <c r="N741">
        <v>0.35</v>
      </c>
    </row>
    <row r="742" spans="1:14" hidden="1" x14ac:dyDescent="0.25">
      <c r="A742">
        <v>1825</v>
      </c>
      <c r="B742" t="s">
        <v>183</v>
      </c>
      <c r="C742" t="s">
        <v>15</v>
      </c>
      <c r="D742" s="1">
        <v>29209</v>
      </c>
      <c r="E742" t="s">
        <v>84</v>
      </c>
      <c r="F742">
        <v>2003</v>
      </c>
      <c r="G742" t="s">
        <v>138</v>
      </c>
      <c r="H742">
        <v>12</v>
      </c>
      <c r="I742">
        <v>10</v>
      </c>
      <c r="J742">
        <v>0</v>
      </c>
      <c r="K742">
        <v>0</v>
      </c>
      <c r="L742">
        <v>0</v>
      </c>
      <c r="M742">
        <v>0</v>
      </c>
      <c r="N742">
        <v>0.28599999999999998</v>
      </c>
    </row>
    <row r="743" spans="1:14" hidden="1" x14ac:dyDescent="0.25">
      <c r="A743">
        <v>1825</v>
      </c>
      <c r="B743" t="s">
        <v>183</v>
      </c>
      <c r="C743" t="s">
        <v>15</v>
      </c>
      <c r="D743" s="1">
        <v>29209</v>
      </c>
      <c r="E743" t="s">
        <v>84</v>
      </c>
      <c r="F743">
        <v>2004</v>
      </c>
      <c r="G743" t="s">
        <v>138</v>
      </c>
      <c r="H743">
        <v>96</v>
      </c>
      <c r="I743">
        <v>413</v>
      </c>
      <c r="J743">
        <v>7</v>
      </c>
      <c r="K743">
        <v>58</v>
      </c>
      <c r="L743">
        <v>39</v>
      </c>
      <c r="M743">
        <v>8</v>
      </c>
      <c r="N743">
        <v>0.28699999999999998</v>
      </c>
    </row>
    <row r="744" spans="1:14" hidden="1" x14ac:dyDescent="0.25">
      <c r="A744">
        <v>1825</v>
      </c>
      <c r="B744" t="s">
        <v>183</v>
      </c>
      <c r="C744" t="s">
        <v>15</v>
      </c>
      <c r="D744" s="1">
        <v>29209</v>
      </c>
      <c r="E744" t="s">
        <v>84</v>
      </c>
      <c r="F744">
        <v>2005</v>
      </c>
      <c r="G744" t="s">
        <v>138</v>
      </c>
      <c r="H744">
        <v>122</v>
      </c>
      <c r="I744">
        <v>523</v>
      </c>
      <c r="J744">
        <v>9</v>
      </c>
      <c r="K744">
        <v>69</v>
      </c>
      <c r="L744">
        <v>56</v>
      </c>
      <c r="M744">
        <v>5</v>
      </c>
      <c r="N744">
        <v>0.29299999999999998</v>
      </c>
    </row>
    <row r="745" spans="1:14" hidden="1" x14ac:dyDescent="0.25">
      <c r="A745">
        <v>1825</v>
      </c>
      <c r="B745" t="s">
        <v>183</v>
      </c>
      <c r="C745" t="s">
        <v>15</v>
      </c>
      <c r="D745" s="1">
        <v>29209</v>
      </c>
      <c r="E745" t="s">
        <v>84</v>
      </c>
      <c r="F745">
        <v>2006</v>
      </c>
      <c r="G745" t="s">
        <v>98</v>
      </c>
      <c r="H745">
        <v>3</v>
      </c>
      <c r="I745">
        <v>13</v>
      </c>
      <c r="J745">
        <v>0</v>
      </c>
      <c r="K745">
        <v>0</v>
      </c>
      <c r="L745">
        <v>2</v>
      </c>
      <c r="M745">
        <v>0</v>
      </c>
      <c r="N745">
        <v>0.38500000000000001</v>
      </c>
    </row>
    <row r="746" spans="1:14" hidden="1" x14ac:dyDescent="0.25">
      <c r="A746">
        <v>1825</v>
      </c>
      <c r="B746" t="s">
        <v>183</v>
      </c>
      <c r="C746" t="s">
        <v>15</v>
      </c>
      <c r="D746" s="1">
        <v>29209</v>
      </c>
      <c r="E746" t="s">
        <v>84</v>
      </c>
      <c r="F746">
        <v>2006</v>
      </c>
      <c r="G746" t="s">
        <v>138</v>
      </c>
      <c r="H746">
        <v>119</v>
      </c>
      <c r="I746">
        <v>552</v>
      </c>
      <c r="J746">
        <v>8</v>
      </c>
      <c r="K746">
        <v>83</v>
      </c>
      <c r="L746">
        <v>56</v>
      </c>
      <c r="M746">
        <v>6</v>
      </c>
      <c r="N746">
        <v>0.29499999999999998</v>
      </c>
    </row>
    <row r="747" spans="1:14" hidden="1" x14ac:dyDescent="0.25">
      <c r="A747">
        <v>1825</v>
      </c>
      <c r="B747" t="s">
        <v>183</v>
      </c>
      <c r="C747" t="s">
        <v>15</v>
      </c>
      <c r="D747" s="1">
        <v>29209</v>
      </c>
      <c r="E747" t="s">
        <v>84</v>
      </c>
      <c r="F747">
        <v>2007</v>
      </c>
      <c r="G747" t="s">
        <v>138</v>
      </c>
      <c r="H747">
        <v>157</v>
      </c>
      <c r="I747">
        <v>703</v>
      </c>
      <c r="J747">
        <v>7</v>
      </c>
      <c r="K747">
        <v>101</v>
      </c>
      <c r="L747">
        <v>58</v>
      </c>
      <c r="M747">
        <v>10</v>
      </c>
      <c r="N747">
        <v>0.26</v>
      </c>
    </row>
    <row r="748" spans="1:14" hidden="1" x14ac:dyDescent="0.25">
      <c r="A748">
        <v>1825</v>
      </c>
      <c r="B748" t="s">
        <v>183</v>
      </c>
      <c r="C748" t="s">
        <v>15</v>
      </c>
      <c r="D748" s="1">
        <v>29209</v>
      </c>
      <c r="E748" t="s">
        <v>84</v>
      </c>
      <c r="F748">
        <v>2008</v>
      </c>
      <c r="G748" t="s">
        <v>138</v>
      </c>
      <c r="H748">
        <v>135</v>
      </c>
      <c r="I748">
        <v>577</v>
      </c>
      <c r="J748">
        <v>12</v>
      </c>
      <c r="K748">
        <v>70</v>
      </c>
      <c r="L748">
        <v>73</v>
      </c>
      <c r="M748">
        <v>11</v>
      </c>
      <c r="N748">
        <v>0.307</v>
      </c>
    </row>
    <row r="749" spans="1:14" hidden="1" x14ac:dyDescent="0.25">
      <c r="A749">
        <v>1825</v>
      </c>
      <c r="B749" t="s">
        <v>183</v>
      </c>
      <c r="C749" t="s">
        <v>15</v>
      </c>
      <c r="D749" s="1">
        <v>29209</v>
      </c>
      <c r="E749" t="s">
        <v>84</v>
      </c>
      <c r="F749">
        <v>2009</v>
      </c>
      <c r="G749" t="s">
        <v>138</v>
      </c>
      <c r="H749">
        <v>144</v>
      </c>
      <c r="I749">
        <v>627</v>
      </c>
      <c r="J749">
        <v>13</v>
      </c>
      <c r="K749">
        <v>74</v>
      </c>
      <c r="L749">
        <v>71</v>
      </c>
      <c r="M749">
        <v>4</v>
      </c>
      <c r="N749">
        <v>0.28100000000000003</v>
      </c>
    </row>
    <row r="750" spans="1:14" hidden="1" x14ac:dyDescent="0.25">
      <c r="A750">
        <v>1825</v>
      </c>
      <c r="B750" t="s">
        <v>183</v>
      </c>
      <c r="C750" t="s">
        <v>15</v>
      </c>
      <c r="D750" s="1">
        <v>29209</v>
      </c>
      <c r="E750" t="s">
        <v>84</v>
      </c>
      <c r="F750">
        <v>2010</v>
      </c>
      <c r="G750" t="s">
        <v>138</v>
      </c>
      <c r="H750">
        <v>91</v>
      </c>
      <c r="I750">
        <v>394</v>
      </c>
      <c r="J750">
        <v>5</v>
      </c>
      <c r="K750">
        <v>46</v>
      </c>
      <c r="L750">
        <v>37</v>
      </c>
      <c r="M750">
        <v>3</v>
      </c>
      <c r="N750">
        <v>0.318</v>
      </c>
    </row>
    <row r="751" spans="1:14" hidden="1" x14ac:dyDescent="0.25">
      <c r="A751">
        <v>1825</v>
      </c>
      <c r="B751" t="s">
        <v>183</v>
      </c>
      <c r="C751" t="s">
        <v>15</v>
      </c>
      <c r="D751" s="1">
        <v>29209</v>
      </c>
      <c r="E751" t="s">
        <v>84</v>
      </c>
      <c r="F751">
        <v>2011</v>
      </c>
      <c r="G751" t="s">
        <v>63</v>
      </c>
      <c r="H751">
        <v>131</v>
      </c>
      <c r="I751">
        <v>506</v>
      </c>
      <c r="J751">
        <v>10</v>
      </c>
      <c r="K751">
        <v>60</v>
      </c>
      <c r="L751">
        <v>46</v>
      </c>
      <c r="M751">
        <v>4</v>
      </c>
      <c r="N751">
        <v>0.24</v>
      </c>
    </row>
    <row r="752" spans="1:14" hidden="1" x14ac:dyDescent="0.25">
      <c r="A752">
        <v>1825</v>
      </c>
      <c r="B752" t="s">
        <v>183</v>
      </c>
      <c r="C752" t="s">
        <v>15</v>
      </c>
      <c r="D752" s="1">
        <v>29209</v>
      </c>
      <c r="E752" t="s">
        <v>84</v>
      </c>
      <c r="F752">
        <v>2012</v>
      </c>
      <c r="G752" t="s">
        <v>184</v>
      </c>
      <c r="H752">
        <v>148</v>
      </c>
      <c r="I752">
        <v>582</v>
      </c>
      <c r="J752">
        <v>9</v>
      </c>
      <c r="K752">
        <v>76</v>
      </c>
      <c r="L752">
        <v>50</v>
      </c>
      <c r="M752">
        <v>7</v>
      </c>
      <c r="N752">
        <v>0.26300000000000001</v>
      </c>
    </row>
    <row r="753" spans="1:14" hidden="1" x14ac:dyDescent="0.25">
      <c r="A753">
        <v>1825</v>
      </c>
      <c r="B753" t="s">
        <v>183</v>
      </c>
      <c r="C753" t="s">
        <v>15</v>
      </c>
      <c r="D753" s="1">
        <v>29209</v>
      </c>
      <c r="E753" t="s">
        <v>84</v>
      </c>
      <c r="F753">
        <v>2013</v>
      </c>
      <c r="G753" t="s">
        <v>185</v>
      </c>
      <c r="H753">
        <v>4</v>
      </c>
      <c r="I753">
        <v>14</v>
      </c>
      <c r="J753">
        <v>0</v>
      </c>
      <c r="K753">
        <v>4</v>
      </c>
      <c r="L753">
        <v>0</v>
      </c>
      <c r="M753">
        <v>1</v>
      </c>
      <c r="N753">
        <v>0.33300000000000002</v>
      </c>
    </row>
    <row r="754" spans="1:14" hidden="1" x14ac:dyDescent="0.25">
      <c r="A754">
        <v>1825</v>
      </c>
      <c r="B754" t="s">
        <v>183</v>
      </c>
      <c r="C754" t="s">
        <v>15</v>
      </c>
      <c r="D754" s="1">
        <v>29209</v>
      </c>
      <c r="E754" t="s">
        <v>84</v>
      </c>
      <c r="F754">
        <v>2013</v>
      </c>
      <c r="G754" t="s">
        <v>137</v>
      </c>
      <c r="H754">
        <v>122</v>
      </c>
      <c r="I754">
        <v>439</v>
      </c>
      <c r="J754">
        <v>8</v>
      </c>
      <c r="K754">
        <v>52</v>
      </c>
      <c r="L754">
        <v>38</v>
      </c>
      <c r="M754">
        <v>5</v>
      </c>
      <c r="N754">
        <v>0.251</v>
      </c>
    </row>
    <row r="755" spans="1:14" hidden="1" x14ac:dyDescent="0.25">
      <c r="A755">
        <v>1825</v>
      </c>
      <c r="B755" t="s">
        <v>183</v>
      </c>
      <c r="C755" t="s">
        <v>15</v>
      </c>
      <c r="D755" s="1">
        <v>29209</v>
      </c>
      <c r="E755" t="s">
        <v>84</v>
      </c>
      <c r="F755">
        <v>2013</v>
      </c>
      <c r="G755" t="s">
        <v>184</v>
      </c>
      <c r="H755">
        <v>84</v>
      </c>
      <c r="I755">
        <v>318</v>
      </c>
      <c r="J755">
        <v>6</v>
      </c>
      <c r="K755">
        <v>39</v>
      </c>
      <c r="L755">
        <v>27</v>
      </c>
      <c r="M755">
        <v>3</v>
      </c>
      <c r="N755">
        <v>0.25</v>
      </c>
    </row>
    <row r="756" spans="1:14" hidden="1" x14ac:dyDescent="0.25">
      <c r="A756">
        <v>1825</v>
      </c>
      <c r="B756" t="s">
        <v>183</v>
      </c>
      <c r="C756" t="s">
        <v>15</v>
      </c>
      <c r="D756" s="1">
        <v>29209</v>
      </c>
      <c r="E756" t="s">
        <v>84</v>
      </c>
      <c r="F756">
        <v>2013</v>
      </c>
      <c r="G756" t="s">
        <v>87</v>
      </c>
      <c r="H756">
        <v>3</v>
      </c>
      <c r="I756">
        <v>4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hidden="1" x14ac:dyDescent="0.25">
      <c r="A757">
        <v>1825</v>
      </c>
      <c r="B757" t="s">
        <v>183</v>
      </c>
      <c r="C757" t="s">
        <v>15</v>
      </c>
      <c r="D757" s="1">
        <v>29209</v>
      </c>
      <c r="E757" t="s">
        <v>84</v>
      </c>
      <c r="F757">
        <v>2013</v>
      </c>
      <c r="G757" t="s">
        <v>84</v>
      </c>
      <c r="H757">
        <v>35</v>
      </c>
      <c r="I757">
        <v>117</v>
      </c>
      <c r="J757">
        <v>2</v>
      </c>
      <c r="K757">
        <v>13</v>
      </c>
      <c r="L757">
        <v>11</v>
      </c>
      <c r="M757">
        <v>2</v>
      </c>
      <c r="N757">
        <v>0.26</v>
      </c>
    </row>
    <row r="758" spans="1:14" hidden="1" x14ac:dyDescent="0.25">
      <c r="A758">
        <v>1825</v>
      </c>
      <c r="B758" t="s">
        <v>183</v>
      </c>
      <c r="C758" t="s">
        <v>15</v>
      </c>
      <c r="D758" s="1">
        <v>29209</v>
      </c>
      <c r="E758" t="s">
        <v>84</v>
      </c>
      <c r="F758">
        <v>2013</v>
      </c>
      <c r="G758" t="s">
        <v>84</v>
      </c>
      <c r="H758">
        <v>5</v>
      </c>
      <c r="I758">
        <v>16</v>
      </c>
      <c r="J758">
        <v>0</v>
      </c>
      <c r="K758">
        <v>2</v>
      </c>
      <c r="L758">
        <v>1</v>
      </c>
      <c r="M758">
        <v>0</v>
      </c>
      <c r="N758">
        <v>0.23100000000000001</v>
      </c>
    </row>
    <row r="759" spans="1:14" hidden="1" x14ac:dyDescent="0.25">
      <c r="A759">
        <v>1825</v>
      </c>
      <c r="B759" t="s">
        <v>183</v>
      </c>
      <c r="C759" t="s">
        <v>15</v>
      </c>
      <c r="D759" s="1">
        <v>29209</v>
      </c>
      <c r="E759" t="s">
        <v>84</v>
      </c>
      <c r="F759">
        <v>2014</v>
      </c>
      <c r="G759" t="s">
        <v>21</v>
      </c>
      <c r="H759">
        <v>105</v>
      </c>
      <c r="I759">
        <v>472</v>
      </c>
      <c r="J759">
        <v>8</v>
      </c>
      <c r="K759">
        <v>56</v>
      </c>
      <c r="L759">
        <v>43</v>
      </c>
      <c r="M759">
        <v>6</v>
      </c>
      <c r="N759">
        <v>0.249</v>
      </c>
    </row>
    <row r="760" spans="1:14" hidden="1" x14ac:dyDescent="0.25">
      <c r="A760">
        <v>1825</v>
      </c>
      <c r="B760" t="s">
        <v>183</v>
      </c>
      <c r="C760" t="s">
        <v>15</v>
      </c>
      <c r="D760" s="1">
        <v>29209</v>
      </c>
      <c r="E760" t="s">
        <v>84</v>
      </c>
      <c r="F760">
        <v>2014</v>
      </c>
      <c r="G760" t="s">
        <v>22</v>
      </c>
      <c r="H760">
        <v>143</v>
      </c>
      <c r="I760">
        <v>600</v>
      </c>
      <c r="J760">
        <v>10</v>
      </c>
      <c r="K760">
        <v>65</v>
      </c>
      <c r="L760">
        <v>57</v>
      </c>
      <c r="M760">
        <v>6</v>
      </c>
      <c r="N760">
        <v>0.24199999999999999</v>
      </c>
    </row>
    <row r="761" spans="1:14" hidden="1" x14ac:dyDescent="0.25">
      <c r="A761">
        <v>1825</v>
      </c>
      <c r="B761" t="s">
        <v>183</v>
      </c>
      <c r="C761" t="s">
        <v>15</v>
      </c>
      <c r="D761" s="1">
        <v>29209</v>
      </c>
      <c r="E761" t="s">
        <v>84</v>
      </c>
      <c r="F761" t="s">
        <v>24</v>
      </c>
      <c r="G761" t="s">
        <v>25</v>
      </c>
      <c r="H761">
        <v>1277</v>
      </c>
      <c r="I761">
        <v>5326</v>
      </c>
      <c r="J761">
        <v>88</v>
      </c>
      <c r="K761">
        <v>689</v>
      </c>
      <c r="L761">
        <v>524</v>
      </c>
      <c r="M761">
        <v>63</v>
      </c>
      <c r="N761">
        <v>0.27900000000000003</v>
      </c>
    </row>
    <row r="762" spans="1:14" hidden="1" x14ac:dyDescent="0.25">
      <c r="A762">
        <v>1825</v>
      </c>
      <c r="B762" t="s">
        <v>183</v>
      </c>
      <c r="C762" t="s">
        <v>15</v>
      </c>
      <c r="D762" s="1">
        <v>29209</v>
      </c>
      <c r="E762" t="s">
        <v>84</v>
      </c>
      <c r="F762" t="s">
        <v>26</v>
      </c>
      <c r="G762" t="s">
        <v>25</v>
      </c>
      <c r="H762">
        <v>5</v>
      </c>
      <c r="I762">
        <v>16</v>
      </c>
      <c r="J762">
        <v>0</v>
      </c>
      <c r="K762">
        <v>2</v>
      </c>
      <c r="L762">
        <v>1</v>
      </c>
      <c r="M762">
        <v>0</v>
      </c>
      <c r="N762">
        <v>0.23100000000000001</v>
      </c>
    </row>
    <row r="763" spans="1:14" hidden="1" x14ac:dyDescent="0.25">
      <c r="A763">
        <v>25</v>
      </c>
      <c r="B763" t="s">
        <v>186</v>
      </c>
      <c r="C763" t="s">
        <v>53</v>
      </c>
      <c r="D763" s="1">
        <v>27548</v>
      </c>
      <c r="E763" t="s">
        <v>84</v>
      </c>
      <c r="F763">
        <v>1999</v>
      </c>
      <c r="G763" t="s">
        <v>184</v>
      </c>
      <c r="H763">
        <v>10</v>
      </c>
      <c r="I763">
        <v>21</v>
      </c>
      <c r="J763">
        <v>0</v>
      </c>
      <c r="K763">
        <v>3</v>
      </c>
      <c r="L763">
        <v>1</v>
      </c>
      <c r="M763">
        <v>0</v>
      </c>
      <c r="N763">
        <v>0.26300000000000001</v>
      </c>
    </row>
    <row r="764" spans="1:14" hidden="1" x14ac:dyDescent="0.25">
      <c r="A764">
        <v>25</v>
      </c>
      <c r="B764" t="s">
        <v>186</v>
      </c>
      <c r="C764" t="s">
        <v>53</v>
      </c>
      <c r="D764" s="1">
        <v>27548</v>
      </c>
      <c r="E764" t="s">
        <v>84</v>
      </c>
      <c r="F764">
        <v>2001</v>
      </c>
      <c r="G764" t="s">
        <v>43</v>
      </c>
      <c r="H764">
        <v>15</v>
      </c>
      <c r="I764">
        <v>42</v>
      </c>
      <c r="J764">
        <v>2</v>
      </c>
      <c r="K764">
        <v>8</v>
      </c>
      <c r="L764">
        <v>4</v>
      </c>
      <c r="M764">
        <v>0</v>
      </c>
      <c r="N764">
        <v>0.27</v>
      </c>
    </row>
    <row r="765" spans="1:14" hidden="1" x14ac:dyDescent="0.25">
      <c r="A765">
        <v>25</v>
      </c>
      <c r="B765" t="s">
        <v>186</v>
      </c>
      <c r="C765" t="s">
        <v>53</v>
      </c>
      <c r="D765" s="1">
        <v>27548</v>
      </c>
      <c r="E765" t="s">
        <v>84</v>
      </c>
      <c r="F765">
        <v>2002</v>
      </c>
      <c r="G765" t="s">
        <v>43</v>
      </c>
      <c r="H765">
        <v>29</v>
      </c>
      <c r="I765">
        <v>81</v>
      </c>
      <c r="J765">
        <v>0</v>
      </c>
      <c r="K765">
        <v>5</v>
      </c>
      <c r="L765">
        <v>5</v>
      </c>
      <c r="M765">
        <v>0</v>
      </c>
      <c r="N765">
        <v>0.27100000000000002</v>
      </c>
    </row>
    <row r="766" spans="1:14" hidden="1" x14ac:dyDescent="0.25">
      <c r="A766">
        <v>25</v>
      </c>
      <c r="B766" t="s">
        <v>186</v>
      </c>
      <c r="C766" t="s">
        <v>53</v>
      </c>
      <c r="D766" s="1">
        <v>27548</v>
      </c>
      <c r="E766" t="s">
        <v>84</v>
      </c>
      <c r="F766">
        <v>2002</v>
      </c>
      <c r="G766" t="s">
        <v>43</v>
      </c>
      <c r="H766">
        <v>6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hidden="1" x14ac:dyDescent="0.25">
      <c r="A767">
        <v>25</v>
      </c>
      <c r="B767" t="s">
        <v>186</v>
      </c>
      <c r="C767" t="s">
        <v>53</v>
      </c>
      <c r="D767" s="1">
        <v>27548</v>
      </c>
      <c r="E767" t="s">
        <v>84</v>
      </c>
      <c r="F767">
        <v>2003</v>
      </c>
      <c r="G767" t="s">
        <v>43</v>
      </c>
      <c r="H767">
        <v>53</v>
      </c>
      <c r="I767">
        <v>123</v>
      </c>
      <c r="J767">
        <v>0</v>
      </c>
      <c r="K767">
        <v>12</v>
      </c>
      <c r="L767">
        <v>6</v>
      </c>
      <c r="M767">
        <v>0</v>
      </c>
      <c r="N767">
        <v>0.184</v>
      </c>
    </row>
    <row r="768" spans="1:14" hidden="1" x14ac:dyDescent="0.25">
      <c r="A768">
        <v>25</v>
      </c>
      <c r="B768" t="s">
        <v>186</v>
      </c>
      <c r="C768" t="s">
        <v>53</v>
      </c>
      <c r="D768" s="1">
        <v>27548</v>
      </c>
      <c r="E768" t="s">
        <v>84</v>
      </c>
      <c r="F768">
        <v>2004</v>
      </c>
      <c r="G768" t="s">
        <v>43</v>
      </c>
      <c r="H768">
        <v>73</v>
      </c>
      <c r="I768">
        <v>218</v>
      </c>
      <c r="J768">
        <v>3</v>
      </c>
      <c r="K768">
        <v>26</v>
      </c>
      <c r="L768">
        <v>25</v>
      </c>
      <c r="M768">
        <v>4</v>
      </c>
      <c r="N768">
        <v>0.26100000000000001</v>
      </c>
    </row>
    <row r="769" spans="1:14" hidden="1" x14ac:dyDescent="0.25">
      <c r="A769">
        <v>25</v>
      </c>
      <c r="B769" t="s">
        <v>186</v>
      </c>
      <c r="C769" t="s">
        <v>53</v>
      </c>
      <c r="D769" s="1">
        <v>27548</v>
      </c>
      <c r="E769" t="s">
        <v>84</v>
      </c>
      <c r="F769">
        <v>2004</v>
      </c>
      <c r="G769" t="s">
        <v>43</v>
      </c>
      <c r="H769">
        <v>2</v>
      </c>
      <c r="I769">
        <v>5</v>
      </c>
      <c r="J769">
        <v>0</v>
      </c>
      <c r="K769">
        <v>2</v>
      </c>
      <c r="L769">
        <v>0</v>
      </c>
      <c r="M769">
        <v>0</v>
      </c>
      <c r="N769">
        <v>0.33300000000000002</v>
      </c>
    </row>
    <row r="770" spans="1:14" hidden="1" x14ac:dyDescent="0.25">
      <c r="A770">
        <v>25</v>
      </c>
      <c r="B770" t="s">
        <v>186</v>
      </c>
      <c r="C770" t="s">
        <v>53</v>
      </c>
      <c r="D770" s="1">
        <v>27548</v>
      </c>
      <c r="E770" t="s">
        <v>84</v>
      </c>
      <c r="F770">
        <v>2005</v>
      </c>
      <c r="G770" t="s">
        <v>43</v>
      </c>
      <c r="H770">
        <v>75</v>
      </c>
      <c r="I770">
        <v>203</v>
      </c>
      <c r="J770">
        <v>6</v>
      </c>
      <c r="K770">
        <v>14</v>
      </c>
      <c r="L770">
        <v>25</v>
      </c>
      <c r="M770">
        <v>2</v>
      </c>
      <c r="N770">
        <v>0.22800000000000001</v>
      </c>
    </row>
    <row r="771" spans="1:14" hidden="1" x14ac:dyDescent="0.25">
      <c r="A771">
        <v>25</v>
      </c>
      <c r="B771" t="s">
        <v>186</v>
      </c>
      <c r="C771" t="s">
        <v>53</v>
      </c>
      <c r="D771" s="1">
        <v>27548</v>
      </c>
      <c r="E771" t="s">
        <v>84</v>
      </c>
      <c r="F771">
        <v>2005</v>
      </c>
      <c r="G771" t="s">
        <v>43</v>
      </c>
      <c r="H771">
        <v>2</v>
      </c>
      <c r="I771">
        <v>4</v>
      </c>
      <c r="J771">
        <v>0</v>
      </c>
      <c r="K771">
        <v>1</v>
      </c>
      <c r="L771">
        <v>1</v>
      </c>
      <c r="M771">
        <v>0</v>
      </c>
      <c r="N771">
        <v>0.5</v>
      </c>
    </row>
    <row r="772" spans="1:14" hidden="1" x14ac:dyDescent="0.25">
      <c r="A772">
        <v>25</v>
      </c>
      <c r="B772" t="s">
        <v>186</v>
      </c>
      <c r="C772" t="s">
        <v>53</v>
      </c>
      <c r="D772" s="1">
        <v>27548</v>
      </c>
      <c r="E772" t="s">
        <v>84</v>
      </c>
      <c r="F772">
        <v>2006</v>
      </c>
      <c r="G772" t="s">
        <v>43</v>
      </c>
      <c r="H772">
        <v>78</v>
      </c>
      <c r="I772">
        <v>245</v>
      </c>
      <c r="J772">
        <v>4</v>
      </c>
      <c r="K772">
        <v>18</v>
      </c>
      <c r="L772">
        <v>22</v>
      </c>
      <c r="M772">
        <v>1</v>
      </c>
      <c r="N772">
        <v>0.24</v>
      </c>
    </row>
    <row r="773" spans="1:14" hidden="1" x14ac:dyDescent="0.25">
      <c r="A773">
        <v>25</v>
      </c>
      <c r="B773" t="s">
        <v>186</v>
      </c>
      <c r="C773" t="s">
        <v>53</v>
      </c>
      <c r="D773" s="1">
        <v>27548</v>
      </c>
      <c r="E773" t="s">
        <v>84</v>
      </c>
      <c r="F773">
        <v>2007</v>
      </c>
      <c r="G773" t="s">
        <v>34</v>
      </c>
      <c r="H773">
        <v>69</v>
      </c>
      <c r="I773">
        <v>202</v>
      </c>
      <c r="J773">
        <v>1</v>
      </c>
      <c r="K773">
        <v>18</v>
      </c>
      <c r="L773">
        <v>19</v>
      </c>
      <c r="M773">
        <v>2</v>
      </c>
      <c r="N773">
        <v>0.25700000000000001</v>
      </c>
    </row>
    <row r="774" spans="1:14" hidden="1" x14ac:dyDescent="0.25">
      <c r="A774">
        <v>25</v>
      </c>
      <c r="B774" t="s">
        <v>186</v>
      </c>
      <c r="C774" t="s">
        <v>53</v>
      </c>
      <c r="D774" s="1">
        <v>27548</v>
      </c>
      <c r="E774" t="s">
        <v>84</v>
      </c>
      <c r="F774">
        <v>2007</v>
      </c>
      <c r="G774" t="s">
        <v>43</v>
      </c>
      <c r="H774">
        <v>40</v>
      </c>
      <c r="I774">
        <v>131</v>
      </c>
      <c r="J774">
        <v>0</v>
      </c>
      <c r="K774">
        <v>9</v>
      </c>
      <c r="L774">
        <v>10</v>
      </c>
      <c r="M774">
        <v>2</v>
      </c>
      <c r="N774">
        <v>0.224</v>
      </c>
    </row>
    <row r="775" spans="1:14" hidden="1" x14ac:dyDescent="0.25">
      <c r="A775">
        <v>25</v>
      </c>
      <c r="B775" t="s">
        <v>186</v>
      </c>
      <c r="C775" t="s">
        <v>53</v>
      </c>
      <c r="D775" s="1">
        <v>27548</v>
      </c>
      <c r="E775" t="s">
        <v>84</v>
      </c>
      <c r="F775">
        <v>2007</v>
      </c>
      <c r="G775" t="s">
        <v>187</v>
      </c>
      <c r="H775">
        <v>29</v>
      </c>
      <c r="I775">
        <v>71</v>
      </c>
      <c r="J775">
        <v>1</v>
      </c>
      <c r="K775">
        <v>9</v>
      </c>
      <c r="L775">
        <v>9</v>
      </c>
      <c r="M775">
        <v>0</v>
      </c>
      <c r="N775">
        <v>0.318</v>
      </c>
    </row>
    <row r="776" spans="1:14" hidden="1" x14ac:dyDescent="0.25">
      <c r="A776">
        <v>25</v>
      </c>
      <c r="B776" t="s">
        <v>186</v>
      </c>
      <c r="C776" t="s">
        <v>53</v>
      </c>
      <c r="D776" s="1">
        <v>27548</v>
      </c>
      <c r="E776" t="s">
        <v>84</v>
      </c>
      <c r="F776">
        <v>2008</v>
      </c>
      <c r="G776" t="s">
        <v>187</v>
      </c>
      <c r="H776">
        <v>100</v>
      </c>
      <c r="I776">
        <v>297</v>
      </c>
      <c r="J776">
        <v>3</v>
      </c>
      <c r="K776">
        <v>32</v>
      </c>
      <c r="L776">
        <v>18</v>
      </c>
      <c r="M776">
        <v>0</v>
      </c>
      <c r="N776">
        <v>0.216</v>
      </c>
    </row>
    <row r="777" spans="1:14" hidden="1" x14ac:dyDescent="0.25">
      <c r="A777">
        <v>25</v>
      </c>
      <c r="B777" t="s">
        <v>186</v>
      </c>
      <c r="C777" t="s">
        <v>53</v>
      </c>
      <c r="D777" s="1">
        <v>27548</v>
      </c>
      <c r="E777" t="s">
        <v>84</v>
      </c>
      <c r="F777">
        <v>2009</v>
      </c>
      <c r="G777" t="s">
        <v>188</v>
      </c>
      <c r="H777">
        <v>3</v>
      </c>
      <c r="I777">
        <v>10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hidden="1" x14ac:dyDescent="0.25">
      <c r="A778">
        <v>25</v>
      </c>
      <c r="B778" t="s">
        <v>186</v>
      </c>
      <c r="C778" t="s">
        <v>53</v>
      </c>
      <c r="D778" s="1">
        <v>27548</v>
      </c>
      <c r="E778" t="s">
        <v>84</v>
      </c>
      <c r="F778">
        <v>2009</v>
      </c>
      <c r="G778" t="s">
        <v>189</v>
      </c>
      <c r="H778">
        <v>2</v>
      </c>
      <c r="I778">
        <v>5</v>
      </c>
      <c r="J778">
        <v>0</v>
      </c>
      <c r="K778">
        <v>0</v>
      </c>
      <c r="L778">
        <v>1</v>
      </c>
      <c r="M778">
        <v>0</v>
      </c>
      <c r="N778">
        <v>0.25</v>
      </c>
    </row>
    <row r="779" spans="1:14" hidden="1" x14ac:dyDescent="0.25">
      <c r="A779">
        <v>25</v>
      </c>
      <c r="B779" t="s">
        <v>186</v>
      </c>
      <c r="C779" t="s">
        <v>53</v>
      </c>
      <c r="D779" s="1">
        <v>27548</v>
      </c>
      <c r="E779" t="s">
        <v>84</v>
      </c>
      <c r="F779">
        <v>2009</v>
      </c>
      <c r="G779" t="s">
        <v>187</v>
      </c>
      <c r="H779">
        <v>52</v>
      </c>
      <c r="I779">
        <v>155</v>
      </c>
      <c r="J779">
        <v>1</v>
      </c>
      <c r="K779">
        <v>15</v>
      </c>
      <c r="L779">
        <v>11</v>
      </c>
      <c r="M779">
        <v>0</v>
      </c>
      <c r="N779">
        <v>0.217</v>
      </c>
    </row>
    <row r="780" spans="1:14" hidden="1" x14ac:dyDescent="0.25">
      <c r="A780">
        <v>25</v>
      </c>
      <c r="B780" t="s">
        <v>186</v>
      </c>
      <c r="C780" t="s">
        <v>53</v>
      </c>
      <c r="D780" s="1">
        <v>27548</v>
      </c>
      <c r="E780" t="s">
        <v>84</v>
      </c>
      <c r="F780">
        <v>2009</v>
      </c>
      <c r="G780" t="s">
        <v>187</v>
      </c>
      <c r="H780">
        <v>5</v>
      </c>
      <c r="I780">
        <v>7</v>
      </c>
      <c r="J780">
        <v>0</v>
      </c>
      <c r="K780">
        <v>0</v>
      </c>
      <c r="L780">
        <v>0</v>
      </c>
      <c r="M780">
        <v>0</v>
      </c>
      <c r="N780">
        <v>0.16700000000000001</v>
      </c>
    </row>
    <row r="781" spans="1:14" hidden="1" x14ac:dyDescent="0.25">
      <c r="A781">
        <v>25</v>
      </c>
      <c r="B781" t="s">
        <v>186</v>
      </c>
      <c r="C781" t="s">
        <v>53</v>
      </c>
      <c r="D781" s="1">
        <v>27548</v>
      </c>
      <c r="E781" t="s">
        <v>84</v>
      </c>
      <c r="F781">
        <v>2010</v>
      </c>
      <c r="G781" t="s">
        <v>109</v>
      </c>
      <c r="H781">
        <v>57</v>
      </c>
      <c r="I781">
        <v>183</v>
      </c>
      <c r="J781">
        <v>6</v>
      </c>
      <c r="K781">
        <v>13</v>
      </c>
      <c r="L781">
        <v>12</v>
      </c>
      <c r="M781">
        <v>1</v>
      </c>
      <c r="N781">
        <v>0.246</v>
      </c>
    </row>
    <row r="782" spans="1:14" hidden="1" x14ac:dyDescent="0.25">
      <c r="A782">
        <v>25</v>
      </c>
      <c r="B782" t="s">
        <v>186</v>
      </c>
      <c r="C782" t="s">
        <v>53</v>
      </c>
      <c r="D782" s="1">
        <v>27548</v>
      </c>
      <c r="E782" t="s">
        <v>84</v>
      </c>
      <c r="F782">
        <v>2011</v>
      </c>
      <c r="G782" t="s">
        <v>109</v>
      </c>
      <c r="H782">
        <v>55</v>
      </c>
      <c r="I782">
        <v>191</v>
      </c>
      <c r="J782">
        <v>3</v>
      </c>
      <c r="K782">
        <v>19</v>
      </c>
      <c r="L782">
        <v>15</v>
      </c>
      <c r="M782">
        <v>2</v>
      </c>
      <c r="N782">
        <v>0.28100000000000003</v>
      </c>
    </row>
    <row r="783" spans="1:14" hidden="1" x14ac:dyDescent="0.25">
      <c r="A783">
        <v>25</v>
      </c>
      <c r="B783" t="s">
        <v>186</v>
      </c>
      <c r="C783" t="s">
        <v>53</v>
      </c>
      <c r="D783" s="1">
        <v>27548</v>
      </c>
      <c r="E783" t="s">
        <v>84</v>
      </c>
      <c r="F783">
        <v>2012</v>
      </c>
      <c r="G783" t="s">
        <v>84</v>
      </c>
      <c r="H783">
        <v>102</v>
      </c>
      <c r="I783">
        <v>274</v>
      </c>
      <c r="J783">
        <v>8</v>
      </c>
      <c r="K783">
        <v>27</v>
      </c>
      <c r="L783">
        <v>32</v>
      </c>
      <c r="M783">
        <v>3</v>
      </c>
      <c r="N783">
        <v>0.223</v>
      </c>
    </row>
    <row r="784" spans="1:14" hidden="1" x14ac:dyDescent="0.25">
      <c r="A784">
        <v>25</v>
      </c>
      <c r="B784" t="s">
        <v>186</v>
      </c>
      <c r="C784" t="s">
        <v>53</v>
      </c>
      <c r="D784" s="1">
        <v>27548</v>
      </c>
      <c r="E784" t="s">
        <v>84</v>
      </c>
      <c r="F784">
        <v>2013</v>
      </c>
      <c r="G784" t="s">
        <v>84</v>
      </c>
      <c r="H784">
        <v>99</v>
      </c>
      <c r="I784">
        <v>313</v>
      </c>
      <c r="J784">
        <v>2</v>
      </c>
      <c r="K784">
        <v>26</v>
      </c>
      <c r="L784">
        <v>18</v>
      </c>
      <c r="M784">
        <v>2</v>
      </c>
      <c r="N784">
        <v>0.23300000000000001</v>
      </c>
    </row>
    <row r="785" spans="1:14" hidden="1" x14ac:dyDescent="0.25">
      <c r="A785">
        <v>25</v>
      </c>
      <c r="B785" t="s">
        <v>186</v>
      </c>
      <c r="C785" t="s">
        <v>53</v>
      </c>
      <c r="D785" s="1">
        <v>27548</v>
      </c>
      <c r="E785" t="s">
        <v>84</v>
      </c>
      <c r="F785">
        <v>2013</v>
      </c>
      <c r="G785" t="s">
        <v>84</v>
      </c>
      <c r="H785">
        <v>4</v>
      </c>
      <c r="I785">
        <v>9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hidden="1" x14ac:dyDescent="0.25">
      <c r="A786">
        <v>25</v>
      </c>
      <c r="B786" t="s">
        <v>186</v>
      </c>
      <c r="C786" t="s">
        <v>53</v>
      </c>
      <c r="D786" s="1">
        <v>27548</v>
      </c>
      <c r="E786" t="s">
        <v>84</v>
      </c>
      <c r="F786">
        <v>2014</v>
      </c>
      <c r="G786" t="s">
        <v>21</v>
      </c>
      <c r="H786">
        <v>73</v>
      </c>
      <c r="I786">
        <v>286</v>
      </c>
      <c r="J786">
        <v>4</v>
      </c>
      <c r="K786">
        <v>27</v>
      </c>
      <c r="L786">
        <v>26</v>
      </c>
      <c r="M786">
        <v>3</v>
      </c>
      <c r="N786">
        <v>0.23</v>
      </c>
    </row>
    <row r="787" spans="1:14" hidden="1" x14ac:dyDescent="0.25">
      <c r="A787">
        <v>25</v>
      </c>
      <c r="B787" t="s">
        <v>186</v>
      </c>
      <c r="C787" t="s">
        <v>53</v>
      </c>
      <c r="D787" s="1">
        <v>27548</v>
      </c>
      <c r="E787" t="s">
        <v>84</v>
      </c>
      <c r="F787">
        <v>2014</v>
      </c>
      <c r="G787" t="s">
        <v>22</v>
      </c>
      <c r="H787">
        <v>143</v>
      </c>
      <c r="I787">
        <v>600</v>
      </c>
      <c r="J787">
        <v>7</v>
      </c>
      <c r="K787">
        <v>51</v>
      </c>
      <c r="L787">
        <v>47</v>
      </c>
      <c r="M787">
        <v>3</v>
      </c>
      <c r="N787">
        <v>0.20899999999999999</v>
      </c>
    </row>
    <row r="788" spans="1:14" hidden="1" x14ac:dyDescent="0.25">
      <c r="A788">
        <v>25</v>
      </c>
      <c r="B788" t="s">
        <v>186</v>
      </c>
      <c r="C788" t="s">
        <v>53</v>
      </c>
      <c r="D788" s="1">
        <v>27548</v>
      </c>
      <c r="E788" t="s">
        <v>84</v>
      </c>
      <c r="F788" t="s">
        <v>24</v>
      </c>
      <c r="G788" t="s">
        <v>25</v>
      </c>
      <c r="H788">
        <v>867</v>
      </c>
      <c r="I788">
        <v>2548</v>
      </c>
      <c r="J788">
        <v>39</v>
      </c>
      <c r="K788">
        <v>236</v>
      </c>
      <c r="L788">
        <v>213</v>
      </c>
      <c r="M788">
        <v>17</v>
      </c>
      <c r="N788">
        <v>0.23799999999999999</v>
      </c>
    </row>
    <row r="789" spans="1:14" hidden="1" x14ac:dyDescent="0.25">
      <c r="A789">
        <v>25</v>
      </c>
      <c r="B789" t="s">
        <v>186</v>
      </c>
      <c r="C789" t="s">
        <v>53</v>
      </c>
      <c r="D789" s="1">
        <v>27548</v>
      </c>
      <c r="E789" t="s">
        <v>84</v>
      </c>
      <c r="F789" t="s">
        <v>26</v>
      </c>
      <c r="G789" t="s">
        <v>25</v>
      </c>
      <c r="H789">
        <v>19</v>
      </c>
      <c r="I789">
        <v>27</v>
      </c>
      <c r="J789">
        <v>0</v>
      </c>
      <c r="K789">
        <v>3</v>
      </c>
      <c r="L789">
        <v>1</v>
      </c>
      <c r="M789">
        <v>0</v>
      </c>
      <c r="N789">
        <v>0.182</v>
      </c>
    </row>
    <row r="790" spans="1:14" hidden="1" x14ac:dyDescent="0.25">
      <c r="A790">
        <v>7949</v>
      </c>
      <c r="B790" t="s">
        <v>190</v>
      </c>
      <c r="C790" t="s">
        <v>191</v>
      </c>
      <c r="D790" s="1">
        <v>32900</v>
      </c>
      <c r="E790" t="s">
        <v>84</v>
      </c>
      <c r="F790">
        <v>2008</v>
      </c>
      <c r="G790" t="s">
        <v>192</v>
      </c>
      <c r="H790">
        <v>46</v>
      </c>
      <c r="I790">
        <v>197</v>
      </c>
      <c r="J790">
        <v>2</v>
      </c>
      <c r="K790">
        <v>30</v>
      </c>
      <c r="L790">
        <v>14</v>
      </c>
      <c r="M790">
        <v>5</v>
      </c>
      <c r="N790">
        <v>0.24299999999999999</v>
      </c>
    </row>
    <row r="791" spans="1:14" hidden="1" x14ac:dyDescent="0.25">
      <c r="A791">
        <v>7949</v>
      </c>
      <c r="B791" t="s">
        <v>190</v>
      </c>
      <c r="C791" t="s">
        <v>191</v>
      </c>
      <c r="D791" s="1">
        <v>32900</v>
      </c>
      <c r="E791" t="s">
        <v>84</v>
      </c>
      <c r="F791">
        <v>2008</v>
      </c>
      <c r="G791" t="s">
        <v>193</v>
      </c>
      <c r="H791">
        <v>2</v>
      </c>
      <c r="I791">
        <v>9</v>
      </c>
      <c r="J791">
        <v>0</v>
      </c>
      <c r="K791">
        <v>5</v>
      </c>
      <c r="L791">
        <v>0</v>
      </c>
      <c r="M791">
        <v>1</v>
      </c>
      <c r="N791">
        <v>0.33300000000000002</v>
      </c>
    </row>
    <row r="792" spans="1:14" hidden="1" x14ac:dyDescent="0.25">
      <c r="A792">
        <v>7949</v>
      </c>
      <c r="B792" t="s">
        <v>190</v>
      </c>
      <c r="C792" t="s">
        <v>191</v>
      </c>
      <c r="D792" s="1">
        <v>32900</v>
      </c>
      <c r="E792" t="s">
        <v>84</v>
      </c>
      <c r="F792">
        <v>2009</v>
      </c>
      <c r="G792" t="s">
        <v>194</v>
      </c>
      <c r="H792">
        <v>125</v>
      </c>
      <c r="I792">
        <v>537</v>
      </c>
      <c r="J792">
        <v>5</v>
      </c>
      <c r="K792">
        <v>58</v>
      </c>
      <c r="L792">
        <v>63</v>
      </c>
      <c r="M792">
        <v>13</v>
      </c>
      <c r="N792">
        <v>0.27500000000000002</v>
      </c>
    </row>
    <row r="793" spans="1:14" hidden="1" x14ac:dyDescent="0.25">
      <c r="A793">
        <v>7949</v>
      </c>
      <c r="B793" t="s">
        <v>190</v>
      </c>
      <c r="C793" t="s">
        <v>191</v>
      </c>
      <c r="D793" s="1">
        <v>32900</v>
      </c>
      <c r="E793" t="s">
        <v>84</v>
      </c>
      <c r="F793">
        <v>2010</v>
      </c>
      <c r="G793" t="s">
        <v>148</v>
      </c>
      <c r="H793">
        <v>123</v>
      </c>
      <c r="I793">
        <v>541</v>
      </c>
      <c r="J793">
        <v>5</v>
      </c>
      <c r="K793">
        <v>68</v>
      </c>
      <c r="L793">
        <v>58</v>
      </c>
      <c r="M793">
        <v>22</v>
      </c>
      <c r="N793">
        <v>0.25800000000000001</v>
      </c>
    </row>
    <row r="794" spans="1:14" hidden="1" x14ac:dyDescent="0.25">
      <c r="A794">
        <v>7949</v>
      </c>
      <c r="B794" t="s">
        <v>190</v>
      </c>
      <c r="C794" t="s">
        <v>191</v>
      </c>
      <c r="D794" s="1">
        <v>32900</v>
      </c>
      <c r="E794" t="s">
        <v>84</v>
      </c>
      <c r="F794">
        <v>2011</v>
      </c>
      <c r="G794" t="s">
        <v>163</v>
      </c>
      <c r="H794">
        <v>22</v>
      </c>
      <c r="I794">
        <v>107</v>
      </c>
      <c r="J794">
        <v>4</v>
      </c>
      <c r="K794">
        <v>18</v>
      </c>
      <c r="L794">
        <v>15</v>
      </c>
      <c r="M794">
        <v>3</v>
      </c>
      <c r="N794">
        <v>0.24399999999999999</v>
      </c>
    </row>
    <row r="795" spans="1:14" hidden="1" x14ac:dyDescent="0.25">
      <c r="A795">
        <v>7949</v>
      </c>
      <c r="B795" t="s">
        <v>190</v>
      </c>
      <c r="C795" t="s">
        <v>191</v>
      </c>
      <c r="D795" s="1">
        <v>32900</v>
      </c>
      <c r="E795" t="s">
        <v>84</v>
      </c>
      <c r="F795">
        <v>2011</v>
      </c>
      <c r="G795" t="s">
        <v>143</v>
      </c>
      <c r="H795">
        <v>107</v>
      </c>
      <c r="I795">
        <v>468</v>
      </c>
      <c r="J795">
        <v>7</v>
      </c>
      <c r="K795">
        <v>82</v>
      </c>
      <c r="L795">
        <v>57</v>
      </c>
      <c r="M795">
        <v>15</v>
      </c>
      <c r="N795">
        <v>0.27500000000000002</v>
      </c>
    </row>
    <row r="796" spans="1:14" hidden="1" x14ac:dyDescent="0.25">
      <c r="A796">
        <v>7949</v>
      </c>
      <c r="B796" t="s">
        <v>190</v>
      </c>
      <c r="C796" t="s">
        <v>191</v>
      </c>
      <c r="D796" s="1">
        <v>32900</v>
      </c>
      <c r="E796" t="s">
        <v>84</v>
      </c>
      <c r="F796">
        <v>2011</v>
      </c>
      <c r="G796" t="s">
        <v>83</v>
      </c>
      <c r="H796">
        <v>24</v>
      </c>
      <c r="I796">
        <v>111</v>
      </c>
      <c r="J796">
        <v>5</v>
      </c>
      <c r="K796">
        <v>12</v>
      </c>
      <c r="L796">
        <v>13</v>
      </c>
      <c r="M796">
        <v>2</v>
      </c>
      <c r="N796">
        <v>0.255</v>
      </c>
    </row>
    <row r="797" spans="1:14" hidden="1" x14ac:dyDescent="0.25">
      <c r="A797">
        <v>7949</v>
      </c>
      <c r="B797" t="s">
        <v>190</v>
      </c>
      <c r="C797" t="s">
        <v>191</v>
      </c>
      <c r="D797" s="1">
        <v>32900</v>
      </c>
      <c r="E797" t="s">
        <v>84</v>
      </c>
      <c r="F797">
        <v>2012</v>
      </c>
      <c r="G797" t="s">
        <v>195</v>
      </c>
      <c r="H797">
        <v>20</v>
      </c>
      <c r="I797">
        <v>85</v>
      </c>
      <c r="J797">
        <v>1</v>
      </c>
      <c r="K797">
        <v>9</v>
      </c>
      <c r="L797">
        <v>10</v>
      </c>
      <c r="M797">
        <v>3</v>
      </c>
      <c r="N797">
        <v>0.23100000000000001</v>
      </c>
    </row>
    <row r="798" spans="1:14" hidden="1" x14ac:dyDescent="0.25">
      <c r="A798">
        <v>7949</v>
      </c>
      <c r="B798" t="s">
        <v>190</v>
      </c>
      <c r="C798" t="s">
        <v>191</v>
      </c>
      <c r="D798" s="1">
        <v>32900</v>
      </c>
      <c r="E798" t="s">
        <v>84</v>
      </c>
      <c r="F798">
        <v>2012</v>
      </c>
      <c r="G798" t="s">
        <v>83</v>
      </c>
      <c r="H798">
        <v>72</v>
      </c>
      <c r="I798">
        <v>323</v>
      </c>
      <c r="J798">
        <v>6</v>
      </c>
      <c r="K798">
        <v>40</v>
      </c>
      <c r="L798">
        <v>28</v>
      </c>
      <c r="M798">
        <v>6</v>
      </c>
      <c r="N798">
        <v>0.25600000000000001</v>
      </c>
    </row>
    <row r="799" spans="1:14" hidden="1" x14ac:dyDescent="0.25">
      <c r="A799">
        <v>7949</v>
      </c>
      <c r="B799" t="s">
        <v>190</v>
      </c>
      <c r="C799" t="s">
        <v>191</v>
      </c>
      <c r="D799" s="1">
        <v>32900</v>
      </c>
      <c r="E799" t="s">
        <v>84</v>
      </c>
      <c r="F799">
        <v>2013</v>
      </c>
      <c r="G799" t="s">
        <v>83</v>
      </c>
      <c r="H799">
        <v>122</v>
      </c>
      <c r="I799">
        <v>522</v>
      </c>
      <c r="J799">
        <v>4</v>
      </c>
      <c r="K799">
        <v>71</v>
      </c>
      <c r="L799">
        <v>51</v>
      </c>
      <c r="M799">
        <v>17</v>
      </c>
      <c r="N799">
        <v>0.27600000000000002</v>
      </c>
    </row>
    <row r="800" spans="1:14" hidden="1" x14ac:dyDescent="0.25">
      <c r="A800">
        <v>7949</v>
      </c>
      <c r="B800" t="s">
        <v>190</v>
      </c>
      <c r="C800" t="s">
        <v>191</v>
      </c>
      <c r="D800" s="1">
        <v>32900</v>
      </c>
      <c r="E800" t="s">
        <v>84</v>
      </c>
      <c r="F800">
        <v>2013</v>
      </c>
      <c r="G800" t="s">
        <v>84</v>
      </c>
      <c r="H800">
        <v>5</v>
      </c>
      <c r="I800">
        <v>8</v>
      </c>
      <c r="J800">
        <v>0</v>
      </c>
      <c r="K800">
        <v>1</v>
      </c>
      <c r="L800">
        <v>1</v>
      </c>
      <c r="M800">
        <v>0</v>
      </c>
      <c r="N800">
        <v>0.42899999999999999</v>
      </c>
    </row>
    <row r="801" spans="1:14" hidden="1" x14ac:dyDescent="0.25">
      <c r="A801">
        <v>7949</v>
      </c>
      <c r="B801" t="s">
        <v>190</v>
      </c>
      <c r="C801" t="s">
        <v>191</v>
      </c>
      <c r="D801" s="1">
        <v>32900</v>
      </c>
      <c r="E801" t="s">
        <v>84</v>
      </c>
      <c r="F801">
        <v>2014</v>
      </c>
      <c r="G801" t="s">
        <v>21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0.24199999999999999</v>
      </c>
    </row>
    <row r="802" spans="1:14" hidden="1" x14ac:dyDescent="0.25">
      <c r="A802">
        <v>7949</v>
      </c>
      <c r="B802" t="s">
        <v>190</v>
      </c>
      <c r="C802" t="s">
        <v>191</v>
      </c>
      <c r="D802" s="1">
        <v>32900</v>
      </c>
      <c r="E802" t="s">
        <v>84</v>
      </c>
      <c r="F802">
        <v>2014</v>
      </c>
      <c r="G802" t="s">
        <v>22</v>
      </c>
      <c r="H802">
        <v>143</v>
      </c>
      <c r="I802">
        <v>600</v>
      </c>
      <c r="J802">
        <v>4</v>
      </c>
      <c r="K802">
        <v>61</v>
      </c>
      <c r="L802">
        <v>44</v>
      </c>
      <c r="M802">
        <v>14</v>
      </c>
      <c r="N802">
        <v>0.23400000000000001</v>
      </c>
    </row>
    <row r="803" spans="1:14" hidden="1" x14ac:dyDescent="0.25">
      <c r="A803">
        <v>7949</v>
      </c>
      <c r="B803" t="s">
        <v>190</v>
      </c>
      <c r="C803" t="s">
        <v>191</v>
      </c>
      <c r="D803" s="1">
        <v>32900</v>
      </c>
      <c r="E803" t="s">
        <v>84</v>
      </c>
      <c r="F803" t="s">
        <v>24</v>
      </c>
      <c r="G803" t="s">
        <v>25</v>
      </c>
      <c r="H803">
        <v>5</v>
      </c>
      <c r="I803">
        <v>8</v>
      </c>
      <c r="J803">
        <v>0</v>
      </c>
      <c r="K803">
        <v>1</v>
      </c>
      <c r="L803">
        <v>1</v>
      </c>
      <c r="M803">
        <v>0</v>
      </c>
      <c r="N803">
        <v>0.42899999999999999</v>
      </c>
    </row>
    <row r="804" spans="1:14" hidden="1" x14ac:dyDescent="0.25">
      <c r="A804">
        <v>2162</v>
      </c>
      <c r="B804" t="s">
        <v>196</v>
      </c>
      <c r="C804" t="s">
        <v>15</v>
      </c>
      <c r="D804" s="1">
        <v>29606</v>
      </c>
      <c r="E804" t="s">
        <v>84</v>
      </c>
      <c r="F804">
        <v>2004</v>
      </c>
      <c r="G804" t="s">
        <v>28</v>
      </c>
      <c r="H804">
        <v>20</v>
      </c>
      <c r="I804">
        <v>80</v>
      </c>
      <c r="J804">
        <v>0</v>
      </c>
      <c r="K804">
        <v>8</v>
      </c>
      <c r="L804">
        <v>5</v>
      </c>
      <c r="M804">
        <v>5</v>
      </c>
      <c r="N804">
        <v>0.21099999999999999</v>
      </c>
    </row>
    <row r="805" spans="1:14" hidden="1" x14ac:dyDescent="0.25">
      <c r="A805">
        <v>2162</v>
      </c>
      <c r="B805" t="s">
        <v>196</v>
      </c>
      <c r="C805" t="s">
        <v>15</v>
      </c>
      <c r="D805" s="1">
        <v>29606</v>
      </c>
      <c r="E805" t="s">
        <v>84</v>
      </c>
      <c r="F805">
        <v>2006</v>
      </c>
      <c r="G805" t="s">
        <v>171</v>
      </c>
      <c r="H805">
        <v>30</v>
      </c>
      <c r="I805">
        <v>139</v>
      </c>
      <c r="J805">
        <v>2</v>
      </c>
      <c r="K805">
        <v>15</v>
      </c>
      <c r="L805">
        <v>14</v>
      </c>
      <c r="M805">
        <v>11</v>
      </c>
      <c r="N805">
        <v>0.27400000000000002</v>
      </c>
    </row>
    <row r="806" spans="1:14" hidden="1" x14ac:dyDescent="0.25">
      <c r="A806">
        <v>2162</v>
      </c>
      <c r="B806" t="s">
        <v>196</v>
      </c>
      <c r="C806" t="s">
        <v>15</v>
      </c>
      <c r="D806" s="1">
        <v>29606</v>
      </c>
      <c r="E806" t="s">
        <v>84</v>
      </c>
      <c r="F806">
        <v>2006</v>
      </c>
      <c r="G806" t="s">
        <v>45</v>
      </c>
      <c r="H806">
        <v>69</v>
      </c>
      <c r="I806">
        <v>293</v>
      </c>
      <c r="J806">
        <v>1</v>
      </c>
      <c r="K806">
        <v>45</v>
      </c>
      <c r="L806">
        <v>14</v>
      </c>
      <c r="M806">
        <v>31</v>
      </c>
      <c r="N806">
        <v>0.28199999999999997</v>
      </c>
    </row>
    <row r="807" spans="1:14" hidden="1" x14ac:dyDescent="0.25">
      <c r="A807">
        <v>2162</v>
      </c>
      <c r="B807" t="s">
        <v>196</v>
      </c>
      <c r="C807" t="s">
        <v>15</v>
      </c>
      <c r="D807" s="1">
        <v>29606</v>
      </c>
      <c r="E807" t="s">
        <v>84</v>
      </c>
      <c r="F807">
        <v>2006</v>
      </c>
      <c r="G807" t="s">
        <v>46</v>
      </c>
      <c r="H807">
        <v>9</v>
      </c>
      <c r="I807">
        <v>9</v>
      </c>
      <c r="J807">
        <v>0</v>
      </c>
      <c r="K807">
        <v>1</v>
      </c>
      <c r="L807">
        <v>0</v>
      </c>
      <c r="M807">
        <v>0</v>
      </c>
      <c r="N807">
        <v>0.28599999999999998</v>
      </c>
    </row>
    <row r="808" spans="1:14" hidden="1" x14ac:dyDescent="0.25">
      <c r="A808">
        <v>2162</v>
      </c>
      <c r="B808" t="s">
        <v>196</v>
      </c>
      <c r="C808" t="s">
        <v>15</v>
      </c>
      <c r="D808" s="1">
        <v>29606</v>
      </c>
      <c r="E808" t="s">
        <v>84</v>
      </c>
      <c r="F808">
        <v>2007</v>
      </c>
      <c r="G808" t="s">
        <v>45</v>
      </c>
      <c r="H808">
        <v>133</v>
      </c>
      <c r="I808">
        <v>610</v>
      </c>
      <c r="J808">
        <v>4</v>
      </c>
      <c r="K808">
        <v>92</v>
      </c>
      <c r="L808">
        <v>34</v>
      </c>
      <c r="M808">
        <v>56</v>
      </c>
      <c r="N808">
        <v>0.26900000000000002</v>
      </c>
    </row>
    <row r="809" spans="1:14" hidden="1" x14ac:dyDescent="0.25">
      <c r="A809">
        <v>2162</v>
      </c>
      <c r="B809" t="s">
        <v>196</v>
      </c>
      <c r="C809" t="s">
        <v>15</v>
      </c>
      <c r="D809" s="1">
        <v>29606</v>
      </c>
      <c r="E809" t="s">
        <v>84</v>
      </c>
      <c r="F809">
        <v>2007</v>
      </c>
      <c r="G809" t="s">
        <v>46</v>
      </c>
      <c r="H809">
        <v>8</v>
      </c>
      <c r="I809">
        <v>6</v>
      </c>
      <c r="J809">
        <v>1</v>
      </c>
      <c r="K809">
        <v>2</v>
      </c>
      <c r="L809">
        <v>1</v>
      </c>
      <c r="M809">
        <v>0</v>
      </c>
      <c r="N809">
        <v>0.16700000000000001</v>
      </c>
    </row>
    <row r="810" spans="1:14" hidden="1" x14ac:dyDescent="0.25">
      <c r="A810">
        <v>2162</v>
      </c>
      <c r="B810" t="s">
        <v>196</v>
      </c>
      <c r="C810" t="s">
        <v>15</v>
      </c>
      <c r="D810" s="1">
        <v>29606</v>
      </c>
      <c r="E810" t="s">
        <v>84</v>
      </c>
      <c r="F810">
        <v>2008</v>
      </c>
      <c r="G810" t="s">
        <v>167</v>
      </c>
      <c r="H810">
        <v>30</v>
      </c>
      <c r="I810">
        <v>142</v>
      </c>
      <c r="J810">
        <v>2</v>
      </c>
      <c r="K810">
        <v>27</v>
      </c>
      <c r="L810">
        <v>19</v>
      </c>
      <c r="M810">
        <v>15</v>
      </c>
      <c r="N810">
        <v>0.28100000000000003</v>
      </c>
    </row>
    <row r="811" spans="1:14" hidden="1" x14ac:dyDescent="0.25">
      <c r="A811">
        <v>2162</v>
      </c>
      <c r="B811" t="s">
        <v>196</v>
      </c>
      <c r="C811" t="s">
        <v>15</v>
      </c>
      <c r="D811" s="1">
        <v>29606</v>
      </c>
      <c r="E811" t="s">
        <v>84</v>
      </c>
      <c r="F811">
        <v>2008</v>
      </c>
      <c r="G811" t="s">
        <v>97</v>
      </c>
      <c r="H811">
        <v>101</v>
      </c>
      <c r="I811">
        <v>441</v>
      </c>
      <c r="J811">
        <v>3</v>
      </c>
      <c r="K811">
        <v>74</v>
      </c>
      <c r="L811">
        <v>41</v>
      </c>
      <c r="M811">
        <v>56</v>
      </c>
      <c r="N811">
        <v>0.27</v>
      </c>
    </row>
    <row r="812" spans="1:14" hidden="1" x14ac:dyDescent="0.25">
      <c r="A812">
        <v>2162</v>
      </c>
      <c r="B812" t="s">
        <v>196</v>
      </c>
      <c r="C812" t="s">
        <v>15</v>
      </c>
      <c r="D812" s="1">
        <v>29606</v>
      </c>
      <c r="E812" t="s">
        <v>84</v>
      </c>
      <c r="F812">
        <v>2009</v>
      </c>
      <c r="G812" t="s">
        <v>71</v>
      </c>
      <c r="H812">
        <v>13</v>
      </c>
      <c r="I812">
        <v>45</v>
      </c>
      <c r="J812">
        <v>0</v>
      </c>
      <c r="K812">
        <v>5</v>
      </c>
      <c r="L812">
        <v>3</v>
      </c>
      <c r="M812">
        <v>4</v>
      </c>
      <c r="N812">
        <v>0.214</v>
      </c>
    </row>
    <row r="813" spans="1:14" hidden="1" x14ac:dyDescent="0.25">
      <c r="A813">
        <v>2162</v>
      </c>
      <c r="B813" t="s">
        <v>196</v>
      </c>
      <c r="C813" t="s">
        <v>15</v>
      </c>
      <c r="D813" s="1">
        <v>29606</v>
      </c>
      <c r="E813" t="s">
        <v>84</v>
      </c>
      <c r="F813">
        <v>2009</v>
      </c>
      <c r="G813" t="s">
        <v>127</v>
      </c>
      <c r="H813">
        <v>20</v>
      </c>
      <c r="I813">
        <v>79</v>
      </c>
      <c r="J813">
        <v>0</v>
      </c>
      <c r="K813">
        <v>7</v>
      </c>
      <c r="L813">
        <v>3</v>
      </c>
      <c r="M813">
        <v>13</v>
      </c>
      <c r="N813">
        <v>0.192</v>
      </c>
    </row>
    <row r="814" spans="1:14" hidden="1" x14ac:dyDescent="0.25">
      <c r="A814">
        <v>2162</v>
      </c>
      <c r="B814" t="s">
        <v>196</v>
      </c>
      <c r="C814" t="s">
        <v>15</v>
      </c>
      <c r="D814" s="1">
        <v>29606</v>
      </c>
      <c r="E814" t="s">
        <v>84</v>
      </c>
      <c r="F814">
        <v>2009</v>
      </c>
      <c r="G814" t="s">
        <v>19</v>
      </c>
      <c r="H814">
        <v>62</v>
      </c>
      <c r="I814">
        <v>231</v>
      </c>
      <c r="J814">
        <v>2</v>
      </c>
      <c r="K814">
        <v>25</v>
      </c>
      <c r="L814">
        <v>10</v>
      </c>
      <c r="M814">
        <v>21</v>
      </c>
      <c r="N814">
        <v>0.22900000000000001</v>
      </c>
    </row>
    <row r="815" spans="1:14" hidden="1" x14ac:dyDescent="0.25">
      <c r="A815">
        <v>2162</v>
      </c>
      <c r="B815" t="s">
        <v>196</v>
      </c>
      <c r="C815" t="s">
        <v>15</v>
      </c>
      <c r="D815" s="1">
        <v>29606</v>
      </c>
      <c r="E815" t="s">
        <v>84</v>
      </c>
      <c r="F815">
        <v>2009</v>
      </c>
      <c r="G815" t="s">
        <v>189</v>
      </c>
      <c r="H815">
        <v>6</v>
      </c>
      <c r="I815">
        <v>26</v>
      </c>
      <c r="J815">
        <v>0</v>
      </c>
      <c r="K815">
        <v>7</v>
      </c>
      <c r="L815">
        <v>1</v>
      </c>
      <c r="M815">
        <v>7</v>
      </c>
      <c r="N815">
        <v>0.28599999999999998</v>
      </c>
    </row>
    <row r="816" spans="1:14" hidden="1" x14ac:dyDescent="0.25">
      <c r="A816">
        <v>2162</v>
      </c>
      <c r="B816" t="s">
        <v>196</v>
      </c>
      <c r="C816" t="s">
        <v>15</v>
      </c>
      <c r="D816" s="1">
        <v>29606</v>
      </c>
      <c r="E816" t="s">
        <v>84</v>
      </c>
      <c r="F816">
        <v>2009</v>
      </c>
      <c r="G816" t="s">
        <v>187</v>
      </c>
      <c r="H816">
        <v>10</v>
      </c>
      <c r="I816">
        <v>7</v>
      </c>
      <c r="J816">
        <v>0</v>
      </c>
      <c r="K816">
        <v>2</v>
      </c>
      <c r="L816">
        <v>1</v>
      </c>
      <c r="M816">
        <v>4</v>
      </c>
      <c r="N816">
        <v>0.16700000000000001</v>
      </c>
    </row>
    <row r="817" spans="1:14" hidden="1" x14ac:dyDescent="0.25">
      <c r="A817">
        <v>2162</v>
      </c>
      <c r="B817" t="s">
        <v>196</v>
      </c>
      <c r="C817" t="s">
        <v>15</v>
      </c>
      <c r="D817" s="1">
        <v>29606</v>
      </c>
      <c r="E817" t="s">
        <v>84</v>
      </c>
      <c r="F817">
        <v>2009</v>
      </c>
      <c r="G817" t="s">
        <v>187</v>
      </c>
      <c r="H817">
        <v>2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hidden="1" x14ac:dyDescent="0.25">
      <c r="A818">
        <v>2162</v>
      </c>
      <c r="B818" t="s">
        <v>196</v>
      </c>
      <c r="C818" t="s">
        <v>15</v>
      </c>
      <c r="D818" s="1">
        <v>29606</v>
      </c>
      <c r="E818" t="s">
        <v>84</v>
      </c>
      <c r="F818">
        <v>2011</v>
      </c>
      <c r="G818" t="s">
        <v>197</v>
      </c>
      <c r="H818">
        <v>32</v>
      </c>
      <c r="I818">
        <v>161</v>
      </c>
      <c r="J818">
        <v>4</v>
      </c>
      <c r="K818">
        <v>26</v>
      </c>
      <c r="L818">
        <v>20</v>
      </c>
      <c r="M818">
        <v>11</v>
      </c>
      <c r="N818">
        <v>0.29199999999999998</v>
      </c>
    </row>
    <row r="819" spans="1:14" hidden="1" x14ac:dyDescent="0.25">
      <c r="A819">
        <v>2162</v>
      </c>
      <c r="B819" t="s">
        <v>196</v>
      </c>
      <c r="C819" t="s">
        <v>15</v>
      </c>
      <c r="D819" s="1">
        <v>29606</v>
      </c>
      <c r="E819" t="s">
        <v>84</v>
      </c>
      <c r="F819">
        <v>2011</v>
      </c>
      <c r="G819" t="s">
        <v>197</v>
      </c>
      <c r="H819">
        <v>11</v>
      </c>
      <c r="I819">
        <v>50</v>
      </c>
      <c r="J819">
        <v>0</v>
      </c>
      <c r="K819">
        <v>7</v>
      </c>
      <c r="L819">
        <v>3</v>
      </c>
      <c r="M819">
        <v>4</v>
      </c>
      <c r="N819">
        <v>0.32600000000000001</v>
      </c>
    </row>
    <row r="820" spans="1:14" hidden="1" x14ac:dyDescent="0.25">
      <c r="A820">
        <v>2162</v>
      </c>
      <c r="B820" t="s">
        <v>196</v>
      </c>
      <c r="C820" t="s">
        <v>15</v>
      </c>
      <c r="D820" s="1">
        <v>29606</v>
      </c>
      <c r="E820" t="s">
        <v>84</v>
      </c>
      <c r="F820">
        <v>2012</v>
      </c>
      <c r="G820" t="s">
        <v>197</v>
      </c>
      <c r="H820">
        <v>71</v>
      </c>
      <c r="I820">
        <v>294</v>
      </c>
      <c r="J820">
        <v>3</v>
      </c>
      <c r="K820">
        <v>48</v>
      </c>
      <c r="L820">
        <v>28</v>
      </c>
      <c r="M820">
        <v>56</v>
      </c>
      <c r="N820">
        <v>0.28899999999999998</v>
      </c>
    </row>
    <row r="821" spans="1:14" hidden="1" x14ac:dyDescent="0.25">
      <c r="A821">
        <v>2162</v>
      </c>
      <c r="B821" t="s">
        <v>196</v>
      </c>
      <c r="C821" t="s">
        <v>15</v>
      </c>
      <c r="D821" s="1">
        <v>29606</v>
      </c>
      <c r="E821" t="s">
        <v>84</v>
      </c>
      <c r="F821">
        <v>2013</v>
      </c>
      <c r="G821" t="s">
        <v>197</v>
      </c>
      <c r="H821">
        <v>99</v>
      </c>
      <c r="I821">
        <v>450</v>
      </c>
      <c r="J821">
        <v>9</v>
      </c>
      <c r="K821">
        <v>99</v>
      </c>
      <c r="L821">
        <v>51</v>
      </c>
      <c r="M821">
        <v>73</v>
      </c>
      <c r="N821">
        <v>0.32600000000000001</v>
      </c>
    </row>
    <row r="822" spans="1:14" hidden="1" x14ac:dyDescent="0.25">
      <c r="A822">
        <v>2162</v>
      </c>
      <c r="B822" t="s">
        <v>196</v>
      </c>
      <c r="C822" t="s">
        <v>15</v>
      </c>
      <c r="D822" s="1">
        <v>29606</v>
      </c>
      <c r="E822" t="s">
        <v>84</v>
      </c>
      <c r="F822">
        <v>2013</v>
      </c>
      <c r="G822" t="s">
        <v>84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</row>
    <row r="823" spans="1:14" hidden="1" x14ac:dyDescent="0.25">
      <c r="A823">
        <v>2162</v>
      </c>
      <c r="B823" t="s">
        <v>196</v>
      </c>
      <c r="C823" t="s">
        <v>15</v>
      </c>
      <c r="D823" s="1">
        <v>29606</v>
      </c>
      <c r="E823" t="s">
        <v>84</v>
      </c>
      <c r="F823">
        <v>2014</v>
      </c>
      <c r="G823" t="s">
        <v>21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0.255</v>
      </c>
    </row>
    <row r="824" spans="1:14" hidden="1" x14ac:dyDescent="0.25">
      <c r="A824">
        <v>2162</v>
      </c>
      <c r="B824" t="s">
        <v>196</v>
      </c>
      <c r="C824" t="s">
        <v>15</v>
      </c>
      <c r="D824" s="1">
        <v>29606</v>
      </c>
      <c r="E824" t="s">
        <v>84</v>
      </c>
      <c r="F824">
        <v>2014</v>
      </c>
      <c r="G824" t="s">
        <v>22</v>
      </c>
      <c r="H824">
        <v>143</v>
      </c>
      <c r="I824">
        <v>600</v>
      </c>
      <c r="J824">
        <v>7</v>
      </c>
      <c r="K824">
        <v>77</v>
      </c>
      <c r="L824">
        <v>40</v>
      </c>
      <c r="M824">
        <v>54</v>
      </c>
      <c r="N824">
        <v>0.24</v>
      </c>
    </row>
    <row r="825" spans="1:14" hidden="1" x14ac:dyDescent="0.25">
      <c r="A825">
        <v>2162</v>
      </c>
      <c r="B825" t="s">
        <v>196</v>
      </c>
      <c r="C825" t="s">
        <v>15</v>
      </c>
      <c r="D825" s="1">
        <v>29606</v>
      </c>
      <c r="E825" t="s">
        <v>84</v>
      </c>
      <c r="F825" t="s">
        <v>24</v>
      </c>
      <c r="G825" t="s">
        <v>25</v>
      </c>
      <c r="H825">
        <v>48</v>
      </c>
      <c r="I825">
        <v>102</v>
      </c>
      <c r="J825">
        <v>1</v>
      </c>
      <c r="K825">
        <v>14</v>
      </c>
      <c r="L825">
        <v>7</v>
      </c>
      <c r="M825">
        <v>10</v>
      </c>
      <c r="N825">
        <v>0.21099999999999999</v>
      </c>
    </row>
    <row r="826" spans="1:14" hidden="1" x14ac:dyDescent="0.25">
      <c r="A826">
        <v>2162</v>
      </c>
      <c r="B826" t="s">
        <v>196</v>
      </c>
      <c r="C826" t="s">
        <v>15</v>
      </c>
      <c r="D826" s="1">
        <v>29606</v>
      </c>
      <c r="E826" t="s">
        <v>84</v>
      </c>
      <c r="F826" t="s">
        <v>26</v>
      </c>
      <c r="G826" t="s">
        <v>25</v>
      </c>
      <c r="H826">
        <v>2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hidden="1" x14ac:dyDescent="0.25">
      <c r="A827">
        <v>11038</v>
      </c>
      <c r="B827" t="s">
        <v>198</v>
      </c>
      <c r="C827" t="s">
        <v>15</v>
      </c>
      <c r="D827" s="1">
        <v>32985</v>
      </c>
      <c r="E827" t="s">
        <v>84</v>
      </c>
      <c r="F827">
        <v>2010</v>
      </c>
      <c r="G827" t="s">
        <v>192</v>
      </c>
      <c r="H827">
        <v>57</v>
      </c>
      <c r="I827">
        <v>246</v>
      </c>
      <c r="J827">
        <v>2</v>
      </c>
      <c r="K827">
        <v>44</v>
      </c>
      <c r="L827">
        <v>16</v>
      </c>
      <c r="M827">
        <v>17</v>
      </c>
      <c r="N827">
        <v>0.30299999999999999</v>
      </c>
    </row>
    <row r="828" spans="1:14" hidden="1" x14ac:dyDescent="0.25">
      <c r="A828">
        <v>11038</v>
      </c>
      <c r="B828" t="s">
        <v>198</v>
      </c>
      <c r="C828" t="s">
        <v>15</v>
      </c>
      <c r="D828" s="1">
        <v>32985</v>
      </c>
      <c r="E828" t="s">
        <v>84</v>
      </c>
      <c r="F828">
        <v>2011</v>
      </c>
      <c r="G828" t="s">
        <v>194</v>
      </c>
      <c r="H828">
        <v>120</v>
      </c>
      <c r="I828">
        <v>459</v>
      </c>
      <c r="J828">
        <v>4</v>
      </c>
      <c r="K828">
        <v>54</v>
      </c>
      <c r="L828">
        <v>39</v>
      </c>
      <c r="M828">
        <v>27</v>
      </c>
      <c r="N828">
        <v>0.24099999999999999</v>
      </c>
    </row>
    <row r="829" spans="1:14" hidden="1" x14ac:dyDescent="0.25">
      <c r="A829">
        <v>11038</v>
      </c>
      <c r="B829" t="s">
        <v>198</v>
      </c>
      <c r="C829" t="s">
        <v>15</v>
      </c>
      <c r="D829" s="1">
        <v>32985</v>
      </c>
      <c r="E829" t="s">
        <v>84</v>
      </c>
      <c r="F829">
        <v>2012</v>
      </c>
      <c r="G829" t="s">
        <v>195</v>
      </c>
      <c r="H829">
        <v>23</v>
      </c>
      <c r="I829">
        <v>81</v>
      </c>
      <c r="J829">
        <v>0</v>
      </c>
      <c r="K829">
        <v>16</v>
      </c>
      <c r="L829">
        <v>7</v>
      </c>
      <c r="M829">
        <v>7</v>
      </c>
      <c r="N829">
        <v>0.34799999999999998</v>
      </c>
    </row>
    <row r="830" spans="1:14" hidden="1" x14ac:dyDescent="0.25">
      <c r="A830">
        <v>11038</v>
      </c>
      <c r="B830" t="s">
        <v>198</v>
      </c>
      <c r="C830" t="s">
        <v>15</v>
      </c>
      <c r="D830" s="1">
        <v>32985</v>
      </c>
      <c r="E830" t="s">
        <v>84</v>
      </c>
      <c r="F830">
        <v>2012</v>
      </c>
      <c r="G830" t="s">
        <v>192</v>
      </c>
      <c r="H830">
        <v>2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0.16700000000000001</v>
      </c>
    </row>
    <row r="831" spans="1:14" hidden="1" x14ac:dyDescent="0.25">
      <c r="A831">
        <v>11038</v>
      </c>
      <c r="B831" t="s">
        <v>198</v>
      </c>
      <c r="C831" t="s">
        <v>15</v>
      </c>
      <c r="D831" s="1">
        <v>32985</v>
      </c>
      <c r="E831" t="s">
        <v>84</v>
      </c>
      <c r="F831">
        <v>2012</v>
      </c>
      <c r="G831" t="s">
        <v>148</v>
      </c>
      <c r="H831">
        <v>57</v>
      </c>
      <c r="I831">
        <v>212</v>
      </c>
      <c r="J831">
        <v>0</v>
      </c>
      <c r="K831">
        <v>16</v>
      </c>
      <c r="L831">
        <v>12</v>
      </c>
      <c r="M831">
        <v>10</v>
      </c>
      <c r="N831">
        <v>0.26</v>
      </c>
    </row>
    <row r="832" spans="1:14" hidden="1" x14ac:dyDescent="0.25">
      <c r="A832">
        <v>11038</v>
      </c>
      <c r="B832" t="s">
        <v>198</v>
      </c>
      <c r="C832" t="s">
        <v>15</v>
      </c>
      <c r="D832" s="1">
        <v>32985</v>
      </c>
      <c r="E832" t="s">
        <v>84</v>
      </c>
      <c r="F832">
        <v>2012</v>
      </c>
      <c r="G832" t="s">
        <v>83</v>
      </c>
      <c r="H832">
        <v>4</v>
      </c>
      <c r="I832">
        <v>12</v>
      </c>
      <c r="J832">
        <v>0</v>
      </c>
      <c r="K832">
        <v>2</v>
      </c>
      <c r="L832">
        <v>1</v>
      </c>
      <c r="M832">
        <v>0</v>
      </c>
      <c r="N832">
        <v>0.33300000000000002</v>
      </c>
    </row>
    <row r="833" spans="1:14" hidden="1" x14ac:dyDescent="0.25">
      <c r="A833">
        <v>11038</v>
      </c>
      <c r="B833" t="s">
        <v>198</v>
      </c>
      <c r="C833" t="s">
        <v>15</v>
      </c>
      <c r="D833" s="1">
        <v>32985</v>
      </c>
      <c r="E833" t="s">
        <v>84</v>
      </c>
      <c r="F833">
        <v>2013</v>
      </c>
      <c r="G833" t="s">
        <v>143</v>
      </c>
      <c r="H833">
        <v>97</v>
      </c>
      <c r="I833">
        <v>417</v>
      </c>
      <c r="J833">
        <v>5</v>
      </c>
      <c r="K833">
        <v>65</v>
      </c>
      <c r="L833">
        <v>28</v>
      </c>
      <c r="M833">
        <v>14</v>
      </c>
      <c r="N833">
        <v>0.307</v>
      </c>
    </row>
    <row r="834" spans="1:14" hidden="1" x14ac:dyDescent="0.25">
      <c r="A834">
        <v>11038</v>
      </c>
      <c r="B834" t="s">
        <v>198</v>
      </c>
      <c r="C834" t="s">
        <v>15</v>
      </c>
      <c r="D834" s="1">
        <v>32985</v>
      </c>
      <c r="E834" t="s">
        <v>84</v>
      </c>
      <c r="F834">
        <v>2013</v>
      </c>
      <c r="G834" t="s">
        <v>83</v>
      </c>
      <c r="H834">
        <v>39</v>
      </c>
      <c r="I834">
        <v>154</v>
      </c>
      <c r="J834">
        <v>1</v>
      </c>
      <c r="K834">
        <v>24</v>
      </c>
      <c r="L834">
        <v>13</v>
      </c>
      <c r="M834">
        <v>7</v>
      </c>
      <c r="N834">
        <v>0.26300000000000001</v>
      </c>
    </row>
    <row r="835" spans="1:14" hidden="1" x14ac:dyDescent="0.25">
      <c r="A835">
        <v>11038</v>
      </c>
      <c r="B835" t="s">
        <v>198</v>
      </c>
      <c r="C835" t="s">
        <v>15</v>
      </c>
      <c r="D835" s="1">
        <v>32985</v>
      </c>
      <c r="E835" t="s">
        <v>84</v>
      </c>
      <c r="F835">
        <v>2013</v>
      </c>
      <c r="G835" t="s">
        <v>84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hidden="1" x14ac:dyDescent="0.25">
      <c r="A836">
        <v>11038</v>
      </c>
      <c r="B836" t="s">
        <v>198</v>
      </c>
      <c r="C836" t="s">
        <v>15</v>
      </c>
      <c r="D836" s="1">
        <v>32985</v>
      </c>
      <c r="E836" t="s">
        <v>84</v>
      </c>
      <c r="F836">
        <v>2013</v>
      </c>
      <c r="G836" t="s">
        <v>84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hidden="1" x14ac:dyDescent="0.25">
      <c r="A837">
        <v>11038</v>
      </c>
      <c r="B837" t="s">
        <v>198</v>
      </c>
      <c r="C837" t="s">
        <v>15</v>
      </c>
      <c r="D837" s="1">
        <v>32985</v>
      </c>
      <c r="E837" t="s">
        <v>84</v>
      </c>
      <c r="F837">
        <v>2014</v>
      </c>
      <c r="G837" t="s">
        <v>21</v>
      </c>
      <c r="H837">
        <v>32</v>
      </c>
      <c r="I837">
        <v>136</v>
      </c>
      <c r="J837">
        <v>1</v>
      </c>
      <c r="K837">
        <v>14</v>
      </c>
      <c r="L837">
        <v>13</v>
      </c>
      <c r="M837">
        <v>4</v>
      </c>
      <c r="N837">
        <v>0.252</v>
      </c>
    </row>
    <row r="838" spans="1:14" hidden="1" x14ac:dyDescent="0.25">
      <c r="A838">
        <v>11038</v>
      </c>
      <c r="B838" t="s">
        <v>198</v>
      </c>
      <c r="C838" t="s">
        <v>15</v>
      </c>
      <c r="D838" s="1">
        <v>32985</v>
      </c>
      <c r="E838" t="s">
        <v>84</v>
      </c>
      <c r="F838">
        <v>2014</v>
      </c>
      <c r="G838" t="s">
        <v>22</v>
      </c>
      <c r="H838">
        <v>143</v>
      </c>
      <c r="I838">
        <v>600</v>
      </c>
      <c r="J838">
        <v>7</v>
      </c>
      <c r="K838">
        <v>73</v>
      </c>
      <c r="L838">
        <v>51</v>
      </c>
      <c r="M838">
        <v>19</v>
      </c>
      <c r="N838">
        <v>0.26</v>
      </c>
    </row>
    <row r="839" spans="1:14" hidden="1" x14ac:dyDescent="0.25">
      <c r="A839">
        <v>11038</v>
      </c>
      <c r="B839" t="s">
        <v>198</v>
      </c>
      <c r="C839" t="s">
        <v>15</v>
      </c>
      <c r="D839" s="1">
        <v>32985</v>
      </c>
      <c r="E839" t="s">
        <v>84</v>
      </c>
      <c r="F839" t="s">
        <v>24</v>
      </c>
      <c r="G839" t="s">
        <v>25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hidden="1" x14ac:dyDescent="0.25">
      <c r="A840">
        <v>11038</v>
      </c>
      <c r="B840" t="s">
        <v>198</v>
      </c>
      <c r="C840" t="s">
        <v>15</v>
      </c>
      <c r="D840" s="1">
        <v>32985</v>
      </c>
      <c r="E840" t="s">
        <v>84</v>
      </c>
      <c r="F840" t="s">
        <v>26</v>
      </c>
      <c r="G840" t="s">
        <v>25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hidden="1" x14ac:dyDescent="0.25">
      <c r="A841">
        <v>7324</v>
      </c>
      <c r="B841" t="s">
        <v>199</v>
      </c>
      <c r="C841" t="s">
        <v>53</v>
      </c>
      <c r="D841" s="1">
        <v>30312</v>
      </c>
      <c r="E841" t="s">
        <v>84</v>
      </c>
      <c r="F841">
        <v>2006</v>
      </c>
      <c r="G841" t="s">
        <v>200</v>
      </c>
      <c r="H841">
        <v>91</v>
      </c>
      <c r="I841">
        <v>394</v>
      </c>
      <c r="J841">
        <v>11</v>
      </c>
      <c r="K841">
        <v>55</v>
      </c>
      <c r="L841">
        <v>40</v>
      </c>
      <c r="M841">
        <v>6</v>
      </c>
      <c r="N841">
        <v>0.255</v>
      </c>
    </row>
    <row r="842" spans="1:14" hidden="1" x14ac:dyDescent="0.25">
      <c r="A842">
        <v>7324</v>
      </c>
      <c r="B842" t="s">
        <v>199</v>
      </c>
      <c r="C842" t="s">
        <v>53</v>
      </c>
      <c r="D842" s="1">
        <v>30312</v>
      </c>
      <c r="E842" t="s">
        <v>84</v>
      </c>
      <c r="F842">
        <v>2007</v>
      </c>
      <c r="G842" t="s">
        <v>201</v>
      </c>
      <c r="H842">
        <v>83</v>
      </c>
      <c r="I842">
        <v>332</v>
      </c>
      <c r="J842">
        <v>20</v>
      </c>
      <c r="K842">
        <v>56</v>
      </c>
      <c r="L842">
        <v>54</v>
      </c>
      <c r="M842">
        <v>3</v>
      </c>
      <c r="N842">
        <v>0.28299999999999997</v>
      </c>
    </row>
    <row r="843" spans="1:14" hidden="1" x14ac:dyDescent="0.25">
      <c r="A843">
        <v>7324</v>
      </c>
      <c r="B843" t="s">
        <v>199</v>
      </c>
      <c r="C843" t="s">
        <v>53</v>
      </c>
      <c r="D843" s="1">
        <v>30312</v>
      </c>
      <c r="E843" t="s">
        <v>84</v>
      </c>
      <c r="F843">
        <v>2007</v>
      </c>
      <c r="G843" t="s">
        <v>202</v>
      </c>
      <c r="H843">
        <v>30</v>
      </c>
      <c r="I843">
        <v>123</v>
      </c>
      <c r="J843">
        <v>6</v>
      </c>
      <c r="K843">
        <v>20</v>
      </c>
      <c r="L843">
        <v>12</v>
      </c>
      <c r="M843">
        <v>1</v>
      </c>
      <c r="N843">
        <v>0.221</v>
      </c>
    </row>
    <row r="844" spans="1:14" hidden="1" x14ac:dyDescent="0.25">
      <c r="A844">
        <v>7324</v>
      </c>
      <c r="B844" t="s">
        <v>199</v>
      </c>
      <c r="C844" t="s">
        <v>53</v>
      </c>
      <c r="D844" s="1">
        <v>30312</v>
      </c>
      <c r="E844" t="s">
        <v>84</v>
      </c>
      <c r="F844">
        <v>2008</v>
      </c>
      <c r="G844" t="s">
        <v>202</v>
      </c>
      <c r="H844">
        <v>55</v>
      </c>
      <c r="I844">
        <v>233</v>
      </c>
      <c r="J844">
        <v>6</v>
      </c>
      <c r="K844">
        <v>46</v>
      </c>
      <c r="L844">
        <v>26</v>
      </c>
      <c r="M844">
        <v>0</v>
      </c>
      <c r="N844">
        <v>0.33900000000000002</v>
      </c>
    </row>
    <row r="845" spans="1:14" hidden="1" x14ac:dyDescent="0.25">
      <c r="A845">
        <v>7324</v>
      </c>
      <c r="B845" t="s">
        <v>199</v>
      </c>
      <c r="C845" t="s">
        <v>53</v>
      </c>
      <c r="D845" s="1">
        <v>30312</v>
      </c>
      <c r="E845" t="s">
        <v>84</v>
      </c>
      <c r="F845">
        <v>2008</v>
      </c>
      <c r="G845" t="s">
        <v>203</v>
      </c>
      <c r="H845">
        <v>54</v>
      </c>
      <c r="I845">
        <v>229</v>
      </c>
      <c r="J845">
        <v>3</v>
      </c>
      <c r="K845">
        <v>23</v>
      </c>
      <c r="L845">
        <v>19</v>
      </c>
      <c r="M845">
        <v>2</v>
      </c>
      <c r="N845">
        <v>0.27200000000000002</v>
      </c>
    </row>
    <row r="846" spans="1:14" hidden="1" x14ac:dyDescent="0.25">
      <c r="A846">
        <v>7324</v>
      </c>
      <c r="B846" t="s">
        <v>199</v>
      </c>
      <c r="C846" t="s">
        <v>53</v>
      </c>
      <c r="D846" s="1">
        <v>30312</v>
      </c>
      <c r="E846" t="s">
        <v>84</v>
      </c>
      <c r="F846">
        <v>2009</v>
      </c>
      <c r="G846" t="s">
        <v>203</v>
      </c>
      <c r="H846">
        <v>39</v>
      </c>
      <c r="I846">
        <v>157</v>
      </c>
      <c r="J846">
        <v>6</v>
      </c>
      <c r="K846">
        <v>20</v>
      </c>
      <c r="L846">
        <v>15</v>
      </c>
      <c r="M846">
        <v>0</v>
      </c>
      <c r="N846">
        <v>0.23499999999999999</v>
      </c>
    </row>
    <row r="847" spans="1:14" hidden="1" x14ac:dyDescent="0.25">
      <c r="A847">
        <v>7324</v>
      </c>
      <c r="B847" t="s">
        <v>199</v>
      </c>
      <c r="C847" t="s">
        <v>53</v>
      </c>
      <c r="D847" s="1">
        <v>30312</v>
      </c>
      <c r="E847" t="s">
        <v>84</v>
      </c>
      <c r="F847">
        <v>2009</v>
      </c>
      <c r="G847" t="s">
        <v>108</v>
      </c>
      <c r="H847">
        <v>45</v>
      </c>
      <c r="I847">
        <v>130</v>
      </c>
      <c r="J847">
        <v>3</v>
      </c>
      <c r="K847">
        <v>12</v>
      </c>
      <c r="L847">
        <v>7</v>
      </c>
      <c r="M847">
        <v>1</v>
      </c>
      <c r="N847">
        <v>0.14399999999999999</v>
      </c>
    </row>
    <row r="848" spans="1:14" hidden="1" x14ac:dyDescent="0.25">
      <c r="A848">
        <v>7324</v>
      </c>
      <c r="B848" t="s">
        <v>199</v>
      </c>
      <c r="C848" t="s">
        <v>53</v>
      </c>
      <c r="D848" s="1">
        <v>30312</v>
      </c>
      <c r="E848" t="s">
        <v>84</v>
      </c>
      <c r="F848">
        <v>2010</v>
      </c>
      <c r="G848" t="s">
        <v>203</v>
      </c>
      <c r="H848">
        <v>55</v>
      </c>
      <c r="I848">
        <v>219</v>
      </c>
      <c r="J848">
        <v>9</v>
      </c>
      <c r="K848">
        <v>32</v>
      </c>
      <c r="L848">
        <v>32</v>
      </c>
      <c r="M848">
        <v>1</v>
      </c>
      <c r="N848">
        <v>0.27600000000000002</v>
      </c>
    </row>
    <row r="849" spans="1:14" hidden="1" x14ac:dyDescent="0.25">
      <c r="A849">
        <v>7324</v>
      </c>
      <c r="B849" t="s">
        <v>199</v>
      </c>
      <c r="C849" t="s">
        <v>53</v>
      </c>
      <c r="D849" s="1">
        <v>30312</v>
      </c>
      <c r="E849" t="s">
        <v>84</v>
      </c>
      <c r="F849">
        <v>2010</v>
      </c>
      <c r="G849" t="s">
        <v>108</v>
      </c>
      <c r="H849">
        <v>28</v>
      </c>
      <c r="I849">
        <v>67</v>
      </c>
      <c r="J849">
        <v>1</v>
      </c>
      <c r="K849">
        <v>6</v>
      </c>
      <c r="L849">
        <v>8</v>
      </c>
      <c r="M849">
        <v>0</v>
      </c>
      <c r="N849">
        <v>0.19</v>
      </c>
    </row>
    <row r="850" spans="1:14" hidden="1" x14ac:dyDescent="0.25">
      <c r="A850">
        <v>7324</v>
      </c>
      <c r="B850" t="s">
        <v>199</v>
      </c>
      <c r="C850" t="s">
        <v>53</v>
      </c>
      <c r="D850" s="1">
        <v>30312</v>
      </c>
      <c r="E850" t="s">
        <v>84</v>
      </c>
      <c r="F850">
        <v>2011</v>
      </c>
      <c r="G850" t="s">
        <v>71</v>
      </c>
      <c r="H850">
        <v>13</v>
      </c>
      <c r="I850">
        <v>56</v>
      </c>
      <c r="J850">
        <v>1</v>
      </c>
      <c r="K850">
        <v>8</v>
      </c>
      <c r="L850">
        <v>4</v>
      </c>
      <c r="M850">
        <v>0</v>
      </c>
      <c r="N850">
        <v>0.26500000000000001</v>
      </c>
    </row>
    <row r="851" spans="1:14" hidden="1" x14ac:dyDescent="0.25">
      <c r="A851">
        <v>7324</v>
      </c>
      <c r="B851" t="s">
        <v>199</v>
      </c>
      <c r="C851" t="s">
        <v>53</v>
      </c>
      <c r="D851" s="1">
        <v>30312</v>
      </c>
      <c r="E851" t="s">
        <v>84</v>
      </c>
      <c r="F851">
        <v>2011</v>
      </c>
      <c r="G851" t="s">
        <v>72</v>
      </c>
      <c r="H851">
        <v>24</v>
      </c>
      <c r="I851">
        <v>70</v>
      </c>
      <c r="J851">
        <v>1</v>
      </c>
      <c r="K851">
        <v>6</v>
      </c>
      <c r="L851">
        <v>6</v>
      </c>
      <c r="M851">
        <v>0</v>
      </c>
      <c r="N851">
        <v>0.20300000000000001</v>
      </c>
    </row>
    <row r="852" spans="1:14" hidden="1" x14ac:dyDescent="0.25">
      <c r="A852">
        <v>7324</v>
      </c>
      <c r="B852" t="s">
        <v>199</v>
      </c>
      <c r="C852" t="s">
        <v>53</v>
      </c>
      <c r="D852" s="1">
        <v>30312</v>
      </c>
      <c r="E852" t="s">
        <v>84</v>
      </c>
      <c r="F852">
        <v>2012</v>
      </c>
      <c r="G852" t="s">
        <v>83</v>
      </c>
      <c r="H852">
        <v>71</v>
      </c>
      <c r="I852">
        <v>301</v>
      </c>
      <c r="J852">
        <v>10</v>
      </c>
      <c r="K852">
        <v>39</v>
      </c>
      <c r="L852">
        <v>49</v>
      </c>
      <c r="M852">
        <v>0</v>
      </c>
      <c r="N852">
        <v>0.31</v>
      </c>
    </row>
    <row r="853" spans="1:14" hidden="1" x14ac:dyDescent="0.25">
      <c r="A853">
        <v>7324</v>
      </c>
      <c r="B853" t="s">
        <v>199</v>
      </c>
      <c r="C853" t="s">
        <v>53</v>
      </c>
      <c r="D853" s="1">
        <v>30312</v>
      </c>
      <c r="E853" t="s">
        <v>84</v>
      </c>
      <c r="F853">
        <v>2012</v>
      </c>
      <c r="G853" t="s">
        <v>84</v>
      </c>
      <c r="H853">
        <v>42</v>
      </c>
      <c r="I853">
        <v>109</v>
      </c>
      <c r="J853">
        <v>1</v>
      </c>
      <c r="K853">
        <v>10</v>
      </c>
      <c r="L853">
        <v>9</v>
      </c>
      <c r="M853">
        <v>0</v>
      </c>
      <c r="N853">
        <v>0.26</v>
      </c>
    </row>
    <row r="854" spans="1:14" hidden="1" x14ac:dyDescent="0.25">
      <c r="A854">
        <v>7324</v>
      </c>
      <c r="B854" t="s">
        <v>199</v>
      </c>
      <c r="C854" t="s">
        <v>53</v>
      </c>
      <c r="D854" s="1">
        <v>30312</v>
      </c>
      <c r="E854" t="s">
        <v>84</v>
      </c>
      <c r="F854">
        <v>2013</v>
      </c>
      <c r="G854" t="s">
        <v>83</v>
      </c>
      <c r="H854">
        <v>95</v>
      </c>
      <c r="I854">
        <v>375</v>
      </c>
      <c r="J854">
        <v>3</v>
      </c>
      <c r="K854">
        <v>43</v>
      </c>
      <c r="L854">
        <v>22</v>
      </c>
      <c r="M854">
        <v>1</v>
      </c>
      <c r="N854">
        <v>0.224</v>
      </c>
    </row>
    <row r="855" spans="1:14" hidden="1" x14ac:dyDescent="0.25">
      <c r="A855">
        <v>7324</v>
      </c>
      <c r="B855" t="s">
        <v>199</v>
      </c>
      <c r="C855" t="s">
        <v>53</v>
      </c>
      <c r="D855" s="1">
        <v>30312</v>
      </c>
      <c r="E855" t="s">
        <v>84</v>
      </c>
      <c r="F855">
        <v>2013</v>
      </c>
      <c r="G855" t="s">
        <v>84</v>
      </c>
      <c r="H855">
        <v>4</v>
      </c>
      <c r="I855">
        <v>4</v>
      </c>
      <c r="J855">
        <v>0</v>
      </c>
      <c r="K855">
        <v>0</v>
      </c>
      <c r="L855">
        <v>0</v>
      </c>
      <c r="M855">
        <v>0</v>
      </c>
      <c r="N855">
        <v>0.33300000000000002</v>
      </c>
    </row>
    <row r="856" spans="1:14" hidden="1" x14ac:dyDescent="0.25">
      <c r="A856">
        <v>7324</v>
      </c>
      <c r="B856" t="s">
        <v>199</v>
      </c>
      <c r="C856" t="s">
        <v>53</v>
      </c>
      <c r="D856" s="1">
        <v>30312</v>
      </c>
      <c r="E856" t="s">
        <v>84</v>
      </c>
      <c r="F856">
        <v>2014</v>
      </c>
      <c r="G856" t="s">
        <v>21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0.22600000000000001</v>
      </c>
    </row>
    <row r="857" spans="1:14" hidden="1" x14ac:dyDescent="0.25">
      <c r="A857">
        <v>7324</v>
      </c>
      <c r="B857" t="s">
        <v>199</v>
      </c>
      <c r="C857" t="s">
        <v>53</v>
      </c>
      <c r="D857" s="1">
        <v>30312</v>
      </c>
      <c r="E857" t="s">
        <v>84</v>
      </c>
      <c r="F857">
        <v>2014</v>
      </c>
      <c r="G857" t="s">
        <v>22</v>
      </c>
      <c r="H857">
        <v>143</v>
      </c>
      <c r="I857">
        <v>600</v>
      </c>
      <c r="J857">
        <v>7</v>
      </c>
      <c r="K857">
        <v>55</v>
      </c>
      <c r="L857">
        <v>47</v>
      </c>
      <c r="M857">
        <v>1</v>
      </c>
      <c r="N857">
        <v>0.219</v>
      </c>
    </row>
    <row r="858" spans="1:14" hidden="1" x14ac:dyDescent="0.25">
      <c r="A858">
        <v>7324</v>
      </c>
      <c r="B858" t="s">
        <v>199</v>
      </c>
      <c r="C858" t="s">
        <v>53</v>
      </c>
      <c r="D858" s="1">
        <v>30312</v>
      </c>
      <c r="E858" t="s">
        <v>84</v>
      </c>
      <c r="F858" t="s">
        <v>24</v>
      </c>
      <c r="G858" t="s">
        <v>25</v>
      </c>
      <c r="H858">
        <v>143</v>
      </c>
      <c r="I858">
        <v>380</v>
      </c>
      <c r="J858">
        <v>6</v>
      </c>
      <c r="K858">
        <v>34</v>
      </c>
      <c r="L858">
        <v>30</v>
      </c>
      <c r="M858">
        <v>1</v>
      </c>
      <c r="N858">
        <v>0.19900000000000001</v>
      </c>
    </row>
    <row r="859" spans="1:14" hidden="1" x14ac:dyDescent="0.25">
      <c r="A859">
        <v>2225</v>
      </c>
      <c r="B859" t="s">
        <v>204</v>
      </c>
      <c r="C859" t="s">
        <v>15</v>
      </c>
      <c r="D859" s="1">
        <v>29955</v>
      </c>
      <c r="E859" t="s">
        <v>84</v>
      </c>
      <c r="F859">
        <v>2006</v>
      </c>
      <c r="G859" t="s">
        <v>205</v>
      </c>
      <c r="H859">
        <v>107</v>
      </c>
      <c r="I859">
        <v>460</v>
      </c>
      <c r="J859">
        <v>4</v>
      </c>
      <c r="K859">
        <v>65</v>
      </c>
      <c r="L859">
        <v>38</v>
      </c>
      <c r="M859">
        <v>23</v>
      </c>
      <c r="N859">
        <v>0.27700000000000002</v>
      </c>
    </row>
    <row r="860" spans="1:14" hidden="1" x14ac:dyDescent="0.25">
      <c r="A860">
        <v>2225</v>
      </c>
      <c r="B860" t="s">
        <v>204</v>
      </c>
      <c r="C860" t="s">
        <v>15</v>
      </c>
      <c r="D860" s="1">
        <v>29955</v>
      </c>
      <c r="E860" t="s">
        <v>84</v>
      </c>
      <c r="F860">
        <v>2007</v>
      </c>
      <c r="G860" t="s">
        <v>206</v>
      </c>
      <c r="H860">
        <v>43</v>
      </c>
      <c r="I860">
        <v>184</v>
      </c>
      <c r="J860">
        <v>2</v>
      </c>
      <c r="K860">
        <v>25</v>
      </c>
      <c r="L860">
        <v>20</v>
      </c>
      <c r="M860">
        <v>15</v>
      </c>
      <c r="N860">
        <v>0.29599999999999999</v>
      </c>
    </row>
    <row r="861" spans="1:14" hidden="1" x14ac:dyDescent="0.25">
      <c r="A861">
        <v>2225</v>
      </c>
      <c r="B861" t="s">
        <v>204</v>
      </c>
      <c r="C861" t="s">
        <v>15</v>
      </c>
      <c r="D861" s="1">
        <v>29955</v>
      </c>
      <c r="E861" t="s">
        <v>84</v>
      </c>
      <c r="F861">
        <v>2007</v>
      </c>
      <c r="G861" t="s">
        <v>207</v>
      </c>
      <c r="H861">
        <v>84</v>
      </c>
      <c r="I861">
        <v>374</v>
      </c>
      <c r="J861">
        <v>7</v>
      </c>
      <c r="K861">
        <v>51</v>
      </c>
      <c r="L861">
        <v>34</v>
      </c>
      <c r="M861">
        <v>23</v>
      </c>
      <c r="N861">
        <v>0.311</v>
      </c>
    </row>
    <row r="862" spans="1:14" hidden="1" x14ac:dyDescent="0.25">
      <c r="A862">
        <v>2225</v>
      </c>
      <c r="B862" t="s">
        <v>204</v>
      </c>
      <c r="C862" t="s">
        <v>15</v>
      </c>
      <c r="D862" s="1">
        <v>29955</v>
      </c>
      <c r="E862" t="s">
        <v>84</v>
      </c>
      <c r="F862">
        <v>2008</v>
      </c>
      <c r="G862" t="s">
        <v>207</v>
      </c>
      <c r="H862">
        <v>127</v>
      </c>
      <c r="I862">
        <v>559</v>
      </c>
      <c r="J862">
        <v>9</v>
      </c>
      <c r="K862">
        <v>83</v>
      </c>
      <c r="L862">
        <v>48</v>
      </c>
      <c r="M862">
        <v>30</v>
      </c>
      <c r="N862">
        <v>0.28599999999999998</v>
      </c>
    </row>
    <row r="863" spans="1:14" hidden="1" x14ac:dyDescent="0.25">
      <c r="A863">
        <v>2225</v>
      </c>
      <c r="B863" t="s">
        <v>204</v>
      </c>
      <c r="C863" t="s">
        <v>15</v>
      </c>
      <c r="D863" s="1">
        <v>29955</v>
      </c>
      <c r="E863" t="s">
        <v>84</v>
      </c>
      <c r="F863">
        <v>2008</v>
      </c>
      <c r="G863" t="s">
        <v>208</v>
      </c>
      <c r="H863">
        <v>6</v>
      </c>
      <c r="I863">
        <v>3</v>
      </c>
      <c r="J863">
        <v>0</v>
      </c>
      <c r="K863">
        <v>0</v>
      </c>
      <c r="L863">
        <v>0</v>
      </c>
      <c r="M863">
        <v>0</v>
      </c>
      <c r="N863">
        <v>0.33300000000000002</v>
      </c>
    </row>
    <row r="864" spans="1:14" hidden="1" x14ac:dyDescent="0.25">
      <c r="A864">
        <v>2225</v>
      </c>
      <c r="B864" t="s">
        <v>204</v>
      </c>
      <c r="C864" t="s">
        <v>15</v>
      </c>
      <c r="D864" s="1">
        <v>29955</v>
      </c>
      <c r="E864" t="s">
        <v>84</v>
      </c>
      <c r="F864">
        <v>2009</v>
      </c>
      <c r="G864" t="s">
        <v>209</v>
      </c>
      <c r="H864">
        <v>105</v>
      </c>
      <c r="I864">
        <v>454</v>
      </c>
      <c r="J864">
        <v>2</v>
      </c>
      <c r="K864">
        <v>61</v>
      </c>
      <c r="L864">
        <v>41</v>
      </c>
      <c r="M864">
        <v>36</v>
      </c>
      <c r="N864">
        <v>0.316</v>
      </c>
    </row>
    <row r="865" spans="1:14" hidden="1" x14ac:dyDescent="0.25">
      <c r="A865">
        <v>2225</v>
      </c>
      <c r="B865" t="s">
        <v>204</v>
      </c>
      <c r="C865" t="s">
        <v>15</v>
      </c>
      <c r="D865" s="1">
        <v>29955</v>
      </c>
      <c r="E865" t="s">
        <v>84</v>
      </c>
      <c r="F865">
        <v>2009</v>
      </c>
      <c r="G865" t="s">
        <v>210</v>
      </c>
      <c r="H865">
        <v>24</v>
      </c>
      <c r="I865">
        <v>40</v>
      </c>
      <c r="J865">
        <v>1</v>
      </c>
      <c r="K865">
        <v>6</v>
      </c>
      <c r="L865">
        <v>3</v>
      </c>
      <c r="M865">
        <v>3</v>
      </c>
      <c r="N865">
        <v>0.189</v>
      </c>
    </row>
    <row r="866" spans="1:14" hidden="1" x14ac:dyDescent="0.25">
      <c r="A866">
        <v>2225</v>
      </c>
      <c r="B866" t="s">
        <v>204</v>
      </c>
      <c r="C866" t="s">
        <v>15</v>
      </c>
      <c r="D866" s="1">
        <v>29955</v>
      </c>
      <c r="E866" t="s">
        <v>84</v>
      </c>
      <c r="F866">
        <v>2010</v>
      </c>
      <c r="G866" t="s">
        <v>178</v>
      </c>
      <c r="H866">
        <v>65</v>
      </c>
      <c r="I866">
        <v>261</v>
      </c>
      <c r="J866">
        <v>5</v>
      </c>
      <c r="K866">
        <v>37</v>
      </c>
      <c r="L866">
        <v>28</v>
      </c>
      <c r="M866">
        <v>18</v>
      </c>
      <c r="N866">
        <v>0.34499999999999997</v>
      </c>
    </row>
    <row r="867" spans="1:14" hidden="1" x14ac:dyDescent="0.25">
      <c r="A867">
        <v>2225</v>
      </c>
      <c r="B867" t="s">
        <v>204</v>
      </c>
      <c r="C867" t="s">
        <v>15</v>
      </c>
      <c r="D867" s="1">
        <v>29955</v>
      </c>
      <c r="E867" t="s">
        <v>84</v>
      </c>
      <c r="F867">
        <v>2010</v>
      </c>
      <c r="G867" t="s">
        <v>177</v>
      </c>
      <c r="H867">
        <v>69</v>
      </c>
      <c r="I867">
        <v>136</v>
      </c>
      <c r="J867">
        <v>0</v>
      </c>
      <c r="K867">
        <v>16</v>
      </c>
      <c r="L867">
        <v>3</v>
      </c>
      <c r="M867">
        <v>12</v>
      </c>
      <c r="N867">
        <v>0.22</v>
      </c>
    </row>
    <row r="868" spans="1:14" hidden="1" x14ac:dyDescent="0.25">
      <c r="A868">
        <v>2225</v>
      </c>
      <c r="B868" t="s">
        <v>204</v>
      </c>
      <c r="C868" t="s">
        <v>15</v>
      </c>
      <c r="D868" s="1">
        <v>29955</v>
      </c>
      <c r="E868" t="s">
        <v>84</v>
      </c>
      <c r="F868">
        <v>2011</v>
      </c>
      <c r="G868" t="s">
        <v>211</v>
      </c>
      <c r="H868">
        <v>3</v>
      </c>
      <c r="I868">
        <v>11</v>
      </c>
      <c r="J868">
        <v>0</v>
      </c>
      <c r="K868">
        <v>1</v>
      </c>
      <c r="L868">
        <v>4</v>
      </c>
      <c r="M868">
        <v>0</v>
      </c>
      <c r="N868">
        <v>0.3</v>
      </c>
    </row>
    <row r="869" spans="1:14" hidden="1" x14ac:dyDescent="0.25">
      <c r="A869">
        <v>2225</v>
      </c>
      <c r="B869" t="s">
        <v>204</v>
      </c>
      <c r="C869" t="s">
        <v>15</v>
      </c>
      <c r="D869" s="1">
        <v>29955</v>
      </c>
      <c r="E869" t="s">
        <v>84</v>
      </c>
      <c r="F869">
        <v>2011</v>
      </c>
      <c r="G869" t="s">
        <v>147</v>
      </c>
      <c r="H869">
        <v>2</v>
      </c>
      <c r="I869">
        <v>10</v>
      </c>
      <c r="J869">
        <v>0</v>
      </c>
      <c r="K869">
        <v>1</v>
      </c>
      <c r="L869">
        <v>0</v>
      </c>
      <c r="M869">
        <v>1</v>
      </c>
      <c r="N869">
        <v>0.2</v>
      </c>
    </row>
    <row r="870" spans="1:14" hidden="1" x14ac:dyDescent="0.25">
      <c r="A870">
        <v>2225</v>
      </c>
      <c r="B870" t="s">
        <v>204</v>
      </c>
      <c r="C870" t="s">
        <v>15</v>
      </c>
      <c r="D870" s="1">
        <v>29955</v>
      </c>
      <c r="E870" t="s">
        <v>84</v>
      </c>
      <c r="F870">
        <v>2011</v>
      </c>
      <c r="G870" t="s">
        <v>178</v>
      </c>
      <c r="H870">
        <v>4</v>
      </c>
      <c r="I870">
        <v>19</v>
      </c>
      <c r="J870">
        <v>0</v>
      </c>
      <c r="K870">
        <v>4</v>
      </c>
      <c r="L870">
        <v>1</v>
      </c>
      <c r="M870">
        <v>0</v>
      </c>
      <c r="N870">
        <v>0.44400000000000001</v>
      </c>
    </row>
    <row r="871" spans="1:14" hidden="1" x14ac:dyDescent="0.25">
      <c r="A871">
        <v>2225</v>
      </c>
      <c r="B871" t="s">
        <v>204</v>
      </c>
      <c r="C871" t="s">
        <v>15</v>
      </c>
      <c r="D871" s="1">
        <v>29955</v>
      </c>
      <c r="E871" t="s">
        <v>84</v>
      </c>
      <c r="F871">
        <v>2011</v>
      </c>
      <c r="G871" t="s">
        <v>177</v>
      </c>
      <c r="H871">
        <v>93</v>
      </c>
      <c r="I871">
        <v>252</v>
      </c>
      <c r="J871">
        <v>1</v>
      </c>
      <c r="K871">
        <v>30</v>
      </c>
      <c r="L871">
        <v>16</v>
      </c>
      <c r="M871">
        <v>31</v>
      </c>
      <c r="N871">
        <v>0.29399999999999998</v>
      </c>
    </row>
    <row r="872" spans="1:14" hidden="1" x14ac:dyDescent="0.25">
      <c r="A872">
        <v>2225</v>
      </c>
      <c r="B872" t="s">
        <v>204</v>
      </c>
      <c r="C872" t="s">
        <v>15</v>
      </c>
      <c r="D872" s="1">
        <v>29955</v>
      </c>
      <c r="E872" t="s">
        <v>84</v>
      </c>
      <c r="F872">
        <v>2012</v>
      </c>
      <c r="G872" t="s">
        <v>98</v>
      </c>
      <c r="H872">
        <v>60</v>
      </c>
      <c r="I872">
        <v>247</v>
      </c>
      <c r="J872">
        <v>3</v>
      </c>
      <c r="K872">
        <v>41</v>
      </c>
      <c r="L872">
        <v>8</v>
      </c>
      <c r="M872">
        <v>7</v>
      </c>
      <c r="N872">
        <v>0.24299999999999999</v>
      </c>
    </row>
    <row r="873" spans="1:14" hidden="1" x14ac:dyDescent="0.25">
      <c r="A873">
        <v>2225</v>
      </c>
      <c r="B873" t="s">
        <v>204</v>
      </c>
      <c r="C873" t="s">
        <v>15</v>
      </c>
      <c r="D873" s="1">
        <v>29955</v>
      </c>
      <c r="E873" t="s">
        <v>84</v>
      </c>
      <c r="F873">
        <v>2012</v>
      </c>
      <c r="G873" t="s">
        <v>138</v>
      </c>
      <c r="H873">
        <v>30</v>
      </c>
      <c r="I873">
        <v>66</v>
      </c>
      <c r="J873">
        <v>0</v>
      </c>
      <c r="K873">
        <v>10</v>
      </c>
      <c r="L873">
        <v>5</v>
      </c>
      <c r="M873">
        <v>5</v>
      </c>
      <c r="N873">
        <v>0.25800000000000001</v>
      </c>
    </row>
    <row r="874" spans="1:14" hidden="1" x14ac:dyDescent="0.25">
      <c r="A874">
        <v>2225</v>
      </c>
      <c r="B874" t="s">
        <v>204</v>
      </c>
      <c r="C874" t="s">
        <v>15</v>
      </c>
      <c r="D874" s="1">
        <v>29955</v>
      </c>
      <c r="E874" t="s">
        <v>84</v>
      </c>
      <c r="F874">
        <v>2013</v>
      </c>
      <c r="G874" t="s">
        <v>83</v>
      </c>
      <c r="H874">
        <v>90</v>
      </c>
      <c r="I874">
        <v>391</v>
      </c>
      <c r="J874">
        <v>2</v>
      </c>
      <c r="K874">
        <v>52</v>
      </c>
      <c r="L874">
        <v>61</v>
      </c>
      <c r="M874">
        <v>22</v>
      </c>
      <c r="N874">
        <v>0.28999999999999998</v>
      </c>
    </row>
    <row r="875" spans="1:14" hidden="1" x14ac:dyDescent="0.25">
      <c r="A875">
        <v>2225</v>
      </c>
      <c r="B875" t="s">
        <v>204</v>
      </c>
      <c r="C875" t="s">
        <v>15</v>
      </c>
      <c r="D875" s="1">
        <v>29955</v>
      </c>
      <c r="E875" t="s">
        <v>84</v>
      </c>
      <c r="F875">
        <v>2013</v>
      </c>
      <c r="G875" t="s">
        <v>84</v>
      </c>
      <c r="H875">
        <v>9</v>
      </c>
      <c r="I875">
        <v>18</v>
      </c>
      <c r="J875">
        <v>1</v>
      </c>
      <c r="K875">
        <v>2</v>
      </c>
      <c r="L875">
        <v>2</v>
      </c>
      <c r="M875">
        <v>0</v>
      </c>
      <c r="N875">
        <v>0.188</v>
      </c>
    </row>
    <row r="876" spans="1:14" hidden="1" x14ac:dyDescent="0.25">
      <c r="A876">
        <v>2225</v>
      </c>
      <c r="B876" t="s">
        <v>204</v>
      </c>
      <c r="C876" t="s">
        <v>15</v>
      </c>
      <c r="D876" s="1">
        <v>29955</v>
      </c>
      <c r="E876" t="s">
        <v>84</v>
      </c>
      <c r="F876">
        <v>2014</v>
      </c>
      <c r="G876" t="s">
        <v>21</v>
      </c>
      <c r="H876">
        <v>3</v>
      </c>
      <c r="I876">
        <v>14</v>
      </c>
      <c r="J876">
        <v>0</v>
      </c>
      <c r="K876">
        <v>1</v>
      </c>
      <c r="L876">
        <v>1</v>
      </c>
      <c r="M876">
        <v>1</v>
      </c>
      <c r="N876">
        <v>0.26</v>
      </c>
    </row>
    <row r="877" spans="1:14" hidden="1" x14ac:dyDescent="0.25">
      <c r="A877">
        <v>2225</v>
      </c>
      <c r="B877" t="s">
        <v>204</v>
      </c>
      <c r="C877" t="s">
        <v>15</v>
      </c>
      <c r="D877" s="1">
        <v>29955</v>
      </c>
      <c r="E877" t="s">
        <v>84</v>
      </c>
      <c r="F877">
        <v>2014</v>
      </c>
      <c r="G877" t="s">
        <v>22</v>
      </c>
      <c r="H877">
        <v>143</v>
      </c>
      <c r="I877">
        <v>600</v>
      </c>
      <c r="J877">
        <v>4</v>
      </c>
      <c r="K877">
        <v>61</v>
      </c>
      <c r="L877">
        <v>44</v>
      </c>
      <c r="M877">
        <v>18</v>
      </c>
      <c r="N877">
        <v>0.249</v>
      </c>
    </row>
    <row r="878" spans="1:14" hidden="1" x14ac:dyDescent="0.25">
      <c r="A878">
        <v>2225</v>
      </c>
      <c r="B878" t="s">
        <v>204</v>
      </c>
      <c r="C878" t="s">
        <v>15</v>
      </c>
      <c r="D878" s="1">
        <v>29955</v>
      </c>
      <c r="E878" t="s">
        <v>84</v>
      </c>
      <c r="F878" t="s">
        <v>24</v>
      </c>
      <c r="G878" t="s">
        <v>25</v>
      </c>
      <c r="H878">
        <v>231</v>
      </c>
      <c r="I878">
        <v>515</v>
      </c>
      <c r="J878">
        <v>3</v>
      </c>
      <c r="K878">
        <v>64</v>
      </c>
      <c r="L878">
        <v>29</v>
      </c>
      <c r="M878">
        <v>51</v>
      </c>
      <c r="N878">
        <v>0.25900000000000001</v>
      </c>
    </row>
    <row r="879" spans="1:14" hidden="1" x14ac:dyDescent="0.25">
      <c r="A879">
        <v>3620</v>
      </c>
      <c r="B879" t="s">
        <v>212</v>
      </c>
      <c r="C879" t="s">
        <v>80</v>
      </c>
      <c r="D879" s="1">
        <v>29127</v>
      </c>
      <c r="E879" t="s">
        <v>84</v>
      </c>
      <c r="F879">
        <v>2006</v>
      </c>
      <c r="G879" t="s">
        <v>188</v>
      </c>
      <c r="H879">
        <v>92</v>
      </c>
      <c r="I879">
        <v>394</v>
      </c>
      <c r="J879">
        <v>19</v>
      </c>
      <c r="K879">
        <v>47</v>
      </c>
      <c r="L879">
        <v>61</v>
      </c>
      <c r="M879">
        <v>3</v>
      </c>
      <c r="N879">
        <v>0.25600000000000001</v>
      </c>
    </row>
    <row r="880" spans="1:14" hidden="1" x14ac:dyDescent="0.25">
      <c r="A880">
        <v>3620</v>
      </c>
      <c r="B880" t="s">
        <v>212</v>
      </c>
      <c r="C880" t="s">
        <v>80</v>
      </c>
      <c r="D880" s="1">
        <v>29127</v>
      </c>
      <c r="E880" t="s">
        <v>84</v>
      </c>
      <c r="F880">
        <v>2006</v>
      </c>
      <c r="G880" t="s">
        <v>189</v>
      </c>
      <c r="H880">
        <v>12</v>
      </c>
      <c r="I880">
        <v>48</v>
      </c>
      <c r="J880">
        <v>1</v>
      </c>
      <c r="K880">
        <v>1</v>
      </c>
      <c r="L880">
        <v>4</v>
      </c>
      <c r="M880">
        <v>0</v>
      </c>
      <c r="N880">
        <v>0.186</v>
      </c>
    </row>
    <row r="881" spans="1:14" hidden="1" x14ac:dyDescent="0.25">
      <c r="A881">
        <v>3620</v>
      </c>
      <c r="B881" t="s">
        <v>212</v>
      </c>
      <c r="C881" t="s">
        <v>80</v>
      </c>
      <c r="D881" s="1">
        <v>29127</v>
      </c>
      <c r="E881" t="s">
        <v>84</v>
      </c>
      <c r="F881">
        <v>2007</v>
      </c>
      <c r="G881" t="s">
        <v>189</v>
      </c>
      <c r="H881">
        <v>91</v>
      </c>
      <c r="I881">
        <v>387</v>
      </c>
      <c r="J881">
        <v>25</v>
      </c>
      <c r="K881">
        <v>58</v>
      </c>
      <c r="L881">
        <v>79</v>
      </c>
      <c r="M881">
        <v>2</v>
      </c>
      <c r="N881">
        <v>0.29499999999999998</v>
      </c>
    </row>
    <row r="882" spans="1:14" hidden="1" x14ac:dyDescent="0.25">
      <c r="A882">
        <v>3620</v>
      </c>
      <c r="B882" t="s">
        <v>212</v>
      </c>
      <c r="C882" t="s">
        <v>80</v>
      </c>
      <c r="D882" s="1">
        <v>29127</v>
      </c>
      <c r="E882" t="s">
        <v>84</v>
      </c>
      <c r="F882">
        <v>2007</v>
      </c>
      <c r="G882" t="s">
        <v>187</v>
      </c>
      <c r="H882">
        <v>34</v>
      </c>
      <c r="I882">
        <v>83</v>
      </c>
      <c r="J882">
        <v>7</v>
      </c>
      <c r="K882">
        <v>16</v>
      </c>
      <c r="L882">
        <v>17</v>
      </c>
      <c r="M882">
        <v>0</v>
      </c>
      <c r="N882">
        <v>0.25700000000000001</v>
      </c>
    </row>
    <row r="883" spans="1:14" hidden="1" x14ac:dyDescent="0.25">
      <c r="A883">
        <v>3620</v>
      </c>
      <c r="B883" t="s">
        <v>212</v>
      </c>
      <c r="C883" t="s">
        <v>80</v>
      </c>
      <c r="D883" s="1">
        <v>29127</v>
      </c>
      <c r="E883" t="s">
        <v>84</v>
      </c>
      <c r="F883">
        <v>2007</v>
      </c>
      <c r="G883" t="s">
        <v>187</v>
      </c>
      <c r="H883">
        <v>3</v>
      </c>
      <c r="I883">
        <v>4</v>
      </c>
      <c r="J883">
        <v>0</v>
      </c>
      <c r="K883">
        <v>1</v>
      </c>
      <c r="L883">
        <v>0</v>
      </c>
      <c r="M883">
        <v>0</v>
      </c>
      <c r="N883">
        <v>0.5</v>
      </c>
    </row>
    <row r="884" spans="1:14" hidden="1" x14ac:dyDescent="0.25">
      <c r="A884">
        <v>3620</v>
      </c>
      <c r="B884" t="s">
        <v>212</v>
      </c>
      <c r="C884" t="s">
        <v>80</v>
      </c>
      <c r="D884" s="1">
        <v>29127</v>
      </c>
      <c r="E884" t="s">
        <v>84</v>
      </c>
      <c r="F884">
        <v>2008</v>
      </c>
      <c r="G884" t="s">
        <v>213</v>
      </c>
      <c r="H884">
        <v>2</v>
      </c>
      <c r="I884">
        <v>8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hidden="1" x14ac:dyDescent="0.25">
      <c r="A885">
        <v>3620</v>
      </c>
      <c r="B885" t="s">
        <v>212</v>
      </c>
      <c r="C885" t="s">
        <v>80</v>
      </c>
      <c r="D885" s="1">
        <v>29127</v>
      </c>
      <c r="E885" t="s">
        <v>84</v>
      </c>
      <c r="F885">
        <v>2008</v>
      </c>
      <c r="G885" t="s">
        <v>189</v>
      </c>
      <c r="H885">
        <v>58</v>
      </c>
      <c r="I885">
        <v>252</v>
      </c>
      <c r="J885">
        <v>12</v>
      </c>
      <c r="K885">
        <v>38</v>
      </c>
      <c r="L885">
        <v>44</v>
      </c>
      <c r="M885">
        <v>6</v>
      </c>
      <c r="N885">
        <v>0.23899999999999999</v>
      </c>
    </row>
    <row r="886" spans="1:14" hidden="1" x14ac:dyDescent="0.25">
      <c r="A886">
        <v>3620</v>
      </c>
      <c r="B886" t="s">
        <v>212</v>
      </c>
      <c r="C886" t="s">
        <v>80</v>
      </c>
      <c r="D886" s="1">
        <v>29127</v>
      </c>
      <c r="E886" t="s">
        <v>84</v>
      </c>
      <c r="F886">
        <v>2008</v>
      </c>
      <c r="G886" t="s">
        <v>187</v>
      </c>
      <c r="H886">
        <v>23</v>
      </c>
      <c r="I886">
        <v>65</v>
      </c>
      <c r="J886">
        <v>1</v>
      </c>
      <c r="K886">
        <v>7</v>
      </c>
      <c r="L886">
        <v>6</v>
      </c>
      <c r="M886">
        <v>0</v>
      </c>
      <c r="N886">
        <v>0.17499999999999999</v>
      </c>
    </row>
    <row r="887" spans="1:14" hidden="1" x14ac:dyDescent="0.25">
      <c r="A887">
        <v>3620</v>
      </c>
      <c r="B887" t="s">
        <v>212</v>
      </c>
      <c r="C887" t="s">
        <v>80</v>
      </c>
      <c r="D887" s="1">
        <v>29127</v>
      </c>
      <c r="E887" t="s">
        <v>84</v>
      </c>
      <c r="F887">
        <v>2009</v>
      </c>
      <c r="G887" t="s">
        <v>189</v>
      </c>
      <c r="H887">
        <v>123</v>
      </c>
      <c r="I887">
        <v>527</v>
      </c>
      <c r="J887">
        <v>30</v>
      </c>
      <c r="K887">
        <v>85</v>
      </c>
      <c r="L887">
        <v>99</v>
      </c>
      <c r="M887">
        <v>2</v>
      </c>
      <c r="N887">
        <v>0.27700000000000002</v>
      </c>
    </row>
    <row r="888" spans="1:14" hidden="1" x14ac:dyDescent="0.25">
      <c r="A888">
        <v>3620</v>
      </c>
      <c r="B888" t="s">
        <v>212</v>
      </c>
      <c r="C888" t="s">
        <v>80</v>
      </c>
      <c r="D888" s="1">
        <v>29127</v>
      </c>
      <c r="E888" t="s">
        <v>84</v>
      </c>
      <c r="F888">
        <v>2009</v>
      </c>
      <c r="G888" t="s">
        <v>187</v>
      </c>
      <c r="H888">
        <v>11</v>
      </c>
      <c r="I888">
        <v>15</v>
      </c>
      <c r="J888">
        <v>0</v>
      </c>
      <c r="K888">
        <v>1</v>
      </c>
      <c r="L888">
        <v>1</v>
      </c>
      <c r="M888">
        <v>0</v>
      </c>
      <c r="N888">
        <v>0.2</v>
      </c>
    </row>
    <row r="889" spans="1:14" hidden="1" x14ac:dyDescent="0.25">
      <c r="A889">
        <v>3620</v>
      </c>
      <c r="B889" t="s">
        <v>212</v>
      </c>
      <c r="C889" t="s">
        <v>80</v>
      </c>
      <c r="D889" s="1">
        <v>29127</v>
      </c>
      <c r="E889" t="s">
        <v>84</v>
      </c>
      <c r="F889">
        <v>2010</v>
      </c>
      <c r="G889" t="s">
        <v>203</v>
      </c>
      <c r="H889">
        <v>38</v>
      </c>
      <c r="I889">
        <v>166</v>
      </c>
      <c r="J889">
        <v>6</v>
      </c>
      <c r="K889">
        <v>21</v>
      </c>
      <c r="L889">
        <v>34</v>
      </c>
      <c r="M889">
        <v>0</v>
      </c>
      <c r="N889">
        <v>0.30099999999999999</v>
      </c>
    </row>
    <row r="890" spans="1:14" hidden="1" x14ac:dyDescent="0.25">
      <c r="A890">
        <v>3620</v>
      </c>
      <c r="B890" t="s">
        <v>212</v>
      </c>
      <c r="C890" t="s">
        <v>80</v>
      </c>
      <c r="D890" s="1">
        <v>29127</v>
      </c>
      <c r="E890" t="s">
        <v>84</v>
      </c>
      <c r="F890">
        <v>2010</v>
      </c>
      <c r="G890" t="s">
        <v>108</v>
      </c>
      <c r="H890">
        <v>85</v>
      </c>
      <c r="I890">
        <v>259</v>
      </c>
      <c r="J890">
        <v>11</v>
      </c>
      <c r="K890">
        <v>29</v>
      </c>
      <c r="L890">
        <v>36</v>
      </c>
      <c r="M890">
        <v>1</v>
      </c>
      <c r="N890">
        <v>0.23100000000000001</v>
      </c>
    </row>
    <row r="891" spans="1:14" hidden="1" x14ac:dyDescent="0.25">
      <c r="A891">
        <v>3620</v>
      </c>
      <c r="B891" t="s">
        <v>212</v>
      </c>
      <c r="C891" t="s">
        <v>80</v>
      </c>
      <c r="D891" s="1">
        <v>29127</v>
      </c>
      <c r="E891" t="s">
        <v>84</v>
      </c>
      <c r="F891">
        <v>2011</v>
      </c>
      <c r="G891" t="s">
        <v>203</v>
      </c>
      <c r="H891">
        <v>33</v>
      </c>
      <c r="I891">
        <v>137</v>
      </c>
      <c r="J891">
        <v>5</v>
      </c>
      <c r="K891">
        <v>20</v>
      </c>
      <c r="L891">
        <v>19</v>
      </c>
      <c r="M891">
        <v>1</v>
      </c>
      <c r="N891">
        <v>0.20200000000000001</v>
      </c>
    </row>
    <row r="892" spans="1:14" hidden="1" x14ac:dyDescent="0.25">
      <c r="A892">
        <v>3620</v>
      </c>
      <c r="B892" t="s">
        <v>212</v>
      </c>
      <c r="C892" t="s">
        <v>80</v>
      </c>
      <c r="D892" s="1">
        <v>29127</v>
      </c>
      <c r="E892" t="s">
        <v>84</v>
      </c>
      <c r="F892">
        <v>2011</v>
      </c>
      <c r="G892" t="s">
        <v>108</v>
      </c>
      <c r="H892">
        <v>76</v>
      </c>
      <c r="I892">
        <v>247</v>
      </c>
      <c r="J892">
        <v>11</v>
      </c>
      <c r="K892">
        <v>29</v>
      </c>
      <c r="L892">
        <v>47</v>
      </c>
      <c r="M892">
        <v>0</v>
      </c>
      <c r="N892">
        <v>0.26</v>
      </c>
    </row>
    <row r="893" spans="1:14" hidden="1" x14ac:dyDescent="0.25">
      <c r="A893">
        <v>3620</v>
      </c>
      <c r="B893" t="s">
        <v>212</v>
      </c>
      <c r="C893" t="s">
        <v>80</v>
      </c>
      <c r="D893" s="1">
        <v>29127</v>
      </c>
      <c r="E893" t="s">
        <v>84</v>
      </c>
      <c r="F893">
        <v>2012</v>
      </c>
      <c r="G893" t="s">
        <v>108</v>
      </c>
      <c r="H893">
        <v>81</v>
      </c>
      <c r="I893">
        <v>264</v>
      </c>
      <c r="J893">
        <v>11</v>
      </c>
      <c r="K893">
        <v>29</v>
      </c>
      <c r="L893">
        <v>31</v>
      </c>
      <c r="M893">
        <v>1</v>
      </c>
      <c r="N893">
        <v>0.20300000000000001</v>
      </c>
    </row>
    <row r="894" spans="1:14" hidden="1" x14ac:dyDescent="0.25">
      <c r="A894">
        <v>3620</v>
      </c>
      <c r="B894" t="s">
        <v>212</v>
      </c>
      <c r="C894" t="s">
        <v>80</v>
      </c>
      <c r="D894" s="1">
        <v>29127</v>
      </c>
      <c r="E894" t="s">
        <v>84</v>
      </c>
      <c r="F894">
        <v>2013</v>
      </c>
      <c r="G894" t="s">
        <v>83</v>
      </c>
      <c r="H894">
        <v>90</v>
      </c>
      <c r="I894">
        <v>376</v>
      </c>
      <c r="J894">
        <v>11</v>
      </c>
      <c r="K894">
        <v>36</v>
      </c>
      <c r="L894">
        <v>54</v>
      </c>
      <c r="M894">
        <v>0</v>
      </c>
      <c r="N894">
        <v>0.215</v>
      </c>
    </row>
    <row r="895" spans="1:14" hidden="1" x14ac:dyDescent="0.25">
      <c r="A895">
        <v>3620</v>
      </c>
      <c r="B895" t="s">
        <v>212</v>
      </c>
      <c r="C895" t="s">
        <v>80</v>
      </c>
      <c r="D895" s="1">
        <v>29127</v>
      </c>
      <c r="E895" t="s">
        <v>84</v>
      </c>
      <c r="F895">
        <v>2013</v>
      </c>
      <c r="G895" t="s">
        <v>84</v>
      </c>
      <c r="H895">
        <v>20</v>
      </c>
      <c r="I895">
        <v>64</v>
      </c>
      <c r="J895">
        <v>2</v>
      </c>
      <c r="K895">
        <v>6</v>
      </c>
      <c r="L895">
        <v>6</v>
      </c>
      <c r="M895">
        <v>0</v>
      </c>
      <c r="N895">
        <v>0.182</v>
      </c>
    </row>
    <row r="896" spans="1:14" hidden="1" x14ac:dyDescent="0.25">
      <c r="A896">
        <v>3620</v>
      </c>
      <c r="B896" t="s">
        <v>212</v>
      </c>
      <c r="C896" t="s">
        <v>80</v>
      </c>
      <c r="D896" s="1">
        <v>29127</v>
      </c>
      <c r="E896" t="s">
        <v>84</v>
      </c>
      <c r="F896">
        <v>2014</v>
      </c>
      <c r="G896" t="s">
        <v>21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0.215</v>
      </c>
    </row>
    <row r="897" spans="1:14" hidden="1" x14ac:dyDescent="0.25">
      <c r="A897">
        <v>3620</v>
      </c>
      <c r="B897" t="s">
        <v>212</v>
      </c>
      <c r="C897" t="s">
        <v>80</v>
      </c>
      <c r="D897" s="1">
        <v>29127</v>
      </c>
      <c r="E897" t="s">
        <v>84</v>
      </c>
      <c r="F897">
        <v>2014</v>
      </c>
      <c r="G897" t="s">
        <v>22</v>
      </c>
      <c r="H897">
        <v>143</v>
      </c>
      <c r="I897">
        <v>600</v>
      </c>
      <c r="J897">
        <v>15</v>
      </c>
      <c r="K897">
        <v>54</v>
      </c>
      <c r="L897">
        <v>59</v>
      </c>
      <c r="M897">
        <v>1</v>
      </c>
      <c r="N897">
        <v>0.19400000000000001</v>
      </c>
    </row>
    <row r="898" spans="1:14" hidden="1" x14ac:dyDescent="0.25">
      <c r="A898">
        <v>3620</v>
      </c>
      <c r="B898" t="s">
        <v>212</v>
      </c>
      <c r="C898" t="s">
        <v>80</v>
      </c>
      <c r="D898" s="1">
        <v>29127</v>
      </c>
      <c r="E898" t="s">
        <v>84</v>
      </c>
      <c r="F898" t="s">
        <v>24</v>
      </c>
      <c r="G898" t="s">
        <v>25</v>
      </c>
      <c r="H898">
        <v>330</v>
      </c>
      <c r="I898">
        <v>997</v>
      </c>
      <c r="J898">
        <v>43</v>
      </c>
      <c r="K898">
        <v>117</v>
      </c>
      <c r="L898">
        <v>144</v>
      </c>
      <c r="M898">
        <v>2</v>
      </c>
      <c r="N898">
        <v>0.22600000000000001</v>
      </c>
    </row>
    <row r="899" spans="1:14" hidden="1" x14ac:dyDescent="0.25">
      <c r="A899">
        <v>3620</v>
      </c>
      <c r="B899" t="s">
        <v>212</v>
      </c>
      <c r="C899" t="s">
        <v>80</v>
      </c>
      <c r="D899" s="1">
        <v>29127</v>
      </c>
      <c r="E899" t="s">
        <v>84</v>
      </c>
      <c r="F899" t="s">
        <v>26</v>
      </c>
      <c r="G899" t="s">
        <v>25</v>
      </c>
      <c r="H899">
        <v>3</v>
      </c>
      <c r="I899">
        <v>4</v>
      </c>
      <c r="J899">
        <v>0</v>
      </c>
      <c r="K899">
        <v>1</v>
      </c>
      <c r="L899">
        <v>0</v>
      </c>
      <c r="M899">
        <v>0</v>
      </c>
      <c r="N899">
        <v>0.5</v>
      </c>
    </row>
    <row r="900" spans="1:14" hidden="1" x14ac:dyDescent="0.25">
      <c r="A900">
        <v>8254</v>
      </c>
      <c r="B900" t="s">
        <v>214</v>
      </c>
      <c r="C900" t="s">
        <v>15</v>
      </c>
      <c r="D900" s="1">
        <v>29910</v>
      </c>
      <c r="E900" t="s">
        <v>84</v>
      </c>
      <c r="F900">
        <v>2006</v>
      </c>
      <c r="G900" t="s">
        <v>215</v>
      </c>
      <c r="H900">
        <v>85</v>
      </c>
      <c r="I900">
        <v>391</v>
      </c>
      <c r="J900">
        <v>3</v>
      </c>
      <c r="K900">
        <v>59</v>
      </c>
      <c r="L900">
        <v>37</v>
      </c>
      <c r="M900">
        <v>22</v>
      </c>
      <c r="N900">
        <v>0.30199999999999999</v>
      </c>
    </row>
    <row r="901" spans="1:14" hidden="1" x14ac:dyDescent="0.25">
      <c r="A901">
        <v>8254</v>
      </c>
      <c r="B901" t="s">
        <v>214</v>
      </c>
      <c r="C901" t="s">
        <v>15</v>
      </c>
      <c r="D901" s="1">
        <v>29910</v>
      </c>
      <c r="E901" t="s">
        <v>84</v>
      </c>
      <c r="F901">
        <v>2007</v>
      </c>
      <c r="G901" t="s">
        <v>216</v>
      </c>
      <c r="H901">
        <v>90</v>
      </c>
      <c r="I901">
        <v>392</v>
      </c>
      <c r="J901">
        <v>2</v>
      </c>
      <c r="K901">
        <v>56</v>
      </c>
      <c r="L901">
        <v>27</v>
      </c>
      <c r="M901">
        <v>10</v>
      </c>
      <c r="N901">
        <v>0.28999999999999998</v>
      </c>
    </row>
    <row r="902" spans="1:14" hidden="1" x14ac:dyDescent="0.25">
      <c r="A902">
        <v>8254</v>
      </c>
      <c r="B902" t="s">
        <v>214</v>
      </c>
      <c r="C902" t="s">
        <v>15</v>
      </c>
      <c r="D902" s="1">
        <v>29910</v>
      </c>
      <c r="E902" t="s">
        <v>84</v>
      </c>
      <c r="F902">
        <v>2007</v>
      </c>
      <c r="G902" t="s">
        <v>217</v>
      </c>
      <c r="H902">
        <v>13</v>
      </c>
      <c r="I902">
        <v>58</v>
      </c>
      <c r="J902">
        <v>1</v>
      </c>
      <c r="K902">
        <v>13</v>
      </c>
      <c r="L902">
        <v>2</v>
      </c>
      <c r="M902">
        <v>2</v>
      </c>
      <c r="N902">
        <v>0.29199999999999998</v>
      </c>
    </row>
    <row r="903" spans="1:14" hidden="1" x14ac:dyDescent="0.25">
      <c r="A903">
        <v>8254</v>
      </c>
      <c r="B903" t="s">
        <v>214</v>
      </c>
      <c r="C903" t="s">
        <v>15</v>
      </c>
      <c r="D903" s="1">
        <v>29910</v>
      </c>
      <c r="E903" t="s">
        <v>84</v>
      </c>
      <c r="F903">
        <v>2007</v>
      </c>
      <c r="G903" t="s">
        <v>184</v>
      </c>
      <c r="H903">
        <v>14</v>
      </c>
      <c r="I903">
        <v>9</v>
      </c>
      <c r="J903">
        <v>0</v>
      </c>
      <c r="K903">
        <v>3</v>
      </c>
      <c r="L903">
        <v>0</v>
      </c>
      <c r="M903">
        <v>0</v>
      </c>
      <c r="N903">
        <v>0</v>
      </c>
    </row>
    <row r="904" spans="1:14" hidden="1" x14ac:dyDescent="0.25">
      <c r="A904">
        <v>8254</v>
      </c>
      <c r="B904" t="s">
        <v>214</v>
      </c>
      <c r="C904" t="s">
        <v>15</v>
      </c>
      <c r="D904" s="1">
        <v>29910</v>
      </c>
      <c r="E904" t="s">
        <v>84</v>
      </c>
      <c r="F904">
        <v>2008</v>
      </c>
      <c r="G904" t="s">
        <v>216</v>
      </c>
      <c r="H904">
        <v>85</v>
      </c>
      <c r="I904">
        <v>397</v>
      </c>
      <c r="J904">
        <v>5</v>
      </c>
      <c r="K904">
        <v>48</v>
      </c>
      <c r="L904">
        <v>48</v>
      </c>
      <c r="M904">
        <v>7</v>
      </c>
      <c r="N904">
        <v>0.27100000000000002</v>
      </c>
    </row>
    <row r="905" spans="1:14" hidden="1" x14ac:dyDescent="0.25">
      <c r="A905">
        <v>8254</v>
      </c>
      <c r="B905" t="s">
        <v>214</v>
      </c>
      <c r="C905" t="s">
        <v>15</v>
      </c>
      <c r="D905" s="1">
        <v>29910</v>
      </c>
      <c r="E905" t="s">
        <v>84</v>
      </c>
      <c r="F905">
        <v>2008</v>
      </c>
      <c r="G905" t="s">
        <v>217</v>
      </c>
      <c r="H905">
        <v>20</v>
      </c>
      <c r="I905">
        <v>78</v>
      </c>
      <c r="J905">
        <v>1</v>
      </c>
      <c r="K905">
        <v>11</v>
      </c>
      <c r="L905">
        <v>4</v>
      </c>
      <c r="M905">
        <v>3</v>
      </c>
      <c r="N905">
        <v>0.222</v>
      </c>
    </row>
    <row r="906" spans="1:14" hidden="1" x14ac:dyDescent="0.25">
      <c r="A906">
        <v>8254</v>
      </c>
      <c r="B906" t="s">
        <v>214</v>
      </c>
      <c r="C906" t="s">
        <v>15</v>
      </c>
      <c r="D906" s="1">
        <v>29910</v>
      </c>
      <c r="E906" t="s">
        <v>84</v>
      </c>
      <c r="F906">
        <v>2009</v>
      </c>
      <c r="G906" t="s">
        <v>217</v>
      </c>
      <c r="H906">
        <v>84</v>
      </c>
      <c r="I906">
        <v>370</v>
      </c>
      <c r="J906">
        <v>2</v>
      </c>
      <c r="K906">
        <v>62</v>
      </c>
      <c r="L906">
        <v>33</v>
      </c>
      <c r="M906">
        <v>23</v>
      </c>
      <c r="N906">
        <v>0.28399999999999997</v>
      </c>
    </row>
    <row r="907" spans="1:14" hidden="1" x14ac:dyDescent="0.25">
      <c r="A907">
        <v>8254</v>
      </c>
      <c r="B907" t="s">
        <v>214</v>
      </c>
      <c r="C907" t="s">
        <v>15</v>
      </c>
      <c r="D907" s="1">
        <v>29910</v>
      </c>
      <c r="E907" t="s">
        <v>84</v>
      </c>
      <c r="F907">
        <v>2009</v>
      </c>
      <c r="G907" t="s">
        <v>184</v>
      </c>
      <c r="H907">
        <v>65</v>
      </c>
      <c r="I907">
        <v>115</v>
      </c>
      <c r="J907">
        <v>1</v>
      </c>
      <c r="K907">
        <v>17</v>
      </c>
      <c r="L907">
        <v>2</v>
      </c>
      <c r="M907">
        <v>2</v>
      </c>
      <c r="N907">
        <v>0.29899999999999999</v>
      </c>
    </row>
    <row r="908" spans="1:14" hidden="1" x14ac:dyDescent="0.25">
      <c r="A908">
        <v>8254</v>
      </c>
      <c r="B908" t="s">
        <v>214</v>
      </c>
      <c r="C908" t="s">
        <v>15</v>
      </c>
      <c r="D908" s="1">
        <v>29910</v>
      </c>
      <c r="E908" t="s">
        <v>84</v>
      </c>
      <c r="F908">
        <v>2010</v>
      </c>
      <c r="G908" t="s">
        <v>217</v>
      </c>
      <c r="H908">
        <v>112</v>
      </c>
      <c r="I908">
        <v>440</v>
      </c>
      <c r="J908">
        <v>4</v>
      </c>
      <c r="K908">
        <v>69</v>
      </c>
      <c r="L908">
        <v>27</v>
      </c>
      <c r="M908">
        <v>21</v>
      </c>
      <c r="N908">
        <v>0.27200000000000002</v>
      </c>
    </row>
    <row r="909" spans="1:14" hidden="1" x14ac:dyDescent="0.25">
      <c r="A909">
        <v>8254</v>
      </c>
      <c r="B909" t="s">
        <v>214</v>
      </c>
      <c r="C909" t="s">
        <v>15</v>
      </c>
      <c r="D909" s="1">
        <v>29910</v>
      </c>
      <c r="E909" t="s">
        <v>84</v>
      </c>
      <c r="F909">
        <v>2010</v>
      </c>
      <c r="G909" t="s">
        <v>184</v>
      </c>
      <c r="H909">
        <v>19</v>
      </c>
      <c r="I909">
        <v>31</v>
      </c>
      <c r="J909">
        <v>0</v>
      </c>
      <c r="K909">
        <v>3</v>
      </c>
      <c r="L909">
        <v>3</v>
      </c>
      <c r="M909">
        <v>0</v>
      </c>
      <c r="N909">
        <v>0.14299999999999999</v>
      </c>
    </row>
    <row r="910" spans="1:14" hidden="1" x14ac:dyDescent="0.25">
      <c r="A910">
        <v>8254</v>
      </c>
      <c r="B910" t="s">
        <v>214</v>
      </c>
      <c r="C910" t="s">
        <v>15</v>
      </c>
      <c r="D910" s="1">
        <v>29910</v>
      </c>
      <c r="E910" t="s">
        <v>84</v>
      </c>
      <c r="F910">
        <v>2011</v>
      </c>
      <c r="G910" t="s">
        <v>84</v>
      </c>
      <c r="H910">
        <v>105</v>
      </c>
      <c r="I910">
        <v>346</v>
      </c>
      <c r="J910">
        <v>3</v>
      </c>
      <c r="K910">
        <v>41</v>
      </c>
      <c r="L910">
        <v>27</v>
      </c>
      <c r="M910">
        <v>20</v>
      </c>
      <c r="N910">
        <v>0.24</v>
      </c>
    </row>
    <row r="911" spans="1:14" hidden="1" x14ac:dyDescent="0.25">
      <c r="A911">
        <v>8254</v>
      </c>
      <c r="B911" t="s">
        <v>214</v>
      </c>
      <c r="C911" t="s">
        <v>15</v>
      </c>
      <c r="D911" s="1">
        <v>29910</v>
      </c>
      <c r="E911" t="s">
        <v>84</v>
      </c>
      <c r="F911">
        <v>2011</v>
      </c>
      <c r="G911" t="s">
        <v>84</v>
      </c>
      <c r="H911">
        <v>3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hidden="1" x14ac:dyDescent="0.25">
      <c r="A912">
        <v>8254</v>
      </c>
      <c r="B912" t="s">
        <v>214</v>
      </c>
      <c r="C912" t="s">
        <v>15</v>
      </c>
      <c r="D912" s="1">
        <v>29910</v>
      </c>
      <c r="E912" t="s">
        <v>84</v>
      </c>
      <c r="F912">
        <v>2012</v>
      </c>
      <c r="G912" t="s">
        <v>148</v>
      </c>
      <c r="H912">
        <v>5</v>
      </c>
      <c r="I912">
        <v>15</v>
      </c>
      <c r="J912">
        <v>0</v>
      </c>
      <c r="K912">
        <v>0</v>
      </c>
      <c r="L912">
        <v>0</v>
      </c>
      <c r="M912">
        <v>0</v>
      </c>
      <c r="N912">
        <v>0.154</v>
      </c>
    </row>
    <row r="913" spans="1:14" hidden="1" x14ac:dyDescent="0.25">
      <c r="A913">
        <v>8254</v>
      </c>
      <c r="B913" t="s">
        <v>214</v>
      </c>
      <c r="C913" t="s">
        <v>15</v>
      </c>
      <c r="D913" s="1">
        <v>29910</v>
      </c>
      <c r="E913" t="s">
        <v>84</v>
      </c>
      <c r="F913">
        <v>2012</v>
      </c>
      <c r="G913" t="s">
        <v>83</v>
      </c>
      <c r="H913">
        <v>5</v>
      </c>
      <c r="I913">
        <v>21</v>
      </c>
      <c r="J913">
        <v>0</v>
      </c>
      <c r="K913">
        <v>0</v>
      </c>
      <c r="L913">
        <v>0</v>
      </c>
      <c r="M913">
        <v>0</v>
      </c>
      <c r="N913">
        <v>0.16700000000000001</v>
      </c>
    </row>
    <row r="914" spans="1:14" hidden="1" x14ac:dyDescent="0.25">
      <c r="A914">
        <v>8254</v>
      </c>
      <c r="B914" t="s">
        <v>214</v>
      </c>
      <c r="C914" t="s">
        <v>15</v>
      </c>
      <c r="D914" s="1">
        <v>29910</v>
      </c>
      <c r="E914" t="s">
        <v>84</v>
      </c>
      <c r="F914">
        <v>2012</v>
      </c>
      <c r="G914" t="s">
        <v>84</v>
      </c>
      <c r="H914">
        <v>44</v>
      </c>
      <c r="I914">
        <v>107</v>
      </c>
      <c r="J914">
        <v>0</v>
      </c>
      <c r="K914">
        <v>14</v>
      </c>
      <c r="L914">
        <v>5</v>
      </c>
      <c r="M914">
        <v>7</v>
      </c>
      <c r="N914">
        <v>0.255</v>
      </c>
    </row>
    <row r="915" spans="1:14" hidden="1" x14ac:dyDescent="0.25">
      <c r="A915">
        <v>8254</v>
      </c>
      <c r="B915" t="s">
        <v>214</v>
      </c>
      <c r="C915" t="s">
        <v>15</v>
      </c>
      <c r="D915" s="1">
        <v>29910</v>
      </c>
      <c r="E915" t="s">
        <v>84</v>
      </c>
      <c r="F915">
        <v>2013</v>
      </c>
      <c r="G915" t="s">
        <v>84</v>
      </c>
      <c r="H915">
        <v>119</v>
      </c>
      <c r="I915">
        <v>200</v>
      </c>
      <c r="J915">
        <v>2</v>
      </c>
      <c r="K915">
        <v>25</v>
      </c>
      <c r="L915">
        <v>17</v>
      </c>
      <c r="M915">
        <v>8</v>
      </c>
      <c r="N915">
        <v>0.19900000000000001</v>
      </c>
    </row>
    <row r="916" spans="1:14" hidden="1" x14ac:dyDescent="0.25">
      <c r="A916">
        <v>8254</v>
      </c>
      <c r="B916" t="s">
        <v>214</v>
      </c>
      <c r="C916" t="s">
        <v>15</v>
      </c>
      <c r="D916" s="1">
        <v>29910</v>
      </c>
      <c r="E916" t="s">
        <v>84</v>
      </c>
      <c r="F916">
        <v>2013</v>
      </c>
      <c r="G916" t="s">
        <v>84</v>
      </c>
      <c r="H916">
        <v>2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</row>
    <row r="917" spans="1:14" hidden="1" x14ac:dyDescent="0.25">
      <c r="A917">
        <v>8254</v>
      </c>
      <c r="B917" t="s">
        <v>214</v>
      </c>
      <c r="C917" t="s">
        <v>15</v>
      </c>
      <c r="D917" s="1">
        <v>29910</v>
      </c>
      <c r="E917" t="s">
        <v>84</v>
      </c>
      <c r="F917">
        <v>2014</v>
      </c>
      <c r="G917" t="s">
        <v>21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0.23400000000000001</v>
      </c>
    </row>
    <row r="918" spans="1:14" hidden="1" x14ac:dyDescent="0.25">
      <c r="A918">
        <v>8254</v>
      </c>
      <c r="B918" t="s">
        <v>214</v>
      </c>
      <c r="C918" t="s">
        <v>15</v>
      </c>
      <c r="D918" s="1">
        <v>29910</v>
      </c>
      <c r="E918" t="s">
        <v>84</v>
      </c>
      <c r="F918">
        <v>2014</v>
      </c>
      <c r="G918" t="s">
        <v>22</v>
      </c>
      <c r="H918">
        <v>143</v>
      </c>
      <c r="I918">
        <v>600</v>
      </c>
      <c r="J918">
        <v>4</v>
      </c>
      <c r="K918">
        <v>65</v>
      </c>
      <c r="L918">
        <v>39</v>
      </c>
      <c r="M918">
        <v>22</v>
      </c>
      <c r="N918">
        <v>0.23</v>
      </c>
    </row>
    <row r="919" spans="1:14" hidden="1" x14ac:dyDescent="0.25">
      <c r="A919">
        <v>8254</v>
      </c>
      <c r="B919" t="s">
        <v>214</v>
      </c>
      <c r="C919" t="s">
        <v>15</v>
      </c>
      <c r="D919" s="1">
        <v>29910</v>
      </c>
      <c r="E919" t="s">
        <v>84</v>
      </c>
      <c r="F919" t="s">
        <v>24</v>
      </c>
      <c r="G919" t="s">
        <v>25</v>
      </c>
      <c r="H919">
        <v>366</v>
      </c>
      <c r="I919">
        <v>808</v>
      </c>
      <c r="J919">
        <v>6</v>
      </c>
      <c r="K919">
        <v>103</v>
      </c>
      <c r="L919">
        <v>54</v>
      </c>
      <c r="M919">
        <v>37</v>
      </c>
      <c r="N919">
        <v>0.23400000000000001</v>
      </c>
    </row>
    <row r="920" spans="1:14" hidden="1" x14ac:dyDescent="0.25">
      <c r="A920">
        <v>8254</v>
      </c>
      <c r="B920" t="s">
        <v>214</v>
      </c>
      <c r="C920" t="s">
        <v>15</v>
      </c>
      <c r="D920" s="1">
        <v>29910</v>
      </c>
      <c r="E920" t="s">
        <v>84</v>
      </c>
      <c r="F920" t="s">
        <v>26</v>
      </c>
      <c r="G920" t="s">
        <v>25</v>
      </c>
      <c r="H920">
        <v>5</v>
      </c>
      <c r="I920">
        <v>4</v>
      </c>
      <c r="J920">
        <v>0</v>
      </c>
      <c r="K920">
        <v>1</v>
      </c>
      <c r="L920">
        <v>0</v>
      </c>
      <c r="M920">
        <v>0</v>
      </c>
      <c r="N920">
        <v>0</v>
      </c>
    </row>
    <row r="921" spans="1:14" hidden="1" x14ac:dyDescent="0.25">
      <c r="A921">
        <v>5038</v>
      </c>
      <c r="B921" t="s">
        <v>218</v>
      </c>
      <c r="C921" t="s">
        <v>100</v>
      </c>
      <c r="D921" s="1">
        <v>31389</v>
      </c>
      <c r="E921" t="s">
        <v>63</v>
      </c>
      <c r="F921">
        <v>2007</v>
      </c>
      <c r="G921" t="s">
        <v>185</v>
      </c>
      <c r="H921">
        <v>4</v>
      </c>
      <c r="I921">
        <v>13</v>
      </c>
      <c r="J921">
        <v>0</v>
      </c>
      <c r="K921">
        <v>1</v>
      </c>
      <c r="L921">
        <v>0</v>
      </c>
      <c r="M921">
        <v>0</v>
      </c>
      <c r="N921">
        <v>0.182</v>
      </c>
    </row>
    <row r="922" spans="1:14" hidden="1" x14ac:dyDescent="0.25">
      <c r="A922">
        <v>5038</v>
      </c>
      <c r="B922" t="s">
        <v>218</v>
      </c>
      <c r="C922" t="s">
        <v>100</v>
      </c>
      <c r="D922" s="1">
        <v>31389</v>
      </c>
      <c r="E922" t="s">
        <v>63</v>
      </c>
      <c r="F922">
        <v>2007</v>
      </c>
      <c r="G922" t="s">
        <v>219</v>
      </c>
      <c r="H922">
        <v>49</v>
      </c>
      <c r="I922">
        <v>202</v>
      </c>
      <c r="J922">
        <v>9</v>
      </c>
      <c r="K922">
        <v>37</v>
      </c>
      <c r="L922">
        <v>35</v>
      </c>
      <c r="M922">
        <v>6</v>
      </c>
      <c r="N922">
        <v>0.34599999999999997</v>
      </c>
    </row>
    <row r="923" spans="1:14" hidden="1" x14ac:dyDescent="0.25">
      <c r="A923">
        <v>5038</v>
      </c>
      <c r="B923" t="s">
        <v>218</v>
      </c>
      <c r="C923" t="s">
        <v>100</v>
      </c>
      <c r="D923" s="1">
        <v>31389</v>
      </c>
      <c r="E923" t="s">
        <v>63</v>
      </c>
      <c r="F923">
        <v>2008</v>
      </c>
      <c r="G923" t="s">
        <v>220</v>
      </c>
      <c r="H923">
        <v>63</v>
      </c>
      <c r="I923">
        <v>254</v>
      </c>
      <c r="J923">
        <v>6</v>
      </c>
      <c r="K923">
        <v>27</v>
      </c>
      <c r="L923">
        <v>23</v>
      </c>
      <c r="M923">
        <v>7</v>
      </c>
      <c r="N923">
        <v>0.217</v>
      </c>
    </row>
    <row r="924" spans="1:14" hidden="1" x14ac:dyDescent="0.25">
      <c r="A924">
        <v>5038</v>
      </c>
      <c r="B924" t="s">
        <v>218</v>
      </c>
      <c r="C924" t="s">
        <v>100</v>
      </c>
      <c r="D924" s="1">
        <v>31389</v>
      </c>
      <c r="E924" t="s">
        <v>63</v>
      </c>
      <c r="F924">
        <v>2008</v>
      </c>
      <c r="G924" t="s">
        <v>221</v>
      </c>
      <c r="H924">
        <v>47</v>
      </c>
      <c r="I924">
        <v>207</v>
      </c>
      <c r="J924">
        <v>9</v>
      </c>
      <c r="K924">
        <v>37</v>
      </c>
      <c r="L924">
        <v>39</v>
      </c>
      <c r="M924">
        <v>0</v>
      </c>
      <c r="N924">
        <v>0.33</v>
      </c>
    </row>
    <row r="925" spans="1:14" hidden="1" x14ac:dyDescent="0.25">
      <c r="A925">
        <v>5038</v>
      </c>
      <c r="B925" t="s">
        <v>218</v>
      </c>
      <c r="C925" t="s">
        <v>100</v>
      </c>
      <c r="D925" s="1">
        <v>31389</v>
      </c>
      <c r="E925" t="s">
        <v>63</v>
      </c>
      <c r="F925">
        <v>2009</v>
      </c>
      <c r="G925" t="s">
        <v>222</v>
      </c>
      <c r="H925">
        <v>124</v>
      </c>
      <c r="I925">
        <v>541</v>
      </c>
      <c r="J925">
        <v>9</v>
      </c>
      <c r="K925">
        <v>67</v>
      </c>
      <c r="L925">
        <v>91</v>
      </c>
      <c r="M925">
        <v>7</v>
      </c>
      <c r="N925">
        <v>0.27</v>
      </c>
    </row>
    <row r="926" spans="1:14" hidden="1" x14ac:dyDescent="0.25">
      <c r="A926">
        <v>5038</v>
      </c>
      <c r="B926" t="s">
        <v>218</v>
      </c>
      <c r="C926" t="s">
        <v>100</v>
      </c>
      <c r="D926" s="1">
        <v>31389</v>
      </c>
      <c r="E926" t="s">
        <v>63</v>
      </c>
      <c r="F926">
        <v>2010</v>
      </c>
      <c r="G926" t="s">
        <v>223</v>
      </c>
      <c r="H926">
        <v>86</v>
      </c>
      <c r="I926">
        <v>348</v>
      </c>
      <c r="J926">
        <v>18</v>
      </c>
      <c r="K926">
        <v>52</v>
      </c>
      <c r="L926">
        <v>67</v>
      </c>
      <c r="M926">
        <v>3</v>
      </c>
      <c r="N926">
        <v>0.23799999999999999</v>
      </c>
    </row>
    <row r="927" spans="1:14" hidden="1" x14ac:dyDescent="0.25">
      <c r="A927">
        <v>5038</v>
      </c>
      <c r="B927" t="s">
        <v>218</v>
      </c>
      <c r="C927" t="s">
        <v>100</v>
      </c>
      <c r="D927" s="1">
        <v>31389</v>
      </c>
      <c r="E927" t="s">
        <v>63</v>
      </c>
      <c r="F927">
        <v>2010</v>
      </c>
      <c r="G927" t="s">
        <v>63</v>
      </c>
      <c r="H927">
        <v>14</v>
      </c>
      <c r="I927">
        <v>34</v>
      </c>
      <c r="J927">
        <v>1</v>
      </c>
      <c r="K927">
        <v>1</v>
      </c>
      <c r="L927">
        <v>4</v>
      </c>
      <c r="M927">
        <v>0</v>
      </c>
      <c r="N927">
        <v>0.156</v>
      </c>
    </row>
    <row r="928" spans="1:14" hidden="1" x14ac:dyDescent="0.25">
      <c r="A928">
        <v>5038</v>
      </c>
      <c r="B928" t="s">
        <v>218</v>
      </c>
      <c r="C928" t="s">
        <v>100</v>
      </c>
      <c r="D928" s="1">
        <v>31389</v>
      </c>
      <c r="E928" t="s">
        <v>63</v>
      </c>
      <c r="F928">
        <v>2011</v>
      </c>
      <c r="G928" t="s">
        <v>223</v>
      </c>
      <c r="H928">
        <v>115</v>
      </c>
      <c r="I928">
        <v>503</v>
      </c>
      <c r="J928">
        <v>17</v>
      </c>
      <c r="K928">
        <v>79</v>
      </c>
      <c r="L928">
        <v>70</v>
      </c>
      <c r="M928">
        <v>13</v>
      </c>
      <c r="N928">
        <v>0.26100000000000001</v>
      </c>
    </row>
    <row r="929" spans="1:14" hidden="1" x14ac:dyDescent="0.25">
      <c r="A929">
        <v>5038</v>
      </c>
      <c r="B929" t="s">
        <v>218</v>
      </c>
      <c r="C929" t="s">
        <v>100</v>
      </c>
      <c r="D929" s="1">
        <v>31389</v>
      </c>
      <c r="E929" t="s">
        <v>63</v>
      </c>
      <c r="F929">
        <v>2012</v>
      </c>
      <c r="G929" t="s">
        <v>223</v>
      </c>
      <c r="H929">
        <v>51</v>
      </c>
      <c r="I929">
        <v>234</v>
      </c>
      <c r="J929">
        <v>13</v>
      </c>
      <c r="K929">
        <v>38</v>
      </c>
      <c r="L929">
        <v>45</v>
      </c>
      <c r="M929">
        <v>5</v>
      </c>
      <c r="N929">
        <v>0.33500000000000002</v>
      </c>
    </row>
    <row r="930" spans="1:14" hidden="1" x14ac:dyDescent="0.25">
      <c r="A930">
        <v>5038</v>
      </c>
      <c r="B930" t="s">
        <v>218</v>
      </c>
      <c r="C930" t="s">
        <v>100</v>
      </c>
      <c r="D930" s="1">
        <v>31389</v>
      </c>
      <c r="E930" t="s">
        <v>63</v>
      </c>
      <c r="F930">
        <v>2012</v>
      </c>
      <c r="G930" t="s">
        <v>63</v>
      </c>
      <c r="H930">
        <v>75</v>
      </c>
      <c r="I930">
        <v>294</v>
      </c>
      <c r="J930">
        <v>9</v>
      </c>
      <c r="K930">
        <v>34</v>
      </c>
      <c r="L930">
        <v>33</v>
      </c>
      <c r="M930">
        <v>4</v>
      </c>
      <c r="N930">
        <v>0.24099999999999999</v>
      </c>
    </row>
    <row r="931" spans="1:14" hidden="1" x14ac:dyDescent="0.25">
      <c r="A931">
        <v>5038</v>
      </c>
      <c r="B931" t="s">
        <v>218</v>
      </c>
      <c r="C931" t="s">
        <v>100</v>
      </c>
      <c r="D931" s="1">
        <v>31389</v>
      </c>
      <c r="E931" t="s">
        <v>63</v>
      </c>
      <c r="F931">
        <v>2012</v>
      </c>
      <c r="G931" t="s">
        <v>63</v>
      </c>
      <c r="H931">
        <v>5</v>
      </c>
      <c r="I931">
        <v>18</v>
      </c>
      <c r="J931">
        <v>0</v>
      </c>
      <c r="K931">
        <v>1</v>
      </c>
      <c r="L931">
        <v>0</v>
      </c>
      <c r="M931">
        <v>0</v>
      </c>
      <c r="N931">
        <v>0.29399999999999998</v>
      </c>
    </row>
    <row r="932" spans="1:14" hidden="1" x14ac:dyDescent="0.25">
      <c r="A932">
        <v>5038</v>
      </c>
      <c r="B932" t="s">
        <v>218</v>
      </c>
      <c r="C932" t="s">
        <v>100</v>
      </c>
      <c r="D932" s="1">
        <v>31389</v>
      </c>
      <c r="E932" t="s">
        <v>63</v>
      </c>
      <c r="F932">
        <v>2013</v>
      </c>
      <c r="G932" t="s">
        <v>63</v>
      </c>
      <c r="H932">
        <v>158</v>
      </c>
      <c r="I932">
        <v>668</v>
      </c>
      <c r="J932">
        <v>24</v>
      </c>
      <c r="K932">
        <v>89</v>
      </c>
      <c r="L932">
        <v>93</v>
      </c>
      <c r="M932">
        <v>5</v>
      </c>
      <c r="N932">
        <v>0.30099999999999999</v>
      </c>
    </row>
    <row r="933" spans="1:14" hidden="1" x14ac:dyDescent="0.25">
      <c r="A933">
        <v>5038</v>
      </c>
      <c r="B933" t="s">
        <v>218</v>
      </c>
      <c r="C933" t="s">
        <v>100</v>
      </c>
      <c r="D933" s="1">
        <v>31389</v>
      </c>
      <c r="E933" t="s">
        <v>63</v>
      </c>
      <c r="F933">
        <v>2013</v>
      </c>
      <c r="G933" t="s">
        <v>63</v>
      </c>
      <c r="H933">
        <v>5</v>
      </c>
      <c r="I933">
        <v>22</v>
      </c>
      <c r="J933">
        <v>0</v>
      </c>
      <c r="K933">
        <v>0</v>
      </c>
      <c r="L933">
        <v>0</v>
      </c>
      <c r="M933">
        <v>0</v>
      </c>
      <c r="N933">
        <v>0.14299999999999999</v>
      </c>
    </row>
    <row r="934" spans="1:14" hidden="1" x14ac:dyDescent="0.25">
      <c r="A934">
        <v>5038</v>
      </c>
      <c r="B934" t="s">
        <v>218</v>
      </c>
      <c r="C934" t="s">
        <v>100</v>
      </c>
      <c r="D934" s="1">
        <v>31389</v>
      </c>
      <c r="E934" t="s">
        <v>63</v>
      </c>
      <c r="F934">
        <v>2014</v>
      </c>
      <c r="G934" t="s">
        <v>21</v>
      </c>
      <c r="H934">
        <v>146</v>
      </c>
      <c r="I934">
        <v>620</v>
      </c>
      <c r="J934">
        <v>22</v>
      </c>
      <c r="K934">
        <v>78</v>
      </c>
      <c r="L934">
        <v>80</v>
      </c>
      <c r="M934">
        <v>5</v>
      </c>
      <c r="N934">
        <v>0.27100000000000002</v>
      </c>
    </row>
    <row r="935" spans="1:14" hidden="1" x14ac:dyDescent="0.25">
      <c r="A935">
        <v>5038</v>
      </c>
      <c r="B935" t="s">
        <v>218</v>
      </c>
      <c r="C935" t="s">
        <v>100</v>
      </c>
      <c r="D935" s="1">
        <v>31389</v>
      </c>
      <c r="E935" t="s">
        <v>63</v>
      </c>
      <c r="F935">
        <v>2014</v>
      </c>
      <c r="G935" t="s">
        <v>22</v>
      </c>
      <c r="H935">
        <v>143</v>
      </c>
      <c r="I935">
        <v>600</v>
      </c>
      <c r="J935">
        <v>20</v>
      </c>
      <c r="K935">
        <v>77</v>
      </c>
      <c r="L935">
        <v>80</v>
      </c>
      <c r="M935">
        <v>5</v>
      </c>
      <c r="N935">
        <v>0.28399999999999997</v>
      </c>
    </row>
    <row r="936" spans="1:14" x14ac:dyDescent="0.25">
      <c r="A936">
        <v>5038</v>
      </c>
      <c r="B936" t="s">
        <v>218</v>
      </c>
      <c r="C936" t="s">
        <v>100</v>
      </c>
      <c r="D936" s="1">
        <v>31389</v>
      </c>
      <c r="E936" t="s">
        <v>63</v>
      </c>
      <c r="F936">
        <v>2014</v>
      </c>
      <c r="G936" t="s">
        <v>224</v>
      </c>
      <c r="H936">
        <v>152</v>
      </c>
      <c r="I936">
        <v>671</v>
      </c>
      <c r="J936">
        <v>21</v>
      </c>
      <c r="K936">
        <v>88</v>
      </c>
      <c r="L936">
        <v>87</v>
      </c>
      <c r="M936">
        <v>5</v>
      </c>
      <c r="N936">
        <v>0.28399999999999997</v>
      </c>
    </row>
    <row r="937" spans="1:14" hidden="1" x14ac:dyDescent="0.25">
      <c r="A937">
        <v>5038</v>
      </c>
      <c r="B937" t="s">
        <v>218</v>
      </c>
      <c r="C937" t="s">
        <v>100</v>
      </c>
      <c r="D937" s="1">
        <v>31389</v>
      </c>
      <c r="E937" t="s">
        <v>63</v>
      </c>
      <c r="F937" t="s">
        <v>24</v>
      </c>
      <c r="G937" t="s">
        <v>25</v>
      </c>
      <c r="H937">
        <v>247</v>
      </c>
      <c r="I937">
        <v>996</v>
      </c>
      <c r="J937">
        <v>34</v>
      </c>
      <c r="K937">
        <v>124</v>
      </c>
      <c r="L937">
        <v>130</v>
      </c>
      <c r="M937">
        <v>9</v>
      </c>
      <c r="N937">
        <v>0.27700000000000002</v>
      </c>
    </row>
    <row r="938" spans="1:14" hidden="1" x14ac:dyDescent="0.25">
      <c r="A938">
        <v>5038</v>
      </c>
      <c r="B938" t="s">
        <v>218</v>
      </c>
      <c r="C938" t="s">
        <v>100</v>
      </c>
      <c r="D938" s="1">
        <v>31389</v>
      </c>
      <c r="E938" t="s">
        <v>63</v>
      </c>
      <c r="F938" t="s">
        <v>26</v>
      </c>
      <c r="G938" t="s">
        <v>25</v>
      </c>
      <c r="H938">
        <v>10</v>
      </c>
      <c r="I938">
        <v>40</v>
      </c>
      <c r="J938">
        <v>0</v>
      </c>
      <c r="K938">
        <v>1</v>
      </c>
      <c r="L938">
        <v>0</v>
      </c>
      <c r="M938">
        <v>0</v>
      </c>
      <c r="N938">
        <v>0.21099999999999999</v>
      </c>
    </row>
    <row r="939" spans="1:14" hidden="1" x14ac:dyDescent="0.25">
      <c r="A939">
        <v>1572</v>
      </c>
      <c r="B939" t="s">
        <v>225</v>
      </c>
      <c r="C939" t="s">
        <v>15</v>
      </c>
      <c r="D939" s="1">
        <v>29160</v>
      </c>
      <c r="E939" t="s">
        <v>63</v>
      </c>
      <c r="F939">
        <v>2002</v>
      </c>
      <c r="G939" t="s">
        <v>108</v>
      </c>
      <c r="H939">
        <v>32</v>
      </c>
      <c r="I939">
        <v>143</v>
      </c>
      <c r="J939">
        <v>1</v>
      </c>
      <c r="K939">
        <v>16</v>
      </c>
      <c r="L939">
        <v>9</v>
      </c>
      <c r="M939">
        <v>4</v>
      </c>
      <c r="N939">
        <v>0.26</v>
      </c>
    </row>
    <row r="940" spans="1:14" hidden="1" x14ac:dyDescent="0.25">
      <c r="A940">
        <v>1572</v>
      </c>
      <c r="B940" t="s">
        <v>225</v>
      </c>
      <c r="C940" t="s">
        <v>15</v>
      </c>
      <c r="D940" s="1">
        <v>29160</v>
      </c>
      <c r="E940" t="s">
        <v>63</v>
      </c>
      <c r="F940">
        <v>2003</v>
      </c>
      <c r="G940" t="s">
        <v>108</v>
      </c>
      <c r="H940">
        <v>99</v>
      </c>
      <c r="I940">
        <v>447</v>
      </c>
      <c r="J940">
        <v>3</v>
      </c>
      <c r="K940">
        <v>55</v>
      </c>
      <c r="L940">
        <v>27</v>
      </c>
      <c r="M940">
        <v>15</v>
      </c>
      <c r="N940">
        <v>0.26600000000000001</v>
      </c>
    </row>
    <row r="941" spans="1:14" hidden="1" x14ac:dyDescent="0.25">
      <c r="A941">
        <v>1572</v>
      </c>
      <c r="B941" t="s">
        <v>225</v>
      </c>
      <c r="C941" t="s">
        <v>15</v>
      </c>
      <c r="D941" s="1">
        <v>29160</v>
      </c>
      <c r="E941" t="s">
        <v>63</v>
      </c>
      <c r="F941">
        <v>2004</v>
      </c>
      <c r="G941" t="s">
        <v>108</v>
      </c>
      <c r="H941">
        <v>139</v>
      </c>
      <c r="I941">
        <v>538</v>
      </c>
      <c r="J941">
        <v>15</v>
      </c>
      <c r="K941">
        <v>78</v>
      </c>
      <c r="L941">
        <v>71</v>
      </c>
      <c r="M941">
        <v>20</v>
      </c>
      <c r="N941">
        <v>0.29699999999999999</v>
      </c>
    </row>
    <row r="942" spans="1:14" hidden="1" x14ac:dyDescent="0.25">
      <c r="A942">
        <v>1572</v>
      </c>
      <c r="B942" t="s">
        <v>225</v>
      </c>
      <c r="C942" t="s">
        <v>15</v>
      </c>
      <c r="D942" s="1">
        <v>29160</v>
      </c>
      <c r="E942" t="s">
        <v>63</v>
      </c>
      <c r="F942">
        <v>2005</v>
      </c>
      <c r="G942" t="s">
        <v>108</v>
      </c>
      <c r="H942">
        <v>145</v>
      </c>
      <c r="I942">
        <v>656</v>
      </c>
      <c r="J942">
        <v>16</v>
      </c>
      <c r="K942">
        <v>86</v>
      </c>
      <c r="L942">
        <v>69</v>
      </c>
      <c r="M942">
        <v>15</v>
      </c>
      <c r="N942">
        <v>0.3</v>
      </c>
    </row>
    <row r="943" spans="1:14" hidden="1" x14ac:dyDescent="0.25">
      <c r="A943">
        <v>1572</v>
      </c>
      <c r="B943" t="s">
        <v>225</v>
      </c>
      <c r="C943" t="s">
        <v>15</v>
      </c>
      <c r="D943" s="1">
        <v>29160</v>
      </c>
      <c r="E943" t="s">
        <v>63</v>
      </c>
      <c r="F943">
        <v>2006</v>
      </c>
      <c r="G943" t="s">
        <v>19</v>
      </c>
      <c r="H943">
        <v>1</v>
      </c>
      <c r="I943">
        <v>4</v>
      </c>
      <c r="J943">
        <v>0</v>
      </c>
      <c r="K943">
        <v>0</v>
      </c>
      <c r="L943">
        <v>2</v>
      </c>
      <c r="M943">
        <v>0</v>
      </c>
      <c r="N943">
        <v>0.33300000000000002</v>
      </c>
    </row>
    <row r="944" spans="1:14" hidden="1" x14ac:dyDescent="0.25">
      <c r="A944">
        <v>1572</v>
      </c>
      <c r="B944" t="s">
        <v>225</v>
      </c>
      <c r="C944" t="s">
        <v>15</v>
      </c>
      <c r="D944" s="1">
        <v>29160</v>
      </c>
      <c r="E944" t="s">
        <v>63</v>
      </c>
      <c r="F944">
        <v>2006</v>
      </c>
      <c r="G944" t="s">
        <v>16</v>
      </c>
      <c r="H944">
        <v>105</v>
      </c>
      <c r="I944">
        <v>452</v>
      </c>
      <c r="J944">
        <v>8</v>
      </c>
      <c r="K944">
        <v>58</v>
      </c>
      <c r="L944">
        <v>36</v>
      </c>
      <c r="M944">
        <v>22</v>
      </c>
      <c r="N944">
        <v>0.26400000000000001</v>
      </c>
    </row>
    <row r="945" spans="1:14" hidden="1" x14ac:dyDescent="0.25">
      <c r="A945">
        <v>1572</v>
      </c>
      <c r="B945" t="s">
        <v>225</v>
      </c>
      <c r="C945" t="s">
        <v>15</v>
      </c>
      <c r="D945" s="1">
        <v>29160</v>
      </c>
      <c r="E945" t="s">
        <v>63</v>
      </c>
      <c r="F945">
        <v>2007</v>
      </c>
      <c r="G945" t="s">
        <v>16</v>
      </c>
      <c r="H945">
        <v>145</v>
      </c>
      <c r="I945">
        <v>591</v>
      </c>
      <c r="J945">
        <v>6</v>
      </c>
      <c r="K945">
        <v>85</v>
      </c>
      <c r="L945">
        <v>60</v>
      </c>
      <c r="M945">
        <v>28</v>
      </c>
      <c r="N945">
        <v>0.26800000000000002</v>
      </c>
    </row>
    <row r="946" spans="1:14" hidden="1" x14ac:dyDescent="0.25">
      <c r="A946">
        <v>1572</v>
      </c>
      <c r="B946" t="s">
        <v>225</v>
      </c>
      <c r="C946" t="s">
        <v>15</v>
      </c>
      <c r="D946" s="1">
        <v>29160</v>
      </c>
      <c r="E946" t="s">
        <v>63</v>
      </c>
      <c r="F946">
        <v>2007</v>
      </c>
      <c r="G946" t="s">
        <v>16</v>
      </c>
      <c r="H946">
        <v>13</v>
      </c>
      <c r="I946">
        <v>34</v>
      </c>
      <c r="J946">
        <v>0</v>
      </c>
      <c r="K946">
        <v>3</v>
      </c>
      <c r="L946">
        <v>2</v>
      </c>
      <c r="M946">
        <v>2</v>
      </c>
      <c r="N946">
        <v>0.182</v>
      </c>
    </row>
    <row r="947" spans="1:14" hidden="1" x14ac:dyDescent="0.25">
      <c r="A947">
        <v>1572</v>
      </c>
      <c r="B947" t="s">
        <v>225</v>
      </c>
      <c r="C947" t="s">
        <v>15</v>
      </c>
      <c r="D947" s="1">
        <v>29160</v>
      </c>
      <c r="E947" t="s">
        <v>63</v>
      </c>
      <c r="F947">
        <v>2008</v>
      </c>
      <c r="G947" t="s">
        <v>16</v>
      </c>
      <c r="H947">
        <v>118</v>
      </c>
      <c r="I947">
        <v>409</v>
      </c>
      <c r="J947">
        <v>7</v>
      </c>
      <c r="K947">
        <v>55</v>
      </c>
      <c r="L947">
        <v>41</v>
      </c>
      <c r="M947">
        <v>20</v>
      </c>
      <c r="N947">
        <v>0.28299999999999997</v>
      </c>
    </row>
    <row r="948" spans="1:14" hidden="1" x14ac:dyDescent="0.25">
      <c r="A948">
        <v>1572</v>
      </c>
      <c r="B948" t="s">
        <v>225</v>
      </c>
      <c r="C948" t="s">
        <v>15</v>
      </c>
      <c r="D948" s="1">
        <v>29160</v>
      </c>
      <c r="E948" t="s">
        <v>63</v>
      </c>
      <c r="F948">
        <v>2008</v>
      </c>
      <c r="G948" t="s">
        <v>16</v>
      </c>
      <c r="H948">
        <v>7</v>
      </c>
      <c r="I948">
        <v>29</v>
      </c>
      <c r="J948">
        <v>0</v>
      </c>
      <c r="K948">
        <v>4</v>
      </c>
      <c r="L948">
        <v>1</v>
      </c>
      <c r="M948">
        <v>1</v>
      </c>
      <c r="N948">
        <v>0.41699999999999998</v>
      </c>
    </row>
    <row r="949" spans="1:14" hidden="1" x14ac:dyDescent="0.25">
      <c r="A949">
        <v>1572</v>
      </c>
      <c r="B949" t="s">
        <v>225</v>
      </c>
      <c r="C949" t="s">
        <v>15</v>
      </c>
      <c r="D949" s="1">
        <v>29160</v>
      </c>
      <c r="E949" t="s">
        <v>63</v>
      </c>
      <c r="F949">
        <v>2009</v>
      </c>
      <c r="G949" t="s">
        <v>138</v>
      </c>
      <c r="H949">
        <v>49</v>
      </c>
      <c r="I949">
        <v>215</v>
      </c>
      <c r="J949">
        <v>3</v>
      </c>
      <c r="K949">
        <v>30</v>
      </c>
      <c r="L949">
        <v>14</v>
      </c>
      <c r="M949">
        <v>13</v>
      </c>
      <c r="N949">
        <v>0.22800000000000001</v>
      </c>
    </row>
    <row r="950" spans="1:14" hidden="1" x14ac:dyDescent="0.25">
      <c r="A950">
        <v>1572</v>
      </c>
      <c r="B950" t="s">
        <v>225</v>
      </c>
      <c r="C950" t="s">
        <v>15</v>
      </c>
      <c r="D950" s="1">
        <v>29160</v>
      </c>
      <c r="E950" t="s">
        <v>63</v>
      </c>
      <c r="F950">
        <v>2010</v>
      </c>
      <c r="G950" t="s">
        <v>221</v>
      </c>
      <c r="H950">
        <v>2</v>
      </c>
      <c r="I950">
        <v>7</v>
      </c>
      <c r="J950">
        <v>1</v>
      </c>
      <c r="K950">
        <v>2</v>
      </c>
      <c r="L950">
        <v>3</v>
      </c>
      <c r="M950">
        <v>0</v>
      </c>
      <c r="N950">
        <v>0.83299999999999996</v>
      </c>
    </row>
    <row r="951" spans="1:14" hidden="1" x14ac:dyDescent="0.25">
      <c r="A951">
        <v>1572</v>
      </c>
      <c r="B951" t="s">
        <v>225</v>
      </c>
      <c r="C951" t="s">
        <v>15</v>
      </c>
      <c r="D951" s="1">
        <v>29160</v>
      </c>
      <c r="E951" t="s">
        <v>63</v>
      </c>
      <c r="F951">
        <v>2010</v>
      </c>
      <c r="G951" t="s">
        <v>223</v>
      </c>
      <c r="H951">
        <v>6</v>
      </c>
      <c r="I951">
        <v>24</v>
      </c>
      <c r="J951">
        <v>0</v>
      </c>
      <c r="K951">
        <v>7</v>
      </c>
      <c r="L951">
        <v>5</v>
      </c>
      <c r="M951">
        <v>2</v>
      </c>
      <c r="N951">
        <v>0.59099999999999997</v>
      </c>
    </row>
    <row r="952" spans="1:14" hidden="1" x14ac:dyDescent="0.25">
      <c r="A952">
        <v>1572</v>
      </c>
      <c r="B952" t="s">
        <v>225</v>
      </c>
      <c r="C952" t="s">
        <v>15</v>
      </c>
      <c r="D952" s="1">
        <v>29160</v>
      </c>
      <c r="E952" t="s">
        <v>63</v>
      </c>
      <c r="F952">
        <v>2010</v>
      </c>
      <c r="G952" t="s">
        <v>63</v>
      </c>
      <c r="H952">
        <v>75</v>
      </c>
      <c r="I952">
        <v>328</v>
      </c>
      <c r="J952">
        <v>8</v>
      </c>
      <c r="K952">
        <v>51</v>
      </c>
      <c r="L952">
        <v>38</v>
      </c>
      <c r="M952">
        <v>32</v>
      </c>
      <c r="N952">
        <v>0.27900000000000003</v>
      </c>
    </row>
    <row r="953" spans="1:14" hidden="1" x14ac:dyDescent="0.25">
      <c r="A953">
        <v>1572</v>
      </c>
      <c r="B953" t="s">
        <v>225</v>
      </c>
      <c r="C953" t="s">
        <v>15</v>
      </c>
      <c r="D953" s="1">
        <v>29160</v>
      </c>
      <c r="E953" t="s">
        <v>63</v>
      </c>
      <c r="F953">
        <v>2011</v>
      </c>
      <c r="G953" t="s">
        <v>63</v>
      </c>
      <c r="H953">
        <v>136</v>
      </c>
      <c r="I953">
        <v>583</v>
      </c>
      <c r="J953">
        <v>8</v>
      </c>
      <c r="K953">
        <v>69</v>
      </c>
      <c r="L953">
        <v>54</v>
      </c>
      <c r="M953">
        <v>49</v>
      </c>
      <c r="N953">
        <v>0.26400000000000001</v>
      </c>
    </row>
    <row r="954" spans="1:14" hidden="1" x14ac:dyDescent="0.25">
      <c r="A954">
        <v>1572</v>
      </c>
      <c r="B954" t="s">
        <v>225</v>
      </c>
      <c r="C954" t="s">
        <v>15</v>
      </c>
      <c r="D954" s="1">
        <v>29160</v>
      </c>
      <c r="E954" t="s">
        <v>63</v>
      </c>
      <c r="F954">
        <v>2012</v>
      </c>
      <c r="G954" t="s">
        <v>63</v>
      </c>
      <c r="H954">
        <v>120</v>
      </c>
      <c r="I954">
        <v>508</v>
      </c>
      <c r="J954">
        <v>11</v>
      </c>
      <c r="K954">
        <v>68</v>
      </c>
      <c r="L954">
        <v>46</v>
      </c>
      <c r="M954">
        <v>39</v>
      </c>
      <c r="N954">
        <v>0.25900000000000001</v>
      </c>
    </row>
    <row r="955" spans="1:14" hidden="1" x14ac:dyDescent="0.25">
      <c r="A955">
        <v>1572</v>
      </c>
      <c r="B955" t="s">
        <v>225</v>
      </c>
      <c r="C955" t="s">
        <v>15</v>
      </c>
      <c r="D955" s="1">
        <v>29160</v>
      </c>
      <c r="E955" t="s">
        <v>63</v>
      </c>
      <c r="F955">
        <v>2012</v>
      </c>
      <c r="G955" t="s">
        <v>63</v>
      </c>
      <c r="H955">
        <v>5</v>
      </c>
      <c r="I955">
        <v>22</v>
      </c>
      <c r="J955">
        <v>1</v>
      </c>
      <c r="K955">
        <v>3</v>
      </c>
      <c r="L955">
        <v>2</v>
      </c>
      <c r="M955">
        <v>0</v>
      </c>
      <c r="N955">
        <v>0.182</v>
      </c>
    </row>
    <row r="956" spans="1:14" hidden="1" x14ac:dyDescent="0.25">
      <c r="A956">
        <v>1572</v>
      </c>
      <c r="B956" t="s">
        <v>225</v>
      </c>
      <c r="C956" t="s">
        <v>15</v>
      </c>
      <c r="D956" s="1">
        <v>29160</v>
      </c>
      <c r="E956" t="s">
        <v>63</v>
      </c>
      <c r="F956">
        <v>2013</v>
      </c>
      <c r="G956" t="s">
        <v>63</v>
      </c>
      <c r="H956">
        <v>131</v>
      </c>
      <c r="I956">
        <v>584</v>
      </c>
      <c r="J956">
        <v>22</v>
      </c>
      <c r="K956">
        <v>93</v>
      </c>
      <c r="L956">
        <v>66</v>
      </c>
      <c r="M956">
        <v>21</v>
      </c>
      <c r="N956">
        <v>0.26100000000000001</v>
      </c>
    </row>
    <row r="957" spans="1:14" hidden="1" x14ac:dyDescent="0.25">
      <c r="A957">
        <v>1572</v>
      </c>
      <c r="B957" t="s">
        <v>225</v>
      </c>
      <c r="C957" t="s">
        <v>15</v>
      </c>
      <c r="D957" s="1">
        <v>29160</v>
      </c>
      <c r="E957" t="s">
        <v>63</v>
      </c>
      <c r="F957">
        <v>2013</v>
      </c>
      <c r="G957" t="s">
        <v>63</v>
      </c>
      <c r="H957">
        <v>5</v>
      </c>
      <c r="I957">
        <v>22</v>
      </c>
      <c r="J957">
        <v>0</v>
      </c>
      <c r="K957">
        <v>4</v>
      </c>
      <c r="L957">
        <v>2</v>
      </c>
      <c r="M957">
        <v>1</v>
      </c>
      <c r="N957">
        <v>0.38900000000000001</v>
      </c>
    </row>
    <row r="958" spans="1:14" hidden="1" x14ac:dyDescent="0.25">
      <c r="A958">
        <v>1572</v>
      </c>
      <c r="B958" t="s">
        <v>225</v>
      </c>
      <c r="C958" t="s">
        <v>15</v>
      </c>
      <c r="D958" s="1">
        <v>29160</v>
      </c>
      <c r="E958" t="s">
        <v>63</v>
      </c>
      <c r="F958">
        <v>2014</v>
      </c>
      <c r="G958" t="s">
        <v>21</v>
      </c>
      <c r="H958">
        <v>130</v>
      </c>
      <c r="I958">
        <v>598</v>
      </c>
      <c r="J958">
        <v>15</v>
      </c>
      <c r="K958">
        <v>81</v>
      </c>
      <c r="L958">
        <v>59</v>
      </c>
      <c r="M958">
        <v>25</v>
      </c>
      <c r="N958">
        <v>0.26100000000000001</v>
      </c>
    </row>
    <row r="959" spans="1:14" hidden="1" x14ac:dyDescent="0.25">
      <c r="A959">
        <v>1572</v>
      </c>
      <c r="B959" t="s">
        <v>225</v>
      </c>
      <c r="C959" t="s">
        <v>15</v>
      </c>
      <c r="D959" s="1">
        <v>29160</v>
      </c>
      <c r="E959" t="s">
        <v>63</v>
      </c>
      <c r="F959">
        <v>2014</v>
      </c>
      <c r="G959" t="s">
        <v>22</v>
      </c>
      <c r="H959">
        <v>143</v>
      </c>
      <c r="I959">
        <v>600</v>
      </c>
      <c r="J959">
        <v>19</v>
      </c>
      <c r="K959">
        <v>79</v>
      </c>
      <c r="L959">
        <v>71</v>
      </c>
      <c r="M959">
        <v>20</v>
      </c>
      <c r="N959">
        <v>0.26600000000000001</v>
      </c>
    </row>
    <row r="960" spans="1:14" x14ac:dyDescent="0.25">
      <c r="A960">
        <v>1572</v>
      </c>
      <c r="B960" t="s">
        <v>225</v>
      </c>
      <c r="C960" t="s">
        <v>15</v>
      </c>
      <c r="D960" s="1">
        <v>29160</v>
      </c>
      <c r="E960" t="s">
        <v>63</v>
      </c>
      <c r="F960">
        <v>2014</v>
      </c>
      <c r="G960" t="s">
        <v>226</v>
      </c>
      <c r="H960">
        <v>128</v>
      </c>
      <c r="I960">
        <v>578</v>
      </c>
      <c r="J960">
        <v>13</v>
      </c>
      <c r="K960">
        <v>76</v>
      </c>
      <c r="L960">
        <v>54</v>
      </c>
      <c r="M960">
        <v>26</v>
      </c>
      <c r="N960">
        <v>0.26200000000000001</v>
      </c>
    </row>
    <row r="961" spans="1:14" hidden="1" x14ac:dyDescent="0.25">
      <c r="A961">
        <v>1572</v>
      </c>
      <c r="B961" t="s">
        <v>225</v>
      </c>
      <c r="C961" t="s">
        <v>15</v>
      </c>
      <c r="D961" s="1">
        <v>29160</v>
      </c>
      <c r="E961" t="s">
        <v>63</v>
      </c>
      <c r="F961" t="s">
        <v>24</v>
      </c>
      <c r="G961" t="s">
        <v>25</v>
      </c>
      <c r="H961">
        <v>1294</v>
      </c>
      <c r="I961">
        <v>5454</v>
      </c>
      <c r="J961">
        <v>108</v>
      </c>
      <c r="K961">
        <v>744</v>
      </c>
      <c r="L961">
        <v>531</v>
      </c>
      <c r="M961">
        <v>278</v>
      </c>
      <c r="N961">
        <v>0.27200000000000002</v>
      </c>
    </row>
    <row r="962" spans="1:14" hidden="1" x14ac:dyDescent="0.25">
      <c r="A962">
        <v>1572</v>
      </c>
      <c r="B962" t="s">
        <v>225</v>
      </c>
      <c r="C962" t="s">
        <v>15</v>
      </c>
      <c r="D962" s="1">
        <v>29160</v>
      </c>
      <c r="E962" t="s">
        <v>63</v>
      </c>
      <c r="F962" t="s">
        <v>26</v>
      </c>
      <c r="G962" t="s">
        <v>25</v>
      </c>
      <c r="H962">
        <v>30</v>
      </c>
      <c r="I962">
        <v>107</v>
      </c>
      <c r="J962">
        <v>1</v>
      </c>
      <c r="K962">
        <v>14</v>
      </c>
      <c r="L962">
        <v>7</v>
      </c>
      <c r="M962">
        <v>4</v>
      </c>
      <c r="N962">
        <v>0.27800000000000002</v>
      </c>
    </row>
    <row r="963" spans="1:14" hidden="1" x14ac:dyDescent="0.25">
      <c r="A963">
        <v>4418</v>
      </c>
      <c r="B963" t="s">
        <v>227</v>
      </c>
      <c r="C963" t="s">
        <v>59</v>
      </c>
      <c r="D963" s="1">
        <v>30789</v>
      </c>
      <c r="E963" t="s">
        <v>63</v>
      </c>
      <c r="F963">
        <v>2006</v>
      </c>
      <c r="G963" t="s">
        <v>17</v>
      </c>
      <c r="H963">
        <v>97</v>
      </c>
      <c r="I963">
        <v>438</v>
      </c>
      <c r="J963">
        <v>3</v>
      </c>
      <c r="K963">
        <v>43</v>
      </c>
      <c r="L963">
        <v>50</v>
      </c>
      <c r="M963">
        <v>2</v>
      </c>
      <c r="N963">
        <v>0.26200000000000001</v>
      </c>
    </row>
    <row r="964" spans="1:14" hidden="1" x14ac:dyDescent="0.25">
      <c r="A964">
        <v>4418</v>
      </c>
      <c r="B964" t="s">
        <v>227</v>
      </c>
      <c r="C964" t="s">
        <v>59</v>
      </c>
      <c r="D964" s="1">
        <v>30789</v>
      </c>
      <c r="E964" t="s">
        <v>63</v>
      </c>
      <c r="F964">
        <v>2007</v>
      </c>
      <c r="G964" t="s">
        <v>18</v>
      </c>
      <c r="H964">
        <v>93</v>
      </c>
      <c r="I964">
        <v>408</v>
      </c>
      <c r="J964">
        <v>8</v>
      </c>
      <c r="K964">
        <v>61</v>
      </c>
      <c r="L964">
        <v>49</v>
      </c>
      <c r="M964">
        <v>5</v>
      </c>
      <c r="N964">
        <v>0.29699999999999999</v>
      </c>
    </row>
    <row r="965" spans="1:14" hidden="1" x14ac:dyDescent="0.25">
      <c r="A965">
        <v>4418</v>
      </c>
      <c r="B965" t="s">
        <v>227</v>
      </c>
      <c r="C965" t="s">
        <v>59</v>
      </c>
      <c r="D965" s="1">
        <v>30789</v>
      </c>
      <c r="E965" t="s">
        <v>63</v>
      </c>
      <c r="F965">
        <v>2007</v>
      </c>
      <c r="G965" t="s">
        <v>19</v>
      </c>
      <c r="H965">
        <v>40</v>
      </c>
      <c r="I965">
        <v>177</v>
      </c>
      <c r="J965">
        <v>5</v>
      </c>
      <c r="K965">
        <v>21</v>
      </c>
      <c r="L965">
        <v>21</v>
      </c>
      <c r="M965">
        <v>0</v>
      </c>
      <c r="N965">
        <v>0.3</v>
      </c>
    </row>
    <row r="966" spans="1:14" hidden="1" x14ac:dyDescent="0.25">
      <c r="A966">
        <v>4418</v>
      </c>
      <c r="B966" t="s">
        <v>227</v>
      </c>
      <c r="C966" t="s">
        <v>59</v>
      </c>
      <c r="D966" s="1">
        <v>30789</v>
      </c>
      <c r="E966" t="s">
        <v>63</v>
      </c>
      <c r="F966">
        <v>2008</v>
      </c>
      <c r="G966" t="s">
        <v>19</v>
      </c>
      <c r="H966">
        <v>53</v>
      </c>
      <c r="I966">
        <v>234</v>
      </c>
      <c r="J966">
        <v>5</v>
      </c>
      <c r="K966">
        <v>35</v>
      </c>
      <c r="L966">
        <v>32</v>
      </c>
      <c r="M966">
        <v>1</v>
      </c>
      <c r="N966">
        <v>0.26800000000000002</v>
      </c>
    </row>
    <row r="967" spans="1:14" hidden="1" x14ac:dyDescent="0.25">
      <c r="A967">
        <v>4418</v>
      </c>
      <c r="B967" t="s">
        <v>227</v>
      </c>
      <c r="C967" t="s">
        <v>59</v>
      </c>
      <c r="D967" s="1">
        <v>30789</v>
      </c>
      <c r="E967" t="s">
        <v>63</v>
      </c>
      <c r="F967">
        <v>2008</v>
      </c>
      <c r="G967" t="s">
        <v>16</v>
      </c>
      <c r="H967">
        <v>81</v>
      </c>
      <c r="I967">
        <v>306</v>
      </c>
      <c r="J967">
        <v>2</v>
      </c>
      <c r="K967">
        <v>34</v>
      </c>
      <c r="L967">
        <v>46</v>
      </c>
      <c r="M967">
        <v>1</v>
      </c>
      <c r="N967">
        <v>0.25800000000000001</v>
      </c>
    </row>
    <row r="968" spans="1:14" hidden="1" x14ac:dyDescent="0.25">
      <c r="A968">
        <v>4418</v>
      </c>
      <c r="B968" t="s">
        <v>227</v>
      </c>
      <c r="C968" t="s">
        <v>59</v>
      </c>
      <c r="D968" s="1">
        <v>30789</v>
      </c>
      <c r="E968" t="s">
        <v>63</v>
      </c>
      <c r="F968">
        <v>2008</v>
      </c>
      <c r="G968" t="s">
        <v>16</v>
      </c>
      <c r="H968">
        <v>9</v>
      </c>
      <c r="I968">
        <v>36</v>
      </c>
      <c r="J968">
        <v>0</v>
      </c>
      <c r="K968">
        <v>4</v>
      </c>
      <c r="L968">
        <v>2</v>
      </c>
      <c r="M968">
        <v>0</v>
      </c>
      <c r="N968">
        <v>0.20699999999999999</v>
      </c>
    </row>
    <row r="969" spans="1:14" hidden="1" x14ac:dyDescent="0.25">
      <c r="A969">
        <v>4418</v>
      </c>
      <c r="B969" t="s">
        <v>227</v>
      </c>
      <c r="C969" t="s">
        <v>59</v>
      </c>
      <c r="D969" s="1">
        <v>30789</v>
      </c>
      <c r="E969" t="s">
        <v>63</v>
      </c>
      <c r="F969">
        <v>2009</v>
      </c>
      <c r="G969" t="s">
        <v>77</v>
      </c>
      <c r="H969">
        <v>3</v>
      </c>
      <c r="I969">
        <v>13</v>
      </c>
      <c r="J969">
        <v>0</v>
      </c>
      <c r="K969">
        <v>2</v>
      </c>
      <c r="L969">
        <v>1</v>
      </c>
      <c r="M969">
        <v>0</v>
      </c>
      <c r="N969">
        <v>0.182</v>
      </c>
    </row>
    <row r="970" spans="1:14" hidden="1" x14ac:dyDescent="0.25">
      <c r="A970">
        <v>4418</v>
      </c>
      <c r="B970" t="s">
        <v>227</v>
      </c>
      <c r="C970" t="s">
        <v>59</v>
      </c>
      <c r="D970" s="1">
        <v>30789</v>
      </c>
      <c r="E970" t="s">
        <v>63</v>
      </c>
      <c r="F970">
        <v>2009</v>
      </c>
      <c r="G970" t="s">
        <v>18</v>
      </c>
      <c r="H970">
        <v>1</v>
      </c>
      <c r="I970">
        <v>5</v>
      </c>
      <c r="J970">
        <v>0</v>
      </c>
      <c r="K970">
        <v>1</v>
      </c>
      <c r="L970">
        <v>2</v>
      </c>
      <c r="M970">
        <v>0</v>
      </c>
      <c r="N970">
        <v>0.6</v>
      </c>
    </row>
    <row r="971" spans="1:14" hidden="1" x14ac:dyDescent="0.25">
      <c r="A971">
        <v>4418</v>
      </c>
      <c r="B971" t="s">
        <v>227</v>
      </c>
      <c r="C971" t="s">
        <v>59</v>
      </c>
      <c r="D971" s="1">
        <v>30789</v>
      </c>
      <c r="E971" t="s">
        <v>63</v>
      </c>
      <c r="F971">
        <v>2009</v>
      </c>
      <c r="G971" t="s">
        <v>19</v>
      </c>
      <c r="H971">
        <v>22</v>
      </c>
      <c r="I971">
        <v>83</v>
      </c>
      <c r="J971">
        <v>3</v>
      </c>
      <c r="K971">
        <v>9</v>
      </c>
      <c r="L971">
        <v>8</v>
      </c>
      <c r="M971">
        <v>0</v>
      </c>
      <c r="N971">
        <v>0.17599999999999999</v>
      </c>
    </row>
    <row r="972" spans="1:14" hidden="1" x14ac:dyDescent="0.25">
      <c r="A972">
        <v>4418</v>
      </c>
      <c r="B972" t="s">
        <v>227</v>
      </c>
      <c r="C972" t="s">
        <v>59</v>
      </c>
      <c r="D972" s="1">
        <v>30789</v>
      </c>
      <c r="E972" t="s">
        <v>63</v>
      </c>
      <c r="F972">
        <v>2009</v>
      </c>
      <c r="G972" t="s">
        <v>16</v>
      </c>
      <c r="H972">
        <v>32</v>
      </c>
      <c r="I972">
        <v>76</v>
      </c>
      <c r="J972">
        <v>2</v>
      </c>
      <c r="K972">
        <v>5</v>
      </c>
      <c r="L972">
        <v>11</v>
      </c>
      <c r="M972">
        <v>0</v>
      </c>
      <c r="N972">
        <v>0.14699999999999999</v>
      </c>
    </row>
    <row r="973" spans="1:14" hidden="1" x14ac:dyDescent="0.25">
      <c r="A973">
        <v>4418</v>
      </c>
      <c r="B973" t="s">
        <v>227</v>
      </c>
      <c r="C973" t="s">
        <v>59</v>
      </c>
      <c r="D973" s="1">
        <v>30789</v>
      </c>
      <c r="E973" t="s">
        <v>63</v>
      </c>
      <c r="F973">
        <v>2009</v>
      </c>
      <c r="G973" t="s">
        <v>16</v>
      </c>
      <c r="H973">
        <v>3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hidden="1" x14ac:dyDescent="0.25">
      <c r="A974">
        <v>4418</v>
      </c>
      <c r="B974" t="s">
        <v>227</v>
      </c>
      <c r="C974" t="s">
        <v>59</v>
      </c>
      <c r="D974" s="1">
        <v>30789</v>
      </c>
      <c r="E974" t="s">
        <v>63</v>
      </c>
      <c r="F974">
        <v>2010</v>
      </c>
      <c r="G974" t="s">
        <v>77</v>
      </c>
      <c r="H974">
        <v>6</v>
      </c>
      <c r="I974">
        <v>21</v>
      </c>
      <c r="J974">
        <v>0</v>
      </c>
      <c r="K974">
        <v>2</v>
      </c>
      <c r="L974">
        <v>5</v>
      </c>
      <c r="M974">
        <v>0</v>
      </c>
      <c r="N974">
        <v>0.4</v>
      </c>
    </row>
    <row r="975" spans="1:14" hidden="1" x14ac:dyDescent="0.25">
      <c r="A975">
        <v>4418</v>
      </c>
      <c r="B975" t="s">
        <v>227</v>
      </c>
      <c r="C975" t="s">
        <v>59</v>
      </c>
      <c r="D975" s="1">
        <v>30789</v>
      </c>
      <c r="E975" t="s">
        <v>63</v>
      </c>
      <c r="F975">
        <v>2010</v>
      </c>
      <c r="G975" t="s">
        <v>19</v>
      </c>
      <c r="H975">
        <v>4</v>
      </c>
      <c r="I975">
        <v>17</v>
      </c>
      <c r="J975">
        <v>1</v>
      </c>
      <c r="K975">
        <v>3</v>
      </c>
      <c r="L975">
        <v>4</v>
      </c>
      <c r="M975">
        <v>1</v>
      </c>
      <c r="N975">
        <v>0.33300000000000002</v>
      </c>
    </row>
    <row r="976" spans="1:14" hidden="1" x14ac:dyDescent="0.25">
      <c r="A976">
        <v>4418</v>
      </c>
      <c r="B976" t="s">
        <v>227</v>
      </c>
      <c r="C976" t="s">
        <v>59</v>
      </c>
      <c r="D976" s="1">
        <v>30789</v>
      </c>
      <c r="E976" t="s">
        <v>63</v>
      </c>
      <c r="F976">
        <v>2010</v>
      </c>
      <c r="G976" t="s">
        <v>16</v>
      </c>
      <c r="H976">
        <v>55</v>
      </c>
      <c r="I976">
        <v>197</v>
      </c>
      <c r="J976">
        <v>9</v>
      </c>
      <c r="K976">
        <v>31</v>
      </c>
      <c r="L976">
        <v>24</v>
      </c>
      <c r="M976">
        <v>1</v>
      </c>
      <c r="N976">
        <v>0.28699999999999998</v>
      </c>
    </row>
    <row r="977" spans="1:14" hidden="1" x14ac:dyDescent="0.25">
      <c r="A977">
        <v>4418</v>
      </c>
      <c r="B977" t="s">
        <v>227</v>
      </c>
      <c r="C977" t="s">
        <v>59</v>
      </c>
      <c r="D977" s="1">
        <v>30789</v>
      </c>
      <c r="E977" t="s">
        <v>63</v>
      </c>
      <c r="F977">
        <v>2011</v>
      </c>
      <c r="G977" t="s">
        <v>19</v>
      </c>
      <c r="H977">
        <v>5</v>
      </c>
      <c r="I977">
        <v>19</v>
      </c>
      <c r="J977">
        <v>0</v>
      </c>
      <c r="K977">
        <v>2</v>
      </c>
      <c r="L977">
        <v>5</v>
      </c>
      <c r="M977">
        <v>0</v>
      </c>
      <c r="N977">
        <v>0.41199999999999998</v>
      </c>
    </row>
    <row r="978" spans="1:14" hidden="1" x14ac:dyDescent="0.25">
      <c r="A978">
        <v>4418</v>
      </c>
      <c r="B978" t="s">
        <v>227</v>
      </c>
      <c r="C978" t="s">
        <v>59</v>
      </c>
      <c r="D978" s="1">
        <v>30789</v>
      </c>
      <c r="E978" t="s">
        <v>63</v>
      </c>
      <c r="F978">
        <v>2011</v>
      </c>
      <c r="G978" t="s">
        <v>16</v>
      </c>
      <c r="H978">
        <v>88</v>
      </c>
      <c r="I978">
        <v>341</v>
      </c>
      <c r="J978">
        <v>6</v>
      </c>
      <c r="K978">
        <v>40</v>
      </c>
      <c r="L978">
        <v>36</v>
      </c>
      <c r="M978">
        <v>1</v>
      </c>
      <c r="N978">
        <v>0.252</v>
      </c>
    </row>
    <row r="979" spans="1:14" hidden="1" x14ac:dyDescent="0.25">
      <c r="A979">
        <v>4418</v>
      </c>
      <c r="B979" t="s">
        <v>227</v>
      </c>
      <c r="C979" t="s">
        <v>59</v>
      </c>
      <c r="D979" s="1">
        <v>30789</v>
      </c>
      <c r="E979" t="s">
        <v>63</v>
      </c>
      <c r="F979">
        <v>2012</v>
      </c>
      <c r="G979" t="s">
        <v>178</v>
      </c>
      <c r="H979">
        <v>2</v>
      </c>
      <c r="I979">
        <v>8</v>
      </c>
      <c r="J979">
        <v>0</v>
      </c>
      <c r="K979">
        <v>1</v>
      </c>
      <c r="L979">
        <v>3</v>
      </c>
      <c r="M979">
        <v>0</v>
      </c>
      <c r="N979">
        <v>0.5</v>
      </c>
    </row>
    <row r="980" spans="1:14" hidden="1" x14ac:dyDescent="0.25">
      <c r="A980">
        <v>4418</v>
      </c>
      <c r="B980" t="s">
        <v>227</v>
      </c>
      <c r="C980" t="s">
        <v>59</v>
      </c>
      <c r="D980" s="1">
        <v>30789</v>
      </c>
      <c r="E980" t="s">
        <v>63</v>
      </c>
      <c r="F980">
        <v>2012</v>
      </c>
      <c r="G980" t="s">
        <v>177</v>
      </c>
      <c r="H980">
        <v>97</v>
      </c>
      <c r="I980">
        <v>387</v>
      </c>
      <c r="J980">
        <v>16</v>
      </c>
      <c r="K980">
        <v>43</v>
      </c>
      <c r="L980">
        <v>42</v>
      </c>
      <c r="M980">
        <v>2</v>
      </c>
      <c r="N980">
        <v>0.24399999999999999</v>
      </c>
    </row>
    <row r="981" spans="1:14" hidden="1" x14ac:dyDescent="0.25">
      <c r="A981">
        <v>4418</v>
      </c>
      <c r="B981" t="s">
        <v>227</v>
      </c>
      <c r="C981" t="s">
        <v>59</v>
      </c>
      <c r="D981" s="1">
        <v>30789</v>
      </c>
      <c r="E981" t="s">
        <v>63</v>
      </c>
      <c r="F981">
        <v>2013</v>
      </c>
      <c r="G981" t="s">
        <v>63</v>
      </c>
      <c r="H981">
        <v>154</v>
      </c>
      <c r="I981">
        <v>662</v>
      </c>
      <c r="J981">
        <v>15</v>
      </c>
      <c r="K981">
        <v>80</v>
      </c>
      <c r="L981">
        <v>75</v>
      </c>
      <c r="M981">
        <v>1</v>
      </c>
      <c r="N981">
        <v>0.28999999999999998</v>
      </c>
    </row>
    <row r="982" spans="1:14" hidden="1" x14ac:dyDescent="0.25">
      <c r="A982">
        <v>4418</v>
      </c>
      <c r="B982" t="s">
        <v>227</v>
      </c>
      <c r="C982" t="s">
        <v>59</v>
      </c>
      <c r="D982" s="1">
        <v>30789</v>
      </c>
      <c r="E982" t="s">
        <v>63</v>
      </c>
      <c r="F982">
        <v>2013</v>
      </c>
      <c r="G982" t="s">
        <v>63</v>
      </c>
      <c r="H982">
        <v>5</v>
      </c>
      <c r="I982">
        <v>22</v>
      </c>
      <c r="J982">
        <v>1</v>
      </c>
      <c r="K982">
        <v>2</v>
      </c>
      <c r="L982">
        <v>3</v>
      </c>
      <c r="M982">
        <v>0</v>
      </c>
      <c r="N982">
        <v>0.15</v>
      </c>
    </row>
    <row r="983" spans="1:14" hidden="1" x14ac:dyDescent="0.25">
      <c r="A983">
        <v>4418</v>
      </c>
      <c r="B983" t="s">
        <v>227</v>
      </c>
      <c r="C983" t="s">
        <v>59</v>
      </c>
      <c r="D983" s="1">
        <v>30789</v>
      </c>
      <c r="E983" t="s">
        <v>63</v>
      </c>
      <c r="F983">
        <v>2014</v>
      </c>
      <c r="G983" t="s">
        <v>21</v>
      </c>
      <c r="H983">
        <v>122</v>
      </c>
      <c r="I983">
        <v>536</v>
      </c>
      <c r="J983">
        <v>13</v>
      </c>
      <c r="K983">
        <v>64</v>
      </c>
      <c r="L983">
        <v>62</v>
      </c>
      <c r="M983">
        <v>2</v>
      </c>
      <c r="N983">
        <v>0.26400000000000001</v>
      </c>
    </row>
    <row r="984" spans="1:14" hidden="1" x14ac:dyDescent="0.25">
      <c r="A984">
        <v>4418</v>
      </c>
      <c r="B984" t="s">
        <v>227</v>
      </c>
      <c r="C984" t="s">
        <v>59</v>
      </c>
      <c r="D984" s="1">
        <v>30789</v>
      </c>
      <c r="E984" t="s">
        <v>63</v>
      </c>
      <c r="F984">
        <v>2014</v>
      </c>
      <c r="G984" t="s">
        <v>22</v>
      </c>
      <c r="H984">
        <v>143</v>
      </c>
      <c r="I984">
        <v>600</v>
      </c>
      <c r="J984">
        <v>14</v>
      </c>
      <c r="K984">
        <v>68</v>
      </c>
      <c r="L984">
        <v>71</v>
      </c>
      <c r="M984">
        <v>2</v>
      </c>
      <c r="N984">
        <v>0.27400000000000002</v>
      </c>
    </row>
    <row r="985" spans="1:14" x14ac:dyDescent="0.25">
      <c r="A985">
        <v>4418</v>
      </c>
      <c r="B985" t="s">
        <v>227</v>
      </c>
      <c r="C985" t="s">
        <v>59</v>
      </c>
      <c r="D985" s="1">
        <v>30789</v>
      </c>
      <c r="E985" t="s">
        <v>63</v>
      </c>
      <c r="F985">
        <v>2014</v>
      </c>
      <c r="G985" t="s">
        <v>149</v>
      </c>
      <c r="H985">
        <v>135</v>
      </c>
      <c r="I985">
        <v>593</v>
      </c>
      <c r="J985">
        <v>14</v>
      </c>
      <c r="K985">
        <v>64</v>
      </c>
      <c r="L985">
        <v>65</v>
      </c>
      <c r="M985">
        <v>4</v>
      </c>
      <c r="N985">
        <v>0.27900000000000003</v>
      </c>
    </row>
    <row r="986" spans="1:14" hidden="1" x14ac:dyDescent="0.25">
      <c r="A986">
        <v>4418</v>
      </c>
      <c r="B986" t="s">
        <v>227</v>
      </c>
      <c r="C986" t="s">
        <v>59</v>
      </c>
      <c r="D986" s="1">
        <v>30789</v>
      </c>
      <c r="E986" t="s">
        <v>63</v>
      </c>
      <c r="F986" t="s">
        <v>24</v>
      </c>
      <c r="G986" t="s">
        <v>25</v>
      </c>
      <c r="H986">
        <v>507</v>
      </c>
      <c r="I986">
        <v>1969</v>
      </c>
      <c r="J986">
        <v>50</v>
      </c>
      <c r="K986">
        <v>233</v>
      </c>
      <c r="L986">
        <v>234</v>
      </c>
      <c r="M986">
        <v>6</v>
      </c>
      <c r="N986">
        <v>0.26400000000000001</v>
      </c>
    </row>
    <row r="987" spans="1:14" hidden="1" x14ac:dyDescent="0.25">
      <c r="A987">
        <v>4418</v>
      </c>
      <c r="B987" t="s">
        <v>227</v>
      </c>
      <c r="C987" t="s">
        <v>59</v>
      </c>
      <c r="D987" s="1">
        <v>30789</v>
      </c>
      <c r="E987" t="s">
        <v>63</v>
      </c>
      <c r="F987" t="s">
        <v>26</v>
      </c>
      <c r="G987" t="s">
        <v>25</v>
      </c>
      <c r="H987">
        <v>17</v>
      </c>
      <c r="I987">
        <v>60</v>
      </c>
      <c r="J987">
        <v>1</v>
      </c>
      <c r="K987">
        <v>6</v>
      </c>
      <c r="L987">
        <v>5</v>
      </c>
      <c r="M987">
        <v>0</v>
      </c>
      <c r="N987">
        <v>0.17599999999999999</v>
      </c>
    </row>
    <row r="988" spans="1:14" hidden="1" x14ac:dyDescent="0.25">
      <c r="A988">
        <v>3892</v>
      </c>
      <c r="B988" t="s">
        <v>228</v>
      </c>
      <c r="C988" t="s">
        <v>15</v>
      </c>
      <c r="D988" s="1">
        <v>31827</v>
      </c>
      <c r="E988" t="s">
        <v>63</v>
      </c>
      <c r="F988">
        <v>2007</v>
      </c>
      <c r="G988" t="s">
        <v>101</v>
      </c>
      <c r="H988">
        <v>94</v>
      </c>
      <c r="I988">
        <v>403</v>
      </c>
      <c r="J988">
        <v>18</v>
      </c>
      <c r="K988">
        <v>60</v>
      </c>
      <c r="L988">
        <v>72</v>
      </c>
      <c r="M988">
        <v>8</v>
      </c>
      <c r="N988">
        <v>0.30599999999999999</v>
      </c>
    </row>
    <row r="989" spans="1:14" hidden="1" x14ac:dyDescent="0.25">
      <c r="A989">
        <v>3892</v>
      </c>
      <c r="B989" t="s">
        <v>228</v>
      </c>
      <c r="C989" t="s">
        <v>15</v>
      </c>
      <c r="D989" s="1">
        <v>31827</v>
      </c>
      <c r="E989" t="s">
        <v>63</v>
      </c>
      <c r="F989">
        <v>2007</v>
      </c>
      <c r="G989" t="s">
        <v>18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hidden="1" x14ac:dyDescent="0.25">
      <c r="A990">
        <v>3892</v>
      </c>
      <c r="B990" t="s">
        <v>228</v>
      </c>
      <c r="C990" t="s">
        <v>15</v>
      </c>
      <c r="D990" s="1">
        <v>31827</v>
      </c>
      <c r="E990" t="s">
        <v>63</v>
      </c>
      <c r="F990">
        <v>2008</v>
      </c>
      <c r="G990" t="s">
        <v>101</v>
      </c>
      <c r="H990">
        <v>14</v>
      </c>
      <c r="I990">
        <v>58</v>
      </c>
      <c r="J990">
        <v>0</v>
      </c>
      <c r="K990">
        <v>7</v>
      </c>
      <c r="L990">
        <v>9</v>
      </c>
      <c r="M990">
        <v>2</v>
      </c>
      <c r="N990">
        <v>0.34</v>
      </c>
    </row>
    <row r="991" spans="1:14" hidden="1" x14ac:dyDescent="0.25">
      <c r="A991">
        <v>3892</v>
      </c>
      <c r="B991" t="s">
        <v>228</v>
      </c>
      <c r="C991" t="s">
        <v>15</v>
      </c>
      <c r="D991" s="1">
        <v>31827</v>
      </c>
      <c r="E991" t="s">
        <v>63</v>
      </c>
      <c r="F991">
        <v>2008</v>
      </c>
      <c r="G991" t="s">
        <v>17</v>
      </c>
      <c r="H991">
        <v>76</v>
      </c>
      <c r="I991">
        <v>331</v>
      </c>
      <c r="J991">
        <v>17</v>
      </c>
      <c r="K991">
        <v>60</v>
      </c>
      <c r="L991">
        <v>57</v>
      </c>
      <c r="M991">
        <v>9</v>
      </c>
      <c r="N991">
        <v>0.34300000000000003</v>
      </c>
    </row>
    <row r="992" spans="1:14" hidden="1" x14ac:dyDescent="0.25">
      <c r="A992">
        <v>3892</v>
      </c>
      <c r="B992" t="s">
        <v>228</v>
      </c>
      <c r="C992" t="s">
        <v>15</v>
      </c>
      <c r="D992" s="1">
        <v>31827</v>
      </c>
      <c r="E992" t="s">
        <v>63</v>
      </c>
      <c r="F992">
        <v>2008</v>
      </c>
      <c r="G992" t="s">
        <v>18</v>
      </c>
      <c r="H992">
        <v>34</v>
      </c>
      <c r="I992">
        <v>132</v>
      </c>
      <c r="J992">
        <v>6</v>
      </c>
      <c r="K992">
        <v>22</v>
      </c>
      <c r="L992">
        <v>25</v>
      </c>
      <c r="M992">
        <v>3</v>
      </c>
      <c r="N992">
        <v>0.214</v>
      </c>
    </row>
    <row r="993" spans="1:14" hidden="1" x14ac:dyDescent="0.25">
      <c r="A993">
        <v>3892</v>
      </c>
      <c r="B993" t="s">
        <v>228</v>
      </c>
      <c r="C993" t="s">
        <v>15</v>
      </c>
      <c r="D993" s="1">
        <v>31827</v>
      </c>
      <c r="E993" t="s">
        <v>63</v>
      </c>
      <c r="F993">
        <v>2009</v>
      </c>
      <c r="G993" t="s">
        <v>18</v>
      </c>
      <c r="H993">
        <v>63</v>
      </c>
      <c r="I993">
        <v>287</v>
      </c>
      <c r="J993">
        <v>13</v>
      </c>
      <c r="K993">
        <v>47</v>
      </c>
      <c r="L993">
        <v>29</v>
      </c>
      <c r="M993">
        <v>5</v>
      </c>
      <c r="N993">
        <v>0.27700000000000002</v>
      </c>
    </row>
    <row r="994" spans="1:14" hidden="1" x14ac:dyDescent="0.25">
      <c r="A994">
        <v>3892</v>
      </c>
      <c r="B994" t="s">
        <v>228</v>
      </c>
      <c r="C994" t="s">
        <v>15</v>
      </c>
      <c r="D994" s="1">
        <v>31827</v>
      </c>
      <c r="E994" t="s">
        <v>63</v>
      </c>
      <c r="F994">
        <v>2009</v>
      </c>
      <c r="G994" t="s">
        <v>19</v>
      </c>
      <c r="H994">
        <v>18</v>
      </c>
      <c r="I994">
        <v>79</v>
      </c>
      <c r="J994">
        <v>0</v>
      </c>
      <c r="K994">
        <v>1</v>
      </c>
      <c r="L994">
        <v>6</v>
      </c>
      <c r="M994">
        <v>0</v>
      </c>
      <c r="N994">
        <v>0.127</v>
      </c>
    </row>
    <row r="995" spans="1:14" hidden="1" x14ac:dyDescent="0.25">
      <c r="A995">
        <v>3892</v>
      </c>
      <c r="B995" t="s">
        <v>228</v>
      </c>
      <c r="C995" t="s">
        <v>15</v>
      </c>
      <c r="D995" s="1">
        <v>31827</v>
      </c>
      <c r="E995" t="s">
        <v>63</v>
      </c>
      <c r="F995">
        <v>2009</v>
      </c>
      <c r="G995" t="s">
        <v>16</v>
      </c>
      <c r="H995">
        <v>27</v>
      </c>
      <c r="I995">
        <v>62</v>
      </c>
      <c r="J995">
        <v>2</v>
      </c>
      <c r="K995">
        <v>5</v>
      </c>
      <c r="L995">
        <v>4</v>
      </c>
      <c r="M995">
        <v>0</v>
      </c>
      <c r="N995">
        <v>0.16900000000000001</v>
      </c>
    </row>
    <row r="996" spans="1:14" hidden="1" x14ac:dyDescent="0.25">
      <c r="A996">
        <v>3892</v>
      </c>
      <c r="B996" t="s">
        <v>228</v>
      </c>
      <c r="C996" t="s">
        <v>15</v>
      </c>
      <c r="D996" s="1">
        <v>31827</v>
      </c>
      <c r="E996" t="s">
        <v>63</v>
      </c>
      <c r="F996">
        <v>2010</v>
      </c>
      <c r="G996" t="s">
        <v>19</v>
      </c>
      <c r="H996">
        <v>114</v>
      </c>
      <c r="I996">
        <v>481</v>
      </c>
      <c r="J996">
        <v>18</v>
      </c>
      <c r="K996">
        <v>59</v>
      </c>
      <c r="L996">
        <v>65</v>
      </c>
      <c r="M996">
        <v>4</v>
      </c>
      <c r="N996">
        <v>0.26600000000000001</v>
      </c>
    </row>
    <row r="997" spans="1:14" hidden="1" x14ac:dyDescent="0.25">
      <c r="A997">
        <v>3892</v>
      </c>
      <c r="B997" t="s">
        <v>228</v>
      </c>
      <c r="C997" t="s">
        <v>15</v>
      </c>
      <c r="D997" s="1">
        <v>31827</v>
      </c>
      <c r="E997" t="s">
        <v>63</v>
      </c>
      <c r="F997">
        <v>2010</v>
      </c>
      <c r="G997" t="s">
        <v>16</v>
      </c>
      <c r="H997">
        <v>29</v>
      </c>
      <c r="I997">
        <v>63</v>
      </c>
      <c r="J997">
        <v>1</v>
      </c>
      <c r="K997">
        <v>5</v>
      </c>
      <c r="L997">
        <v>5</v>
      </c>
      <c r="M997">
        <v>1</v>
      </c>
      <c r="N997">
        <v>0.19400000000000001</v>
      </c>
    </row>
    <row r="998" spans="1:14" hidden="1" x14ac:dyDescent="0.25">
      <c r="A998">
        <v>3892</v>
      </c>
      <c r="B998" t="s">
        <v>228</v>
      </c>
      <c r="C998" t="s">
        <v>15</v>
      </c>
      <c r="D998" s="1">
        <v>31827</v>
      </c>
      <c r="E998" t="s">
        <v>63</v>
      </c>
      <c r="F998">
        <v>2011</v>
      </c>
      <c r="G998" t="s">
        <v>19</v>
      </c>
      <c r="H998">
        <v>52</v>
      </c>
      <c r="I998">
        <v>231</v>
      </c>
      <c r="J998">
        <v>14</v>
      </c>
      <c r="K998">
        <v>37</v>
      </c>
      <c r="L998">
        <v>36</v>
      </c>
      <c r="M998">
        <v>4</v>
      </c>
      <c r="N998">
        <v>0.23</v>
      </c>
    </row>
    <row r="999" spans="1:14" hidden="1" x14ac:dyDescent="0.25">
      <c r="A999">
        <v>3892</v>
      </c>
      <c r="B999" t="s">
        <v>228</v>
      </c>
      <c r="C999" t="s">
        <v>15</v>
      </c>
      <c r="D999" s="1">
        <v>31827</v>
      </c>
      <c r="E999" t="s">
        <v>63</v>
      </c>
      <c r="F999">
        <v>2011</v>
      </c>
      <c r="G999" t="s">
        <v>16</v>
      </c>
      <c r="H999">
        <v>87</v>
      </c>
      <c r="I999">
        <v>278</v>
      </c>
      <c r="J999">
        <v>7</v>
      </c>
      <c r="K999">
        <v>41</v>
      </c>
      <c r="L999">
        <v>28</v>
      </c>
      <c r="M999">
        <v>1</v>
      </c>
      <c r="N999">
        <v>0.28000000000000003</v>
      </c>
    </row>
    <row r="1000" spans="1:14" hidden="1" x14ac:dyDescent="0.25">
      <c r="A1000">
        <v>3892</v>
      </c>
      <c r="B1000" t="s">
        <v>228</v>
      </c>
      <c r="C1000" t="s">
        <v>15</v>
      </c>
      <c r="D1000" s="1">
        <v>31827</v>
      </c>
      <c r="E1000" t="s">
        <v>63</v>
      </c>
      <c r="F1000">
        <v>2012</v>
      </c>
      <c r="G1000" t="s">
        <v>63</v>
      </c>
      <c r="H1000">
        <v>156</v>
      </c>
      <c r="I1000">
        <v>673</v>
      </c>
      <c r="J1000">
        <v>32</v>
      </c>
      <c r="K1000">
        <v>85</v>
      </c>
      <c r="L1000">
        <v>85</v>
      </c>
      <c r="M1000">
        <v>11</v>
      </c>
      <c r="N1000">
        <v>0.24199999999999999</v>
      </c>
    </row>
    <row r="1001" spans="1:14" hidden="1" x14ac:dyDescent="0.25">
      <c r="A1001">
        <v>3892</v>
      </c>
      <c r="B1001" t="s">
        <v>228</v>
      </c>
      <c r="C1001" t="s">
        <v>15</v>
      </c>
      <c r="D1001" s="1">
        <v>31827</v>
      </c>
      <c r="E1001" t="s">
        <v>63</v>
      </c>
      <c r="F1001">
        <v>2012</v>
      </c>
      <c r="G1001" t="s">
        <v>63</v>
      </c>
      <c r="H1001">
        <v>5</v>
      </c>
      <c r="I1001">
        <v>18</v>
      </c>
      <c r="J1001">
        <v>1</v>
      </c>
      <c r="K1001">
        <v>2</v>
      </c>
      <c r="L1001">
        <v>1</v>
      </c>
      <c r="M1001">
        <v>0</v>
      </c>
      <c r="N1001">
        <v>0.11799999999999999</v>
      </c>
    </row>
    <row r="1002" spans="1:14" hidden="1" x14ac:dyDescent="0.25">
      <c r="A1002">
        <v>3892</v>
      </c>
      <c r="B1002" t="s">
        <v>228</v>
      </c>
      <c r="C1002" t="s">
        <v>15</v>
      </c>
      <c r="D1002" s="1">
        <v>31827</v>
      </c>
      <c r="E1002" t="s">
        <v>63</v>
      </c>
      <c r="F1002">
        <v>2013</v>
      </c>
      <c r="G1002" t="s">
        <v>221</v>
      </c>
      <c r="H1002">
        <v>1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0.33300000000000002</v>
      </c>
    </row>
    <row r="1003" spans="1:14" hidden="1" x14ac:dyDescent="0.25">
      <c r="A1003">
        <v>3892</v>
      </c>
      <c r="B1003" t="s">
        <v>228</v>
      </c>
      <c r="C1003" t="s">
        <v>15</v>
      </c>
      <c r="D1003" s="1">
        <v>31827</v>
      </c>
      <c r="E1003" t="s">
        <v>63</v>
      </c>
      <c r="F1003">
        <v>2013</v>
      </c>
      <c r="G1003" t="s">
        <v>223</v>
      </c>
      <c r="H1003">
        <v>3</v>
      </c>
      <c r="I1003">
        <v>14</v>
      </c>
      <c r="J1003">
        <v>0</v>
      </c>
      <c r="K1003">
        <v>5</v>
      </c>
      <c r="L1003">
        <v>0</v>
      </c>
      <c r="M1003">
        <v>2</v>
      </c>
      <c r="N1003">
        <v>0.182</v>
      </c>
    </row>
    <row r="1004" spans="1:14" hidden="1" x14ac:dyDescent="0.25">
      <c r="A1004">
        <v>3892</v>
      </c>
      <c r="B1004" t="s">
        <v>228</v>
      </c>
      <c r="C1004" t="s">
        <v>15</v>
      </c>
      <c r="D1004" s="1">
        <v>31827</v>
      </c>
      <c r="E1004" t="s">
        <v>63</v>
      </c>
      <c r="F1004">
        <v>2013</v>
      </c>
      <c r="G1004" t="s">
        <v>63</v>
      </c>
      <c r="H1004">
        <v>114</v>
      </c>
      <c r="I1004">
        <v>441</v>
      </c>
      <c r="J1004">
        <v>12</v>
      </c>
      <c r="K1004">
        <v>54</v>
      </c>
      <c r="L1004">
        <v>56</v>
      </c>
      <c r="M1004">
        <v>9</v>
      </c>
      <c r="N1004">
        <v>0.22600000000000001</v>
      </c>
    </row>
    <row r="1005" spans="1:14" hidden="1" x14ac:dyDescent="0.25">
      <c r="A1005">
        <v>3892</v>
      </c>
      <c r="B1005" t="s">
        <v>228</v>
      </c>
      <c r="C1005" t="s">
        <v>15</v>
      </c>
      <c r="D1005" s="1">
        <v>31827</v>
      </c>
      <c r="E1005" t="s">
        <v>63</v>
      </c>
      <c r="F1005">
        <v>2013</v>
      </c>
      <c r="G1005" t="s">
        <v>63</v>
      </c>
      <c r="H1005">
        <v>5</v>
      </c>
      <c r="I1005">
        <v>19</v>
      </c>
      <c r="J1005">
        <v>1</v>
      </c>
      <c r="K1005">
        <v>1</v>
      </c>
      <c r="L1005">
        <v>1</v>
      </c>
      <c r="M1005">
        <v>0</v>
      </c>
      <c r="N1005">
        <v>0.23499999999999999</v>
      </c>
    </row>
    <row r="1006" spans="1:14" hidden="1" x14ac:dyDescent="0.25">
      <c r="A1006">
        <v>3892</v>
      </c>
      <c r="B1006" t="s">
        <v>228</v>
      </c>
      <c r="C1006" t="s">
        <v>15</v>
      </c>
      <c r="D1006" s="1">
        <v>31827</v>
      </c>
      <c r="E1006" t="s">
        <v>63</v>
      </c>
      <c r="F1006">
        <v>2014</v>
      </c>
      <c r="G1006" t="s">
        <v>21</v>
      </c>
      <c r="H1006">
        <v>118</v>
      </c>
      <c r="I1006">
        <v>498</v>
      </c>
      <c r="J1006">
        <v>19</v>
      </c>
      <c r="K1006">
        <v>59</v>
      </c>
      <c r="L1006">
        <v>63</v>
      </c>
      <c r="M1006">
        <v>7</v>
      </c>
      <c r="N1006">
        <v>0.23899999999999999</v>
      </c>
    </row>
    <row r="1007" spans="1:14" hidden="1" x14ac:dyDescent="0.25">
      <c r="A1007">
        <v>3892</v>
      </c>
      <c r="B1007" t="s">
        <v>228</v>
      </c>
      <c r="C1007" t="s">
        <v>15</v>
      </c>
      <c r="D1007" s="1">
        <v>31827</v>
      </c>
      <c r="E1007" t="s">
        <v>63</v>
      </c>
      <c r="F1007">
        <v>2014</v>
      </c>
      <c r="G1007" t="s">
        <v>22</v>
      </c>
      <c r="H1007">
        <v>143</v>
      </c>
      <c r="I1007">
        <v>600</v>
      </c>
      <c r="J1007">
        <v>19</v>
      </c>
      <c r="K1007">
        <v>71</v>
      </c>
      <c r="L1007">
        <v>70</v>
      </c>
      <c r="M1007">
        <v>11</v>
      </c>
      <c r="N1007">
        <v>0.23599999999999999</v>
      </c>
    </row>
    <row r="1008" spans="1:14" x14ac:dyDescent="0.25">
      <c r="A1008">
        <v>3892</v>
      </c>
      <c r="B1008" t="s">
        <v>228</v>
      </c>
      <c r="C1008" t="s">
        <v>15</v>
      </c>
      <c r="D1008" s="1">
        <v>31827</v>
      </c>
      <c r="E1008" t="s">
        <v>63</v>
      </c>
      <c r="F1008">
        <v>2014</v>
      </c>
      <c r="G1008" t="s">
        <v>173</v>
      </c>
      <c r="H1008">
        <v>142</v>
      </c>
      <c r="I1008">
        <v>579</v>
      </c>
      <c r="J1008">
        <v>22</v>
      </c>
      <c r="K1008">
        <v>68</v>
      </c>
      <c r="L1008">
        <v>73</v>
      </c>
      <c r="M1008">
        <v>11</v>
      </c>
      <c r="N1008">
        <v>0.246</v>
      </c>
    </row>
    <row r="1009" spans="1:14" hidden="1" x14ac:dyDescent="0.25">
      <c r="A1009">
        <v>3892</v>
      </c>
      <c r="B1009" t="s">
        <v>228</v>
      </c>
      <c r="C1009" t="s">
        <v>15</v>
      </c>
      <c r="D1009" s="1">
        <v>31827</v>
      </c>
      <c r="E1009" t="s">
        <v>63</v>
      </c>
      <c r="F1009" t="s">
        <v>24</v>
      </c>
      <c r="G1009" t="s">
        <v>25</v>
      </c>
      <c r="H1009">
        <v>413</v>
      </c>
      <c r="I1009">
        <v>1517</v>
      </c>
      <c r="J1009">
        <v>54</v>
      </c>
      <c r="K1009">
        <v>190</v>
      </c>
      <c r="L1009">
        <v>178</v>
      </c>
      <c r="M1009">
        <v>22</v>
      </c>
      <c r="N1009">
        <v>0.23899999999999999</v>
      </c>
    </row>
    <row r="1010" spans="1:14" hidden="1" x14ac:dyDescent="0.25">
      <c r="A1010">
        <v>3892</v>
      </c>
      <c r="B1010" t="s">
        <v>228</v>
      </c>
      <c r="C1010" t="s">
        <v>15</v>
      </c>
      <c r="D1010" s="1">
        <v>31827</v>
      </c>
      <c r="E1010" t="s">
        <v>63</v>
      </c>
      <c r="F1010" t="s">
        <v>26</v>
      </c>
      <c r="G1010" t="s">
        <v>25</v>
      </c>
      <c r="H1010">
        <v>10</v>
      </c>
      <c r="I1010">
        <v>37</v>
      </c>
      <c r="J1010">
        <v>2</v>
      </c>
      <c r="K1010">
        <v>3</v>
      </c>
      <c r="L1010">
        <v>2</v>
      </c>
      <c r="M1010">
        <v>0</v>
      </c>
      <c r="N1010">
        <v>0.17599999999999999</v>
      </c>
    </row>
    <row r="1011" spans="1:14" hidden="1" x14ac:dyDescent="0.25">
      <c r="A1011">
        <v>13110</v>
      </c>
      <c r="B1011" t="s">
        <v>229</v>
      </c>
      <c r="C1011" t="s">
        <v>15</v>
      </c>
      <c r="D1011" s="1">
        <v>31338</v>
      </c>
      <c r="E1011" t="s">
        <v>63</v>
      </c>
      <c r="F1011">
        <v>2012</v>
      </c>
      <c r="G1011" t="s">
        <v>223</v>
      </c>
      <c r="H1011">
        <v>3</v>
      </c>
      <c r="I1011">
        <v>11</v>
      </c>
      <c r="J1011">
        <v>0</v>
      </c>
      <c r="K1011">
        <v>1</v>
      </c>
      <c r="L1011">
        <v>0</v>
      </c>
      <c r="M1011">
        <v>0</v>
      </c>
      <c r="N1011">
        <v>0.33300000000000002</v>
      </c>
    </row>
    <row r="1012" spans="1:14" hidden="1" x14ac:dyDescent="0.25">
      <c r="A1012">
        <v>13110</v>
      </c>
      <c r="B1012" t="s">
        <v>229</v>
      </c>
      <c r="C1012" t="s">
        <v>15</v>
      </c>
      <c r="D1012" s="1">
        <v>31338</v>
      </c>
      <c r="E1012" t="s">
        <v>63</v>
      </c>
      <c r="F1012">
        <v>2012</v>
      </c>
      <c r="G1012" t="s">
        <v>63</v>
      </c>
      <c r="H1012">
        <v>129</v>
      </c>
      <c r="I1012">
        <v>540</v>
      </c>
      <c r="J1012">
        <v>23</v>
      </c>
      <c r="K1012">
        <v>70</v>
      </c>
      <c r="L1012">
        <v>82</v>
      </c>
      <c r="M1012">
        <v>16</v>
      </c>
      <c r="N1012">
        <v>0.29199999999999998</v>
      </c>
    </row>
    <row r="1013" spans="1:14" hidden="1" x14ac:dyDescent="0.25">
      <c r="A1013">
        <v>13110</v>
      </c>
      <c r="B1013" t="s">
        <v>229</v>
      </c>
      <c r="C1013" t="s">
        <v>15</v>
      </c>
      <c r="D1013" s="1">
        <v>31338</v>
      </c>
      <c r="E1013" t="s">
        <v>63</v>
      </c>
      <c r="F1013">
        <v>2012</v>
      </c>
      <c r="G1013" t="s">
        <v>63</v>
      </c>
      <c r="H1013">
        <v>5</v>
      </c>
      <c r="I1013">
        <v>21</v>
      </c>
      <c r="J1013">
        <v>0</v>
      </c>
      <c r="K1013">
        <v>1</v>
      </c>
      <c r="L1013">
        <v>2</v>
      </c>
      <c r="M1013">
        <v>2</v>
      </c>
      <c r="N1013">
        <v>0.316</v>
      </c>
    </row>
    <row r="1014" spans="1:14" hidden="1" x14ac:dyDescent="0.25">
      <c r="A1014">
        <v>13110</v>
      </c>
      <c r="B1014" t="s">
        <v>229</v>
      </c>
      <c r="C1014" t="s">
        <v>15</v>
      </c>
      <c r="D1014" s="1">
        <v>31338</v>
      </c>
      <c r="E1014" t="s">
        <v>63</v>
      </c>
      <c r="F1014">
        <v>2013</v>
      </c>
      <c r="G1014" t="s">
        <v>223</v>
      </c>
      <c r="H1014">
        <v>3</v>
      </c>
      <c r="I1014">
        <v>11</v>
      </c>
      <c r="J1014">
        <v>1</v>
      </c>
      <c r="K1014">
        <v>5</v>
      </c>
      <c r="L1014">
        <v>4</v>
      </c>
      <c r="M1014">
        <v>1</v>
      </c>
      <c r="N1014">
        <v>0.33300000000000002</v>
      </c>
    </row>
    <row r="1015" spans="1:14" hidden="1" x14ac:dyDescent="0.25">
      <c r="A1015">
        <v>13110</v>
      </c>
      <c r="B1015" t="s">
        <v>229</v>
      </c>
      <c r="C1015" t="s">
        <v>15</v>
      </c>
      <c r="D1015" s="1">
        <v>31338</v>
      </c>
      <c r="E1015" t="s">
        <v>63</v>
      </c>
      <c r="F1015">
        <v>2013</v>
      </c>
      <c r="G1015" t="s">
        <v>63</v>
      </c>
      <c r="H1015">
        <v>135</v>
      </c>
      <c r="I1015">
        <v>574</v>
      </c>
      <c r="J1015">
        <v>26</v>
      </c>
      <c r="K1015">
        <v>74</v>
      </c>
      <c r="L1015">
        <v>80</v>
      </c>
      <c r="M1015">
        <v>7</v>
      </c>
      <c r="N1015">
        <v>0.24</v>
      </c>
    </row>
    <row r="1016" spans="1:14" hidden="1" x14ac:dyDescent="0.25">
      <c r="A1016">
        <v>13110</v>
      </c>
      <c r="B1016" t="s">
        <v>229</v>
      </c>
      <c r="C1016" t="s">
        <v>15</v>
      </c>
      <c r="D1016" s="1">
        <v>31338</v>
      </c>
      <c r="E1016" t="s">
        <v>63</v>
      </c>
      <c r="F1016">
        <v>2013</v>
      </c>
      <c r="G1016" t="s">
        <v>63</v>
      </c>
      <c r="H1016">
        <v>5</v>
      </c>
      <c r="I1016">
        <v>22</v>
      </c>
      <c r="J1016">
        <v>1</v>
      </c>
      <c r="K1016">
        <v>3</v>
      </c>
      <c r="L1016">
        <v>4</v>
      </c>
      <c r="M1016">
        <v>0</v>
      </c>
      <c r="N1016">
        <v>0.38100000000000001</v>
      </c>
    </row>
    <row r="1017" spans="1:14" hidden="1" x14ac:dyDescent="0.25">
      <c r="A1017">
        <v>13110</v>
      </c>
      <c r="B1017" t="s">
        <v>229</v>
      </c>
      <c r="C1017" t="s">
        <v>15</v>
      </c>
      <c r="D1017" s="1">
        <v>31338</v>
      </c>
      <c r="E1017" t="s">
        <v>63</v>
      </c>
      <c r="F1017">
        <v>2014</v>
      </c>
      <c r="G1017" t="s">
        <v>21</v>
      </c>
      <c r="H1017">
        <v>122</v>
      </c>
      <c r="I1017">
        <v>529</v>
      </c>
      <c r="J1017">
        <v>22</v>
      </c>
      <c r="K1017">
        <v>66</v>
      </c>
      <c r="L1017">
        <v>76</v>
      </c>
      <c r="M1017">
        <v>9</v>
      </c>
      <c r="N1017">
        <v>0.26100000000000001</v>
      </c>
    </row>
    <row r="1018" spans="1:14" hidden="1" x14ac:dyDescent="0.25">
      <c r="A1018">
        <v>13110</v>
      </c>
      <c r="B1018" t="s">
        <v>229</v>
      </c>
      <c r="C1018" t="s">
        <v>15</v>
      </c>
      <c r="D1018" s="1">
        <v>31338</v>
      </c>
      <c r="E1018" t="s">
        <v>63</v>
      </c>
      <c r="F1018">
        <v>2014</v>
      </c>
      <c r="G1018" t="s">
        <v>22</v>
      </c>
      <c r="H1018">
        <v>143</v>
      </c>
      <c r="I1018">
        <v>600</v>
      </c>
      <c r="J1018">
        <v>26</v>
      </c>
      <c r="K1018">
        <v>76</v>
      </c>
      <c r="L1018">
        <v>85</v>
      </c>
      <c r="M1018">
        <v>11</v>
      </c>
      <c r="N1018">
        <v>0.255</v>
      </c>
    </row>
    <row r="1019" spans="1:14" x14ac:dyDescent="0.25">
      <c r="A1019">
        <v>13110</v>
      </c>
      <c r="B1019" t="s">
        <v>229</v>
      </c>
      <c r="C1019" t="s">
        <v>15</v>
      </c>
      <c r="D1019" s="1">
        <v>31338</v>
      </c>
      <c r="E1019" t="s">
        <v>63</v>
      </c>
      <c r="F1019">
        <v>2014</v>
      </c>
      <c r="G1019" t="s">
        <v>230</v>
      </c>
      <c r="H1019">
        <v>139</v>
      </c>
      <c r="I1019">
        <v>596</v>
      </c>
      <c r="J1019">
        <v>28</v>
      </c>
      <c r="K1019">
        <v>79</v>
      </c>
      <c r="L1019">
        <v>90</v>
      </c>
      <c r="M1019">
        <v>12</v>
      </c>
      <c r="N1019">
        <v>0.26800000000000002</v>
      </c>
    </row>
    <row r="1020" spans="1:14" hidden="1" x14ac:dyDescent="0.25">
      <c r="A1020">
        <v>13110</v>
      </c>
      <c r="B1020" t="s">
        <v>229</v>
      </c>
      <c r="C1020" t="s">
        <v>15</v>
      </c>
      <c r="D1020" s="1">
        <v>31338</v>
      </c>
      <c r="E1020" t="s">
        <v>63</v>
      </c>
      <c r="F1020" t="s">
        <v>24</v>
      </c>
      <c r="G1020" t="s">
        <v>25</v>
      </c>
      <c r="H1020">
        <v>264</v>
      </c>
      <c r="I1020">
        <v>1114</v>
      </c>
      <c r="J1020">
        <v>49</v>
      </c>
      <c r="K1020">
        <v>144</v>
      </c>
      <c r="L1020">
        <v>162</v>
      </c>
      <c r="M1020">
        <v>23</v>
      </c>
      <c r="N1020">
        <v>0.26500000000000001</v>
      </c>
    </row>
    <row r="1021" spans="1:14" hidden="1" x14ac:dyDescent="0.25">
      <c r="A1021">
        <v>13110</v>
      </c>
      <c r="B1021" t="s">
        <v>229</v>
      </c>
      <c r="C1021" t="s">
        <v>15</v>
      </c>
      <c r="D1021" s="1">
        <v>31338</v>
      </c>
      <c r="E1021" t="s">
        <v>63</v>
      </c>
      <c r="F1021" t="s">
        <v>26</v>
      </c>
      <c r="G1021" t="s">
        <v>25</v>
      </c>
      <c r="H1021">
        <v>10</v>
      </c>
      <c r="I1021">
        <v>43</v>
      </c>
      <c r="J1021">
        <v>1</v>
      </c>
      <c r="K1021">
        <v>4</v>
      </c>
      <c r="L1021">
        <v>6</v>
      </c>
      <c r="M1021">
        <v>2</v>
      </c>
      <c r="N1021">
        <v>0.35</v>
      </c>
    </row>
    <row r="1022" spans="1:14" hidden="1" x14ac:dyDescent="0.25">
      <c r="A1022">
        <v>6867</v>
      </c>
      <c r="B1022" t="s">
        <v>231</v>
      </c>
      <c r="C1022" t="s">
        <v>53</v>
      </c>
      <c r="D1022" s="1">
        <v>32553</v>
      </c>
      <c r="E1022" t="s">
        <v>63</v>
      </c>
      <c r="F1022">
        <v>2007</v>
      </c>
      <c r="G1022" t="s">
        <v>232</v>
      </c>
      <c r="H1022">
        <v>37</v>
      </c>
      <c r="I1022">
        <v>151</v>
      </c>
      <c r="J1022">
        <v>4</v>
      </c>
      <c r="K1022">
        <v>16</v>
      </c>
      <c r="L1022">
        <v>15</v>
      </c>
      <c r="M1022">
        <v>2</v>
      </c>
      <c r="N1022">
        <v>0.20300000000000001</v>
      </c>
    </row>
    <row r="1023" spans="1:14" hidden="1" x14ac:dyDescent="0.25">
      <c r="A1023">
        <v>6867</v>
      </c>
      <c r="B1023" t="s">
        <v>231</v>
      </c>
      <c r="C1023" t="s">
        <v>53</v>
      </c>
      <c r="D1023" s="1">
        <v>32553</v>
      </c>
      <c r="E1023" t="s">
        <v>63</v>
      </c>
      <c r="F1023">
        <v>2008</v>
      </c>
      <c r="G1023" t="s">
        <v>233</v>
      </c>
      <c r="H1023">
        <v>70</v>
      </c>
      <c r="I1023">
        <v>302</v>
      </c>
      <c r="J1023">
        <v>10</v>
      </c>
      <c r="K1023">
        <v>42</v>
      </c>
      <c r="L1023">
        <v>38</v>
      </c>
      <c r="M1023">
        <v>11</v>
      </c>
      <c r="N1023">
        <v>0.27800000000000002</v>
      </c>
    </row>
    <row r="1024" spans="1:14" hidden="1" x14ac:dyDescent="0.25">
      <c r="A1024">
        <v>6867</v>
      </c>
      <c r="B1024" t="s">
        <v>231</v>
      </c>
      <c r="C1024" t="s">
        <v>53</v>
      </c>
      <c r="D1024" s="1">
        <v>32553</v>
      </c>
      <c r="E1024" t="s">
        <v>63</v>
      </c>
      <c r="F1024">
        <v>2009</v>
      </c>
      <c r="G1024" t="s">
        <v>234</v>
      </c>
      <c r="H1024">
        <v>126</v>
      </c>
      <c r="I1024">
        <v>540</v>
      </c>
      <c r="J1024">
        <v>23</v>
      </c>
      <c r="K1024">
        <v>78</v>
      </c>
      <c r="L1024">
        <v>84</v>
      </c>
      <c r="M1024">
        <v>6</v>
      </c>
      <c r="N1024">
        <v>0.28599999999999998</v>
      </c>
    </row>
    <row r="1025" spans="1:14" hidden="1" x14ac:dyDescent="0.25">
      <c r="A1025">
        <v>6867</v>
      </c>
      <c r="B1025" t="s">
        <v>231</v>
      </c>
      <c r="C1025" t="s">
        <v>53</v>
      </c>
      <c r="D1025" s="1">
        <v>32553</v>
      </c>
      <c r="E1025" t="s">
        <v>63</v>
      </c>
      <c r="F1025">
        <v>2010</v>
      </c>
      <c r="G1025" t="s">
        <v>102</v>
      </c>
      <c r="H1025">
        <v>16</v>
      </c>
      <c r="I1025">
        <v>67</v>
      </c>
      <c r="J1025">
        <v>4</v>
      </c>
      <c r="K1025">
        <v>10</v>
      </c>
      <c r="L1025">
        <v>19</v>
      </c>
      <c r="M1025">
        <v>2</v>
      </c>
      <c r="N1025">
        <v>0.27800000000000002</v>
      </c>
    </row>
    <row r="1026" spans="1:14" hidden="1" x14ac:dyDescent="0.25">
      <c r="A1026">
        <v>6867</v>
      </c>
      <c r="B1026" t="s">
        <v>231</v>
      </c>
      <c r="C1026" t="s">
        <v>53</v>
      </c>
      <c r="D1026" s="1">
        <v>32553</v>
      </c>
      <c r="E1026" t="s">
        <v>63</v>
      </c>
      <c r="F1026">
        <v>2010</v>
      </c>
      <c r="G1026" t="s">
        <v>235</v>
      </c>
      <c r="H1026">
        <v>94</v>
      </c>
      <c r="I1026">
        <v>399</v>
      </c>
      <c r="J1026">
        <v>12</v>
      </c>
      <c r="K1026">
        <v>67</v>
      </c>
      <c r="L1026">
        <v>49</v>
      </c>
      <c r="M1026">
        <v>6</v>
      </c>
      <c r="N1026">
        <v>0.23499999999999999</v>
      </c>
    </row>
    <row r="1027" spans="1:14" hidden="1" x14ac:dyDescent="0.25">
      <c r="A1027">
        <v>6867</v>
      </c>
      <c r="B1027" t="s">
        <v>231</v>
      </c>
      <c r="C1027" t="s">
        <v>53</v>
      </c>
      <c r="D1027" s="1">
        <v>32553</v>
      </c>
      <c r="E1027" t="s">
        <v>63</v>
      </c>
      <c r="F1027">
        <v>2011</v>
      </c>
      <c r="G1027" t="s">
        <v>102</v>
      </c>
      <c r="H1027">
        <v>21</v>
      </c>
      <c r="I1027">
        <v>90</v>
      </c>
      <c r="J1027">
        <v>2</v>
      </c>
      <c r="K1027">
        <v>13</v>
      </c>
      <c r="L1027">
        <v>11</v>
      </c>
      <c r="M1027">
        <v>4</v>
      </c>
      <c r="N1027">
        <v>0.27600000000000002</v>
      </c>
    </row>
    <row r="1028" spans="1:14" hidden="1" x14ac:dyDescent="0.25">
      <c r="A1028">
        <v>6867</v>
      </c>
      <c r="B1028" t="s">
        <v>231</v>
      </c>
      <c r="C1028" t="s">
        <v>53</v>
      </c>
      <c r="D1028" s="1">
        <v>32553</v>
      </c>
      <c r="E1028" t="s">
        <v>63</v>
      </c>
      <c r="F1028">
        <v>2011</v>
      </c>
      <c r="G1028" t="s">
        <v>236</v>
      </c>
      <c r="H1028">
        <v>104</v>
      </c>
      <c r="I1028">
        <v>423</v>
      </c>
      <c r="J1028">
        <v>20</v>
      </c>
      <c r="K1028">
        <v>75</v>
      </c>
      <c r="L1028">
        <v>46</v>
      </c>
      <c r="M1028">
        <v>13</v>
      </c>
      <c r="N1028">
        <v>0.21</v>
      </c>
    </row>
    <row r="1029" spans="1:14" hidden="1" x14ac:dyDescent="0.25">
      <c r="A1029">
        <v>6867</v>
      </c>
      <c r="B1029" t="s">
        <v>231</v>
      </c>
      <c r="C1029" t="s">
        <v>53</v>
      </c>
      <c r="D1029" s="1">
        <v>32553</v>
      </c>
      <c r="E1029" t="s">
        <v>63</v>
      </c>
      <c r="F1029">
        <v>2012</v>
      </c>
      <c r="G1029" t="s">
        <v>223</v>
      </c>
      <c r="H1029">
        <v>58</v>
      </c>
      <c r="I1029">
        <v>246</v>
      </c>
      <c r="J1029">
        <v>9</v>
      </c>
      <c r="K1029">
        <v>39</v>
      </c>
      <c r="L1029">
        <v>38</v>
      </c>
      <c r="M1029">
        <v>5</v>
      </c>
      <c r="N1029">
        <v>0.27100000000000002</v>
      </c>
    </row>
    <row r="1030" spans="1:14" hidden="1" x14ac:dyDescent="0.25">
      <c r="A1030">
        <v>6867</v>
      </c>
      <c r="B1030" t="s">
        <v>231</v>
      </c>
      <c r="C1030" t="s">
        <v>53</v>
      </c>
      <c r="D1030" s="1">
        <v>32553</v>
      </c>
      <c r="E1030" t="s">
        <v>63</v>
      </c>
      <c r="F1030">
        <v>2012</v>
      </c>
      <c r="G1030" t="s">
        <v>63</v>
      </c>
      <c r="H1030">
        <v>60</v>
      </c>
      <c r="I1030">
        <v>232</v>
      </c>
      <c r="J1030">
        <v>7</v>
      </c>
      <c r="K1030">
        <v>19</v>
      </c>
      <c r="L1030">
        <v>34</v>
      </c>
      <c r="M1030">
        <v>5</v>
      </c>
      <c r="N1030">
        <v>0.20100000000000001</v>
      </c>
    </row>
    <row r="1031" spans="1:14" hidden="1" x14ac:dyDescent="0.25">
      <c r="A1031">
        <v>6867</v>
      </c>
      <c r="B1031" t="s">
        <v>231</v>
      </c>
      <c r="C1031" t="s">
        <v>53</v>
      </c>
      <c r="D1031" s="1">
        <v>32553</v>
      </c>
      <c r="E1031" t="s">
        <v>63</v>
      </c>
      <c r="F1031">
        <v>2012</v>
      </c>
      <c r="G1031" t="s">
        <v>63</v>
      </c>
      <c r="H1031">
        <v>5</v>
      </c>
      <c r="I1031">
        <v>12</v>
      </c>
      <c r="J1031">
        <v>0</v>
      </c>
      <c r="K1031">
        <v>0</v>
      </c>
      <c r="L1031">
        <v>0</v>
      </c>
      <c r="M1031">
        <v>0</v>
      </c>
      <c r="N1031">
        <v>8.3000000000000004E-2</v>
      </c>
    </row>
    <row r="1032" spans="1:14" hidden="1" x14ac:dyDescent="0.25">
      <c r="A1032">
        <v>6867</v>
      </c>
      <c r="B1032" t="s">
        <v>231</v>
      </c>
      <c r="C1032" t="s">
        <v>53</v>
      </c>
      <c r="D1032" s="1">
        <v>32553</v>
      </c>
      <c r="E1032" t="s">
        <v>63</v>
      </c>
      <c r="F1032">
        <v>2013</v>
      </c>
      <c r="G1032" t="s">
        <v>223</v>
      </c>
      <c r="H1032">
        <v>3</v>
      </c>
      <c r="I1032">
        <v>14</v>
      </c>
      <c r="J1032">
        <v>2</v>
      </c>
      <c r="K1032">
        <v>3</v>
      </c>
      <c r="L1032">
        <v>4</v>
      </c>
      <c r="M1032">
        <v>0</v>
      </c>
      <c r="N1032">
        <v>0.42899999999999999</v>
      </c>
    </row>
    <row r="1033" spans="1:14" hidden="1" x14ac:dyDescent="0.25">
      <c r="A1033">
        <v>6867</v>
      </c>
      <c r="B1033" t="s">
        <v>231</v>
      </c>
      <c r="C1033" t="s">
        <v>53</v>
      </c>
      <c r="D1033" s="1">
        <v>32553</v>
      </c>
      <c r="E1033" t="s">
        <v>63</v>
      </c>
      <c r="F1033">
        <v>2013</v>
      </c>
      <c r="G1033" t="s">
        <v>63</v>
      </c>
      <c r="H1033">
        <v>98</v>
      </c>
      <c r="I1033">
        <v>308</v>
      </c>
      <c r="J1033">
        <v>9</v>
      </c>
      <c r="K1033">
        <v>41</v>
      </c>
      <c r="L1033">
        <v>30</v>
      </c>
      <c r="M1033">
        <v>5</v>
      </c>
      <c r="N1033">
        <v>0.246</v>
      </c>
    </row>
    <row r="1034" spans="1:14" hidden="1" x14ac:dyDescent="0.25">
      <c r="A1034">
        <v>6867</v>
      </c>
      <c r="B1034" t="s">
        <v>231</v>
      </c>
      <c r="C1034" t="s">
        <v>53</v>
      </c>
      <c r="D1034" s="1">
        <v>32553</v>
      </c>
      <c r="E1034" t="s">
        <v>63</v>
      </c>
      <c r="F1034">
        <v>2013</v>
      </c>
      <c r="G1034" t="s">
        <v>63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hidden="1" x14ac:dyDescent="0.25">
      <c r="A1035">
        <v>6867</v>
      </c>
      <c r="B1035" t="s">
        <v>231</v>
      </c>
      <c r="C1035" t="s">
        <v>53</v>
      </c>
      <c r="D1035" s="1">
        <v>32553</v>
      </c>
      <c r="E1035" t="s">
        <v>63</v>
      </c>
      <c r="F1035">
        <v>2014</v>
      </c>
      <c r="G1035" t="s">
        <v>21</v>
      </c>
      <c r="H1035">
        <v>86</v>
      </c>
      <c r="I1035">
        <v>350</v>
      </c>
      <c r="J1035">
        <v>11</v>
      </c>
      <c r="K1035">
        <v>41</v>
      </c>
      <c r="L1035">
        <v>40</v>
      </c>
      <c r="M1035">
        <v>5</v>
      </c>
      <c r="N1035">
        <v>0.23200000000000001</v>
      </c>
    </row>
    <row r="1036" spans="1:14" hidden="1" x14ac:dyDescent="0.25">
      <c r="A1036">
        <v>6867</v>
      </c>
      <c r="B1036" t="s">
        <v>231</v>
      </c>
      <c r="C1036" t="s">
        <v>53</v>
      </c>
      <c r="D1036" s="1">
        <v>32553</v>
      </c>
      <c r="E1036" t="s">
        <v>63</v>
      </c>
      <c r="F1036">
        <v>2014</v>
      </c>
      <c r="G1036" t="s">
        <v>22</v>
      </c>
      <c r="H1036">
        <v>143</v>
      </c>
      <c r="I1036">
        <v>600</v>
      </c>
      <c r="J1036">
        <v>20</v>
      </c>
      <c r="K1036">
        <v>69</v>
      </c>
      <c r="L1036">
        <v>70</v>
      </c>
      <c r="M1036">
        <v>10</v>
      </c>
      <c r="N1036">
        <v>0.23100000000000001</v>
      </c>
    </row>
    <row r="1037" spans="1:14" x14ac:dyDescent="0.25">
      <c r="A1037">
        <v>6867</v>
      </c>
      <c r="B1037" t="s">
        <v>231</v>
      </c>
      <c r="C1037" t="s">
        <v>53</v>
      </c>
      <c r="D1037" s="1">
        <v>32553</v>
      </c>
      <c r="E1037" t="s">
        <v>63</v>
      </c>
      <c r="F1037">
        <v>2014</v>
      </c>
      <c r="G1037" t="s">
        <v>237</v>
      </c>
      <c r="H1037">
        <v>100</v>
      </c>
      <c r="I1037">
        <v>405</v>
      </c>
      <c r="J1037">
        <v>12</v>
      </c>
      <c r="K1037">
        <v>46</v>
      </c>
      <c r="L1037">
        <v>50</v>
      </c>
      <c r="M1037">
        <v>4</v>
      </c>
      <c r="N1037">
        <v>0.25700000000000001</v>
      </c>
    </row>
    <row r="1038" spans="1:14" hidden="1" x14ac:dyDescent="0.25">
      <c r="A1038">
        <v>6867</v>
      </c>
      <c r="B1038" t="s">
        <v>231</v>
      </c>
      <c r="C1038" t="s">
        <v>53</v>
      </c>
      <c r="D1038" s="1">
        <v>32553</v>
      </c>
      <c r="E1038" t="s">
        <v>63</v>
      </c>
      <c r="F1038" t="s">
        <v>24</v>
      </c>
      <c r="G1038" t="s">
        <v>25</v>
      </c>
      <c r="H1038">
        <v>158</v>
      </c>
      <c r="I1038">
        <v>540</v>
      </c>
      <c r="J1038">
        <v>16</v>
      </c>
      <c r="K1038">
        <v>60</v>
      </c>
      <c r="L1038">
        <v>64</v>
      </c>
      <c r="M1038">
        <v>10</v>
      </c>
      <c r="N1038">
        <v>0.22600000000000001</v>
      </c>
    </row>
    <row r="1039" spans="1:14" hidden="1" x14ac:dyDescent="0.25">
      <c r="A1039">
        <v>6867</v>
      </c>
      <c r="B1039" t="s">
        <v>231</v>
      </c>
      <c r="C1039" t="s">
        <v>53</v>
      </c>
      <c r="D1039" s="1">
        <v>32553</v>
      </c>
      <c r="E1039" t="s">
        <v>63</v>
      </c>
      <c r="F1039" t="s">
        <v>26</v>
      </c>
      <c r="G1039" t="s">
        <v>25</v>
      </c>
      <c r="H1039">
        <v>6</v>
      </c>
      <c r="I1039">
        <v>13</v>
      </c>
      <c r="J1039">
        <v>0</v>
      </c>
      <c r="K1039">
        <v>0</v>
      </c>
      <c r="L1039">
        <v>0</v>
      </c>
      <c r="M1039">
        <v>0</v>
      </c>
      <c r="N1039">
        <v>7.6999999999999999E-2</v>
      </c>
    </row>
    <row r="1040" spans="1:14" hidden="1" x14ac:dyDescent="0.25">
      <c r="A1040">
        <v>4467</v>
      </c>
      <c r="B1040" t="s">
        <v>238</v>
      </c>
      <c r="C1040" t="s">
        <v>68</v>
      </c>
      <c r="D1040" s="1">
        <v>30575</v>
      </c>
      <c r="E1040" t="s">
        <v>63</v>
      </c>
      <c r="F1040">
        <v>2006</v>
      </c>
      <c r="G1040" t="s">
        <v>18</v>
      </c>
      <c r="H1040">
        <v>133</v>
      </c>
      <c r="I1040">
        <v>573</v>
      </c>
      <c r="J1040">
        <v>12</v>
      </c>
      <c r="K1040">
        <v>76</v>
      </c>
      <c r="L1040">
        <v>83</v>
      </c>
      <c r="M1040">
        <v>8</v>
      </c>
      <c r="N1040">
        <v>0.28499999999999998</v>
      </c>
    </row>
    <row r="1041" spans="1:14" hidden="1" x14ac:dyDescent="0.25">
      <c r="A1041">
        <v>4467</v>
      </c>
      <c r="B1041" t="s">
        <v>238</v>
      </c>
      <c r="C1041" t="s">
        <v>68</v>
      </c>
      <c r="D1041" s="1">
        <v>30575</v>
      </c>
      <c r="E1041" t="s">
        <v>63</v>
      </c>
      <c r="F1041">
        <v>2007</v>
      </c>
      <c r="G1041" t="s">
        <v>19</v>
      </c>
      <c r="H1041">
        <v>133</v>
      </c>
      <c r="I1041">
        <v>559</v>
      </c>
      <c r="J1041">
        <v>16</v>
      </c>
      <c r="K1041">
        <v>66</v>
      </c>
      <c r="L1041">
        <v>78</v>
      </c>
      <c r="M1041">
        <v>3</v>
      </c>
      <c r="N1041">
        <v>0.28199999999999997</v>
      </c>
    </row>
    <row r="1042" spans="1:14" hidden="1" x14ac:dyDescent="0.25">
      <c r="A1042">
        <v>4467</v>
      </c>
      <c r="B1042" t="s">
        <v>238</v>
      </c>
      <c r="C1042" t="s">
        <v>68</v>
      </c>
      <c r="D1042" s="1">
        <v>30575</v>
      </c>
      <c r="E1042" t="s">
        <v>63</v>
      </c>
      <c r="F1042">
        <v>2007</v>
      </c>
      <c r="G1042" t="s">
        <v>16</v>
      </c>
      <c r="H1042">
        <v>15</v>
      </c>
      <c r="I1042">
        <v>29</v>
      </c>
      <c r="J1042">
        <v>0</v>
      </c>
      <c r="K1042">
        <v>6</v>
      </c>
      <c r="L1042">
        <v>1</v>
      </c>
      <c r="M1042">
        <v>0</v>
      </c>
      <c r="N1042">
        <v>0.28000000000000003</v>
      </c>
    </row>
    <row r="1043" spans="1:14" hidden="1" x14ac:dyDescent="0.25">
      <c r="A1043">
        <v>4467</v>
      </c>
      <c r="B1043" t="s">
        <v>238</v>
      </c>
      <c r="C1043" t="s">
        <v>68</v>
      </c>
      <c r="D1043" s="1">
        <v>30575</v>
      </c>
      <c r="E1043" t="s">
        <v>63</v>
      </c>
      <c r="F1043">
        <v>2008</v>
      </c>
      <c r="G1043" t="s">
        <v>19</v>
      </c>
      <c r="H1043">
        <v>43</v>
      </c>
      <c r="I1043">
        <v>182</v>
      </c>
      <c r="J1043">
        <v>8</v>
      </c>
      <c r="K1043">
        <v>29</v>
      </c>
      <c r="L1043">
        <v>30</v>
      </c>
      <c r="M1043">
        <v>2</v>
      </c>
      <c r="N1043">
        <v>0.28199999999999997</v>
      </c>
    </row>
    <row r="1044" spans="1:14" hidden="1" x14ac:dyDescent="0.25">
      <c r="A1044">
        <v>4467</v>
      </c>
      <c r="B1044" t="s">
        <v>238</v>
      </c>
      <c r="C1044" t="s">
        <v>68</v>
      </c>
      <c r="D1044" s="1">
        <v>30575</v>
      </c>
      <c r="E1044" t="s">
        <v>63</v>
      </c>
      <c r="F1044">
        <v>2008</v>
      </c>
      <c r="G1044" t="s">
        <v>34</v>
      </c>
      <c r="H1044">
        <v>79</v>
      </c>
      <c r="I1044">
        <v>263</v>
      </c>
      <c r="J1044">
        <v>8</v>
      </c>
      <c r="K1044">
        <v>19</v>
      </c>
      <c r="L1044">
        <v>34</v>
      </c>
      <c r="M1044">
        <v>1</v>
      </c>
      <c r="N1044">
        <v>0.246</v>
      </c>
    </row>
    <row r="1045" spans="1:14" hidden="1" x14ac:dyDescent="0.25">
      <c r="A1045">
        <v>4467</v>
      </c>
      <c r="B1045" t="s">
        <v>238</v>
      </c>
      <c r="C1045" t="s">
        <v>68</v>
      </c>
      <c r="D1045" s="1">
        <v>30575</v>
      </c>
      <c r="E1045" t="s">
        <v>63</v>
      </c>
      <c r="F1045">
        <v>2008</v>
      </c>
      <c r="G1045" t="s">
        <v>16</v>
      </c>
      <c r="H1045">
        <v>34</v>
      </c>
      <c r="I1045">
        <v>86</v>
      </c>
      <c r="J1045">
        <v>2</v>
      </c>
      <c r="K1045">
        <v>7</v>
      </c>
      <c r="L1045">
        <v>11</v>
      </c>
      <c r="M1045">
        <v>1</v>
      </c>
      <c r="N1045">
        <v>0.29499999999999998</v>
      </c>
    </row>
    <row r="1046" spans="1:14" hidden="1" x14ac:dyDescent="0.25">
      <c r="A1046">
        <v>4467</v>
      </c>
      <c r="B1046" t="s">
        <v>238</v>
      </c>
      <c r="C1046" t="s">
        <v>68</v>
      </c>
      <c r="D1046" s="1">
        <v>30575</v>
      </c>
      <c r="E1046" t="s">
        <v>63</v>
      </c>
      <c r="F1046">
        <v>2008</v>
      </c>
      <c r="G1046" t="s">
        <v>90</v>
      </c>
      <c r="H1046">
        <v>45</v>
      </c>
      <c r="I1046">
        <v>177</v>
      </c>
      <c r="J1046">
        <v>6</v>
      </c>
      <c r="K1046">
        <v>12</v>
      </c>
      <c r="L1046">
        <v>23</v>
      </c>
      <c r="M1046">
        <v>0</v>
      </c>
      <c r="N1046">
        <v>0.222</v>
      </c>
    </row>
    <row r="1047" spans="1:14" hidden="1" x14ac:dyDescent="0.25">
      <c r="A1047">
        <v>4467</v>
      </c>
      <c r="B1047" t="s">
        <v>238</v>
      </c>
      <c r="C1047" t="s">
        <v>68</v>
      </c>
      <c r="D1047" s="1">
        <v>30575</v>
      </c>
      <c r="E1047" t="s">
        <v>63</v>
      </c>
      <c r="F1047">
        <v>2009</v>
      </c>
      <c r="G1047" t="s">
        <v>90</v>
      </c>
      <c r="H1047">
        <v>133</v>
      </c>
      <c r="I1047">
        <v>424</v>
      </c>
      <c r="J1047">
        <v>7</v>
      </c>
      <c r="K1047">
        <v>47</v>
      </c>
      <c r="L1047">
        <v>41</v>
      </c>
      <c r="M1047">
        <v>1</v>
      </c>
      <c r="N1047">
        <v>0.23599999999999999</v>
      </c>
    </row>
    <row r="1048" spans="1:14" hidden="1" x14ac:dyDescent="0.25">
      <c r="A1048">
        <v>4467</v>
      </c>
      <c r="B1048" t="s">
        <v>238</v>
      </c>
      <c r="C1048" t="s">
        <v>68</v>
      </c>
      <c r="D1048" s="1">
        <v>30575</v>
      </c>
      <c r="E1048" t="s">
        <v>63</v>
      </c>
      <c r="F1048">
        <v>2010</v>
      </c>
      <c r="G1048" t="s">
        <v>112</v>
      </c>
      <c r="H1048">
        <v>136</v>
      </c>
      <c r="I1048">
        <v>556</v>
      </c>
      <c r="J1048">
        <v>22</v>
      </c>
      <c r="K1048">
        <v>73</v>
      </c>
      <c r="L1048">
        <v>96</v>
      </c>
      <c r="M1048">
        <v>12</v>
      </c>
      <c r="N1048">
        <v>0.26600000000000001</v>
      </c>
    </row>
    <row r="1049" spans="1:14" hidden="1" x14ac:dyDescent="0.25">
      <c r="A1049">
        <v>4467</v>
      </c>
      <c r="B1049" t="s">
        <v>238</v>
      </c>
      <c r="C1049" t="s">
        <v>68</v>
      </c>
      <c r="D1049" s="1">
        <v>30575</v>
      </c>
      <c r="E1049" t="s">
        <v>63</v>
      </c>
      <c r="F1049">
        <v>2010</v>
      </c>
      <c r="G1049" t="s">
        <v>90</v>
      </c>
      <c r="H1049">
        <v>17</v>
      </c>
      <c r="I1049">
        <v>27</v>
      </c>
      <c r="J1049">
        <v>0</v>
      </c>
      <c r="K1049">
        <v>2</v>
      </c>
      <c r="L1049">
        <v>2</v>
      </c>
      <c r="M1049">
        <v>0</v>
      </c>
      <c r="N1049">
        <v>0.154</v>
      </c>
    </row>
    <row r="1050" spans="1:14" hidden="1" x14ac:dyDescent="0.25">
      <c r="A1050">
        <v>4467</v>
      </c>
      <c r="B1050" t="s">
        <v>238</v>
      </c>
      <c r="C1050" t="s">
        <v>68</v>
      </c>
      <c r="D1050" s="1">
        <v>30575</v>
      </c>
      <c r="E1050" t="s">
        <v>63</v>
      </c>
      <c r="F1050">
        <v>2011</v>
      </c>
      <c r="G1050" t="s">
        <v>33</v>
      </c>
      <c r="H1050">
        <v>124</v>
      </c>
      <c r="I1050">
        <v>506</v>
      </c>
      <c r="J1050">
        <v>23</v>
      </c>
      <c r="K1050">
        <v>66</v>
      </c>
      <c r="L1050">
        <v>80</v>
      </c>
      <c r="M1050">
        <v>4</v>
      </c>
      <c r="N1050">
        <v>0.27500000000000002</v>
      </c>
    </row>
    <row r="1051" spans="1:14" hidden="1" x14ac:dyDescent="0.25">
      <c r="A1051">
        <v>4467</v>
      </c>
      <c r="B1051" t="s">
        <v>238</v>
      </c>
      <c r="C1051" t="s">
        <v>68</v>
      </c>
      <c r="D1051" s="1">
        <v>30575</v>
      </c>
      <c r="E1051" t="s">
        <v>63</v>
      </c>
      <c r="F1051">
        <v>2011</v>
      </c>
      <c r="G1051" t="s">
        <v>29</v>
      </c>
      <c r="H1051">
        <v>5</v>
      </c>
      <c r="I1051">
        <v>6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hidden="1" x14ac:dyDescent="0.25">
      <c r="A1052">
        <v>4467</v>
      </c>
      <c r="B1052" t="s">
        <v>238</v>
      </c>
      <c r="C1052" t="s">
        <v>68</v>
      </c>
      <c r="D1052" s="1">
        <v>30575</v>
      </c>
      <c r="E1052" t="s">
        <v>63</v>
      </c>
      <c r="F1052">
        <v>2012</v>
      </c>
      <c r="G1052" t="s">
        <v>223</v>
      </c>
      <c r="H1052">
        <v>51</v>
      </c>
      <c r="I1052">
        <v>224</v>
      </c>
      <c r="J1052">
        <v>15</v>
      </c>
      <c r="K1052">
        <v>32</v>
      </c>
      <c r="L1052">
        <v>33</v>
      </c>
      <c r="M1052">
        <v>4</v>
      </c>
      <c r="N1052">
        <v>0.28599999999999998</v>
      </c>
    </row>
    <row r="1053" spans="1:14" hidden="1" x14ac:dyDescent="0.25">
      <c r="A1053">
        <v>4467</v>
      </c>
      <c r="B1053" t="s">
        <v>238</v>
      </c>
      <c r="C1053" t="s">
        <v>68</v>
      </c>
      <c r="D1053" s="1">
        <v>30575</v>
      </c>
      <c r="E1053" t="s">
        <v>63</v>
      </c>
      <c r="F1053">
        <v>2012</v>
      </c>
      <c r="G1053" t="s">
        <v>63</v>
      </c>
      <c r="H1053">
        <v>84</v>
      </c>
      <c r="I1053">
        <v>296</v>
      </c>
      <c r="J1053">
        <v>21</v>
      </c>
      <c r="K1053">
        <v>48</v>
      </c>
      <c r="L1053">
        <v>52</v>
      </c>
      <c r="M1053">
        <v>1</v>
      </c>
      <c r="N1053">
        <v>0.29099999999999998</v>
      </c>
    </row>
    <row r="1054" spans="1:14" hidden="1" x14ac:dyDescent="0.25">
      <c r="A1054">
        <v>4467</v>
      </c>
      <c r="B1054" t="s">
        <v>238</v>
      </c>
      <c r="C1054" t="s">
        <v>68</v>
      </c>
      <c r="D1054" s="1">
        <v>30575</v>
      </c>
      <c r="E1054" t="s">
        <v>63</v>
      </c>
      <c r="F1054">
        <v>2012</v>
      </c>
      <c r="G1054" t="s">
        <v>63</v>
      </c>
      <c r="H1054">
        <v>5</v>
      </c>
      <c r="I1054">
        <v>18</v>
      </c>
      <c r="J1054">
        <v>0</v>
      </c>
      <c r="K1054">
        <v>0</v>
      </c>
      <c r="L1054">
        <v>0</v>
      </c>
      <c r="M1054">
        <v>0</v>
      </c>
      <c r="N1054">
        <v>0.13300000000000001</v>
      </c>
    </row>
    <row r="1055" spans="1:14" hidden="1" x14ac:dyDescent="0.25">
      <c r="A1055">
        <v>4467</v>
      </c>
      <c r="B1055" t="s">
        <v>238</v>
      </c>
      <c r="C1055" t="s">
        <v>68</v>
      </c>
      <c r="D1055" s="1">
        <v>30575</v>
      </c>
      <c r="E1055" t="s">
        <v>63</v>
      </c>
      <c r="F1055">
        <v>2013</v>
      </c>
      <c r="G1055" t="s">
        <v>63</v>
      </c>
      <c r="H1055">
        <v>145</v>
      </c>
      <c r="I1055">
        <v>505</v>
      </c>
      <c r="J1055">
        <v>30</v>
      </c>
      <c r="K1055">
        <v>73</v>
      </c>
      <c r="L1055">
        <v>87</v>
      </c>
      <c r="M1055">
        <v>4</v>
      </c>
      <c r="N1055">
        <v>0.25600000000000001</v>
      </c>
    </row>
    <row r="1056" spans="1:14" hidden="1" x14ac:dyDescent="0.25">
      <c r="A1056">
        <v>4467</v>
      </c>
      <c r="B1056" t="s">
        <v>238</v>
      </c>
      <c r="C1056" t="s">
        <v>68</v>
      </c>
      <c r="D1056" s="1">
        <v>30575</v>
      </c>
      <c r="E1056" t="s">
        <v>63</v>
      </c>
      <c r="F1056">
        <v>2013</v>
      </c>
      <c r="G1056" t="s">
        <v>63</v>
      </c>
      <c r="H1056">
        <v>5</v>
      </c>
      <c r="I1056">
        <v>21</v>
      </c>
      <c r="J1056">
        <v>1</v>
      </c>
      <c r="K1056">
        <v>2</v>
      </c>
      <c r="L1056">
        <v>1</v>
      </c>
      <c r="M1056">
        <v>0</v>
      </c>
      <c r="N1056">
        <v>0.111</v>
      </c>
    </row>
    <row r="1057" spans="1:14" hidden="1" x14ac:dyDescent="0.25">
      <c r="A1057">
        <v>4467</v>
      </c>
      <c r="B1057" t="s">
        <v>238</v>
      </c>
      <c r="C1057" t="s">
        <v>68</v>
      </c>
      <c r="D1057" s="1">
        <v>30575</v>
      </c>
      <c r="E1057" t="s">
        <v>63</v>
      </c>
      <c r="F1057">
        <v>2014</v>
      </c>
      <c r="G1057" t="s">
        <v>21</v>
      </c>
      <c r="H1057">
        <v>105</v>
      </c>
      <c r="I1057">
        <v>444</v>
      </c>
      <c r="J1057">
        <v>21</v>
      </c>
      <c r="K1057">
        <v>55</v>
      </c>
      <c r="L1057">
        <v>62</v>
      </c>
      <c r="M1057">
        <v>3</v>
      </c>
      <c r="N1057">
        <v>0.24399999999999999</v>
      </c>
    </row>
    <row r="1058" spans="1:14" hidden="1" x14ac:dyDescent="0.25">
      <c r="A1058">
        <v>4467</v>
      </c>
      <c r="B1058" t="s">
        <v>238</v>
      </c>
      <c r="C1058" t="s">
        <v>68</v>
      </c>
      <c r="D1058" s="1">
        <v>30575</v>
      </c>
      <c r="E1058" t="s">
        <v>63</v>
      </c>
      <c r="F1058">
        <v>2014</v>
      </c>
      <c r="G1058" t="s">
        <v>22</v>
      </c>
      <c r="H1058">
        <v>143</v>
      </c>
      <c r="I1058">
        <v>600</v>
      </c>
      <c r="J1058">
        <v>33</v>
      </c>
      <c r="K1058">
        <v>79</v>
      </c>
      <c r="L1058">
        <v>96</v>
      </c>
      <c r="M1058">
        <v>4</v>
      </c>
      <c r="N1058">
        <v>0.248</v>
      </c>
    </row>
    <row r="1059" spans="1:14" x14ac:dyDescent="0.25">
      <c r="A1059">
        <v>4467</v>
      </c>
      <c r="B1059" t="s">
        <v>238</v>
      </c>
      <c r="C1059" t="s">
        <v>68</v>
      </c>
      <c r="D1059" s="1">
        <v>30575</v>
      </c>
      <c r="E1059" t="s">
        <v>63</v>
      </c>
      <c r="F1059">
        <v>2014</v>
      </c>
      <c r="G1059" t="s">
        <v>57</v>
      </c>
      <c r="H1059">
        <v>134</v>
      </c>
      <c r="I1059">
        <v>571</v>
      </c>
      <c r="J1059">
        <v>29</v>
      </c>
      <c r="K1059">
        <v>81</v>
      </c>
      <c r="L1059">
        <v>91</v>
      </c>
      <c r="M1059">
        <v>4</v>
      </c>
      <c r="N1059">
        <v>0.25700000000000001</v>
      </c>
    </row>
    <row r="1060" spans="1:14" hidden="1" x14ac:dyDescent="0.25">
      <c r="A1060">
        <v>4467</v>
      </c>
      <c r="B1060" t="s">
        <v>238</v>
      </c>
      <c r="C1060" t="s">
        <v>68</v>
      </c>
      <c r="D1060" s="1">
        <v>30575</v>
      </c>
      <c r="E1060" t="s">
        <v>63</v>
      </c>
      <c r="F1060" t="s">
        <v>24</v>
      </c>
      <c r="G1060" t="s">
        <v>25</v>
      </c>
      <c r="H1060">
        <v>478</v>
      </c>
      <c r="I1060">
        <v>1550</v>
      </c>
      <c r="J1060">
        <v>66</v>
      </c>
      <c r="K1060">
        <v>195</v>
      </c>
      <c r="L1060">
        <v>217</v>
      </c>
      <c r="M1060">
        <v>7</v>
      </c>
      <c r="N1060">
        <v>0.253</v>
      </c>
    </row>
    <row r="1061" spans="1:14" hidden="1" x14ac:dyDescent="0.25">
      <c r="A1061">
        <v>4467</v>
      </c>
      <c r="B1061" t="s">
        <v>238</v>
      </c>
      <c r="C1061" t="s">
        <v>68</v>
      </c>
      <c r="D1061" s="1">
        <v>30575</v>
      </c>
      <c r="E1061" t="s">
        <v>63</v>
      </c>
      <c r="F1061" t="s">
        <v>26</v>
      </c>
      <c r="G1061" t="s">
        <v>25</v>
      </c>
      <c r="H1061">
        <v>10</v>
      </c>
      <c r="I1061">
        <v>39</v>
      </c>
      <c r="J1061">
        <v>1</v>
      </c>
      <c r="K1061">
        <v>2</v>
      </c>
      <c r="L1061">
        <v>1</v>
      </c>
      <c r="M1061">
        <v>0</v>
      </c>
      <c r="N1061">
        <v>0.121</v>
      </c>
    </row>
    <row r="1062" spans="1:14" hidden="1" x14ac:dyDescent="0.25">
      <c r="A1062">
        <v>7927</v>
      </c>
      <c r="B1062" t="s">
        <v>239</v>
      </c>
      <c r="C1062" t="s">
        <v>38</v>
      </c>
      <c r="D1062" s="1">
        <v>31554</v>
      </c>
      <c r="E1062" t="s">
        <v>63</v>
      </c>
      <c r="F1062">
        <v>2007</v>
      </c>
      <c r="G1062" t="s">
        <v>240</v>
      </c>
      <c r="H1062">
        <v>31</v>
      </c>
      <c r="I1062">
        <v>145</v>
      </c>
      <c r="J1062">
        <v>2</v>
      </c>
      <c r="K1062">
        <v>20</v>
      </c>
      <c r="L1062">
        <v>18</v>
      </c>
      <c r="M1062">
        <v>4</v>
      </c>
      <c r="N1062">
        <v>0.25600000000000001</v>
      </c>
    </row>
    <row r="1063" spans="1:14" hidden="1" x14ac:dyDescent="0.25">
      <c r="A1063">
        <v>7927</v>
      </c>
      <c r="B1063" t="s">
        <v>239</v>
      </c>
      <c r="C1063" t="s">
        <v>38</v>
      </c>
      <c r="D1063" s="1">
        <v>31554</v>
      </c>
      <c r="E1063" t="s">
        <v>63</v>
      </c>
      <c r="F1063">
        <v>2007</v>
      </c>
      <c r="G1063" t="s">
        <v>169</v>
      </c>
      <c r="H1063">
        <v>22</v>
      </c>
      <c r="I1063">
        <v>92</v>
      </c>
      <c r="J1063">
        <v>2</v>
      </c>
      <c r="K1063">
        <v>7</v>
      </c>
      <c r="L1063">
        <v>15</v>
      </c>
      <c r="M1063">
        <v>2</v>
      </c>
      <c r="N1063">
        <v>0.253</v>
      </c>
    </row>
    <row r="1064" spans="1:14" hidden="1" x14ac:dyDescent="0.25">
      <c r="A1064">
        <v>7927</v>
      </c>
      <c r="B1064" t="s">
        <v>239</v>
      </c>
      <c r="C1064" t="s">
        <v>38</v>
      </c>
      <c r="D1064" s="1">
        <v>31554</v>
      </c>
      <c r="E1064" t="s">
        <v>63</v>
      </c>
      <c r="F1064">
        <v>2007</v>
      </c>
      <c r="G1064" t="s">
        <v>171</v>
      </c>
      <c r="H1064">
        <v>1</v>
      </c>
      <c r="I1064">
        <v>4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hidden="1" x14ac:dyDescent="0.25">
      <c r="A1065">
        <v>7927</v>
      </c>
      <c r="B1065" t="s">
        <v>239</v>
      </c>
      <c r="C1065" t="s">
        <v>38</v>
      </c>
      <c r="D1065" s="1">
        <v>31554</v>
      </c>
      <c r="E1065" t="s">
        <v>63</v>
      </c>
      <c r="F1065">
        <v>2008</v>
      </c>
      <c r="G1065" t="s">
        <v>170</v>
      </c>
      <c r="H1065">
        <v>133</v>
      </c>
      <c r="I1065">
        <v>622</v>
      </c>
      <c r="J1065">
        <v>10</v>
      </c>
      <c r="K1065">
        <v>97</v>
      </c>
      <c r="L1065">
        <v>87</v>
      </c>
      <c r="M1065">
        <v>16</v>
      </c>
      <c r="N1065">
        <v>0.308</v>
      </c>
    </row>
    <row r="1066" spans="1:14" hidden="1" x14ac:dyDescent="0.25">
      <c r="A1066">
        <v>7927</v>
      </c>
      <c r="B1066" t="s">
        <v>239</v>
      </c>
      <c r="C1066" t="s">
        <v>38</v>
      </c>
      <c r="D1066" s="1">
        <v>31554</v>
      </c>
      <c r="E1066" t="s">
        <v>63</v>
      </c>
      <c r="F1066">
        <v>2009</v>
      </c>
      <c r="G1066" t="s">
        <v>96</v>
      </c>
      <c r="H1066">
        <v>117</v>
      </c>
      <c r="I1066">
        <v>530</v>
      </c>
      <c r="J1066">
        <v>6</v>
      </c>
      <c r="K1066">
        <v>79</v>
      </c>
      <c r="L1066">
        <v>51</v>
      </c>
      <c r="M1066">
        <v>10</v>
      </c>
      <c r="N1066">
        <v>0.29299999999999998</v>
      </c>
    </row>
    <row r="1067" spans="1:14" hidden="1" x14ac:dyDescent="0.25">
      <c r="A1067">
        <v>7927</v>
      </c>
      <c r="B1067" t="s">
        <v>239</v>
      </c>
      <c r="C1067" t="s">
        <v>38</v>
      </c>
      <c r="D1067" s="1">
        <v>31554</v>
      </c>
      <c r="E1067" t="s">
        <v>63</v>
      </c>
      <c r="F1067">
        <v>2010</v>
      </c>
      <c r="G1067" t="s">
        <v>223</v>
      </c>
      <c r="H1067">
        <v>137</v>
      </c>
      <c r="I1067">
        <v>597</v>
      </c>
      <c r="J1067">
        <v>5</v>
      </c>
      <c r="K1067">
        <v>82</v>
      </c>
      <c r="L1067">
        <v>65</v>
      </c>
      <c r="M1067">
        <v>14</v>
      </c>
      <c r="N1067">
        <v>0.3</v>
      </c>
    </row>
    <row r="1068" spans="1:14" hidden="1" x14ac:dyDescent="0.25">
      <c r="A1068">
        <v>7927</v>
      </c>
      <c r="B1068" t="s">
        <v>239</v>
      </c>
      <c r="C1068" t="s">
        <v>38</v>
      </c>
      <c r="D1068" s="1">
        <v>31554</v>
      </c>
      <c r="E1068" t="s">
        <v>63</v>
      </c>
      <c r="F1068">
        <v>2010</v>
      </c>
      <c r="G1068" t="s">
        <v>63</v>
      </c>
      <c r="H1068">
        <v>4</v>
      </c>
      <c r="I1068">
        <v>9</v>
      </c>
      <c r="J1068">
        <v>0</v>
      </c>
      <c r="K1068">
        <v>0</v>
      </c>
      <c r="L1068">
        <v>0</v>
      </c>
      <c r="M1068">
        <v>0</v>
      </c>
      <c r="N1068">
        <v>0.42899999999999999</v>
      </c>
    </row>
    <row r="1069" spans="1:14" hidden="1" x14ac:dyDescent="0.25">
      <c r="A1069">
        <v>7927</v>
      </c>
      <c r="B1069" t="s">
        <v>239</v>
      </c>
      <c r="C1069" t="s">
        <v>38</v>
      </c>
      <c r="D1069" s="1">
        <v>31554</v>
      </c>
      <c r="E1069" t="s">
        <v>63</v>
      </c>
      <c r="F1069">
        <v>2011</v>
      </c>
      <c r="G1069" t="s">
        <v>223</v>
      </c>
      <c r="H1069">
        <v>79</v>
      </c>
      <c r="I1069">
        <v>366</v>
      </c>
      <c r="J1069">
        <v>5</v>
      </c>
      <c r="K1069">
        <v>55</v>
      </c>
      <c r="L1069">
        <v>37</v>
      </c>
      <c r="M1069">
        <v>13</v>
      </c>
      <c r="N1069">
        <v>0.29799999999999999</v>
      </c>
    </row>
    <row r="1070" spans="1:14" hidden="1" x14ac:dyDescent="0.25">
      <c r="A1070">
        <v>7927</v>
      </c>
      <c r="B1070" t="s">
        <v>239</v>
      </c>
      <c r="C1070" t="s">
        <v>38</v>
      </c>
      <c r="D1070" s="1">
        <v>31554</v>
      </c>
      <c r="E1070" t="s">
        <v>63</v>
      </c>
      <c r="F1070">
        <v>2011</v>
      </c>
      <c r="G1070" t="s">
        <v>63</v>
      </c>
      <c r="H1070">
        <v>27</v>
      </c>
      <c r="I1070">
        <v>74</v>
      </c>
      <c r="J1070">
        <v>2</v>
      </c>
      <c r="K1070">
        <v>7</v>
      </c>
      <c r="L1070">
        <v>4</v>
      </c>
      <c r="M1070">
        <v>0</v>
      </c>
      <c r="N1070">
        <v>0.2</v>
      </c>
    </row>
    <row r="1071" spans="1:14" hidden="1" x14ac:dyDescent="0.25">
      <c r="A1071">
        <v>7927</v>
      </c>
      <c r="B1071" t="s">
        <v>239</v>
      </c>
      <c r="C1071" t="s">
        <v>38</v>
      </c>
      <c r="D1071" s="1">
        <v>31554</v>
      </c>
      <c r="E1071" t="s">
        <v>63</v>
      </c>
      <c r="F1071">
        <v>2012</v>
      </c>
      <c r="G1071" t="s">
        <v>223</v>
      </c>
      <c r="H1071">
        <v>37</v>
      </c>
      <c r="I1071">
        <v>180</v>
      </c>
      <c r="J1071">
        <v>5</v>
      </c>
      <c r="K1071">
        <v>29</v>
      </c>
      <c r="L1071">
        <v>22</v>
      </c>
      <c r="M1071">
        <v>11</v>
      </c>
      <c r="N1071">
        <v>0.33100000000000002</v>
      </c>
    </row>
    <row r="1072" spans="1:14" hidden="1" x14ac:dyDescent="0.25">
      <c r="A1072">
        <v>7927</v>
      </c>
      <c r="B1072" t="s">
        <v>239</v>
      </c>
      <c r="C1072" t="s">
        <v>38</v>
      </c>
      <c r="D1072" s="1">
        <v>31554</v>
      </c>
      <c r="E1072" t="s">
        <v>63</v>
      </c>
      <c r="F1072">
        <v>2012</v>
      </c>
      <c r="G1072" t="s">
        <v>63</v>
      </c>
      <c r="H1072">
        <v>37</v>
      </c>
      <c r="I1072">
        <v>108</v>
      </c>
      <c r="J1072">
        <v>2</v>
      </c>
      <c r="K1072">
        <v>8</v>
      </c>
      <c r="L1072">
        <v>7</v>
      </c>
      <c r="M1072">
        <v>2</v>
      </c>
      <c r="N1072">
        <v>0.16700000000000001</v>
      </c>
    </row>
    <row r="1073" spans="1:14" hidden="1" x14ac:dyDescent="0.25">
      <c r="A1073">
        <v>7927</v>
      </c>
      <c r="B1073" t="s">
        <v>239</v>
      </c>
      <c r="C1073" t="s">
        <v>38</v>
      </c>
      <c r="D1073" s="1">
        <v>31554</v>
      </c>
      <c r="E1073" t="s">
        <v>63</v>
      </c>
      <c r="F1073">
        <v>2013</v>
      </c>
      <c r="G1073" t="s">
        <v>63</v>
      </c>
      <c r="H1073">
        <v>130</v>
      </c>
      <c r="I1073">
        <v>410</v>
      </c>
      <c r="J1073">
        <v>2</v>
      </c>
      <c r="K1073">
        <v>45</v>
      </c>
      <c r="L1073">
        <v>35</v>
      </c>
      <c r="M1073">
        <v>10</v>
      </c>
      <c r="N1073">
        <v>0.26600000000000001</v>
      </c>
    </row>
    <row r="1074" spans="1:14" hidden="1" x14ac:dyDescent="0.25">
      <c r="A1074">
        <v>7927</v>
      </c>
      <c r="B1074" t="s">
        <v>239</v>
      </c>
      <c r="C1074" t="s">
        <v>38</v>
      </c>
      <c r="D1074" s="1">
        <v>31554</v>
      </c>
      <c r="E1074" t="s">
        <v>63</v>
      </c>
      <c r="F1074">
        <v>2013</v>
      </c>
      <c r="G1074" t="s">
        <v>63</v>
      </c>
      <c r="H1074">
        <v>4</v>
      </c>
      <c r="I1074">
        <v>11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hidden="1" x14ac:dyDescent="0.25">
      <c r="A1075">
        <v>7927</v>
      </c>
      <c r="B1075" t="s">
        <v>239</v>
      </c>
      <c r="C1075" t="s">
        <v>38</v>
      </c>
      <c r="D1075" s="1">
        <v>31554</v>
      </c>
      <c r="E1075" t="s">
        <v>63</v>
      </c>
      <c r="F1075">
        <v>2014</v>
      </c>
      <c r="G1075" t="s">
        <v>21</v>
      </c>
      <c r="H1075">
        <v>73</v>
      </c>
      <c r="I1075">
        <v>287</v>
      </c>
      <c r="J1075">
        <v>4</v>
      </c>
      <c r="K1075">
        <v>31</v>
      </c>
      <c r="L1075">
        <v>27</v>
      </c>
      <c r="M1075">
        <v>8</v>
      </c>
      <c r="N1075">
        <v>0.26300000000000001</v>
      </c>
    </row>
    <row r="1076" spans="1:14" hidden="1" x14ac:dyDescent="0.25">
      <c r="A1076">
        <v>7927</v>
      </c>
      <c r="B1076" t="s">
        <v>239</v>
      </c>
      <c r="C1076" t="s">
        <v>38</v>
      </c>
      <c r="D1076" s="1">
        <v>31554</v>
      </c>
      <c r="E1076" t="s">
        <v>63</v>
      </c>
      <c r="F1076">
        <v>2014</v>
      </c>
      <c r="G1076" t="s">
        <v>22</v>
      </c>
      <c r="H1076">
        <v>143</v>
      </c>
      <c r="I1076">
        <v>600</v>
      </c>
      <c r="J1076">
        <v>5</v>
      </c>
      <c r="K1076">
        <v>65</v>
      </c>
      <c r="L1076">
        <v>49</v>
      </c>
      <c r="M1076">
        <v>16</v>
      </c>
      <c r="N1076">
        <v>0.254</v>
      </c>
    </row>
    <row r="1077" spans="1:14" hidden="1" x14ac:dyDescent="0.25">
      <c r="A1077">
        <v>7927</v>
      </c>
      <c r="B1077" t="s">
        <v>239</v>
      </c>
      <c r="C1077" t="s">
        <v>38</v>
      </c>
      <c r="D1077" s="1">
        <v>31554</v>
      </c>
      <c r="E1077" t="s">
        <v>63</v>
      </c>
      <c r="F1077" t="s">
        <v>24</v>
      </c>
      <c r="G1077" t="s">
        <v>25</v>
      </c>
      <c r="H1077">
        <v>198</v>
      </c>
      <c r="I1077">
        <v>601</v>
      </c>
      <c r="J1077">
        <v>6</v>
      </c>
      <c r="K1077">
        <v>60</v>
      </c>
      <c r="L1077">
        <v>46</v>
      </c>
      <c r="M1077">
        <v>12</v>
      </c>
      <c r="N1077">
        <v>0.24099999999999999</v>
      </c>
    </row>
    <row r="1078" spans="1:14" hidden="1" x14ac:dyDescent="0.25">
      <c r="A1078">
        <v>7927</v>
      </c>
      <c r="B1078" t="s">
        <v>239</v>
      </c>
      <c r="C1078" t="s">
        <v>38</v>
      </c>
      <c r="D1078" s="1">
        <v>31554</v>
      </c>
      <c r="E1078" t="s">
        <v>63</v>
      </c>
      <c r="F1078" t="s">
        <v>26</v>
      </c>
      <c r="G1078" t="s">
        <v>25</v>
      </c>
      <c r="H1078">
        <v>4</v>
      </c>
      <c r="I1078">
        <v>11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hidden="1" x14ac:dyDescent="0.25">
      <c r="A1079">
        <v>5887</v>
      </c>
      <c r="B1079" t="s">
        <v>241</v>
      </c>
      <c r="C1079" t="s">
        <v>53</v>
      </c>
      <c r="D1079" s="1">
        <v>30578</v>
      </c>
      <c r="E1079" t="s">
        <v>63</v>
      </c>
      <c r="F1079">
        <v>2006</v>
      </c>
      <c r="G1079" t="s">
        <v>141</v>
      </c>
      <c r="H1079">
        <v>95</v>
      </c>
      <c r="I1079">
        <v>406</v>
      </c>
      <c r="J1079">
        <v>10</v>
      </c>
      <c r="K1079">
        <v>58</v>
      </c>
      <c r="L1079">
        <v>55</v>
      </c>
      <c r="M1079">
        <v>1</v>
      </c>
      <c r="N1079">
        <v>0.309</v>
      </c>
    </row>
    <row r="1080" spans="1:14" hidden="1" x14ac:dyDescent="0.25">
      <c r="A1080">
        <v>5887</v>
      </c>
      <c r="B1080" t="s">
        <v>241</v>
      </c>
      <c r="C1080" t="s">
        <v>53</v>
      </c>
      <c r="D1080" s="1">
        <v>30578</v>
      </c>
      <c r="E1080" t="s">
        <v>63</v>
      </c>
      <c r="F1080">
        <v>2007</v>
      </c>
      <c r="G1080" t="s">
        <v>142</v>
      </c>
      <c r="H1080">
        <v>109</v>
      </c>
      <c r="I1080">
        <v>450</v>
      </c>
      <c r="J1080">
        <v>12</v>
      </c>
      <c r="K1080">
        <v>62</v>
      </c>
      <c r="L1080">
        <v>71</v>
      </c>
      <c r="M1080">
        <v>2</v>
      </c>
      <c r="N1080">
        <v>0.316</v>
      </c>
    </row>
    <row r="1081" spans="1:14" hidden="1" x14ac:dyDescent="0.25">
      <c r="A1081">
        <v>5887</v>
      </c>
      <c r="B1081" t="s">
        <v>241</v>
      </c>
      <c r="C1081" t="s">
        <v>53</v>
      </c>
      <c r="D1081" s="1">
        <v>30578</v>
      </c>
      <c r="E1081" t="s">
        <v>63</v>
      </c>
      <c r="F1081">
        <v>2008</v>
      </c>
      <c r="G1081" t="s">
        <v>143</v>
      </c>
      <c r="H1081">
        <v>85</v>
      </c>
      <c r="I1081">
        <v>356</v>
      </c>
      <c r="J1081">
        <v>7</v>
      </c>
      <c r="K1081">
        <v>51</v>
      </c>
      <c r="L1081">
        <v>43</v>
      </c>
      <c r="M1081">
        <v>1</v>
      </c>
      <c r="N1081">
        <v>0.27100000000000002</v>
      </c>
    </row>
    <row r="1082" spans="1:14" hidden="1" x14ac:dyDescent="0.25">
      <c r="A1082">
        <v>5887</v>
      </c>
      <c r="B1082" t="s">
        <v>241</v>
      </c>
      <c r="C1082" t="s">
        <v>53</v>
      </c>
      <c r="D1082" s="1">
        <v>30578</v>
      </c>
      <c r="E1082" t="s">
        <v>63</v>
      </c>
      <c r="F1082">
        <v>2008</v>
      </c>
      <c r="G1082" t="s">
        <v>83</v>
      </c>
      <c r="H1082">
        <v>31</v>
      </c>
      <c r="I1082">
        <v>118</v>
      </c>
      <c r="J1082">
        <v>5</v>
      </c>
      <c r="K1082">
        <v>14</v>
      </c>
      <c r="L1082">
        <v>24</v>
      </c>
      <c r="M1082">
        <v>1</v>
      </c>
      <c r="N1082">
        <v>0.27800000000000002</v>
      </c>
    </row>
    <row r="1083" spans="1:14" hidden="1" x14ac:dyDescent="0.25">
      <c r="A1083">
        <v>5887</v>
      </c>
      <c r="B1083" t="s">
        <v>241</v>
      </c>
      <c r="C1083" t="s">
        <v>53</v>
      </c>
      <c r="D1083" s="1">
        <v>30578</v>
      </c>
      <c r="E1083" t="s">
        <v>63</v>
      </c>
      <c r="F1083">
        <v>2008</v>
      </c>
      <c r="G1083" t="s">
        <v>84</v>
      </c>
      <c r="H1083">
        <v>5</v>
      </c>
      <c r="I1083">
        <v>10</v>
      </c>
      <c r="J1083">
        <v>0</v>
      </c>
      <c r="K1083">
        <v>2</v>
      </c>
      <c r="L1083">
        <v>0</v>
      </c>
      <c r="M1083">
        <v>0</v>
      </c>
      <c r="N1083">
        <v>0.2</v>
      </c>
    </row>
    <row r="1084" spans="1:14" hidden="1" x14ac:dyDescent="0.25">
      <c r="A1084">
        <v>5887</v>
      </c>
      <c r="B1084" t="s">
        <v>241</v>
      </c>
      <c r="C1084" t="s">
        <v>53</v>
      </c>
      <c r="D1084" s="1">
        <v>30578</v>
      </c>
      <c r="E1084" t="s">
        <v>63</v>
      </c>
      <c r="F1084">
        <v>2009</v>
      </c>
      <c r="G1084" t="s">
        <v>83</v>
      </c>
      <c r="H1084">
        <v>104</v>
      </c>
      <c r="I1084">
        <v>387</v>
      </c>
      <c r="J1084">
        <v>5</v>
      </c>
      <c r="K1084">
        <v>42</v>
      </c>
      <c r="L1084">
        <v>30</v>
      </c>
      <c r="M1084">
        <v>1</v>
      </c>
      <c r="N1084">
        <v>0.26600000000000001</v>
      </c>
    </row>
    <row r="1085" spans="1:14" hidden="1" x14ac:dyDescent="0.25">
      <c r="A1085">
        <v>5887</v>
      </c>
      <c r="B1085" t="s">
        <v>241</v>
      </c>
      <c r="C1085" t="s">
        <v>53</v>
      </c>
      <c r="D1085" s="1">
        <v>30578</v>
      </c>
      <c r="E1085" t="s">
        <v>63</v>
      </c>
      <c r="F1085">
        <v>2010</v>
      </c>
      <c r="G1085" t="s">
        <v>83</v>
      </c>
      <c r="H1085">
        <v>3</v>
      </c>
      <c r="I1085">
        <v>12</v>
      </c>
      <c r="J1085">
        <v>0</v>
      </c>
      <c r="K1085">
        <v>1</v>
      </c>
      <c r="L1085">
        <v>2</v>
      </c>
      <c r="M1085">
        <v>0</v>
      </c>
      <c r="N1085">
        <v>0.36399999999999999</v>
      </c>
    </row>
    <row r="1086" spans="1:14" hidden="1" x14ac:dyDescent="0.25">
      <c r="A1086">
        <v>5887</v>
      </c>
      <c r="B1086" t="s">
        <v>241</v>
      </c>
      <c r="C1086" t="s">
        <v>53</v>
      </c>
      <c r="D1086" s="1">
        <v>30578</v>
      </c>
      <c r="E1086" t="s">
        <v>63</v>
      </c>
      <c r="F1086">
        <v>2010</v>
      </c>
      <c r="G1086" t="s">
        <v>84</v>
      </c>
      <c r="H1086">
        <v>109</v>
      </c>
      <c r="I1086">
        <v>404</v>
      </c>
      <c r="J1086">
        <v>5</v>
      </c>
      <c r="K1086">
        <v>57</v>
      </c>
      <c r="L1086">
        <v>44</v>
      </c>
      <c r="M1086">
        <v>4</v>
      </c>
      <c r="N1086">
        <v>0.26300000000000001</v>
      </c>
    </row>
    <row r="1087" spans="1:14" hidden="1" x14ac:dyDescent="0.25">
      <c r="A1087">
        <v>5887</v>
      </c>
      <c r="B1087" t="s">
        <v>241</v>
      </c>
      <c r="C1087" t="s">
        <v>53</v>
      </c>
      <c r="D1087" s="1">
        <v>30578</v>
      </c>
      <c r="E1087" t="s">
        <v>63</v>
      </c>
      <c r="F1087">
        <v>2010</v>
      </c>
      <c r="G1087" t="s">
        <v>84</v>
      </c>
      <c r="H1087">
        <v>3</v>
      </c>
      <c r="I1087">
        <v>11</v>
      </c>
      <c r="J1087">
        <v>0</v>
      </c>
      <c r="K1087">
        <v>0</v>
      </c>
      <c r="L1087">
        <v>1</v>
      </c>
      <c r="M1087">
        <v>0</v>
      </c>
      <c r="N1087">
        <v>0.3</v>
      </c>
    </row>
    <row r="1088" spans="1:14" hidden="1" x14ac:dyDescent="0.25">
      <c r="A1088">
        <v>5887</v>
      </c>
      <c r="B1088" t="s">
        <v>241</v>
      </c>
      <c r="C1088" t="s">
        <v>53</v>
      </c>
      <c r="D1088" s="1">
        <v>30578</v>
      </c>
      <c r="E1088" t="s">
        <v>63</v>
      </c>
      <c r="F1088">
        <v>2011</v>
      </c>
      <c r="G1088" t="s">
        <v>83</v>
      </c>
      <c r="H1088">
        <v>6</v>
      </c>
      <c r="I1088">
        <v>22</v>
      </c>
      <c r="J1088">
        <v>0</v>
      </c>
      <c r="K1088">
        <v>2</v>
      </c>
      <c r="L1088">
        <v>4</v>
      </c>
      <c r="M1088">
        <v>0</v>
      </c>
      <c r="N1088">
        <v>0.3</v>
      </c>
    </row>
    <row r="1089" spans="1:14" hidden="1" x14ac:dyDescent="0.25">
      <c r="A1089">
        <v>5887</v>
      </c>
      <c r="B1089" t="s">
        <v>241</v>
      </c>
      <c r="C1089" t="s">
        <v>53</v>
      </c>
      <c r="D1089" s="1">
        <v>30578</v>
      </c>
      <c r="E1089" t="s">
        <v>63</v>
      </c>
      <c r="F1089">
        <v>2011</v>
      </c>
      <c r="G1089" t="s">
        <v>84</v>
      </c>
      <c r="H1089">
        <v>89</v>
      </c>
      <c r="I1089">
        <v>273</v>
      </c>
      <c r="J1089">
        <v>5</v>
      </c>
      <c r="K1089">
        <v>26</v>
      </c>
      <c r="L1089">
        <v>27</v>
      </c>
      <c r="M1089">
        <v>1</v>
      </c>
      <c r="N1089">
        <v>0.224</v>
      </c>
    </row>
    <row r="1090" spans="1:14" hidden="1" x14ac:dyDescent="0.25">
      <c r="A1090">
        <v>5887</v>
      </c>
      <c r="B1090" t="s">
        <v>241</v>
      </c>
      <c r="C1090" t="s">
        <v>53</v>
      </c>
      <c r="D1090" s="1">
        <v>30578</v>
      </c>
      <c r="E1090" t="s">
        <v>63</v>
      </c>
      <c r="F1090">
        <v>2011</v>
      </c>
      <c r="G1090" t="s">
        <v>84</v>
      </c>
      <c r="H1090">
        <v>2</v>
      </c>
      <c r="I1090">
        <v>4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hidden="1" x14ac:dyDescent="0.25">
      <c r="A1091">
        <v>5887</v>
      </c>
      <c r="B1091" t="s">
        <v>241</v>
      </c>
      <c r="C1091" t="s">
        <v>53</v>
      </c>
      <c r="D1091" s="1">
        <v>30578</v>
      </c>
      <c r="E1091" t="s">
        <v>63</v>
      </c>
      <c r="F1091">
        <v>2012</v>
      </c>
      <c r="G1091" t="s">
        <v>72</v>
      </c>
      <c r="H1091">
        <v>108</v>
      </c>
      <c r="I1091">
        <v>361</v>
      </c>
      <c r="J1091">
        <v>10</v>
      </c>
      <c r="K1091">
        <v>41</v>
      </c>
      <c r="L1091">
        <v>50</v>
      </c>
      <c r="M1091">
        <v>5</v>
      </c>
      <c r="N1091">
        <v>0.27600000000000002</v>
      </c>
    </row>
    <row r="1092" spans="1:14" hidden="1" x14ac:dyDescent="0.25">
      <c r="A1092">
        <v>5887</v>
      </c>
      <c r="B1092" t="s">
        <v>241</v>
      </c>
      <c r="C1092" t="s">
        <v>53</v>
      </c>
      <c r="D1092" s="1">
        <v>30578</v>
      </c>
      <c r="E1092" t="s">
        <v>63</v>
      </c>
      <c r="F1092">
        <v>2013</v>
      </c>
      <c r="G1092" t="s">
        <v>63</v>
      </c>
      <c r="H1092">
        <v>70</v>
      </c>
      <c r="I1092">
        <v>249</v>
      </c>
      <c r="J1092">
        <v>3</v>
      </c>
      <c r="K1092">
        <v>31</v>
      </c>
      <c r="L1092">
        <v>21</v>
      </c>
      <c r="M1092">
        <v>2</v>
      </c>
      <c r="N1092">
        <v>0.27100000000000002</v>
      </c>
    </row>
    <row r="1093" spans="1:14" hidden="1" x14ac:dyDescent="0.25">
      <c r="A1093">
        <v>5887</v>
      </c>
      <c r="B1093" t="s">
        <v>241</v>
      </c>
      <c r="C1093" t="s">
        <v>53</v>
      </c>
      <c r="D1093" s="1">
        <v>30578</v>
      </c>
      <c r="E1093" t="s">
        <v>63</v>
      </c>
      <c r="F1093">
        <v>2014</v>
      </c>
      <c r="G1093" t="s">
        <v>21</v>
      </c>
      <c r="H1093">
        <v>89</v>
      </c>
      <c r="I1093">
        <v>380</v>
      </c>
      <c r="J1093">
        <v>7</v>
      </c>
      <c r="K1093">
        <v>45</v>
      </c>
      <c r="L1093">
        <v>37</v>
      </c>
      <c r="M1093">
        <v>4</v>
      </c>
      <c r="N1093">
        <v>0.248</v>
      </c>
    </row>
    <row r="1094" spans="1:14" hidden="1" x14ac:dyDescent="0.25">
      <c r="A1094">
        <v>5887</v>
      </c>
      <c r="B1094" t="s">
        <v>241</v>
      </c>
      <c r="C1094" t="s">
        <v>53</v>
      </c>
      <c r="D1094" s="1">
        <v>30578</v>
      </c>
      <c r="E1094" t="s">
        <v>63</v>
      </c>
      <c r="F1094">
        <v>2014</v>
      </c>
      <c r="G1094" t="s">
        <v>22</v>
      </c>
      <c r="H1094">
        <v>143</v>
      </c>
      <c r="I1094">
        <v>600</v>
      </c>
      <c r="J1094">
        <v>10</v>
      </c>
      <c r="K1094">
        <v>68</v>
      </c>
      <c r="L1094">
        <v>58</v>
      </c>
      <c r="M1094">
        <v>5</v>
      </c>
      <c r="N1094">
        <v>0.253</v>
      </c>
    </row>
    <row r="1095" spans="1:14" x14ac:dyDescent="0.25">
      <c r="A1095">
        <v>5887</v>
      </c>
      <c r="B1095" t="s">
        <v>241</v>
      </c>
      <c r="C1095" t="s">
        <v>53</v>
      </c>
      <c r="D1095" s="1">
        <v>30578</v>
      </c>
      <c r="E1095" t="s">
        <v>63</v>
      </c>
      <c r="F1095">
        <v>2014</v>
      </c>
      <c r="G1095" t="s">
        <v>88</v>
      </c>
      <c r="H1095">
        <v>109</v>
      </c>
      <c r="I1095">
        <v>461</v>
      </c>
      <c r="J1095">
        <v>6</v>
      </c>
      <c r="K1095">
        <v>46</v>
      </c>
      <c r="L1095">
        <v>52</v>
      </c>
      <c r="M1095">
        <v>4</v>
      </c>
      <c r="N1095">
        <v>0.26900000000000002</v>
      </c>
    </row>
    <row r="1096" spans="1:14" hidden="1" x14ac:dyDescent="0.25">
      <c r="A1096">
        <v>5887</v>
      </c>
      <c r="B1096" t="s">
        <v>241</v>
      </c>
      <c r="C1096" t="s">
        <v>53</v>
      </c>
      <c r="D1096" s="1">
        <v>30578</v>
      </c>
      <c r="E1096" t="s">
        <v>63</v>
      </c>
      <c r="F1096" t="s">
        <v>24</v>
      </c>
      <c r="G1096" t="s">
        <v>25</v>
      </c>
      <c r="H1096">
        <v>381</v>
      </c>
      <c r="I1096">
        <v>1297</v>
      </c>
      <c r="J1096">
        <v>23</v>
      </c>
      <c r="K1096">
        <v>157</v>
      </c>
      <c r="L1096">
        <v>142</v>
      </c>
      <c r="M1096">
        <v>12</v>
      </c>
      <c r="N1096">
        <v>0.25800000000000001</v>
      </c>
    </row>
    <row r="1097" spans="1:14" hidden="1" x14ac:dyDescent="0.25">
      <c r="A1097">
        <v>5887</v>
      </c>
      <c r="B1097" t="s">
        <v>241</v>
      </c>
      <c r="C1097" t="s">
        <v>53</v>
      </c>
      <c r="D1097" s="1">
        <v>30578</v>
      </c>
      <c r="E1097" t="s">
        <v>63</v>
      </c>
      <c r="F1097" t="s">
        <v>26</v>
      </c>
      <c r="G1097" t="s">
        <v>25</v>
      </c>
      <c r="H1097">
        <v>5</v>
      </c>
      <c r="I1097">
        <v>15</v>
      </c>
      <c r="J1097">
        <v>0</v>
      </c>
      <c r="K1097">
        <v>0</v>
      </c>
      <c r="L1097">
        <v>1</v>
      </c>
      <c r="M1097">
        <v>0</v>
      </c>
      <c r="N1097">
        <v>0.214</v>
      </c>
    </row>
    <row r="1098" spans="1:14" hidden="1" x14ac:dyDescent="0.25">
      <c r="A1098">
        <v>7331</v>
      </c>
      <c r="B1098" t="s">
        <v>242</v>
      </c>
      <c r="C1098" t="s">
        <v>15</v>
      </c>
      <c r="D1098" s="1">
        <v>30224</v>
      </c>
      <c r="E1098" t="s">
        <v>63</v>
      </c>
      <c r="F1098">
        <v>2006</v>
      </c>
      <c r="G1098" t="s">
        <v>243</v>
      </c>
      <c r="H1098">
        <v>130</v>
      </c>
      <c r="I1098">
        <v>582</v>
      </c>
      <c r="J1098">
        <v>15</v>
      </c>
      <c r="K1098">
        <v>79</v>
      </c>
      <c r="L1098">
        <v>71</v>
      </c>
      <c r="M1098">
        <v>4</v>
      </c>
      <c r="N1098">
        <v>0.29399999999999998</v>
      </c>
    </row>
    <row r="1099" spans="1:14" hidden="1" x14ac:dyDescent="0.25">
      <c r="A1099">
        <v>7331</v>
      </c>
      <c r="B1099" t="s">
        <v>242</v>
      </c>
      <c r="C1099" t="s">
        <v>15</v>
      </c>
      <c r="D1099" s="1">
        <v>30224</v>
      </c>
      <c r="E1099" t="s">
        <v>63</v>
      </c>
      <c r="F1099">
        <v>2007</v>
      </c>
      <c r="G1099" t="s">
        <v>244</v>
      </c>
      <c r="H1099">
        <v>129</v>
      </c>
      <c r="I1099">
        <v>506</v>
      </c>
      <c r="J1099">
        <v>17</v>
      </c>
      <c r="K1099">
        <v>68</v>
      </c>
      <c r="L1099">
        <v>82</v>
      </c>
      <c r="M1099">
        <v>7</v>
      </c>
      <c r="N1099">
        <v>0.317</v>
      </c>
    </row>
    <row r="1100" spans="1:14" hidden="1" x14ac:dyDescent="0.25">
      <c r="A1100">
        <v>7331</v>
      </c>
      <c r="B1100" t="s">
        <v>242</v>
      </c>
      <c r="C1100" t="s">
        <v>15</v>
      </c>
      <c r="D1100" s="1">
        <v>30224</v>
      </c>
      <c r="E1100" t="s">
        <v>63</v>
      </c>
      <c r="F1100">
        <v>2007</v>
      </c>
      <c r="G1100" t="s">
        <v>245</v>
      </c>
      <c r="H1100">
        <v>7</v>
      </c>
      <c r="I1100">
        <v>8</v>
      </c>
      <c r="J1100">
        <v>0</v>
      </c>
      <c r="K1100">
        <v>4</v>
      </c>
      <c r="L1100">
        <v>0</v>
      </c>
      <c r="M1100">
        <v>0</v>
      </c>
      <c r="N1100">
        <v>0.625</v>
      </c>
    </row>
    <row r="1101" spans="1:14" hidden="1" x14ac:dyDescent="0.25">
      <c r="A1101">
        <v>7331</v>
      </c>
      <c r="B1101" t="s">
        <v>242</v>
      </c>
      <c r="C1101" t="s">
        <v>15</v>
      </c>
      <c r="D1101" s="1">
        <v>30224</v>
      </c>
      <c r="E1101" t="s">
        <v>63</v>
      </c>
      <c r="F1101">
        <v>2007</v>
      </c>
      <c r="G1101" t="s">
        <v>245</v>
      </c>
      <c r="H1101">
        <v>6</v>
      </c>
      <c r="I1101">
        <v>6</v>
      </c>
      <c r="J1101">
        <v>0</v>
      </c>
      <c r="K1101">
        <v>2</v>
      </c>
      <c r="L1101">
        <v>2</v>
      </c>
      <c r="M1101">
        <v>0</v>
      </c>
      <c r="N1101">
        <v>0.5</v>
      </c>
    </row>
    <row r="1102" spans="1:14" hidden="1" x14ac:dyDescent="0.25">
      <c r="A1102">
        <v>7331</v>
      </c>
      <c r="B1102" t="s">
        <v>242</v>
      </c>
      <c r="C1102" t="s">
        <v>15</v>
      </c>
      <c r="D1102" s="1">
        <v>30224</v>
      </c>
      <c r="E1102" t="s">
        <v>63</v>
      </c>
      <c r="F1102">
        <v>2008</v>
      </c>
      <c r="G1102" t="s">
        <v>244</v>
      </c>
      <c r="H1102">
        <v>68</v>
      </c>
      <c r="I1102">
        <v>303</v>
      </c>
      <c r="J1102">
        <v>10</v>
      </c>
      <c r="K1102">
        <v>55</v>
      </c>
      <c r="L1102">
        <v>53</v>
      </c>
      <c r="M1102">
        <v>11</v>
      </c>
      <c r="N1102">
        <v>0.32300000000000001</v>
      </c>
    </row>
    <row r="1103" spans="1:14" hidden="1" x14ac:dyDescent="0.25">
      <c r="A1103">
        <v>7331</v>
      </c>
      <c r="B1103" t="s">
        <v>242</v>
      </c>
      <c r="C1103" t="s">
        <v>15</v>
      </c>
      <c r="D1103" s="1">
        <v>30224</v>
      </c>
      <c r="E1103" t="s">
        <v>63</v>
      </c>
      <c r="F1103">
        <v>2008</v>
      </c>
      <c r="G1103" t="s">
        <v>245</v>
      </c>
      <c r="H1103">
        <v>67</v>
      </c>
      <c r="I1103">
        <v>123</v>
      </c>
      <c r="J1103">
        <v>4</v>
      </c>
      <c r="K1103">
        <v>13</v>
      </c>
      <c r="L1103">
        <v>15</v>
      </c>
      <c r="M1103">
        <v>1</v>
      </c>
      <c r="N1103">
        <v>0.25900000000000001</v>
      </c>
    </row>
    <row r="1104" spans="1:14" hidden="1" x14ac:dyDescent="0.25">
      <c r="A1104">
        <v>7331</v>
      </c>
      <c r="B1104" t="s">
        <v>242</v>
      </c>
      <c r="C1104" t="s">
        <v>15</v>
      </c>
      <c r="D1104" s="1">
        <v>30224</v>
      </c>
      <c r="E1104" t="s">
        <v>63</v>
      </c>
      <c r="F1104">
        <v>2009</v>
      </c>
      <c r="G1104" t="s">
        <v>245</v>
      </c>
      <c r="H1104">
        <v>133</v>
      </c>
      <c r="I1104">
        <v>387</v>
      </c>
      <c r="J1104">
        <v>15</v>
      </c>
      <c r="K1104">
        <v>61</v>
      </c>
      <c r="L1104">
        <v>55</v>
      </c>
      <c r="M1104">
        <v>4</v>
      </c>
      <c r="N1104">
        <v>0.29299999999999998</v>
      </c>
    </row>
    <row r="1105" spans="1:14" hidden="1" x14ac:dyDescent="0.25">
      <c r="A1105">
        <v>7331</v>
      </c>
      <c r="B1105" t="s">
        <v>242</v>
      </c>
      <c r="C1105" t="s">
        <v>15</v>
      </c>
      <c r="D1105" s="1">
        <v>30224</v>
      </c>
      <c r="E1105" t="s">
        <v>63</v>
      </c>
      <c r="F1105">
        <v>2009</v>
      </c>
      <c r="G1105" t="s">
        <v>245</v>
      </c>
      <c r="H1105">
        <v>3</v>
      </c>
      <c r="I1105">
        <v>6</v>
      </c>
      <c r="J1105">
        <v>0</v>
      </c>
      <c r="K1105">
        <v>0</v>
      </c>
      <c r="L1105">
        <v>0</v>
      </c>
      <c r="M1105">
        <v>0</v>
      </c>
      <c r="N1105">
        <v>0.2</v>
      </c>
    </row>
    <row r="1106" spans="1:14" hidden="1" x14ac:dyDescent="0.25">
      <c r="A1106">
        <v>7331</v>
      </c>
      <c r="B1106" t="s">
        <v>242</v>
      </c>
      <c r="C1106" t="s">
        <v>15</v>
      </c>
      <c r="D1106" s="1">
        <v>30224</v>
      </c>
      <c r="E1106" t="s">
        <v>63</v>
      </c>
      <c r="F1106">
        <v>2010</v>
      </c>
      <c r="G1106" t="s">
        <v>245</v>
      </c>
      <c r="H1106">
        <v>133</v>
      </c>
      <c r="I1106">
        <v>398</v>
      </c>
      <c r="J1106">
        <v>17</v>
      </c>
      <c r="K1106">
        <v>55</v>
      </c>
      <c r="L1106">
        <v>52</v>
      </c>
      <c r="M1106">
        <v>2</v>
      </c>
      <c r="N1106">
        <v>0.246</v>
      </c>
    </row>
    <row r="1107" spans="1:14" hidden="1" x14ac:dyDescent="0.25">
      <c r="A1107">
        <v>7331</v>
      </c>
      <c r="B1107" t="s">
        <v>242</v>
      </c>
      <c r="C1107" t="s">
        <v>15</v>
      </c>
      <c r="D1107" s="1">
        <v>30224</v>
      </c>
      <c r="E1107" t="s">
        <v>63</v>
      </c>
      <c r="F1107">
        <v>2011</v>
      </c>
      <c r="G1107" t="s">
        <v>245</v>
      </c>
      <c r="H1107">
        <v>147</v>
      </c>
      <c r="I1107">
        <v>533</v>
      </c>
      <c r="J1107">
        <v>15</v>
      </c>
      <c r="K1107">
        <v>67</v>
      </c>
      <c r="L1107">
        <v>59</v>
      </c>
      <c r="M1107">
        <v>10</v>
      </c>
      <c r="N1107">
        <v>0.28399999999999997</v>
      </c>
    </row>
    <row r="1108" spans="1:14" hidden="1" x14ac:dyDescent="0.25">
      <c r="A1108">
        <v>7331</v>
      </c>
      <c r="B1108" t="s">
        <v>242</v>
      </c>
      <c r="C1108" t="s">
        <v>15</v>
      </c>
      <c r="D1108" s="1">
        <v>30224</v>
      </c>
      <c r="E1108" t="s">
        <v>63</v>
      </c>
      <c r="F1108">
        <v>2012</v>
      </c>
      <c r="G1108" t="s">
        <v>223</v>
      </c>
      <c r="H1108">
        <v>1</v>
      </c>
      <c r="I1108">
        <v>4</v>
      </c>
      <c r="J1108">
        <v>0</v>
      </c>
      <c r="K1108">
        <v>0</v>
      </c>
      <c r="L1108">
        <v>0</v>
      </c>
      <c r="M1108">
        <v>0</v>
      </c>
      <c r="N1108">
        <v>0.66700000000000004</v>
      </c>
    </row>
    <row r="1109" spans="1:14" hidden="1" x14ac:dyDescent="0.25">
      <c r="A1109">
        <v>7331</v>
      </c>
      <c r="B1109" t="s">
        <v>242</v>
      </c>
      <c r="C1109" t="s">
        <v>15</v>
      </c>
      <c r="D1109" s="1">
        <v>30224</v>
      </c>
      <c r="E1109" t="s">
        <v>63</v>
      </c>
      <c r="F1109">
        <v>2012</v>
      </c>
      <c r="G1109" t="s">
        <v>63</v>
      </c>
      <c r="H1109">
        <v>125</v>
      </c>
      <c r="I1109">
        <v>441</v>
      </c>
      <c r="J1109">
        <v>14</v>
      </c>
      <c r="K1109">
        <v>55</v>
      </c>
      <c r="L1109">
        <v>52</v>
      </c>
      <c r="M1109">
        <v>2</v>
      </c>
      <c r="N1109">
        <v>0.24</v>
      </c>
    </row>
    <row r="1110" spans="1:14" hidden="1" x14ac:dyDescent="0.25">
      <c r="A1110">
        <v>7331</v>
      </c>
      <c r="B1110" t="s">
        <v>242</v>
      </c>
      <c r="C1110" t="s">
        <v>15</v>
      </c>
      <c r="D1110" s="1">
        <v>30224</v>
      </c>
      <c r="E1110" t="s">
        <v>63</v>
      </c>
      <c r="F1110">
        <v>2012</v>
      </c>
      <c r="G1110" t="s">
        <v>63</v>
      </c>
      <c r="H1110">
        <v>5</v>
      </c>
      <c r="I1110">
        <v>19</v>
      </c>
      <c r="J1110">
        <v>1</v>
      </c>
      <c r="K1110">
        <v>3</v>
      </c>
      <c r="L1110">
        <v>3</v>
      </c>
      <c r="M1110">
        <v>0</v>
      </c>
      <c r="N1110">
        <v>0.13300000000000001</v>
      </c>
    </row>
    <row r="1111" spans="1:14" hidden="1" x14ac:dyDescent="0.25">
      <c r="A1111">
        <v>7331</v>
      </c>
      <c r="B1111" t="s">
        <v>242</v>
      </c>
      <c r="C1111" t="s">
        <v>15</v>
      </c>
      <c r="D1111" s="1">
        <v>30224</v>
      </c>
      <c r="E1111" t="s">
        <v>63</v>
      </c>
      <c r="F1111">
        <v>2013</v>
      </c>
      <c r="G1111" t="s">
        <v>63</v>
      </c>
      <c r="H1111">
        <v>117</v>
      </c>
      <c r="I1111">
        <v>410</v>
      </c>
      <c r="J1111">
        <v>8</v>
      </c>
      <c r="K1111">
        <v>49</v>
      </c>
      <c r="L1111">
        <v>40</v>
      </c>
      <c r="M1111">
        <v>0</v>
      </c>
      <c r="N1111">
        <v>0.253</v>
      </c>
    </row>
    <row r="1112" spans="1:14" hidden="1" x14ac:dyDescent="0.25">
      <c r="A1112">
        <v>7331</v>
      </c>
      <c r="B1112" t="s">
        <v>242</v>
      </c>
      <c r="C1112" t="s">
        <v>15</v>
      </c>
      <c r="D1112" s="1">
        <v>30224</v>
      </c>
      <c r="E1112" t="s">
        <v>63</v>
      </c>
      <c r="F1112">
        <v>2013</v>
      </c>
      <c r="G1112" t="s">
        <v>63</v>
      </c>
      <c r="H1112">
        <v>4</v>
      </c>
      <c r="I1112">
        <v>17</v>
      </c>
      <c r="J1112">
        <v>1</v>
      </c>
      <c r="K1112">
        <v>1</v>
      </c>
      <c r="L1112">
        <v>2</v>
      </c>
      <c r="M1112">
        <v>0</v>
      </c>
      <c r="N1112">
        <v>0.313</v>
      </c>
    </row>
    <row r="1113" spans="1:14" hidden="1" x14ac:dyDescent="0.25">
      <c r="A1113">
        <v>7331</v>
      </c>
      <c r="B1113" t="s">
        <v>242</v>
      </c>
      <c r="C1113" t="s">
        <v>15</v>
      </c>
      <c r="D1113" s="1">
        <v>30224</v>
      </c>
      <c r="E1113" t="s">
        <v>63</v>
      </c>
      <c r="F1113">
        <v>2014</v>
      </c>
      <c r="G1113" t="s">
        <v>21</v>
      </c>
      <c r="H1113">
        <v>69</v>
      </c>
      <c r="I1113">
        <v>292</v>
      </c>
      <c r="J1113">
        <v>7</v>
      </c>
      <c r="K1113">
        <v>30</v>
      </c>
      <c r="L1113">
        <v>29</v>
      </c>
      <c r="M1113">
        <v>1</v>
      </c>
      <c r="N1113">
        <v>0.23400000000000001</v>
      </c>
    </row>
    <row r="1114" spans="1:14" hidden="1" x14ac:dyDescent="0.25">
      <c r="A1114">
        <v>7331</v>
      </c>
      <c r="B1114" t="s">
        <v>242</v>
      </c>
      <c r="C1114" t="s">
        <v>15</v>
      </c>
      <c r="D1114" s="1">
        <v>30224</v>
      </c>
      <c r="E1114" t="s">
        <v>63</v>
      </c>
      <c r="F1114">
        <v>2014</v>
      </c>
      <c r="G1114" t="s">
        <v>22</v>
      </c>
      <c r="H1114">
        <v>143</v>
      </c>
      <c r="I1114">
        <v>600</v>
      </c>
      <c r="J1114">
        <v>14</v>
      </c>
      <c r="K1114">
        <v>64</v>
      </c>
      <c r="L1114">
        <v>64</v>
      </c>
      <c r="M1114">
        <v>2</v>
      </c>
      <c r="N1114">
        <v>0.23499999999999999</v>
      </c>
    </row>
    <row r="1115" spans="1:14" hidden="1" x14ac:dyDescent="0.25">
      <c r="A1115">
        <v>7331</v>
      </c>
      <c r="B1115" t="s">
        <v>242</v>
      </c>
      <c r="C1115" t="s">
        <v>15</v>
      </c>
      <c r="D1115" s="1">
        <v>30224</v>
      </c>
      <c r="E1115" t="s">
        <v>63</v>
      </c>
      <c r="F1115" t="s">
        <v>24</v>
      </c>
      <c r="G1115" t="s">
        <v>25</v>
      </c>
      <c r="H1115">
        <v>729</v>
      </c>
      <c r="I1115">
        <v>2300</v>
      </c>
      <c r="J1115">
        <v>73</v>
      </c>
      <c r="K1115">
        <v>304</v>
      </c>
      <c r="L1115">
        <v>273</v>
      </c>
      <c r="M1115">
        <v>19</v>
      </c>
      <c r="N1115">
        <v>0.26500000000000001</v>
      </c>
    </row>
    <row r="1116" spans="1:14" hidden="1" x14ac:dyDescent="0.25">
      <c r="A1116">
        <v>7331</v>
      </c>
      <c r="B1116" t="s">
        <v>242</v>
      </c>
      <c r="C1116" t="s">
        <v>15</v>
      </c>
      <c r="D1116" s="1">
        <v>30224</v>
      </c>
      <c r="E1116" t="s">
        <v>63</v>
      </c>
      <c r="F1116" t="s">
        <v>26</v>
      </c>
      <c r="G1116" t="s">
        <v>25</v>
      </c>
      <c r="H1116">
        <v>18</v>
      </c>
      <c r="I1116">
        <v>48</v>
      </c>
      <c r="J1116">
        <v>2</v>
      </c>
      <c r="K1116">
        <v>6</v>
      </c>
      <c r="L1116">
        <v>7</v>
      </c>
      <c r="M1116">
        <v>0</v>
      </c>
      <c r="N1116">
        <v>0.26200000000000001</v>
      </c>
    </row>
    <row r="1117" spans="1:14" hidden="1" x14ac:dyDescent="0.25">
      <c r="A1117">
        <v>5928</v>
      </c>
      <c r="B1117" t="s">
        <v>246</v>
      </c>
      <c r="C1117" t="s">
        <v>156</v>
      </c>
      <c r="D1117" s="1">
        <v>31275</v>
      </c>
      <c r="E1117" t="s">
        <v>63</v>
      </c>
      <c r="F1117">
        <v>2006</v>
      </c>
      <c r="G1117" t="s">
        <v>247</v>
      </c>
      <c r="H1117">
        <v>2</v>
      </c>
      <c r="I1117">
        <v>5</v>
      </c>
      <c r="J1117">
        <v>0</v>
      </c>
      <c r="K1117">
        <v>1</v>
      </c>
      <c r="L1117">
        <v>2</v>
      </c>
      <c r="M1117">
        <v>0</v>
      </c>
      <c r="N1117">
        <v>0.2</v>
      </c>
    </row>
    <row r="1118" spans="1:14" hidden="1" x14ac:dyDescent="0.25">
      <c r="A1118">
        <v>5928</v>
      </c>
      <c r="B1118" t="s">
        <v>246</v>
      </c>
      <c r="C1118" t="s">
        <v>156</v>
      </c>
      <c r="D1118" s="1">
        <v>31275</v>
      </c>
      <c r="E1118" t="s">
        <v>63</v>
      </c>
      <c r="F1118">
        <v>2006</v>
      </c>
      <c r="G1118" t="s">
        <v>223</v>
      </c>
      <c r="H1118">
        <v>43</v>
      </c>
      <c r="I1118">
        <v>180</v>
      </c>
      <c r="J1118">
        <v>2</v>
      </c>
      <c r="K1118">
        <v>25</v>
      </c>
      <c r="L1118">
        <v>22</v>
      </c>
      <c r="M1118">
        <v>1</v>
      </c>
      <c r="N1118">
        <v>0.25900000000000001</v>
      </c>
    </row>
    <row r="1119" spans="1:14" hidden="1" x14ac:dyDescent="0.25">
      <c r="A1119">
        <v>5928</v>
      </c>
      <c r="B1119" t="s">
        <v>246</v>
      </c>
      <c r="C1119" t="s">
        <v>156</v>
      </c>
      <c r="D1119" s="1">
        <v>31275</v>
      </c>
      <c r="E1119" t="s">
        <v>63</v>
      </c>
      <c r="F1119">
        <v>2007</v>
      </c>
      <c r="G1119" t="s">
        <v>223</v>
      </c>
      <c r="H1119">
        <v>136</v>
      </c>
      <c r="I1119">
        <v>604</v>
      </c>
      <c r="J1119">
        <v>9</v>
      </c>
      <c r="K1119">
        <v>84</v>
      </c>
      <c r="L1119">
        <v>70</v>
      </c>
      <c r="M1119">
        <v>3</v>
      </c>
      <c r="N1119">
        <v>0.29299999999999998</v>
      </c>
    </row>
    <row r="1120" spans="1:14" hidden="1" x14ac:dyDescent="0.25">
      <c r="A1120">
        <v>5928</v>
      </c>
      <c r="B1120" t="s">
        <v>246</v>
      </c>
      <c r="C1120" t="s">
        <v>156</v>
      </c>
      <c r="D1120" s="1">
        <v>31275</v>
      </c>
      <c r="E1120" t="s">
        <v>63</v>
      </c>
      <c r="F1120">
        <v>2007</v>
      </c>
      <c r="G1120" t="s">
        <v>63</v>
      </c>
      <c r="H1120">
        <v>18</v>
      </c>
      <c r="I1120">
        <v>84</v>
      </c>
      <c r="J1120">
        <v>4</v>
      </c>
      <c r="K1120">
        <v>16</v>
      </c>
      <c r="L1120">
        <v>8</v>
      </c>
      <c r="M1120">
        <v>1</v>
      </c>
      <c r="N1120">
        <v>0.34699999999999998</v>
      </c>
    </row>
    <row r="1121" spans="1:14" hidden="1" x14ac:dyDescent="0.25">
      <c r="A1121">
        <v>5928</v>
      </c>
      <c r="B1121" t="s">
        <v>246</v>
      </c>
      <c r="C1121" t="s">
        <v>156</v>
      </c>
      <c r="D1121" s="1">
        <v>31275</v>
      </c>
      <c r="E1121" t="s">
        <v>63</v>
      </c>
      <c r="F1121">
        <v>2008</v>
      </c>
      <c r="G1121" t="s">
        <v>223</v>
      </c>
      <c r="H1121">
        <v>8</v>
      </c>
      <c r="I1121">
        <v>33</v>
      </c>
      <c r="J1121">
        <v>1</v>
      </c>
      <c r="K1121">
        <v>4</v>
      </c>
      <c r="L1121">
        <v>3</v>
      </c>
      <c r="M1121">
        <v>0</v>
      </c>
      <c r="N1121">
        <v>0.19400000000000001</v>
      </c>
    </row>
    <row r="1122" spans="1:14" hidden="1" x14ac:dyDescent="0.25">
      <c r="A1122">
        <v>5928</v>
      </c>
      <c r="B1122" t="s">
        <v>246</v>
      </c>
      <c r="C1122" t="s">
        <v>156</v>
      </c>
      <c r="D1122" s="1">
        <v>31275</v>
      </c>
      <c r="E1122" t="s">
        <v>63</v>
      </c>
      <c r="F1122">
        <v>2008</v>
      </c>
      <c r="G1122" t="s">
        <v>63</v>
      </c>
      <c r="H1122">
        <v>140</v>
      </c>
      <c r="I1122">
        <v>523</v>
      </c>
      <c r="J1122">
        <v>9</v>
      </c>
      <c r="K1122">
        <v>59</v>
      </c>
      <c r="L1122">
        <v>47</v>
      </c>
      <c r="M1122">
        <v>2</v>
      </c>
      <c r="N1122">
        <v>0.22600000000000001</v>
      </c>
    </row>
    <row r="1123" spans="1:14" hidden="1" x14ac:dyDescent="0.25">
      <c r="A1123">
        <v>5928</v>
      </c>
      <c r="B1123" t="s">
        <v>246</v>
      </c>
      <c r="C1123" t="s">
        <v>156</v>
      </c>
      <c r="D1123" s="1">
        <v>31275</v>
      </c>
      <c r="E1123" t="s">
        <v>63</v>
      </c>
      <c r="F1123">
        <v>2009</v>
      </c>
      <c r="G1123" t="s">
        <v>247</v>
      </c>
      <c r="H1123">
        <v>6</v>
      </c>
      <c r="I1123">
        <v>24</v>
      </c>
      <c r="J1123">
        <v>1</v>
      </c>
      <c r="K1123">
        <v>3</v>
      </c>
      <c r="L1123">
        <v>3</v>
      </c>
      <c r="M1123">
        <v>0</v>
      </c>
      <c r="N1123">
        <v>0.27800000000000002</v>
      </c>
    </row>
    <row r="1124" spans="1:14" hidden="1" x14ac:dyDescent="0.25">
      <c r="A1124">
        <v>5928</v>
      </c>
      <c r="B1124" t="s">
        <v>246</v>
      </c>
      <c r="C1124" t="s">
        <v>156</v>
      </c>
      <c r="D1124" s="1">
        <v>31275</v>
      </c>
      <c r="E1124" t="s">
        <v>63</v>
      </c>
      <c r="F1124">
        <v>2009</v>
      </c>
      <c r="G1124" t="s">
        <v>221</v>
      </c>
      <c r="H1124">
        <v>1</v>
      </c>
      <c r="I1124">
        <v>4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hidden="1" x14ac:dyDescent="0.25">
      <c r="A1125">
        <v>5928</v>
      </c>
      <c r="B1125" t="s">
        <v>246</v>
      </c>
      <c r="C1125" t="s">
        <v>156</v>
      </c>
      <c r="D1125" s="1">
        <v>31275</v>
      </c>
      <c r="E1125" t="s">
        <v>63</v>
      </c>
      <c r="F1125">
        <v>2009</v>
      </c>
      <c r="G1125" t="s">
        <v>223</v>
      </c>
      <c r="H1125">
        <v>70</v>
      </c>
      <c r="I1125">
        <v>313</v>
      </c>
      <c r="J1125">
        <v>9</v>
      </c>
      <c r="K1125">
        <v>48</v>
      </c>
      <c r="L1125">
        <v>48</v>
      </c>
      <c r="M1125">
        <v>1</v>
      </c>
      <c r="N1125">
        <v>0.26100000000000001</v>
      </c>
    </row>
    <row r="1126" spans="1:14" hidden="1" x14ac:dyDescent="0.25">
      <c r="A1126">
        <v>5928</v>
      </c>
      <c r="B1126" t="s">
        <v>246</v>
      </c>
      <c r="C1126" t="s">
        <v>156</v>
      </c>
      <c r="D1126" s="1">
        <v>31275</v>
      </c>
      <c r="E1126" t="s">
        <v>63</v>
      </c>
      <c r="F1126">
        <v>2009</v>
      </c>
      <c r="G1126" t="s">
        <v>63</v>
      </c>
      <c r="H1126">
        <v>54</v>
      </c>
      <c r="I1126">
        <v>192</v>
      </c>
      <c r="J1126">
        <v>3</v>
      </c>
      <c r="K1126">
        <v>31</v>
      </c>
      <c r="L1126">
        <v>24</v>
      </c>
      <c r="M1126">
        <v>0</v>
      </c>
      <c r="N1126">
        <v>0.26900000000000002</v>
      </c>
    </row>
    <row r="1127" spans="1:14" hidden="1" x14ac:dyDescent="0.25">
      <c r="A1127">
        <v>5928</v>
      </c>
      <c r="B1127" t="s">
        <v>246</v>
      </c>
      <c r="C1127" t="s">
        <v>156</v>
      </c>
      <c r="D1127" s="1">
        <v>31275</v>
      </c>
      <c r="E1127" t="s">
        <v>63</v>
      </c>
      <c r="F1127">
        <v>2010</v>
      </c>
      <c r="G1127" t="s">
        <v>63</v>
      </c>
      <c r="H1127">
        <v>159</v>
      </c>
      <c r="I1127">
        <v>686</v>
      </c>
      <c r="J1127">
        <v>10</v>
      </c>
      <c r="K1127">
        <v>79</v>
      </c>
      <c r="L1127">
        <v>57</v>
      </c>
      <c r="M1127">
        <v>7</v>
      </c>
      <c r="N1127">
        <v>0.27300000000000002</v>
      </c>
    </row>
    <row r="1128" spans="1:14" hidden="1" x14ac:dyDescent="0.25">
      <c r="A1128">
        <v>5928</v>
      </c>
      <c r="B1128" t="s">
        <v>246</v>
      </c>
      <c r="C1128" t="s">
        <v>156</v>
      </c>
      <c r="D1128" s="1">
        <v>31275</v>
      </c>
      <c r="E1128" t="s">
        <v>63</v>
      </c>
      <c r="F1128">
        <v>2011</v>
      </c>
      <c r="G1128" t="s">
        <v>223</v>
      </c>
      <c r="H1128">
        <v>17</v>
      </c>
      <c r="I1128">
        <v>75</v>
      </c>
      <c r="J1128">
        <v>0</v>
      </c>
      <c r="K1128">
        <v>10</v>
      </c>
      <c r="L1128">
        <v>4</v>
      </c>
      <c r="M1128">
        <v>0</v>
      </c>
      <c r="N1128">
        <v>0.19700000000000001</v>
      </c>
    </row>
    <row r="1129" spans="1:14" hidden="1" x14ac:dyDescent="0.25">
      <c r="A1129">
        <v>5928</v>
      </c>
      <c r="B1129" t="s">
        <v>246</v>
      </c>
      <c r="C1129" t="s">
        <v>156</v>
      </c>
      <c r="D1129" s="1">
        <v>31275</v>
      </c>
      <c r="E1129" t="s">
        <v>63</v>
      </c>
      <c r="F1129">
        <v>2011</v>
      </c>
      <c r="G1129" t="s">
        <v>63</v>
      </c>
      <c r="H1129">
        <v>67</v>
      </c>
      <c r="I1129">
        <v>280</v>
      </c>
      <c r="J1129">
        <v>0</v>
      </c>
      <c r="K1129">
        <v>27</v>
      </c>
      <c r="L1129">
        <v>21</v>
      </c>
      <c r="M1129">
        <v>2</v>
      </c>
      <c r="N1129">
        <v>0.21199999999999999</v>
      </c>
    </row>
    <row r="1130" spans="1:14" hidden="1" x14ac:dyDescent="0.25">
      <c r="A1130">
        <v>5928</v>
      </c>
      <c r="B1130" t="s">
        <v>246</v>
      </c>
      <c r="C1130" t="s">
        <v>156</v>
      </c>
      <c r="D1130" s="1">
        <v>31275</v>
      </c>
      <c r="E1130" t="s">
        <v>63</v>
      </c>
      <c r="F1130">
        <v>2012</v>
      </c>
      <c r="G1130" t="s">
        <v>223</v>
      </c>
      <c r="H1130">
        <v>74</v>
      </c>
      <c r="I1130">
        <v>336</v>
      </c>
      <c r="J1130">
        <v>8</v>
      </c>
      <c r="K1130">
        <v>49</v>
      </c>
      <c r="L1130">
        <v>35</v>
      </c>
      <c r="M1130">
        <v>7</v>
      </c>
      <c r="N1130">
        <v>0.255</v>
      </c>
    </row>
    <row r="1131" spans="1:14" hidden="1" x14ac:dyDescent="0.25">
      <c r="A1131">
        <v>5928</v>
      </c>
      <c r="B1131" t="s">
        <v>246</v>
      </c>
      <c r="C1131" t="s">
        <v>156</v>
      </c>
      <c r="D1131" s="1">
        <v>31275</v>
      </c>
      <c r="E1131" t="s">
        <v>63</v>
      </c>
      <c r="F1131">
        <v>2012</v>
      </c>
      <c r="G1131" t="s">
        <v>63</v>
      </c>
      <c r="H1131">
        <v>46</v>
      </c>
      <c r="I1131">
        <v>136</v>
      </c>
      <c r="J1131">
        <v>1</v>
      </c>
      <c r="K1131">
        <v>8</v>
      </c>
      <c r="L1131">
        <v>6</v>
      </c>
      <c r="M1131">
        <v>1</v>
      </c>
      <c r="N1131">
        <v>0.20399999999999999</v>
      </c>
    </row>
    <row r="1132" spans="1:14" hidden="1" x14ac:dyDescent="0.25">
      <c r="A1132">
        <v>5928</v>
      </c>
      <c r="B1132" t="s">
        <v>246</v>
      </c>
      <c r="C1132" t="s">
        <v>156</v>
      </c>
      <c r="D1132" s="1">
        <v>31275</v>
      </c>
      <c r="E1132" t="s">
        <v>63</v>
      </c>
      <c r="F1132">
        <v>2013</v>
      </c>
      <c r="G1132" t="s">
        <v>223</v>
      </c>
      <c r="H1132">
        <v>110</v>
      </c>
      <c r="I1132">
        <v>488</v>
      </c>
      <c r="J1132">
        <v>7</v>
      </c>
      <c r="K1132">
        <v>77</v>
      </c>
      <c r="L1132">
        <v>69</v>
      </c>
      <c r="M1132">
        <v>1</v>
      </c>
      <c r="N1132">
        <v>0.29699999999999999</v>
      </c>
    </row>
    <row r="1133" spans="1:14" hidden="1" x14ac:dyDescent="0.25">
      <c r="A1133">
        <v>5928</v>
      </c>
      <c r="B1133" t="s">
        <v>246</v>
      </c>
      <c r="C1133" t="s">
        <v>156</v>
      </c>
      <c r="D1133" s="1">
        <v>31275</v>
      </c>
      <c r="E1133" t="s">
        <v>63</v>
      </c>
      <c r="F1133">
        <v>2013</v>
      </c>
      <c r="G1133" t="s">
        <v>63</v>
      </c>
      <c r="H1133">
        <v>37</v>
      </c>
      <c r="I1133">
        <v>120</v>
      </c>
      <c r="J1133">
        <v>3</v>
      </c>
      <c r="K1133">
        <v>15</v>
      </c>
      <c r="L1133">
        <v>16</v>
      </c>
      <c r="M1133">
        <v>0</v>
      </c>
      <c r="N1133">
        <v>0.26900000000000002</v>
      </c>
    </row>
    <row r="1134" spans="1:14" hidden="1" x14ac:dyDescent="0.25">
      <c r="A1134">
        <v>5928</v>
      </c>
      <c r="B1134" t="s">
        <v>246</v>
      </c>
      <c r="C1134" t="s">
        <v>156</v>
      </c>
      <c r="D1134" s="1">
        <v>31275</v>
      </c>
      <c r="E1134" t="s">
        <v>63</v>
      </c>
      <c r="F1134">
        <v>2013</v>
      </c>
      <c r="G1134" t="s">
        <v>63</v>
      </c>
      <c r="H1134">
        <v>2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hidden="1" x14ac:dyDescent="0.25">
      <c r="A1135">
        <v>5928</v>
      </c>
      <c r="B1135" t="s">
        <v>246</v>
      </c>
      <c r="C1135" t="s">
        <v>156</v>
      </c>
      <c r="D1135" s="1">
        <v>31275</v>
      </c>
      <c r="E1135" t="s">
        <v>63</v>
      </c>
      <c r="F1135">
        <v>2014</v>
      </c>
      <c r="G1135" t="s">
        <v>21</v>
      </c>
      <c r="H1135">
        <v>65</v>
      </c>
      <c r="I1135">
        <v>268</v>
      </c>
      <c r="J1135">
        <v>5</v>
      </c>
      <c r="K1135">
        <v>31</v>
      </c>
      <c r="L1135">
        <v>26</v>
      </c>
      <c r="M1135">
        <v>2</v>
      </c>
      <c r="N1135">
        <v>0.254</v>
      </c>
    </row>
    <row r="1136" spans="1:14" hidden="1" x14ac:dyDescent="0.25">
      <c r="A1136">
        <v>5928</v>
      </c>
      <c r="B1136" t="s">
        <v>246</v>
      </c>
      <c r="C1136" t="s">
        <v>156</v>
      </c>
      <c r="D1136" s="1">
        <v>31275</v>
      </c>
      <c r="E1136" t="s">
        <v>63</v>
      </c>
      <c r="F1136">
        <v>2014</v>
      </c>
      <c r="G1136" t="s">
        <v>22</v>
      </c>
      <c r="H1136">
        <v>143</v>
      </c>
      <c r="I1136">
        <v>600</v>
      </c>
      <c r="J1136">
        <v>9</v>
      </c>
      <c r="K1136">
        <v>63</v>
      </c>
      <c r="L1136">
        <v>56</v>
      </c>
      <c r="M1136">
        <v>2</v>
      </c>
      <c r="N1136">
        <v>0.24399999999999999</v>
      </c>
    </row>
    <row r="1137" spans="1:14" hidden="1" x14ac:dyDescent="0.25">
      <c r="A1137">
        <v>5928</v>
      </c>
      <c r="B1137" t="s">
        <v>246</v>
      </c>
      <c r="C1137" t="s">
        <v>156</v>
      </c>
      <c r="D1137" s="1">
        <v>31275</v>
      </c>
      <c r="E1137" t="s">
        <v>63</v>
      </c>
      <c r="F1137" t="s">
        <v>24</v>
      </c>
      <c r="G1137" t="s">
        <v>25</v>
      </c>
      <c r="H1137">
        <v>521</v>
      </c>
      <c r="I1137">
        <v>2021</v>
      </c>
      <c r="J1137">
        <v>30</v>
      </c>
      <c r="K1137">
        <v>235</v>
      </c>
      <c r="L1137">
        <v>179</v>
      </c>
      <c r="M1137">
        <v>13</v>
      </c>
      <c r="N1137">
        <v>0.25</v>
      </c>
    </row>
    <row r="1138" spans="1:14" hidden="1" x14ac:dyDescent="0.25">
      <c r="A1138">
        <v>5928</v>
      </c>
      <c r="B1138" t="s">
        <v>246</v>
      </c>
      <c r="C1138" t="s">
        <v>156</v>
      </c>
      <c r="D1138" s="1">
        <v>31275</v>
      </c>
      <c r="E1138" t="s">
        <v>63</v>
      </c>
      <c r="F1138" t="s">
        <v>26</v>
      </c>
      <c r="G1138" t="s">
        <v>25</v>
      </c>
      <c r="H1138">
        <v>2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hidden="1" x14ac:dyDescent="0.25">
      <c r="A1139">
        <v>5000</v>
      </c>
      <c r="B1139" t="s">
        <v>248</v>
      </c>
      <c r="C1139" t="s">
        <v>53</v>
      </c>
      <c r="D1139" s="1">
        <v>30987</v>
      </c>
      <c r="E1139" t="s">
        <v>63</v>
      </c>
      <c r="F1139">
        <v>2007</v>
      </c>
      <c r="G1139" t="s">
        <v>140</v>
      </c>
      <c r="H1139">
        <v>70</v>
      </c>
      <c r="I1139">
        <v>279</v>
      </c>
      <c r="J1139">
        <v>4</v>
      </c>
      <c r="K1139">
        <v>40</v>
      </c>
      <c r="L1139">
        <v>48</v>
      </c>
      <c r="M1139">
        <v>6</v>
      </c>
      <c r="N1139">
        <v>0.3</v>
      </c>
    </row>
    <row r="1140" spans="1:14" hidden="1" x14ac:dyDescent="0.25">
      <c r="A1140">
        <v>5000</v>
      </c>
      <c r="B1140" t="s">
        <v>248</v>
      </c>
      <c r="C1140" t="s">
        <v>53</v>
      </c>
      <c r="D1140" s="1">
        <v>30987</v>
      </c>
      <c r="E1140" t="s">
        <v>63</v>
      </c>
      <c r="F1140">
        <v>2008</v>
      </c>
      <c r="G1140" t="s">
        <v>194</v>
      </c>
      <c r="H1140">
        <v>113</v>
      </c>
      <c r="I1140">
        <v>448</v>
      </c>
      <c r="J1140">
        <v>6</v>
      </c>
      <c r="K1140">
        <v>57</v>
      </c>
      <c r="L1140">
        <v>54</v>
      </c>
      <c r="M1140">
        <v>6</v>
      </c>
      <c r="N1140">
        <v>0.29099999999999998</v>
      </c>
    </row>
    <row r="1141" spans="1:14" hidden="1" x14ac:dyDescent="0.25">
      <c r="A1141">
        <v>5000</v>
      </c>
      <c r="B1141" t="s">
        <v>248</v>
      </c>
      <c r="C1141" t="s">
        <v>53</v>
      </c>
      <c r="D1141" s="1">
        <v>30987</v>
      </c>
      <c r="E1141" t="s">
        <v>63</v>
      </c>
      <c r="F1141">
        <v>2009</v>
      </c>
      <c r="G1141" t="s">
        <v>148</v>
      </c>
      <c r="H1141">
        <v>10</v>
      </c>
      <c r="I1141">
        <v>37</v>
      </c>
      <c r="J1141">
        <v>0</v>
      </c>
      <c r="K1141">
        <v>0</v>
      </c>
      <c r="L1141">
        <v>3</v>
      </c>
      <c r="M1141">
        <v>0</v>
      </c>
      <c r="N1141">
        <v>0.17100000000000001</v>
      </c>
    </row>
    <row r="1142" spans="1:14" hidden="1" x14ac:dyDescent="0.25">
      <c r="A1142">
        <v>5000</v>
      </c>
      <c r="B1142" t="s">
        <v>248</v>
      </c>
      <c r="C1142" t="s">
        <v>53</v>
      </c>
      <c r="D1142" s="1">
        <v>30987</v>
      </c>
      <c r="E1142" t="s">
        <v>63</v>
      </c>
      <c r="F1142">
        <v>2010</v>
      </c>
      <c r="G1142" t="s">
        <v>148</v>
      </c>
      <c r="H1142">
        <v>106</v>
      </c>
      <c r="I1142">
        <v>414</v>
      </c>
      <c r="J1142">
        <v>8</v>
      </c>
      <c r="K1142">
        <v>56</v>
      </c>
      <c r="L1142">
        <v>47</v>
      </c>
      <c r="M1142">
        <v>3</v>
      </c>
      <c r="N1142">
        <v>0.34499999999999997</v>
      </c>
    </row>
    <row r="1143" spans="1:14" hidden="1" x14ac:dyDescent="0.25">
      <c r="A1143">
        <v>5000</v>
      </c>
      <c r="B1143" t="s">
        <v>248</v>
      </c>
      <c r="C1143" t="s">
        <v>53</v>
      </c>
      <c r="D1143" s="1">
        <v>30987</v>
      </c>
      <c r="E1143" t="s">
        <v>63</v>
      </c>
      <c r="F1143">
        <v>2011</v>
      </c>
      <c r="G1143" t="s">
        <v>143</v>
      </c>
      <c r="H1143">
        <v>97</v>
      </c>
      <c r="I1143">
        <v>427</v>
      </c>
      <c r="J1143">
        <v>13</v>
      </c>
      <c r="K1143">
        <v>52</v>
      </c>
      <c r="L1143">
        <v>85</v>
      </c>
      <c r="M1143">
        <v>4</v>
      </c>
      <c r="N1143">
        <v>0.30099999999999999</v>
      </c>
    </row>
    <row r="1144" spans="1:14" hidden="1" x14ac:dyDescent="0.25">
      <c r="A1144">
        <v>5000</v>
      </c>
      <c r="B1144" t="s">
        <v>248</v>
      </c>
      <c r="C1144" t="s">
        <v>53</v>
      </c>
      <c r="D1144" s="1">
        <v>30987</v>
      </c>
      <c r="E1144" t="s">
        <v>63</v>
      </c>
      <c r="F1144">
        <v>2011</v>
      </c>
      <c r="G1144" t="s">
        <v>83</v>
      </c>
      <c r="H1144">
        <v>31</v>
      </c>
      <c r="I1144">
        <v>131</v>
      </c>
      <c r="J1144">
        <v>4</v>
      </c>
      <c r="K1144">
        <v>15</v>
      </c>
      <c r="L1144">
        <v>20</v>
      </c>
      <c r="M1144">
        <v>0</v>
      </c>
      <c r="N1144">
        <v>0.28999999999999998</v>
      </c>
    </row>
    <row r="1145" spans="1:14" hidden="1" x14ac:dyDescent="0.25">
      <c r="A1145">
        <v>5000</v>
      </c>
      <c r="B1145" t="s">
        <v>248</v>
      </c>
      <c r="C1145" t="s">
        <v>53</v>
      </c>
      <c r="D1145" s="1">
        <v>30987</v>
      </c>
      <c r="E1145" t="s">
        <v>63</v>
      </c>
      <c r="F1145">
        <v>2012</v>
      </c>
      <c r="G1145" t="s">
        <v>83</v>
      </c>
      <c r="H1145">
        <v>94</v>
      </c>
      <c r="I1145">
        <v>396</v>
      </c>
      <c r="J1145">
        <v>9</v>
      </c>
      <c r="K1145">
        <v>48</v>
      </c>
      <c r="L1145">
        <v>43</v>
      </c>
      <c r="M1145">
        <v>1</v>
      </c>
      <c r="N1145">
        <v>0.27200000000000002</v>
      </c>
    </row>
    <row r="1146" spans="1:14" hidden="1" x14ac:dyDescent="0.25">
      <c r="A1146">
        <v>5000</v>
      </c>
      <c r="B1146" t="s">
        <v>248</v>
      </c>
      <c r="C1146" t="s">
        <v>53</v>
      </c>
      <c r="D1146" s="1">
        <v>30987</v>
      </c>
      <c r="E1146" t="s">
        <v>63</v>
      </c>
      <c r="F1146">
        <v>2012</v>
      </c>
      <c r="G1146" t="s">
        <v>84</v>
      </c>
      <c r="H1146">
        <v>18</v>
      </c>
      <c r="I1146">
        <v>27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hidden="1" x14ac:dyDescent="0.25">
      <c r="A1147">
        <v>5000</v>
      </c>
      <c r="B1147" t="s">
        <v>248</v>
      </c>
      <c r="C1147" t="s">
        <v>53</v>
      </c>
      <c r="D1147" s="1">
        <v>30987</v>
      </c>
      <c r="E1147" t="s">
        <v>63</v>
      </c>
      <c r="F1147">
        <v>2013</v>
      </c>
      <c r="G1147" t="s">
        <v>223</v>
      </c>
      <c r="H1147">
        <v>75</v>
      </c>
      <c r="I1147">
        <v>338</v>
      </c>
      <c r="J1147">
        <v>13</v>
      </c>
      <c r="K1147">
        <v>55</v>
      </c>
      <c r="L1147">
        <v>58</v>
      </c>
      <c r="M1147">
        <v>0</v>
      </c>
      <c r="N1147">
        <v>0.32400000000000001</v>
      </c>
    </row>
    <row r="1148" spans="1:14" hidden="1" x14ac:dyDescent="0.25">
      <c r="A1148">
        <v>5000</v>
      </c>
      <c r="B1148" t="s">
        <v>248</v>
      </c>
      <c r="C1148" t="s">
        <v>53</v>
      </c>
      <c r="D1148" s="1">
        <v>30987</v>
      </c>
      <c r="E1148" t="s">
        <v>63</v>
      </c>
      <c r="F1148">
        <v>2013</v>
      </c>
      <c r="G1148" t="s">
        <v>63</v>
      </c>
      <c r="H1148">
        <v>47</v>
      </c>
      <c r="I1148">
        <v>148</v>
      </c>
      <c r="J1148">
        <v>4</v>
      </c>
      <c r="K1148">
        <v>18</v>
      </c>
      <c r="L1148">
        <v>16</v>
      </c>
      <c r="M1148">
        <v>0</v>
      </c>
      <c r="N1148">
        <v>0.252</v>
      </c>
    </row>
    <row r="1149" spans="1:14" hidden="1" x14ac:dyDescent="0.25">
      <c r="A1149">
        <v>5000</v>
      </c>
      <c r="B1149" t="s">
        <v>248</v>
      </c>
      <c r="C1149" t="s">
        <v>53</v>
      </c>
      <c r="D1149" s="1">
        <v>30987</v>
      </c>
      <c r="E1149" t="s">
        <v>63</v>
      </c>
      <c r="F1149">
        <v>2013</v>
      </c>
      <c r="G1149" t="s">
        <v>63</v>
      </c>
      <c r="H1149">
        <v>5</v>
      </c>
      <c r="I1149">
        <v>17</v>
      </c>
      <c r="J1149">
        <v>0</v>
      </c>
      <c r="K1149">
        <v>2</v>
      </c>
      <c r="L1149">
        <v>1</v>
      </c>
      <c r="M1149">
        <v>0</v>
      </c>
      <c r="N1149">
        <v>0.188</v>
      </c>
    </row>
    <row r="1150" spans="1:14" hidden="1" x14ac:dyDescent="0.25">
      <c r="A1150">
        <v>5000</v>
      </c>
      <c r="B1150" t="s">
        <v>248</v>
      </c>
      <c r="C1150" t="s">
        <v>53</v>
      </c>
      <c r="D1150" s="1">
        <v>30987</v>
      </c>
      <c r="E1150" t="s">
        <v>63</v>
      </c>
      <c r="F1150">
        <v>2014</v>
      </c>
      <c r="G1150" t="s">
        <v>21</v>
      </c>
      <c r="H1150">
        <v>52</v>
      </c>
      <c r="I1150">
        <v>205</v>
      </c>
      <c r="J1150">
        <v>5</v>
      </c>
      <c r="K1150">
        <v>23</v>
      </c>
      <c r="L1150">
        <v>23</v>
      </c>
      <c r="M1150">
        <v>1</v>
      </c>
      <c r="N1150">
        <v>0.255</v>
      </c>
    </row>
    <row r="1151" spans="1:14" hidden="1" x14ac:dyDescent="0.25">
      <c r="A1151">
        <v>5000</v>
      </c>
      <c r="B1151" t="s">
        <v>248</v>
      </c>
      <c r="C1151" t="s">
        <v>53</v>
      </c>
      <c r="D1151" s="1">
        <v>30987</v>
      </c>
      <c r="E1151" t="s">
        <v>63</v>
      </c>
      <c r="F1151">
        <v>2014</v>
      </c>
      <c r="G1151" t="s">
        <v>22</v>
      </c>
      <c r="H1151">
        <v>143</v>
      </c>
      <c r="I1151">
        <v>600</v>
      </c>
      <c r="J1151">
        <v>15</v>
      </c>
      <c r="K1151">
        <v>66</v>
      </c>
      <c r="L1151">
        <v>68</v>
      </c>
      <c r="M1151">
        <v>3</v>
      </c>
      <c r="N1151">
        <v>0.252</v>
      </c>
    </row>
    <row r="1152" spans="1:14" hidden="1" x14ac:dyDescent="0.25">
      <c r="A1152">
        <v>5000</v>
      </c>
      <c r="B1152" t="s">
        <v>248</v>
      </c>
      <c r="C1152" t="s">
        <v>53</v>
      </c>
      <c r="D1152" s="1">
        <v>30987</v>
      </c>
      <c r="E1152" t="s">
        <v>63</v>
      </c>
      <c r="F1152" t="s">
        <v>24</v>
      </c>
      <c r="G1152" t="s">
        <v>25</v>
      </c>
      <c r="H1152">
        <v>65</v>
      </c>
      <c r="I1152">
        <v>175</v>
      </c>
      <c r="J1152">
        <v>4</v>
      </c>
      <c r="K1152">
        <v>18</v>
      </c>
      <c r="L1152">
        <v>16</v>
      </c>
      <c r="M1152">
        <v>0</v>
      </c>
      <c r="N1152">
        <v>0.21299999999999999</v>
      </c>
    </row>
    <row r="1153" spans="1:14" hidden="1" x14ac:dyDescent="0.25">
      <c r="A1153">
        <v>5000</v>
      </c>
      <c r="B1153" t="s">
        <v>248</v>
      </c>
      <c r="C1153" t="s">
        <v>53</v>
      </c>
      <c r="D1153" s="1">
        <v>30987</v>
      </c>
      <c r="E1153" t="s">
        <v>63</v>
      </c>
      <c r="F1153" t="s">
        <v>26</v>
      </c>
      <c r="G1153" t="s">
        <v>25</v>
      </c>
      <c r="H1153">
        <v>5</v>
      </c>
      <c r="I1153">
        <v>17</v>
      </c>
      <c r="J1153">
        <v>0</v>
      </c>
      <c r="K1153">
        <v>2</v>
      </c>
      <c r="L1153">
        <v>1</v>
      </c>
      <c r="M1153">
        <v>0</v>
      </c>
      <c r="N1153">
        <v>0.188</v>
      </c>
    </row>
    <row r="1154" spans="1:14" hidden="1" x14ac:dyDescent="0.25">
      <c r="A1154">
        <v>3882</v>
      </c>
      <c r="B1154" t="s">
        <v>249</v>
      </c>
      <c r="C1154" t="s">
        <v>15</v>
      </c>
      <c r="D1154" s="1">
        <v>30564</v>
      </c>
      <c r="E1154" t="s">
        <v>63</v>
      </c>
      <c r="F1154">
        <v>2006</v>
      </c>
      <c r="G1154" t="s">
        <v>60</v>
      </c>
      <c r="H1154">
        <v>100</v>
      </c>
      <c r="I1154">
        <v>466</v>
      </c>
      <c r="J1154">
        <v>21</v>
      </c>
      <c r="K1154">
        <v>78</v>
      </c>
      <c r="L1154">
        <v>77</v>
      </c>
      <c r="M1154">
        <v>17</v>
      </c>
      <c r="N1154">
        <v>0.27600000000000002</v>
      </c>
    </row>
    <row r="1155" spans="1:14" hidden="1" x14ac:dyDescent="0.25">
      <c r="A1155">
        <v>3882</v>
      </c>
      <c r="B1155" t="s">
        <v>249</v>
      </c>
      <c r="C1155" t="s">
        <v>15</v>
      </c>
      <c r="D1155" s="1">
        <v>30564</v>
      </c>
      <c r="E1155" t="s">
        <v>63</v>
      </c>
      <c r="F1155">
        <v>2006</v>
      </c>
      <c r="G1155" t="s">
        <v>61</v>
      </c>
      <c r="H1155">
        <v>30</v>
      </c>
      <c r="I1155">
        <v>78</v>
      </c>
      <c r="J1155">
        <v>2</v>
      </c>
      <c r="K1155">
        <v>10</v>
      </c>
      <c r="L1155">
        <v>10</v>
      </c>
      <c r="M1155">
        <v>2</v>
      </c>
      <c r="N1155">
        <v>0.24299999999999999</v>
      </c>
    </row>
    <row r="1156" spans="1:14" hidden="1" x14ac:dyDescent="0.25">
      <c r="A1156">
        <v>3882</v>
      </c>
      <c r="B1156" t="s">
        <v>249</v>
      </c>
      <c r="C1156" t="s">
        <v>15</v>
      </c>
      <c r="D1156" s="1">
        <v>30564</v>
      </c>
      <c r="E1156" t="s">
        <v>63</v>
      </c>
      <c r="F1156">
        <v>2007</v>
      </c>
      <c r="G1156" t="s">
        <v>61</v>
      </c>
      <c r="H1156">
        <v>148</v>
      </c>
      <c r="I1156">
        <v>624</v>
      </c>
      <c r="J1156">
        <v>32</v>
      </c>
      <c r="K1156">
        <v>85</v>
      </c>
      <c r="L1156">
        <v>68</v>
      </c>
      <c r="M1156">
        <v>27</v>
      </c>
      <c r="N1156">
        <v>0.23699999999999999</v>
      </c>
    </row>
    <row r="1157" spans="1:14" hidden="1" x14ac:dyDescent="0.25">
      <c r="A1157">
        <v>3882</v>
      </c>
      <c r="B1157" t="s">
        <v>249</v>
      </c>
      <c r="C1157" t="s">
        <v>15</v>
      </c>
      <c r="D1157" s="1">
        <v>30564</v>
      </c>
      <c r="E1157" t="s">
        <v>63</v>
      </c>
      <c r="F1157">
        <v>2007</v>
      </c>
      <c r="G1157" t="s">
        <v>61</v>
      </c>
      <c r="H1157">
        <v>7</v>
      </c>
      <c r="I1157">
        <v>33</v>
      </c>
      <c r="J1157">
        <v>2</v>
      </c>
      <c r="K1157">
        <v>4</v>
      </c>
      <c r="L1157">
        <v>5</v>
      </c>
      <c r="M1157">
        <v>1</v>
      </c>
      <c r="N1157">
        <v>0.28000000000000003</v>
      </c>
    </row>
    <row r="1158" spans="1:14" hidden="1" x14ac:dyDescent="0.25">
      <c r="A1158">
        <v>3882</v>
      </c>
      <c r="B1158" t="s">
        <v>249</v>
      </c>
      <c r="C1158" t="s">
        <v>15</v>
      </c>
      <c r="D1158" s="1">
        <v>30564</v>
      </c>
      <c r="E1158" t="s">
        <v>63</v>
      </c>
      <c r="F1158">
        <v>2008</v>
      </c>
      <c r="G1158" t="s">
        <v>61</v>
      </c>
      <c r="H1158">
        <v>160</v>
      </c>
      <c r="I1158">
        <v>699</v>
      </c>
      <c r="J1158">
        <v>22</v>
      </c>
      <c r="K1158">
        <v>85</v>
      </c>
      <c r="L1158">
        <v>85</v>
      </c>
      <c r="M1158">
        <v>14</v>
      </c>
      <c r="N1158">
        <v>0.248</v>
      </c>
    </row>
    <row r="1159" spans="1:14" hidden="1" x14ac:dyDescent="0.25">
      <c r="A1159">
        <v>3882</v>
      </c>
      <c r="B1159" t="s">
        <v>249</v>
      </c>
      <c r="C1159" t="s">
        <v>15</v>
      </c>
      <c r="D1159" s="1">
        <v>30564</v>
      </c>
      <c r="E1159" t="s">
        <v>63</v>
      </c>
      <c r="F1159">
        <v>2009</v>
      </c>
      <c r="G1159" t="s">
        <v>60</v>
      </c>
      <c r="H1159">
        <v>13</v>
      </c>
      <c r="I1159">
        <v>63</v>
      </c>
      <c r="J1159">
        <v>3</v>
      </c>
      <c r="K1159">
        <v>17</v>
      </c>
      <c r="L1159">
        <v>9</v>
      </c>
      <c r="M1159">
        <v>2</v>
      </c>
      <c r="N1159">
        <v>0.37</v>
      </c>
    </row>
    <row r="1160" spans="1:14" hidden="1" x14ac:dyDescent="0.25">
      <c r="A1160">
        <v>3882</v>
      </c>
      <c r="B1160" t="s">
        <v>249</v>
      </c>
      <c r="C1160" t="s">
        <v>15</v>
      </c>
      <c r="D1160" s="1">
        <v>30564</v>
      </c>
      <c r="E1160" t="s">
        <v>63</v>
      </c>
      <c r="F1160">
        <v>2009</v>
      </c>
      <c r="G1160" t="s">
        <v>61</v>
      </c>
      <c r="H1160">
        <v>134</v>
      </c>
      <c r="I1160">
        <v>501</v>
      </c>
      <c r="J1160">
        <v>15</v>
      </c>
      <c r="K1160">
        <v>54</v>
      </c>
      <c r="L1160">
        <v>42</v>
      </c>
      <c r="M1160">
        <v>11</v>
      </c>
      <c r="N1160">
        <v>0.21199999999999999</v>
      </c>
    </row>
    <row r="1161" spans="1:14" hidden="1" x14ac:dyDescent="0.25">
      <c r="A1161">
        <v>3882</v>
      </c>
      <c r="B1161" t="s">
        <v>249</v>
      </c>
      <c r="C1161" t="s">
        <v>15</v>
      </c>
      <c r="D1161" s="1">
        <v>30564</v>
      </c>
      <c r="E1161" t="s">
        <v>63</v>
      </c>
      <c r="F1161">
        <v>2010</v>
      </c>
      <c r="G1161" t="s">
        <v>61</v>
      </c>
      <c r="H1161">
        <v>156</v>
      </c>
      <c r="I1161">
        <v>664</v>
      </c>
      <c r="J1161">
        <v>27</v>
      </c>
      <c r="K1161">
        <v>94</v>
      </c>
      <c r="L1161">
        <v>91</v>
      </c>
      <c r="M1161">
        <v>28</v>
      </c>
      <c r="N1161">
        <v>0.25700000000000001</v>
      </c>
    </row>
    <row r="1162" spans="1:14" hidden="1" x14ac:dyDescent="0.25">
      <c r="A1162">
        <v>3882</v>
      </c>
      <c r="B1162" t="s">
        <v>249</v>
      </c>
      <c r="C1162" t="s">
        <v>15</v>
      </c>
      <c r="D1162" s="1">
        <v>30564</v>
      </c>
      <c r="E1162" t="s">
        <v>63</v>
      </c>
      <c r="F1162">
        <v>2011</v>
      </c>
      <c r="G1162" t="s">
        <v>61</v>
      </c>
      <c r="H1162">
        <v>156</v>
      </c>
      <c r="I1162">
        <v>659</v>
      </c>
      <c r="J1162">
        <v>20</v>
      </c>
      <c r="K1162">
        <v>89</v>
      </c>
      <c r="L1162">
        <v>71</v>
      </c>
      <c r="M1162">
        <v>22</v>
      </c>
      <c r="N1162">
        <v>0.23599999999999999</v>
      </c>
    </row>
    <row r="1163" spans="1:14" hidden="1" x14ac:dyDescent="0.25">
      <c r="A1163">
        <v>3882</v>
      </c>
      <c r="B1163" t="s">
        <v>249</v>
      </c>
      <c r="C1163" t="s">
        <v>15</v>
      </c>
      <c r="D1163" s="1">
        <v>30564</v>
      </c>
      <c r="E1163" t="s">
        <v>63</v>
      </c>
      <c r="F1163">
        <v>2011</v>
      </c>
      <c r="G1163" t="s">
        <v>61</v>
      </c>
      <c r="H1163">
        <v>5</v>
      </c>
      <c r="I1163">
        <v>20</v>
      </c>
      <c r="J1163">
        <v>3</v>
      </c>
      <c r="K1163">
        <v>5</v>
      </c>
      <c r="L1163">
        <v>4</v>
      </c>
      <c r="M1163">
        <v>2</v>
      </c>
      <c r="N1163">
        <v>0.38900000000000001</v>
      </c>
    </row>
    <row r="1164" spans="1:14" hidden="1" x14ac:dyDescent="0.25">
      <c r="A1164">
        <v>3882</v>
      </c>
      <c r="B1164" t="s">
        <v>249</v>
      </c>
      <c r="C1164" t="s">
        <v>15</v>
      </c>
      <c r="D1164" s="1">
        <v>30564</v>
      </c>
      <c r="E1164" t="s">
        <v>63</v>
      </c>
      <c r="F1164">
        <v>2012</v>
      </c>
      <c r="G1164" t="s">
        <v>136</v>
      </c>
      <c r="H1164">
        <v>3</v>
      </c>
      <c r="I1164">
        <v>13</v>
      </c>
      <c r="J1164">
        <v>1</v>
      </c>
      <c r="K1164">
        <v>3</v>
      </c>
      <c r="L1164">
        <v>7</v>
      </c>
      <c r="M1164">
        <v>0</v>
      </c>
      <c r="N1164">
        <v>0.308</v>
      </c>
    </row>
    <row r="1165" spans="1:14" hidden="1" x14ac:dyDescent="0.25">
      <c r="A1165">
        <v>3882</v>
      </c>
      <c r="B1165" t="s">
        <v>249</v>
      </c>
      <c r="C1165" t="s">
        <v>15</v>
      </c>
      <c r="D1165" s="1">
        <v>30564</v>
      </c>
      <c r="E1165" t="s">
        <v>63</v>
      </c>
      <c r="F1165">
        <v>2012</v>
      </c>
      <c r="G1165" t="s">
        <v>60</v>
      </c>
      <c r="H1165">
        <v>1</v>
      </c>
      <c r="I1165">
        <v>2</v>
      </c>
      <c r="J1165">
        <v>0</v>
      </c>
      <c r="K1165">
        <v>0</v>
      </c>
      <c r="L1165">
        <v>1</v>
      </c>
      <c r="M1165">
        <v>0</v>
      </c>
      <c r="N1165">
        <v>0</v>
      </c>
    </row>
    <row r="1166" spans="1:14" hidden="1" x14ac:dyDescent="0.25">
      <c r="A1166">
        <v>3882</v>
      </c>
      <c r="B1166" t="s">
        <v>249</v>
      </c>
      <c r="C1166" t="s">
        <v>15</v>
      </c>
      <c r="D1166" s="1">
        <v>30564</v>
      </c>
      <c r="E1166" t="s">
        <v>63</v>
      </c>
      <c r="F1166">
        <v>2012</v>
      </c>
      <c r="G1166" t="s">
        <v>61</v>
      </c>
      <c r="H1166">
        <v>101</v>
      </c>
      <c r="I1166">
        <v>363</v>
      </c>
      <c r="J1166">
        <v>14</v>
      </c>
      <c r="K1166">
        <v>36</v>
      </c>
      <c r="L1166">
        <v>41</v>
      </c>
      <c r="M1166">
        <v>8</v>
      </c>
      <c r="N1166">
        <v>0.23100000000000001</v>
      </c>
    </row>
    <row r="1167" spans="1:14" hidden="1" x14ac:dyDescent="0.25">
      <c r="A1167">
        <v>3882</v>
      </c>
      <c r="B1167" t="s">
        <v>249</v>
      </c>
      <c r="C1167" t="s">
        <v>15</v>
      </c>
      <c r="D1167" s="1">
        <v>30564</v>
      </c>
      <c r="E1167" t="s">
        <v>63</v>
      </c>
      <c r="F1167">
        <v>2013</v>
      </c>
      <c r="G1167" t="s">
        <v>223</v>
      </c>
      <c r="H1167">
        <v>1</v>
      </c>
      <c r="I1167">
        <v>3</v>
      </c>
      <c r="J1167">
        <v>0</v>
      </c>
      <c r="K1167">
        <v>1</v>
      </c>
      <c r="L1167">
        <v>0</v>
      </c>
      <c r="M1167">
        <v>1</v>
      </c>
      <c r="N1167">
        <v>1</v>
      </c>
    </row>
    <row r="1168" spans="1:14" hidden="1" x14ac:dyDescent="0.25">
      <c r="A1168">
        <v>3882</v>
      </c>
      <c r="B1168" t="s">
        <v>249</v>
      </c>
      <c r="C1168" t="s">
        <v>15</v>
      </c>
      <c r="D1168" s="1">
        <v>30564</v>
      </c>
      <c r="E1168" t="s">
        <v>63</v>
      </c>
      <c r="F1168">
        <v>2013</v>
      </c>
      <c r="G1168" t="s">
        <v>63</v>
      </c>
      <c r="H1168">
        <v>107</v>
      </c>
      <c r="I1168">
        <v>375</v>
      </c>
      <c r="J1168">
        <v>12</v>
      </c>
      <c r="K1168">
        <v>46</v>
      </c>
      <c r="L1168">
        <v>40</v>
      </c>
      <c r="M1168">
        <v>10</v>
      </c>
      <c r="N1168">
        <v>0.2</v>
      </c>
    </row>
    <row r="1169" spans="1:14" hidden="1" x14ac:dyDescent="0.25">
      <c r="A1169">
        <v>3882</v>
      </c>
      <c r="B1169" t="s">
        <v>249</v>
      </c>
      <c r="C1169" t="s">
        <v>15</v>
      </c>
      <c r="D1169" s="1">
        <v>30564</v>
      </c>
      <c r="E1169" t="s">
        <v>63</v>
      </c>
      <c r="F1169">
        <v>2014</v>
      </c>
      <c r="G1169" t="s">
        <v>21</v>
      </c>
      <c r="H1169">
        <v>126</v>
      </c>
      <c r="I1169">
        <v>536</v>
      </c>
      <c r="J1169">
        <v>17</v>
      </c>
      <c r="K1169">
        <v>59</v>
      </c>
      <c r="L1169">
        <v>58</v>
      </c>
      <c r="M1169">
        <v>13</v>
      </c>
      <c r="N1169">
        <v>0.22500000000000001</v>
      </c>
    </row>
    <row r="1170" spans="1:14" hidden="1" x14ac:dyDescent="0.25">
      <c r="A1170">
        <v>3882</v>
      </c>
      <c r="B1170" t="s">
        <v>249</v>
      </c>
      <c r="C1170" t="s">
        <v>15</v>
      </c>
      <c r="D1170" s="1">
        <v>30564</v>
      </c>
      <c r="E1170" t="s">
        <v>63</v>
      </c>
      <c r="F1170">
        <v>2014</v>
      </c>
      <c r="G1170" t="s">
        <v>22</v>
      </c>
      <c r="H1170">
        <v>143</v>
      </c>
      <c r="I1170">
        <v>600</v>
      </c>
      <c r="J1170">
        <v>20</v>
      </c>
      <c r="K1170">
        <v>68</v>
      </c>
      <c r="L1170">
        <v>68</v>
      </c>
      <c r="M1170">
        <v>13</v>
      </c>
      <c r="N1170">
        <v>0.217</v>
      </c>
    </row>
    <row r="1171" spans="1:14" x14ac:dyDescent="0.25">
      <c r="A1171">
        <v>3882</v>
      </c>
      <c r="B1171" t="s">
        <v>249</v>
      </c>
      <c r="C1171" t="s">
        <v>15</v>
      </c>
      <c r="D1171" s="1">
        <v>30564</v>
      </c>
      <c r="E1171" t="s">
        <v>63</v>
      </c>
      <c r="F1171">
        <v>2014</v>
      </c>
      <c r="G1171" t="s">
        <v>173</v>
      </c>
      <c r="H1171">
        <v>135</v>
      </c>
      <c r="I1171">
        <v>568</v>
      </c>
      <c r="J1171">
        <v>16</v>
      </c>
      <c r="K1171">
        <v>57</v>
      </c>
      <c r="L1171">
        <v>63</v>
      </c>
      <c r="M1171">
        <v>14</v>
      </c>
      <c r="N1171">
        <v>0.23400000000000001</v>
      </c>
    </row>
    <row r="1172" spans="1:14" hidden="1" x14ac:dyDescent="0.25">
      <c r="A1172">
        <v>3882</v>
      </c>
      <c r="B1172" t="s">
        <v>249</v>
      </c>
      <c r="C1172" t="s">
        <v>15</v>
      </c>
      <c r="D1172" s="1">
        <v>30564</v>
      </c>
      <c r="E1172" t="s">
        <v>63</v>
      </c>
      <c r="F1172" t="s">
        <v>24</v>
      </c>
      <c r="G1172" t="s">
        <v>25</v>
      </c>
      <c r="H1172">
        <v>992</v>
      </c>
      <c r="I1172">
        <v>3963</v>
      </c>
      <c r="J1172">
        <v>144</v>
      </c>
      <c r="K1172">
        <v>499</v>
      </c>
      <c r="L1172">
        <v>448</v>
      </c>
      <c r="M1172">
        <v>122</v>
      </c>
      <c r="N1172">
        <v>0.23499999999999999</v>
      </c>
    </row>
    <row r="1173" spans="1:14" hidden="1" x14ac:dyDescent="0.25">
      <c r="A1173">
        <v>3882</v>
      </c>
      <c r="B1173" t="s">
        <v>249</v>
      </c>
      <c r="C1173" t="s">
        <v>15</v>
      </c>
      <c r="D1173" s="1">
        <v>30564</v>
      </c>
      <c r="E1173" t="s">
        <v>63</v>
      </c>
      <c r="F1173" t="s">
        <v>26</v>
      </c>
      <c r="G1173" t="s">
        <v>25</v>
      </c>
      <c r="H1173">
        <v>12</v>
      </c>
      <c r="I1173">
        <v>53</v>
      </c>
      <c r="J1173">
        <v>5</v>
      </c>
      <c r="K1173">
        <v>9</v>
      </c>
      <c r="L1173">
        <v>9</v>
      </c>
      <c r="M1173">
        <v>3</v>
      </c>
      <c r="N1173">
        <v>0.32600000000000001</v>
      </c>
    </row>
    <row r="1174" spans="1:14" hidden="1" x14ac:dyDescent="0.25">
      <c r="A1174">
        <v>3336</v>
      </c>
      <c r="B1174" t="s">
        <v>250</v>
      </c>
      <c r="C1174" t="s">
        <v>115</v>
      </c>
      <c r="D1174" s="1">
        <v>30425</v>
      </c>
      <c r="E1174" t="s">
        <v>63</v>
      </c>
      <c r="F1174">
        <v>2006</v>
      </c>
      <c r="G1174" t="s">
        <v>60</v>
      </c>
      <c r="H1174">
        <v>114</v>
      </c>
      <c r="I1174">
        <v>554</v>
      </c>
      <c r="J1174">
        <v>7</v>
      </c>
      <c r="K1174">
        <v>93</v>
      </c>
      <c r="L1174">
        <v>68</v>
      </c>
      <c r="M1174">
        <v>8</v>
      </c>
      <c r="N1174">
        <v>0.33700000000000002</v>
      </c>
    </row>
    <row r="1175" spans="1:14" hidden="1" x14ac:dyDescent="0.25">
      <c r="A1175">
        <v>3336</v>
      </c>
      <c r="B1175" t="s">
        <v>250</v>
      </c>
      <c r="C1175" t="s">
        <v>115</v>
      </c>
      <c r="D1175" s="1">
        <v>30425</v>
      </c>
      <c r="E1175" t="s">
        <v>63</v>
      </c>
      <c r="F1175">
        <v>2006</v>
      </c>
      <c r="G1175" t="s">
        <v>61</v>
      </c>
      <c r="H1175">
        <v>23</v>
      </c>
      <c r="I1175">
        <v>47</v>
      </c>
      <c r="J1175">
        <v>0</v>
      </c>
      <c r="K1175">
        <v>2</v>
      </c>
      <c r="L1175">
        <v>6</v>
      </c>
      <c r="M1175">
        <v>0</v>
      </c>
      <c r="N1175">
        <v>0.23799999999999999</v>
      </c>
    </row>
    <row r="1176" spans="1:14" hidden="1" x14ac:dyDescent="0.25">
      <c r="A1176">
        <v>3336</v>
      </c>
      <c r="B1176" t="s">
        <v>250</v>
      </c>
      <c r="C1176" t="s">
        <v>115</v>
      </c>
      <c r="D1176" s="1">
        <v>30425</v>
      </c>
      <c r="E1176" t="s">
        <v>63</v>
      </c>
      <c r="F1176">
        <v>2007</v>
      </c>
      <c r="G1176" t="s">
        <v>60</v>
      </c>
      <c r="H1176">
        <v>59</v>
      </c>
      <c r="I1176">
        <v>261</v>
      </c>
      <c r="J1176">
        <v>5</v>
      </c>
      <c r="K1176">
        <v>48</v>
      </c>
      <c r="L1176">
        <v>30</v>
      </c>
      <c r="M1176">
        <v>1</v>
      </c>
      <c r="N1176">
        <v>0.34100000000000003</v>
      </c>
    </row>
    <row r="1177" spans="1:14" hidden="1" x14ac:dyDescent="0.25">
      <c r="A1177">
        <v>3336</v>
      </c>
      <c r="B1177" t="s">
        <v>250</v>
      </c>
      <c r="C1177" t="s">
        <v>115</v>
      </c>
      <c r="D1177" s="1">
        <v>30425</v>
      </c>
      <c r="E1177" t="s">
        <v>63</v>
      </c>
      <c r="F1177">
        <v>2007</v>
      </c>
      <c r="G1177" t="s">
        <v>61</v>
      </c>
      <c r="H1177">
        <v>56</v>
      </c>
      <c r="I1177">
        <v>156</v>
      </c>
      <c r="J1177">
        <v>0</v>
      </c>
      <c r="K1177">
        <v>10</v>
      </c>
      <c r="L1177">
        <v>7</v>
      </c>
      <c r="M1177">
        <v>1</v>
      </c>
      <c r="N1177">
        <v>0.215</v>
      </c>
    </row>
    <row r="1178" spans="1:14" hidden="1" x14ac:dyDescent="0.25">
      <c r="A1178">
        <v>3336</v>
      </c>
      <c r="B1178" t="s">
        <v>250</v>
      </c>
      <c r="C1178" t="s">
        <v>115</v>
      </c>
      <c r="D1178" s="1">
        <v>30425</v>
      </c>
      <c r="E1178" t="s">
        <v>63</v>
      </c>
      <c r="F1178">
        <v>2007</v>
      </c>
      <c r="G1178" t="s">
        <v>61</v>
      </c>
      <c r="H1178">
        <v>2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hidden="1" x14ac:dyDescent="0.25">
      <c r="A1179">
        <v>3336</v>
      </c>
      <c r="B1179" t="s">
        <v>250</v>
      </c>
      <c r="C1179" t="s">
        <v>115</v>
      </c>
      <c r="D1179" s="1">
        <v>30425</v>
      </c>
      <c r="E1179" t="s">
        <v>63</v>
      </c>
      <c r="F1179">
        <v>2008</v>
      </c>
      <c r="G1179" t="s">
        <v>98</v>
      </c>
      <c r="H1179">
        <v>4</v>
      </c>
      <c r="I1179">
        <v>17</v>
      </c>
      <c r="J1179">
        <v>0</v>
      </c>
      <c r="K1179">
        <v>5</v>
      </c>
      <c r="L1179">
        <v>0</v>
      </c>
      <c r="M1179">
        <v>0</v>
      </c>
      <c r="N1179">
        <v>0.188</v>
      </c>
    </row>
    <row r="1180" spans="1:14" hidden="1" x14ac:dyDescent="0.25">
      <c r="A1180">
        <v>3336</v>
      </c>
      <c r="B1180" t="s">
        <v>250</v>
      </c>
      <c r="C1180" t="s">
        <v>115</v>
      </c>
      <c r="D1180" s="1">
        <v>30425</v>
      </c>
      <c r="E1180" t="s">
        <v>63</v>
      </c>
      <c r="F1180">
        <v>2008</v>
      </c>
      <c r="G1180" t="s">
        <v>138</v>
      </c>
      <c r="H1180">
        <v>74</v>
      </c>
      <c r="I1180">
        <v>234</v>
      </c>
      <c r="J1180">
        <v>0</v>
      </c>
      <c r="K1180">
        <v>21</v>
      </c>
      <c r="L1180">
        <v>16</v>
      </c>
      <c r="M1180">
        <v>2</v>
      </c>
      <c r="N1180">
        <v>0.30499999999999999</v>
      </c>
    </row>
    <row r="1181" spans="1:14" hidden="1" x14ac:dyDescent="0.25">
      <c r="A1181">
        <v>3336</v>
      </c>
      <c r="B1181" t="s">
        <v>250</v>
      </c>
      <c r="C1181" t="s">
        <v>115</v>
      </c>
      <c r="D1181" s="1">
        <v>30425</v>
      </c>
      <c r="E1181" t="s">
        <v>63</v>
      </c>
      <c r="F1181">
        <v>2009</v>
      </c>
      <c r="G1181" t="s">
        <v>138</v>
      </c>
      <c r="H1181">
        <v>155</v>
      </c>
      <c r="I1181">
        <v>634</v>
      </c>
      <c r="J1181">
        <v>11</v>
      </c>
      <c r="K1181">
        <v>79</v>
      </c>
      <c r="L1181">
        <v>73</v>
      </c>
      <c r="M1181">
        <v>2</v>
      </c>
      <c r="N1181">
        <v>0.3</v>
      </c>
    </row>
    <row r="1182" spans="1:14" hidden="1" x14ac:dyDescent="0.25">
      <c r="A1182">
        <v>3336</v>
      </c>
      <c r="B1182" t="s">
        <v>250</v>
      </c>
      <c r="C1182" t="s">
        <v>115</v>
      </c>
      <c r="D1182" s="1">
        <v>30425</v>
      </c>
      <c r="E1182" t="s">
        <v>63</v>
      </c>
      <c r="F1182">
        <v>2010</v>
      </c>
      <c r="G1182" t="s">
        <v>34</v>
      </c>
      <c r="H1182">
        <v>146</v>
      </c>
      <c r="I1182">
        <v>601</v>
      </c>
      <c r="J1182">
        <v>10</v>
      </c>
      <c r="K1182">
        <v>61</v>
      </c>
      <c r="L1182">
        <v>56</v>
      </c>
      <c r="M1182">
        <v>5</v>
      </c>
      <c r="N1182">
        <v>0.26500000000000001</v>
      </c>
    </row>
    <row r="1183" spans="1:14" hidden="1" x14ac:dyDescent="0.25">
      <c r="A1183">
        <v>3336</v>
      </c>
      <c r="B1183" t="s">
        <v>250</v>
      </c>
      <c r="C1183" t="s">
        <v>115</v>
      </c>
      <c r="D1183" s="1">
        <v>30425</v>
      </c>
      <c r="E1183" t="s">
        <v>63</v>
      </c>
      <c r="F1183">
        <v>2010</v>
      </c>
      <c r="G1183" t="s">
        <v>138</v>
      </c>
      <c r="H1183">
        <v>88</v>
      </c>
      <c r="I1183">
        <v>373</v>
      </c>
      <c r="J1183">
        <v>8</v>
      </c>
      <c r="K1183">
        <v>40</v>
      </c>
      <c r="L1183">
        <v>43</v>
      </c>
      <c r="M1183">
        <v>3</v>
      </c>
      <c r="N1183">
        <v>0.27500000000000002</v>
      </c>
    </row>
    <row r="1184" spans="1:14" hidden="1" x14ac:dyDescent="0.25">
      <c r="A1184">
        <v>3336</v>
      </c>
      <c r="B1184" t="s">
        <v>250</v>
      </c>
      <c r="C1184" t="s">
        <v>115</v>
      </c>
      <c r="D1184" s="1">
        <v>30425</v>
      </c>
      <c r="E1184" t="s">
        <v>63</v>
      </c>
      <c r="F1184">
        <v>2010</v>
      </c>
      <c r="G1184" t="s">
        <v>43</v>
      </c>
      <c r="H1184">
        <v>58</v>
      </c>
      <c r="I1184">
        <v>228</v>
      </c>
      <c r="J1184">
        <v>2</v>
      </c>
      <c r="K1184">
        <v>21</v>
      </c>
      <c r="L1184">
        <v>13</v>
      </c>
      <c r="M1184">
        <v>2</v>
      </c>
      <c r="N1184">
        <v>0.249</v>
      </c>
    </row>
    <row r="1185" spans="1:14" hidden="1" x14ac:dyDescent="0.25">
      <c r="A1185">
        <v>3336</v>
      </c>
      <c r="B1185" t="s">
        <v>250</v>
      </c>
      <c r="C1185" t="s">
        <v>115</v>
      </c>
      <c r="D1185" s="1">
        <v>30425</v>
      </c>
      <c r="E1185" t="s">
        <v>63</v>
      </c>
      <c r="F1185">
        <v>2011</v>
      </c>
      <c r="G1185" t="s">
        <v>43</v>
      </c>
      <c r="H1185">
        <v>141</v>
      </c>
      <c r="I1185">
        <v>536</v>
      </c>
      <c r="J1185">
        <v>6</v>
      </c>
      <c r="K1185">
        <v>54</v>
      </c>
      <c r="L1185">
        <v>46</v>
      </c>
      <c r="M1185">
        <v>8</v>
      </c>
      <c r="N1185">
        <v>0.28799999999999998</v>
      </c>
    </row>
    <row r="1186" spans="1:14" hidden="1" x14ac:dyDescent="0.25">
      <c r="A1186">
        <v>3336</v>
      </c>
      <c r="B1186" t="s">
        <v>250</v>
      </c>
      <c r="C1186" t="s">
        <v>115</v>
      </c>
      <c r="D1186" s="1">
        <v>30425</v>
      </c>
      <c r="E1186" t="s">
        <v>63</v>
      </c>
      <c r="F1186">
        <v>2012</v>
      </c>
      <c r="G1186" t="s">
        <v>43</v>
      </c>
      <c r="H1186">
        <v>138</v>
      </c>
      <c r="I1186">
        <v>520</v>
      </c>
      <c r="J1186">
        <v>10</v>
      </c>
      <c r="K1186">
        <v>55</v>
      </c>
      <c r="L1186">
        <v>53</v>
      </c>
      <c r="M1186">
        <v>4</v>
      </c>
      <c r="N1186">
        <v>0.252</v>
      </c>
    </row>
    <row r="1187" spans="1:14" hidden="1" x14ac:dyDescent="0.25">
      <c r="A1187">
        <v>3336</v>
      </c>
      <c r="B1187" t="s">
        <v>250</v>
      </c>
      <c r="C1187" t="s">
        <v>115</v>
      </c>
      <c r="D1187" s="1">
        <v>30425</v>
      </c>
      <c r="E1187" t="s">
        <v>63</v>
      </c>
      <c r="F1187">
        <v>2013</v>
      </c>
      <c r="G1187" t="s">
        <v>44</v>
      </c>
      <c r="H1187">
        <v>3</v>
      </c>
      <c r="I1187">
        <v>10</v>
      </c>
      <c r="J1187">
        <v>1</v>
      </c>
      <c r="K1187">
        <v>1</v>
      </c>
      <c r="L1187">
        <v>3</v>
      </c>
      <c r="M1187">
        <v>0</v>
      </c>
      <c r="N1187">
        <v>0.28599999999999998</v>
      </c>
    </row>
    <row r="1188" spans="1:14" hidden="1" x14ac:dyDescent="0.25">
      <c r="A1188">
        <v>3336</v>
      </c>
      <c r="B1188" t="s">
        <v>250</v>
      </c>
      <c r="C1188" t="s">
        <v>115</v>
      </c>
      <c r="D1188" s="1">
        <v>30425</v>
      </c>
      <c r="E1188" t="s">
        <v>63</v>
      </c>
      <c r="F1188">
        <v>2013</v>
      </c>
      <c r="G1188" t="s">
        <v>34</v>
      </c>
      <c r="H1188">
        <v>136</v>
      </c>
      <c r="I1188">
        <v>516</v>
      </c>
      <c r="J1188">
        <v>10</v>
      </c>
      <c r="K1188">
        <v>52</v>
      </c>
      <c r="L1188">
        <v>58</v>
      </c>
      <c r="M1188">
        <v>0</v>
      </c>
      <c r="N1188">
        <v>0.25800000000000001</v>
      </c>
    </row>
    <row r="1189" spans="1:14" hidden="1" x14ac:dyDescent="0.25">
      <c r="A1189">
        <v>3336</v>
      </c>
      <c r="B1189" t="s">
        <v>250</v>
      </c>
      <c r="C1189" t="s">
        <v>115</v>
      </c>
      <c r="D1189" s="1">
        <v>30425</v>
      </c>
      <c r="E1189" t="s">
        <v>63</v>
      </c>
      <c r="F1189">
        <v>2013</v>
      </c>
      <c r="G1189" t="s">
        <v>43</v>
      </c>
      <c r="H1189">
        <v>86</v>
      </c>
      <c r="I1189">
        <v>336</v>
      </c>
      <c r="J1189">
        <v>5</v>
      </c>
      <c r="K1189">
        <v>32</v>
      </c>
      <c r="L1189">
        <v>36</v>
      </c>
      <c r="M1189">
        <v>0</v>
      </c>
      <c r="N1189">
        <v>0.252</v>
      </c>
    </row>
    <row r="1190" spans="1:14" hidden="1" x14ac:dyDescent="0.25">
      <c r="A1190">
        <v>3336</v>
      </c>
      <c r="B1190" t="s">
        <v>250</v>
      </c>
      <c r="C1190" t="s">
        <v>115</v>
      </c>
      <c r="D1190" s="1">
        <v>30425</v>
      </c>
      <c r="E1190" t="s">
        <v>63</v>
      </c>
      <c r="F1190">
        <v>2013</v>
      </c>
      <c r="G1190" t="s">
        <v>63</v>
      </c>
      <c r="H1190">
        <v>50</v>
      </c>
      <c r="I1190">
        <v>180</v>
      </c>
      <c r="J1190">
        <v>5</v>
      </c>
      <c r="K1190">
        <v>20</v>
      </c>
      <c r="L1190">
        <v>22</v>
      </c>
      <c r="M1190">
        <v>0</v>
      </c>
      <c r="N1190">
        <v>0.27</v>
      </c>
    </row>
    <row r="1191" spans="1:14" hidden="1" x14ac:dyDescent="0.25">
      <c r="A1191">
        <v>3336</v>
      </c>
      <c r="B1191" t="s">
        <v>250</v>
      </c>
      <c r="C1191" t="s">
        <v>115</v>
      </c>
      <c r="D1191" s="1">
        <v>30425</v>
      </c>
      <c r="E1191" t="s">
        <v>63</v>
      </c>
      <c r="F1191">
        <v>2013</v>
      </c>
      <c r="G1191" t="s">
        <v>63</v>
      </c>
      <c r="H1191">
        <v>4</v>
      </c>
      <c r="I1191">
        <v>6</v>
      </c>
      <c r="J1191">
        <v>0</v>
      </c>
      <c r="K1191">
        <v>0</v>
      </c>
      <c r="L1191">
        <v>0</v>
      </c>
      <c r="M1191">
        <v>0</v>
      </c>
      <c r="N1191">
        <v>0.16700000000000001</v>
      </c>
    </row>
    <row r="1192" spans="1:14" hidden="1" x14ac:dyDescent="0.25">
      <c r="A1192">
        <v>3336</v>
      </c>
      <c r="B1192" t="s">
        <v>250</v>
      </c>
      <c r="C1192" t="s">
        <v>115</v>
      </c>
      <c r="D1192" s="1">
        <v>30425</v>
      </c>
      <c r="E1192" t="s">
        <v>63</v>
      </c>
      <c r="F1192">
        <v>2014</v>
      </c>
      <c r="G1192" t="s">
        <v>21</v>
      </c>
      <c r="H1192">
        <v>97</v>
      </c>
      <c r="I1192">
        <v>402</v>
      </c>
      <c r="J1192">
        <v>7</v>
      </c>
      <c r="K1192">
        <v>42</v>
      </c>
      <c r="L1192">
        <v>39</v>
      </c>
      <c r="M1192">
        <v>2</v>
      </c>
      <c r="N1192">
        <v>0.25600000000000001</v>
      </c>
    </row>
    <row r="1193" spans="1:14" hidden="1" x14ac:dyDescent="0.25">
      <c r="A1193">
        <v>3336</v>
      </c>
      <c r="B1193" t="s">
        <v>250</v>
      </c>
      <c r="C1193" t="s">
        <v>115</v>
      </c>
      <c r="D1193" s="1">
        <v>30425</v>
      </c>
      <c r="E1193" t="s">
        <v>63</v>
      </c>
      <c r="F1193">
        <v>2014</v>
      </c>
      <c r="G1193" t="s">
        <v>22</v>
      </c>
      <c r="H1193">
        <v>143</v>
      </c>
      <c r="I1193">
        <v>600</v>
      </c>
      <c r="J1193">
        <v>11</v>
      </c>
      <c r="K1193">
        <v>62</v>
      </c>
      <c r="L1193">
        <v>59</v>
      </c>
      <c r="M1193">
        <v>1</v>
      </c>
      <c r="N1193">
        <v>0.25</v>
      </c>
    </row>
    <row r="1194" spans="1:14" hidden="1" x14ac:dyDescent="0.25">
      <c r="A1194">
        <v>3336</v>
      </c>
      <c r="B1194" t="s">
        <v>250</v>
      </c>
      <c r="C1194" t="s">
        <v>115</v>
      </c>
      <c r="D1194" s="1">
        <v>30425</v>
      </c>
      <c r="E1194" t="s">
        <v>63</v>
      </c>
      <c r="F1194" t="s">
        <v>24</v>
      </c>
      <c r="G1194" t="s">
        <v>25</v>
      </c>
      <c r="H1194">
        <v>869</v>
      </c>
      <c r="I1194">
        <v>3244</v>
      </c>
      <c r="J1194">
        <v>47</v>
      </c>
      <c r="K1194">
        <v>334</v>
      </c>
      <c r="L1194">
        <v>315</v>
      </c>
      <c r="M1194">
        <v>22</v>
      </c>
      <c r="N1194">
        <v>0.27300000000000002</v>
      </c>
    </row>
    <row r="1195" spans="1:14" hidden="1" x14ac:dyDescent="0.25">
      <c r="A1195">
        <v>3336</v>
      </c>
      <c r="B1195" t="s">
        <v>250</v>
      </c>
      <c r="C1195" t="s">
        <v>115</v>
      </c>
      <c r="D1195" s="1">
        <v>30425</v>
      </c>
      <c r="E1195" t="s">
        <v>63</v>
      </c>
      <c r="F1195" t="s">
        <v>26</v>
      </c>
      <c r="G1195" t="s">
        <v>25</v>
      </c>
      <c r="H1195">
        <v>6</v>
      </c>
      <c r="I1195">
        <v>8</v>
      </c>
      <c r="J1195">
        <v>0</v>
      </c>
      <c r="K1195">
        <v>0</v>
      </c>
      <c r="L1195">
        <v>0</v>
      </c>
      <c r="M1195">
        <v>0</v>
      </c>
      <c r="N1195">
        <v>0.125</v>
      </c>
    </row>
    <row r="1196" spans="1:14" hidden="1" x14ac:dyDescent="0.25">
      <c r="A1196">
        <v>8259</v>
      </c>
      <c r="B1196" t="s">
        <v>251</v>
      </c>
      <c r="C1196" t="s">
        <v>53</v>
      </c>
      <c r="D1196" s="1">
        <v>30593</v>
      </c>
      <c r="E1196" t="s">
        <v>63</v>
      </c>
      <c r="F1196">
        <v>2006</v>
      </c>
      <c r="G1196" t="s">
        <v>222</v>
      </c>
      <c r="H1196">
        <v>99</v>
      </c>
      <c r="I1196">
        <v>444</v>
      </c>
      <c r="J1196">
        <v>7</v>
      </c>
      <c r="K1196">
        <v>64</v>
      </c>
      <c r="L1196">
        <v>55</v>
      </c>
      <c r="M1196">
        <v>5</v>
      </c>
      <c r="N1196">
        <v>0.28499999999999998</v>
      </c>
    </row>
    <row r="1197" spans="1:14" hidden="1" x14ac:dyDescent="0.25">
      <c r="A1197">
        <v>8259</v>
      </c>
      <c r="B1197" t="s">
        <v>251</v>
      </c>
      <c r="C1197" t="s">
        <v>53</v>
      </c>
      <c r="D1197" s="1">
        <v>30593</v>
      </c>
      <c r="E1197" t="s">
        <v>63</v>
      </c>
      <c r="F1197">
        <v>2007</v>
      </c>
      <c r="G1197" t="s">
        <v>223</v>
      </c>
      <c r="H1197">
        <v>55</v>
      </c>
      <c r="I1197">
        <v>240</v>
      </c>
      <c r="J1197">
        <v>3</v>
      </c>
      <c r="K1197">
        <v>32</v>
      </c>
      <c r="L1197">
        <v>27</v>
      </c>
      <c r="M1197">
        <v>0</v>
      </c>
      <c r="N1197">
        <v>0.28000000000000003</v>
      </c>
    </row>
    <row r="1198" spans="1:14" hidden="1" x14ac:dyDescent="0.25">
      <c r="A1198">
        <v>8259</v>
      </c>
      <c r="B1198" t="s">
        <v>251</v>
      </c>
      <c r="C1198" t="s">
        <v>53</v>
      </c>
      <c r="D1198" s="1">
        <v>30593</v>
      </c>
      <c r="E1198" t="s">
        <v>63</v>
      </c>
      <c r="F1198">
        <v>2007</v>
      </c>
      <c r="G1198" t="s">
        <v>63</v>
      </c>
      <c r="H1198">
        <v>68</v>
      </c>
      <c r="I1198">
        <v>248</v>
      </c>
      <c r="J1198">
        <v>7</v>
      </c>
      <c r="K1198">
        <v>27</v>
      </c>
      <c r="L1198">
        <v>39</v>
      </c>
      <c r="M1198">
        <v>0</v>
      </c>
      <c r="N1198">
        <v>0.249</v>
      </c>
    </row>
    <row r="1199" spans="1:14" hidden="1" x14ac:dyDescent="0.25">
      <c r="A1199">
        <v>8259</v>
      </c>
      <c r="B1199" t="s">
        <v>251</v>
      </c>
      <c r="C1199" t="s">
        <v>53</v>
      </c>
      <c r="D1199" s="1">
        <v>30593</v>
      </c>
      <c r="E1199" t="s">
        <v>63</v>
      </c>
      <c r="F1199">
        <v>2008</v>
      </c>
      <c r="G1199" t="s">
        <v>63</v>
      </c>
      <c r="H1199">
        <v>148</v>
      </c>
      <c r="I1199">
        <v>588</v>
      </c>
      <c r="J1199">
        <v>7</v>
      </c>
      <c r="K1199">
        <v>54</v>
      </c>
      <c r="L1199">
        <v>42</v>
      </c>
      <c r="M1199">
        <v>2</v>
      </c>
      <c r="N1199">
        <v>0.27900000000000003</v>
      </c>
    </row>
    <row r="1200" spans="1:14" hidden="1" x14ac:dyDescent="0.25">
      <c r="A1200">
        <v>8259</v>
      </c>
      <c r="B1200" t="s">
        <v>251</v>
      </c>
      <c r="C1200" t="s">
        <v>53</v>
      </c>
      <c r="D1200" s="1">
        <v>30593</v>
      </c>
      <c r="E1200" t="s">
        <v>63</v>
      </c>
      <c r="F1200">
        <v>2009</v>
      </c>
      <c r="G1200" t="s">
        <v>63</v>
      </c>
      <c r="H1200">
        <v>147</v>
      </c>
      <c r="I1200">
        <v>614</v>
      </c>
      <c r="J1200">
        <v>15</v>
      </c>
      <c r="K1200">
        <v>74</v>
      </c>
      <c r="L1200">
        <v>88</v>
      </c>
      <c r="M1200">
        <v>8</v>
      </c>
      <c r="N1200">
        <v>0.27400000000000002</v>
      </c>
    </row>
    <row r="1201" spans="1:14" hidden="1" x14ac:dyDescent="0.25">
      <c r="A1201">
        <v>8259</v>
      </c>
      <c r="B1201" t="s">
        <v>251</v>
      </c>
      <c r="C1201" t="s">
        <v>53</v>
      </c>
      <c r="D1201" s="1">
        <v>30593</v>
      </c>
      <c r="E1201" t="s">
        <v>63</v>
      </c>
      <c r="F1201">
        <v>2010</v>
      </c>
      <c r="G1201" t="s">
        <v>223</v>
      </c>
      <c r="H1201">
        <v>3</v>
      </c>
      <c r="I1201">
        <v>10</v>
      </c>
      <c r="J1201">
        <v>1</v>
      </c>
      <c r="K1201">
        <v>4</v>
      </c>
      <c r="L1201">
        <v>5</v>
      </c>
      <c r="M1201">
        <v>0</v>
      </c>
      <c r="N1201">
        <v>0.375</v>
      </c>
    </row>
    <row r="1202" spans="1:14" hidden="1" x14ac:dyDescent="0.25">
      <c r="A1202">
        <v>8259</v>
      </c>
      <c r="B1202" t="s">
        <v>251</v>
      </c>
      <c r="C1202" t="s">
        <v>53</v>
      </c>
      <c r="D1202" s="1">
        <v>30593</v>
      </c>
      <c r="E1202" t="s">
        <v>63</v>
      </c>
      <c r="F1202">
        <v>2010</v>
      </c>
      <c r="G1202" t="s">
        <v>63</v>
      </c>
      <c r="H1202">
        <v>131</v>
      </c>
      <c r="I1202">
        <v>544</v>
      </c>
      <c r="J1202">
        <v>13</v>
      </c>
      <c r="K1202">
        <v>55</v>
      </c>
      <c r="L1202">
        <v>71</v>
      </c>
      <c r="M1202">
        <v>3</v>
      </c>
      <c r="N1202">
        <v>0.24199999999999999</v>
      </c>
    </row>
    <row r="1203" spans="1:14" hidden="1" x14ac:dyDescent="0.25">
      <c r="A1203">
        <v>8259</v>
      </c>
      <c r="B1203" t="s">
        <v>251</v>
      </c>
      <c r="C1203" t="s">
        <v>53</v>
      </c>
      <c r="D1203" s="1">
        <v>30593</v>
      </c>
      <c r="E1203" t="s">
        <v>63</v>
      </c>
      <c r="F1203">
        <v>2011</v>
      </c>
      <c r="G1203" t="s">
        <v>63</v>
      </c>
      <c r="H1203">
        <v>134</v>
      </c>
      <c r="I1203">
        <v>515</v>
      </c>
      <c r="J1203">
        <v>14</v>
      </c>
      <c r="K1203">
        <v>54</v>
      </c>
      <c r="L1203">
        <v>44</v>
      </c>
      <c r="M1203">
        <v>2</v>
      </c>
      <c r="N1203">
        <v>0.23699999999999999</v>
      </c>
    </row>
    <row r="1204" spans="1:14" hidden="1" x14ac:dyDescent="0.25">
      <c r="A1204">
        <v>8259</v>
      </c>
      <c r="B1204" t="s">
        <v>251</v>
      </c>
      <c r="C1204" t="s">
        <v>53</v>
      </c>
      <c r="D1204" s="1">
        <v>30593</v>
      </c>
      <c r="E1204" t="s">
        <v>63</v>
      </c>
      <c r="F1204">
        <v>2012</v>
      </c>
      <c r="G1204" t="s">
        <v>34</v>
      </c>
      <c r="H1204">
        <v>118</v>
      </c>
      <c r="I1204">
        <v>442</v>
      </c>
      <c r="J1204">
        <v>6</v>
      </c>
      <c r="K1204">
        <v>36</v>
      </c>
      <c r="L1204">
        <v>43</v>
      </c>
      <c r="M1204">
        <v>2</v>
      </c>
      <c r="N1204">
        <v>0.23499999999999999</v>
      </c>
    </row>
    <row r="1205" spans="1:14" hidden="1" x14ac:dyDescent="0.25">
      <c r="A1205">
        <v>8259</v>
      </c>
      <c r="B1205" t="s">
        <v>251</v>
      </c>
      <c r="C1205" t="s">
        <v>53</v>
      </c>
      <c r="D1205" s="1">
        <v>30593</v>
      </c>
      <c r="E1205" t="s">
        <v>63</v>
      </c>
      <c r="F1205">
        <v>2012</v>
      </c>
      <c r="G1205" t="s">
        <v>63</v>
      </c>
      <c r="H1205">
        <v>75</v>
      </c>
      <c r="I1205">
        <v>278</v>
      </c>
      <c r="J1205">
        <v>1</v>
      </c>
      <c r="K1205">
        <v>19</v>
      </c>
      <c r="L1205">
        <v>18</v>
      </c>
      <c r="M1205">
        <v>1</v>
      </c>
      <c r="N1205">
        <v>0.218</v>
      </c>
    </row>
    <row r="1206" spans="1:14" hidden="1" x14ac:dyDescent="0.25">
      <c r="A1206">
        <v>8259</v>
      </c>
      <c r="B1206" t="s">
        <v>251</v>
      </c>
      <c r="C1206" t="s">
        <v>53</v>
      </c>
      <c r="D1206" s="1">
        <v>30593</v>
      </c>
      <c r="E1206" t="s">
        <v>63</v>
      </c>
      <c r="F1206">
        <v>2012</v>
      </c>
      <c r="G1206" t="s">
        <v>87</v>
      </c>
      <c r="H1206">
        <v>43</v>
      </c>
      <c r="I1206">
        <v>164</v>
      </c>
      <c r="J1206">
        <v>5</v>
      </c>
      <c r="K1206">
        <v>17</v>
      </c>
      <c r="L1206">
        <v>25</v>
      </c>
      <c r="M1206">
        <v>1</v>
      </c>
      <c r="N1206">
        <v>0.26700000000000002</v>
      </c>
    </row>
    <row r="1207" spans="1:14" hidden="1" x14ac:dyDescent="0.25">
      <c r="A1207">
        <v>8259</v>
      </c>
      <c r="B1207" t="s">
        <v>251</v>
      </c>
      <c r="C1207" t="s">
        <v>53</v>
      </c>
      <c r="D1207" s="1">
        <v>30593</v>
      </c>
      <c r="E1207" t="s">
        <v>63</v>
      </c>
      <c r="F1207">
        <v>2012</v>
      </c>
      <c r="G1207" t="s">
        <v>87</v>
      </c>
      <c r="H1207">
        <v>5</v>
      </c>
      <c r="I1207">
        <v>19</v>
      </c>
      <c r="J1207">
        <v>0</v>
      </c>
      <c r="K1207">
        <v>0</v>
      </c>
      <c r="L1207">
        <v>2</v>
      </c>
      <c r="M1207">
        <v>0</v>
      </c>
      <c r="N1207">
        <v>0.23499999999999999</v>
      </c>
    </row>
    <row r="1208" spans="1:14" hidden="1" x14ac:dyDescent="0.25">
      <c r="A1208">
        <v>8259</v>
      </c>
      <c r="B1208" t="s">
        <v>251</v>
      </c>
      <c r="C1208" t="s">
        <v>53</v>
      </c>
      <c r="D1208" s="1">
        <v>30593</v>
      </c>
      <c r="E1208" t="s">
        <v>63</v>
      </c>
      <c r="F1208">
        <v>2013</v>
      </c>
      <c r="G1208" t="s">
        <v>34</v>
      </c>
      <c r="H1208">
        <v>94</v>
      </c>
      <c r="I1208">
        <v>316</v>
      </c>
      <c r="J1208">
        <v>5</v>
      </c>
      <c r="K1208">
        <v>25</v>
      </c>
      <c r="L1208">
        <v>32</v>
      </c>
      <c r="M1208">
        <v>2</v>
      </c>
      <c r="N1208">
        <v>0.23200000000000001</v>
      </c>
    </row>
    <row r="1209" spans="1:14" hidden="1" x14ac:dyDescent="0.25">
      <c r="A1209">
        <v>8259</v>
      </c>
      <c r="B1209" t="s">
        <v>251</v>
      </c>
      <c r="C1209" t="s">
        <v>53</v>
      </c>
      <c r="D1209" s="1">
        <v>30593</v>
      </c>
      <c r="E1209" t="s">
        <v>63</v>
      </c>
      <c r="F1209">
        <v>2013</v>
      </c>
      <c r="G1209" t="s">
        <v>87</v>
      </c>
      <c r="H1209">
        <v>79</v>
      </c>
      <c r="I1209">
        <v>281</v>
      </c>
      <c r="J1209">
        <v>3</v>
      </c>
      <c r="K1209">
        <v>19</v>
      </c>
      <c r="L1209">
        <v>25</v>
      </c>
      <c r="M1209">
        <v>2</v>
      </c>
      <c r="N1209">
        <v>0.222</v>
      </c>
    </row>
    <row r="1210" spans="1:14" hidden="1" x14ac:dyDescent="0.25">
      <c r="A1210">
        <v>8259</v>
      </c>
      <c r="B1210" t="s">
        <v>251</v>
      </c>
      <c r="C1210" t="s">
        <v>53</v>
      </c>
      <c r="D1210" s="1">
        <v>30593</v>
      </c>
      <c r="E1210" t="s">
        <v>63</v>
      </c>
      <c r="F1210">
        <v>2013</v>
      </c>
      <c r="G1210" t="s">
        <v>63</v>
      </c>
      <c r="H1210">
        <v>15</v>
      </c>
      <c r="I1210">
        <v>35</v>
      </c>
      <c r="J1210">
        <v>2</v>
      </c>
      <c r="K1210">
        <v>6</v>
      </c>
      <c r="L1210">
        <v>7</v>
      </c>
      <c r="M1210">
        <v>0</v>
      </c>
      <c r="N1210">
        <v>0.30299999999999999</v>
      </c>
    </row>
    <row r="1211" spans="1:14" hidden="1" x14ac:dyDescent="0.25">
      <c r="A1211">
        <v>8259</v>
      </c>
      <c r="B1211" t="s">
        <v>251</v>
      </c>
      <c r="C1211" t="s">
        <v>53</v>
      </c>
      <c r="D1211" s="1">
        <v>30593</v>
      </c>
      <c r="E1211" t="s">
        <v>63</v>
      </c>
      <c r="F1211">
        <v>2014</v>
      </c>
      <c r="G1211" t="s">
        <v>21</v>
      </c>
      <c r="H1211">
        <v>73</v>
      </c>
      <c r="I1211">
        <v>290</v>
      </c>
      <c r="J1211">
        <v>6</v>
      </c>
      <c r="K1211">
        <v>29</v>
      </c>
      <c r="L1211">
        <v>30</v>
      </c>
      <c r="M1211">
        <v>2</v>
      </c>
      <c r="N1211">
        <v>0.24399999999999999</v>
      </c>
    </row>
    <row r="1212" spans="1:14" hidden="1" x14ac:dyDescent="0.25">
      <c r="A1212">
        <v>8259</v>
      </c>
      <c r="B1212" t="s">
        <v>251</v>
      </c>
      <c r="C1212" t="s">
        <v>53</v>
      </c>
      <c r="D1212" s="1">
        <v>30593</v>
      </c>
      <c r="E1212" t="s">
        <v>63</v>
      </c>
      <c r="F1212">
        <v>2014</v>
      </c>
      <c r="G1212" t="s">
        <v>22</v>
      </c>
      <c r="H1212">
        <v>143</v>
      </c>
      <c r="I1212">
        <v>600</v>
      </c>
      <c r="J1212">
        <v>11</v>
      </c>
      <c r="K1212">
        <v>59</v>
      </c>
      <c r="L1212">
        <v>59</v>
      </c>
      <c r="M1212">
        <v>3</v>
      </c>
      <c r="N1212">
        <v>0.24199999999999999</v>
      </c>
    </row>
    <row r="1213" spans="1:14" hidden="1" x14ac:dyDescent="0.25">
      <c r="A1213">
        <v>8259</v>
      </c>
      <c r="B1213" t="s">
        <v>251</v>
      </c>
      <c r="C1213" t="s">
        <v>53</v>
      </c>
      <c r="D1213" s="1">
        <v>30593</v>
      </c>
      <c r="E1213" t="s">
        <v>63</v>
      </c>
      <c r="F1213" t="s">
        <v>24</v>
      </c>
      <c r="G1213" t="s">
        <v>25</v>
      </c>
      <c r="H1213">
        <v>840</v>
      </c>
      <c r="I1213">
        <v>3267</v>
      </c>
      <c r="J1213">
        <v>67</v>
      </c>
      <c r="K1213">
        <v>325</v>
      </c>
      <c r="L1213">
        <v>359</v>
      </c>
      <c r="M1213">
        <v>19</v>
      </c>
      <c r="N1213">
        <v>0.253</v>
      </c>
    </row>
    <row r="1214" spans="1:14" hidden="1" x14ac:dyDescent="0.25">
      <c r="A1214">
        <v>8259</v>
      </c>
      <c r="B1214" t="s">
        <v>251</v>
      </c>
      <c r="C1214" t="s">
        <v>53</v>
      </c>
      <c r="D1214" s="1">
        <v>30593</v>
      </c>
      <c r="E1214" t="s">
        <v>63</v>
      </c>
      <c r="F1214" t="s">
        <v>26</v>
      </c>
      <c r="G1214" t="s">
        <v>25</v>
      </c>
      <c r="H1214">
        <v>5</v>
      </c>
      <c r="I1214">
        <v>19</v>
      </c>
      <c r="J1214">
        <v>0</v>
      </c>
      <c r="K1214">
        <v>0</v>
      </c>
      <c r="L1214">
        <v>2</v>
      </c>
      <c r="M1214">
        <v>0</v>
      </c>
      <c r="N1214">
        <v>0.23499999999999999</v>
      </c>
    </row>
    <row r="1215" spans="1:14" hidden="1" x14ac:dyDescent="0.25">
      <c r="A1215">
        <v>6582</v>
      </c>
      <c r="B1215" t="s">
        <v>252</v>
      </c>
      <c r="C1215" t="s">
        <v>156</v>
      </c>
      <c r="D1215" s="1">
        <v>31777</v>
      </c>
      <c r="E1215" t="s">
        <v>63</v>
      </c>
      <c r="F1215">
        <v>2009</v>
      </c>
      <c r="G1215" t="s">
        <v>240</v>
      </c>
      <c r="H1215">
        <v>72</v>
      </c>
      <c r="I1215">
        <v>324</v>
      </c>
      <c r="J1215">
        <v>11</v>
      </c>
      <c r="K1215">
        <v>36</v>
      </c>
      <c r="L1215">
        <v>68</v>
      </c>
      <c r="M1215">
        <v>2</v>
      </c>
      <c r="N1215">
        <v>0.29399999999999998</v>
      </c>
    </row>
    <row r="1216" spans="1:14" hidden="1" x14ac:dyDescent="0.25">
      <c r="A1216">
        <v>6582</v>
      </c>
      <c r="B1216" t="s">
        <v>252</v>
      </c>
      <c r="C1216" t="s">
        <v>156</v>
      </c>
      <c r="D1216" s="1">
        <v>31777</v>
      </c>
      <c r="E1216" t="s">
        <v>63</v>
      </c>
      <c r="F1216">
        <v>2010</v>
      </c>
      <c r="G1216" t="s">
        <v>169</v>
      </c>
      <c r="H1216">
        <v>136</v>
      </c>
      <c r="I1216">
        <v>594</v>
      </c>
      <c r="J1216">
        <v>14</v>
      </c>
      <c r="K1216">
        <v>83</v>
      </c>
      <c r="L1216">
        <v>84</v>
      </c>
      <c r="M1216">
        <v>0</v>
      </c>
      <c r="N1216">
        <v>0.29399999999999998</v>
      </c>
    </row>
    <row r="1217" spans="1:14" hidden="1" x14ac:dyDescent="0.25">
      <c r="A1217">
        <v>6582</v>
      </c>
      <c r="B1217" t="s">
        <v>252</v>
      </c>
      <c r="C1217" t="s">
        <v>156</v>
      </c>
      <c r="D1217" s="1">
        <v>31777</v>
      </c>
      <c r="E1217" t="s">
        <v>63</v>
      </c>
      <c r="F1217">
        <v>2011</v>
      </c>
      <c r="G1217" t="s">
        <v>170</v>
      </c>
      <c r="H1217">
        <v>138</v>
      </c>
      <c r="I1217">
        <v>618</v>
      </c>
      <c r="J1217">
        <v>22</v>
      </c>
      <c r="K1217">
        <v>81</v>
      </c>
      <c r="L1217">
        <v>111</v>
      </c>
      <c r="M1217">
        <v>6</v>
      </c>
      <c r="N1217">
        <v>0.28799999999999998</v>
      </c>
    </row>
    <row r="1218" spans="1:14" hidden="1" x14ac:dyDescent="0.25">
      <c r="A1218">
        <v>6582</v>
      </c>
      <c r="B1218" t="s">
        <v>252</v>
      </c>
      <c r="C1218" t="s">
        <v>156</v>
      </c>
      <c r="D1218" s="1">
        <v>31777</v>
      </c>
      <c r="E1218" t="s">
        <v>63</v>
      </c>
      <c r="F1218">
        <v>2012</v>
      </c>
      <c r="G1218" t="s">
        <v>76</v>
      </c>
      <c r="H1218">
        <v>21</v>
      </c>
      <c r="I1218">
        <v>92</v>
      </c>
      <c r="J1218">
        <v>1</v>
      </c>
      <c r="K1218">
        <v>13</v>
      </c>
      <c r="L1218">
        <v>14</v>
      </c>
      <c r="M1218">
        <v>0</v>
      </c>
      <c r="N1218">
        <v>0.26600000000000001</v>
      </c>
    </row>
    <row r="1219" spans="1:14" hidden="1" x14ac:dyDescent="0.25">
      <c r="A1219">
        <v>6582</v>
      </c>
      <c r="B1219" t="s">
        <v>252</v>
      </c>
      <c r="C1219" t="s">
        <v>156</v>
      </c>
      <c r="D1219" s="1">
        <v>31777</v>
      </c>
      <c r="E1219" t="s">
        <v>63</v>
      </c>
      <c r="F1219">
        <v>2012</v>
      </c>
      <c r="G1219" t="s">
        <v>96</v>
      </c>
      <c r="H1219">
        <v>137</v>
      </c>
      <c r="I1219">
        <v>581</v>
      </c>
      <c r="J1219">
        <v>24</v>
      </c>
      <c r="K1219">
        <v>80</v>
      </c>
      <c r="L1219">
        <v>105</v>
      </c>
      <c r="M1219">
        <v>0</v>
      </c>
      <c r="N1219">
        <v>0.29799999999999999</v>
      </c>
    </row>
    <row r="1220" spans="1:14" hidden="1" x14ac:dyDescent="0.25">
      <c r="A1220">
        <v>6582</v>
      </c>
      <c r="B1220" t="s">
        <v>252</v>
      </c>
      <c r="C1220" t="s">
        <v>156</v>
      </c>
      <c r="D1220" s="1">
        <v>31777</v>
      </c>
      <c r="E1220" t="s">
        <v>63</v>
      </c>
      <c r="F1220">
        <v>2013</v>
      </c>
      <c r="G1220" t="s">
        <v>63</v>
      </c>
      <c r="H1220">
        <v>80</v>
      </c>
      <c r="I1220">
        <v>208</v>
      </c>
      <c r="J1220">
        <v>4</v>
      </c>
      <c r="K1220">
        <v>10</v>
      </c>
      <c r="L1220">
        <v>24</v>
      </c>
      <c r="M1220">
        <v>0</v>
      </c>
      <c r="N1220">
        <v>0.27400000000000002</v>
      </c>
    </row>
    <row r="1221" spans="1:14" hidden="1" x14ac:dyDescent="0.25">
      <c r="A1221">
        <v>6582</v>
      </c>
      <c r="B1221" t="s">
        <v>252</v>
      </c>
      <c r="C1221" t="s">
        <v>156</v>
      </c>
      <c r="D1221" s="1">
        <v>31777</v>
      </c>
      <c r="E1221" t="s">
        <v>63</v>
      </c>
      <c r="F1221">
        <v>2014</v>
      </c>
      <c r="G1221" t="s">
        <v>21</v>
      </c>
      <c r="H1221">
        <v>65</v>
      </c>
      <c r="I1221">
        <v>270</v>
      </c>
      <c r="J1221">
        <v>8</v>
      </c>
      <c r="K1221">
        <v>30</v>
      </c>
      <c r="L1221">
        <v>31</v>
      </c>
      <c r="M1221">
        <v>1</v>
      </c>
      <c r="N1221">
        <v>0.25900000000000001</v>
      </c>
    </row>
    <row r="1222" spans="1:14" hidden="1" x14ac:dyDescent="0.25">
      <c r="A1222">
        <v>6582</v>
      </c>
      <c r="B1222" t="s">
        <v>252</v>
      </c>
      <c r="C1222" t="s">
        <v>156</v>
      </c>
      <c r="D1222" s="1">
        <v>31777</v>
      </c>
      <c r="E1222" t="s">
        <v>63</v>
      </c>
      <c r="F1222">
        <v>2014</v>
      </c>
      <c r="G1222" t="s">
        <v>22</v>
      </c>
      <c r="H1222">
        <v>143</v>
      </c>
      <c r="I1222">
        <v>600</v>
      </c>
      <c r="J1222">
        <v>16</v>
      </c>
      <c r="K1222">
        <v>66</v>
      </c>
      <c r="L1222">
        <v>72</v>
      </c>
      <c r="M1222">
        <v>2</v>
      </c>
      <c r="N1222">
        <v>0.25700000000000001</v>
      </c>
    </row>
    <row r="1223" spans="1:14" hidden="1" x14ac:dyDescent="0.25">
      <c r="A1223">
        <v>6582</v>
      </c>
      <c r="B1223" t="s">
        <v>252</v>
      </c>
      <c r="C1223" t="s">
        <v>156</v>
      </c>
      <c r="D1223" s="1">
        <v>31777</v>
      </c>
      <c r="E1223" t="s">
        <v>63</v>
      </c>
      <c r="F1223" t="s">
        <v>24</v>
      </c>
      <c r="G1223" t="s">
        <v>25</v>
      </c>
      <c r="H1223">
        <v>80</v>
      </c>
      <c r="I1223">
        <v>208</v>
      </c>
      <c r="J1223">
        <v>4</v>
      </c>
      <c r="K1223">
        <v>10</v>
      </c>
      <c r="L1223">
        <v>24</v>
      </c>
      <c r="M1223">
        <v>0</v>
      </c>
      <c r="N1223">
        <v>0.27400000000000002</v>
      </c>
    </row>
    <row r="1224" spans="1:14" hidden="1" x14ac:dyDescent="0.25">
      <c r="A1224">
        <v>11376</v>
      </c>
      <c r="B1224" t="s">
        <v>253</v>
      </c>
      <c r="C1224" t="s">
        <v>15</v>
      </c>
      <c r="D1224" s="1">
        <v>32822</v>
      </c>
      <c r="E1224" t="s">
        <v>63</v>
      </c>
      <c r="F1224">
        <v>2010</v>
      </c>
      <c r="G1224" t="s">
        <v>247</v>
      </c>
      <c r="H1224">
        <v>3</v>
      </c>
      <c r="I1224">
        <v>9</v>
      </c>
      <c r="J1224">
        <v>0</v>
      </c>
      <c r="K1224">
        <v>1</v>
      </c>
      <c r="L1224">
        <v>0</v>
      </c>
      <c r="M1224">
        <v>0</v>
      </c>
      <c r="N1224">
        <v>0</v>
      </c>
    </row>
    <row r="1225" spans="1:14" hidden="1" x14ac:dyDescent="0.25">
      <c r="A1225">
        <v>11376</v>
      </c>
      <c r="B1225" t="s">
        <v>253</v>
      </c>
      <c r="C1225" t="s">
        <v>15</v>
      </c>
      <c r="D1225" s="1">
        <v>32822</v>
      </c>
      <c r="E1225" t="s">
        <v>63</v>
      </c>
      <c r="F1225">
        <v>2010</v>
      </c>
      <c r="G1225" t="s">
        <v>254</v>
      </c>
      <c r="H1225">
        <v>27</v>
      </c>
      <c r="I1225">
        <v>121</v>
      </c>
      <c r="J1225">
        <v>7</v>
      </c>
      <c r="K1225">
        <v>20</v>
      </c>
      <c r="L1225">
        <v>26</v>
      </c>
      <c r="M1225">
        <v>6</v>
      </c>
      <c r="N1225">
        <v>0.28399999999999997</v>
      </c>
    </row>
    <row r="1226" spans="1:14" hidden="1" x14ac:dyDescent="0.25">
      <c r="A1226">
        <v>11376</v>
      </c>
      <c r="B1226" t="s">
        <v>253</v>
      </c>
      <c r="C1226" t="s">
        <v>15</v>
      </c>
      <c r="D1226" s="1">
        <v>32822</v>
      </c>
      <c r="E1226" t="s">
        <v>63</v>
      </c>
      <c r="F1226">
        <v>2011</v>
      </c>
      <c r="G1226" t="s">
        <v>195</v>
      </c>
      <c r="H1226">
        <v>17</v>
      </c>
      <c r="I1226">
        <v>79</v>
      </c>
      <c r="J1226">
        <v>6</v>
      </c>
      <c r="K1226">
        <v>16</v>
      </c>
      <c r="L1226">
        <v>18</v>
      </c>
      <c r="M1226">
        <v>0</v>
      </c>
      <c r="N1226">
        <v>0.318</v>
      </c>
    </row>
    <row r="1227" spans="1:14" hidden="1" x14ac:dyDescent="0.25">
      <c r="A1227">
        <v>11376</v>
      </c>
      <c r="B1227" t="s">
        <v>253</v>
      </c>
      <c r="C1227" t="s">
        <v>15</v>
      </c>
      <c r="D1227" s="1">
        <v>32822</v>
      </c>
      <c r="E1227" t="s">
        <v>63</v>
      </c>
      <c r="F1227">
        <v>2011</v>
      </c>
      <c r="G1227" t="s">
        <v>221</v>
      </c>
      <c r="H1227">
        <v>118</v>
      </c>
      <c r="I1227">
        <v>542</v>
      </c>
      <c r="J1227">
        <v>30</v>
      </c>
      <c r="K1227">
        <v>79</v>
      </c>
      <c r="L1227">
        <v>82</v>
      </c>
      <c r="M1227">
        <v>9</v>
      </c>
      <c r="N1227">
        <v>0.28499999999999998</v>
      </c>
    </row>
    <row r="1228" spans="1:14" hidden="1" x14ac:dyDescent="0.25">
      <c r="A1228">
        <v>11376</v>
      </c>
      <c r="B1228" t="s">
        <v>253</v>
      </c>
      <c r="C1228" t="s">
        <v>15</v>
      </c>
      <c r="D1228" s="1">
        <v>32822</v>
      </c>
      <c r="E1228" t="s">
        <v>63</v>
      </c>
      <c r="F1228">
        <v>2012</v>
      </c>
      <c r="G1228" t="s">
        <v>222</v>
      </c>
      <c r="H1228">
        <v>91</v>
      </c>
      <c r="I1228">
        <v>402</v>
      </c>
      <c r="J1228">
        <v>10</v>
      </c>
      <c r="K1228">
        <v>59</v>
      </c>
      <c r="L1228">
        <v>58</v>
      </c>
      <c r="M1228">
        <v>5</v>
      </c>
      <c r="N1228">
        <v>0.28699999999999998</v>
      </c>
    </row>
    <row r="1229" spans="1:14" hidden="1" x14ac:dyDescent="0.25">
      <c r="A1229">
        <v>11376</v>
      </c>
      <c r="B1229" t="s">
        <v>253</v>
      </c>
      <c r="C1229" t="s">
        <v>15</v>
      </c>
      <c r="D1229" s="1">
        <v>32822</v>
      </c>
      <c r="E1229" t="s">
        <v>63</v>
      </c>
      <c r="F1229">
        <v>2013</v>
      </c>
      <c r="G1229" t="s">
        <v>223</v>
      </c>
      <c r="H1229">
        <v>132</v>
      </c>
      <c r="I1229">
        <v>600</v>
      </c>
      <c r="J1229">
        <v>14</v>
      </c>
      <c r="K1229">
        <v>90</v>
      </c>
      <c r="L1229">
        <v>89</v>
      </c>
      <c r="M1229">
        <v>1</v>
      </c>
      <c r="N1229">
        <v>0.30199999999999999</v>
      </c>
    </row>
    <row r="1230" spans="1:14" hidden="1" x14ac:dyDescent="0.25">
      <c r="A1230">
        <v>11376</v>
      </c>
      <c r="B1230" t="s">
        <v>253</v>
      </c>
      <c r="C1230" t="s">
        <v>15</v>
      </c>
      <c r="D1230" s="1">
        <v>32822</v>
      </c>
      <c r="E1230" t="s">
        <v>63</v>
      </c>
      <c r="F1230">
        <v>2013</v>
      </c>
      <c r="G1230" t="s">
        <v>63</v>
      </c>
      <c r="H1230">
        <v>9</v>
      </c>
      <c r="I1230">
        <v>19</v>
      </c>
      <c r="J1230">
        <v>0</v>
      </c>
      <c r="K1230">
        <v>2</v>
      </c>
      <c r="L1230">
        <v>0</v>
      </c>
      <c r="M1230">
        <v>0</v>
      </c>
      <c r="N1230">
        <v>0.27800000000000002</v>
      </c>
    </row>
    <row r="1231" spans="1:14" hidden="1" x14ac:dyDescent="0.25">
      <c r="A1231">
        <v>11376</v>
      </c>
      <c r="B1231" t="s">
        <v>253</v>
      </c>
      <c r="C1231" t="s">
        <v>15</v>
      </c>
      <c r="D1231" s="1">
        <v>32822</v>
      </c>
      <c r="E1231" t="s">
        <v>63</v>
      </c>
      <c r="F1231">
        <v>2014</v>
      </c>
      <c r="G1231" t="s">
        <v>21</v>
      </c>
      <c r="H1231">
        <v>31</v>
      </c>
      <c r="I1231">
        <v>128</v>
      </c>
      <c r="J1231">
        <v>3</v>
      </c>
      <c r="K1231">
        <v>16</v>
      </c>
      <c r="L1231">
        <v>15</v>
      </c>
      <c r="M1231">
        <v>1</v>
      </c>
      <c r="N1231">
        <v>0.27600000000000002</v>
      </c>
    </row>
    <row r="1232" spans="1:14" hidden="1" x14ac:dyDescent="0.25">
      <c r="A1232">
        <v>11376</v>
      </c>
      <c r="B1232" t="s">
        <v>253</v>
      </c>
      <c r="C1232" t="s">
        <v>15</v>
      </c>
      <c r="D1232" s="1">
        <v>32822</v>
      </c>
      <c r="E1232" t="s">
        <v>63</v>
      </c>
      <c r="F1232">
        <v>2014</v>
      </c>
      <c r="G1232" t="s">
        <v>22</v>
      </c>
      <c r="H1232">
        <v>143</v>
      </c>
      <c r="I1232">
        <v>600</v>
      </c>
      <c r="J1232">
        <v>12</v>
      </c>
      <c r="K1232">
        <v>64</v>
      </c>
      <c r="L1232">
        <v>63</v>
      </c>
      <c r="M1232">
        <v>2</v>
      </c>
      <c r="N1232">
        <v>0.252</v>
      </c>
    </row>
    <row r="1233" spans="1:14" hidden="1" x14ac:dyDescent="0.25">
      <c r="A1233">
        <v>11376</v>
      </c>
      <c r="B1233" t="s">
        <v>253</v>
      </c>
      <c r="C1233" t="s">
        <v>15</v>
      </c>
      <c r="D1233" s="1">
        <v>32822</v>
      </c>
      <c r="E1233" t="s">
        <v>63</v>
      </c>
      <c r="F1233" t="s">
        <v>24</v>
      </c>
      <c r="G1233" t="s">
        <v>25</v>
      </c>
      <c r="H1233">
        <v>9</v>
      </c>
      <c r="I1233">
        <v>19</v>
      </c>
      <c r="J1233">
        <v>0</v>
      </c>
      <c r="K1233">
        <v>2</v>
      </c>
      <c r="L1233">
        <v>0</v>
      </c>
      <c r="M1233">
        <v>0</v>
      </c>
      <c r="N1233">
        <v>0.27800000000000002</v>
      </c>
    </row>
    <row r="1234" spans="1:14" hidden="1" x14ac:dyDescent="0.25">
      <c r="A1234">
        <v>9682</v>
      </c>
      <c r="B1234" t="s">
        <v>255</v>
      </c>
      <c r="C1234" t="s">
        <v>256</v>
      </c>
      <c r="D1234" s="1">
        <v>30456</v>
      </c>
      <c r="E1234" t="s">
        <v>63</v>
      </c>
      <c r="F1234">
        <v>2006</v>
      </c>
      <c r="G1234" t="s">
        <v>257</v>
      </c>
      <c r="H1234">
        <v>55</v>
      </c>
      <c r="I1234">
        <v>244</v>
      </c>
      <c r="J1234">
        <v>6</v>
      </c>
      <c r="K1234">
        <v>36</v>
      </c>
      <c r="L1234">
        <v>29</v>
      </c>
      <c r="M1234">
        <v>5</v>
      </c>
      <c r="N1234">
        <v>0.27</v>
      </c>
    </row>
    <row r="1235" spans="1:14" hidden="1" x14ac:dyDescent="0.25">
      <c r="A1235">
        <v>9682</v>
      </c>
      <c r="B1235" t="s">
        <v>255</v>
      </c>
      <c r="C1235" t="s">
        <v>256</v>
      </c>
      <c r="D1235" s="1">
        <v>30456</v>
      </c>
      <c r="E1235" t="s">
        <v>63</v>
      </c>
      <c r="F1235">
        <v>2006</v>
      </c>
      <c r="G1235" t="s">
        <v>92</v>
      </c>
      <c r="H1235">
        <v>34</v>
      </c>
      <c r="I1235">
        <v>147</v>
      </c>
      <c r="J1235">
        <v>2</v>
      </c>
      <c r="K1235">
        <v>15</v>
      </c>
      <c r="L1235">
        <v>14</v>
      </c>
      <c r="M1235">
        <v>3</v>
      </c>
      <c r="N1235">
        <v>0.21299999999999999</v>
      </c>
    </row>
    <row r="1236" spans="1:14" hidden="1" x14ac:dyDescent="0.25">
      <c r="A1236">
        <v>9682</v>
      </c>
      <c r="B1236" t="s">
        <v>255</v>
      </c>
      <c r="C1236" t="s">
        <v>256</v>
      </c>
      <c r="D1236" s="1">
        <v>30456</v>
      </c>
      <c r="E1236" t="s">
        <v>63</v>
      </c>
      <c r="F1236">
        <v>2007</v>
      </c>
      <c r="G1236" t="s">
        <v>92</v>
      </c>
      <c r="H1236">
        <v>69</v>
      </c>
      <c r="I1236">
        <v>300</v>
      </c>
      <c r="J1236">
        <v>5</v>
      </c>
      <c r="K1236">
        <v>47</v>
      </c>
      <c r="L1236">
        <v>48</v>
      </c>
      <c r="M1236">
        <v>9</v>
      </c>
      <c r="N1236">
        <v>0.29399999999999998</v>
      </c>
    </row>
    <row r="1237" spans="1:14" hidden="1" x14ac:dyDescent="0.25">
      <c r="A1237">
        <v>9682</v>
      </c>
      <c r="B1237" t="s">
        <v>255</v>
      </c>
      <c r="C1237" t="s">
        <v>256</v>
      </c>
      <c r="D1237" s="1">
        <v>30456</v>
      </c>
      <c r="E1237" t="s">
        <v>63</v>
      </c>
      <c r="F1237">
        <v>2007</v>
      </c>
      <c r="G1237" t="s">
        <v>91</v>
      </c>
      <c r="H1237">
        <v>67</v>
      </c>
      <c r="I1237">
        <v>302</v>
      </c>
      <c r="J1237">
        <v>13</v>
      </c>
      <c r="K1237">
        <v>51</v>
      </c>
      <c r="L1237">
        <v>31</v>
      </c>
      <c r="M1237">
        <v>4</v>
      </c>
      <c r="N1237">
        <v>0.27800000000000002</v>
      </c>
    </row>
    <row r="1238" spans="1:14" hidden="1" x14ac:dyDescent="0.25">
      <c r="A1238">
        <v>9682</v>
      </c>
      <c r="B1238" t="s">
        <v>255</v>
      </c>
      <c r="C1238" t="s">
        <v>256</v>
      </c>
      <c r="D1238" s="1">
        <v>30456</v>
      </c>
      <c r="E1238" t="s">
        <v>63</v>
      </c>
      <c r="F1238">
        <v>2008</v>
      </c>
      <c r="G1238" t="s">
        <v>85</v>
      </c>
      <c r="H1238">
        <v>117</v>
      </c>
      <c r="I1238">
        <v>473</v>
      </c>
      <c r="J1238">
        <v>11</v>
      </c>
      <c r="K1238">
        <v>70</v>
      </c>
      <c r="L1238">
        <v>58</v>
      </c>
      <c r="M1238">
        <v>7</v>
      </c>
      <c r="N1238">
        <v>0.28699999999999998</v>
      </c>
    </row>
    <row r="1239" spans="1:14" hidden="1" x14ac:dyDescent="0.25">
      <c r="A1239">
        <v>9682</v>
      </c>
      <c r="B1239" t="s">
        <v>255</v>
      </c>
      <c r="C1239" t="s">
        <v>256</v>
      </c>
      <c r="D1239" s="1">
        <v>30456</v>
      </c>
      <c r="E1239" t="s">
        <v>63</v>
      </c>
      <c r="F1239">
        <v>2008</v>
      </c>
      <c r="G1239" t="s">
        <v>86</v>
      </c>
      <c r="H1239">
        <v>18</v>
      </c>
      <c r="I1239">
        <v>30</v>
      </c>
      <c r="J1239">
        <v>0</v>
      </c>
      <c r="K1239">
        <v>0</v>
      </c>
      <c r="L1239">
        <v>2</v>
      </c>
      <c r="M1239">
        <v>1</v>
      </c>
      <c r="N1239">
        <v>0.20699999999999999</v>
      </c>
    </row>
    <row r="1240" spans="1:14" hidden="1" x14ac:dyDescent="0.25">
      <c r="A1240">
        <v>9682</v>
      </c>
      <c r="B1240" t="s">
        <v>255</v>
      </c>
      <c r="C1240" t="s">
        <v>256</v>
      </c>
      <c r="D1240" s="1">
        <v>30456</v>
      </c>
      <c r="E1240" t="s">
        <v>63</v>
      </c>
      <c r="F1240">
        <v>2009</v>
      </c>
      <c r="G1240" t="s">
        <v>85</v>
      </c>
      <c r="H1240">
        <v>30</v>
      </c>
      <c r="I1240">
        <v>125</v>
      </c>
      <c r="J1240">
        <v>5</v>
      </c>
      <c r="K1240">
        <v>27</v>
      </c>
      <c r="L1240">
        <v>20</v>
      </c>
      <c r="M1240">
        <v>4</v>
      </c>
      <c r="N1240">
        <v>0.34899999999999998</v>
      </c>
    </row>
    <row r="1241" spans="1:14" hidden="1" x14ac:dyDescent="0.25">
      <c r="A1241">
        <v>9682</v>
      </c>
      <c r="B1241" t="s">
        <v>255</v>
      </c>
      <c r="C1241" t="s">
        <v>256</v>
      </c>
      <c r="D1241" s="1">
        <v>30456</v>
      </c>
      <c r="E1241" t="s">
        <v>63</v>
      </c>
      <c r="F1241">
        <v>2009</v>
      </c>
      <c r="G1241" t="s">
        <v>86</v>
      </c>
      <c r="H1241">
        <v>87</v>
      </c>
      <c r="I1241">
        <v>266</v>
      </c>
      <c r="J1241">
        <v>4</v>
      </c>
      <c r="K1241">
        <v>23</v>
      </c>
      <c r="L1241">
        <v>19</v>
      </c>
      <c r="M1241">
        <v>1</v>
      </c>
      <c r="N1241">
        <v>0.21299999999999999</v>
      </c>
    </row>
    <row r="1242" spans="1:14" hidden="1" x14ac:dyDescent="0.25">
      <c r="A1242">
        <v>9682</v>
      </c>
      <c r="B1242" t="s">
        <v>255</v>
      </c>
      <c r="C1242" t="s">
        <v>256</v>
      </c>
      <c r="D1242" s="1">
        <v>30456</v>
      </c>
      <c r="E1242" t="s">
        <v>63</v>
      </c>
      <c r="F1242">
        <v>2010</v>
      </c>
      <c r="G1242" t="s">
        <v>63</v>
      </c>
      <c r="H1242">
        <v>80</v>
      </c>
      <c r="I1242">
        <v>279</v>
      </c>
      <c r="J1242">
        <v>7</v>
      </c>
      <c r="K1242">
        <v>31</v>
      </c>
      <c r="L1242">
        <v>31</v>
      </c>
      <c r="M1242">
        <v>2</v>
      </c>
      <c r="N1242">
        <v>0.27100000000000002</v>
      </c>
    </row>
    <row r="1243" spans="1:14" hidden="1" x14ac:dyDescent="0.25">
      <c r="A1243">
        <v>9682</v>
      </c>
      <c r="B1243" t="s">
        <v>255</v>
      </c>
      <c r="C1243" t="s">
        <v>256</v>
      </c>
      <c r="D1243" s="1">
        <v>30456</v>
      </c>
      <c r="E1243" t="s">
        <v>63</v>
      </c>
      <c r="F1243">
        <v>2011</v>
      </c>
      <c r="G1243" t="s">
        <v>223</v>
      </c>
      <c r="H1243">
        <v>40</v>
      </c>
      <c r="I1243">
        <v>164</v>
      </c>
      <c r="J1243">
        <v>3</v>
      </c>
      <c r="K1243">
        <v>23</v>
      </c>
      <c r="L1243">
        <v>22</v>
      </c>
      <c r="M1243">
        <v>1</v>
      </c>
      <c r="N1243">
        <v>0.26500000000000001</v>
      </c>
    </row>
    <row r="1244" spans="1:14" hidden="1" x14ac:dyDescent="0.25">
      <c r="A1244">
        <v>9682</v>
      </c>
      <c r="B1244" t="s">
        <v>255</v>
      </c>
      <c r="C1244" t="s">
        <v>256</v>
      </c>
      <c r="D1244" s="1">
        <v>30456</v>
      </c>
      <c r="E1244" t="s">
        <v>63</v>
      </c>
      <c r="F1244">
        <v>2011</v>
      </c>
      <c r="G1244" t="s">
        <v>63</v>
      </c>
      <c r="H1244">
        <v>24</v>
      </c>
      <c r="I1244">
        <v>68</v>
      </c>
      <c r="J1244">
        <v>2</v>
      </c>
      <c r="K1244">
        <v>5</v>
      </c>
      <c r="L1244">
        <v>8</v>
      </c>
      <c r="M1244">
        <v>0</v>
      </c>
      <c r="N1244">
        <v>9.8000000000000004E-2</v>
      </c>
    </row>
    <row r="1245" spans="1:14" hidden="1" x14ac:dyDescent="0.25">
      <c r="A1245">
        <v>9682</v>
      </c>
      <c r="B1245" t="s">
        <v>255</v>
      </c>
      <c r="C1245" t="s">
        <v>256</v>
      </c>
      <c r="D1245" s="1">
        <v>30456</v>
      </c>
      <c r="E1245" t="s">
        <v>63</v>
      </c>
      <c r="F1245">
        <v>2012</v>
      </c>
      <c r="G1245" t="s">
        <v>223</v>
      </c>
      <c r="H1245">
        <v>76</v>
      </c>
      <c r="I1245">
        <v>310</v>
      </c>
      <c r="J1245">
        <v>8</v>
      </c>
      <c r="K1245">
        <v>46</v>
      </c>
      <c r="L1245">
        <v>47</v>
      </c>
      <c r="M1245">
        <v>4</v>
      </c>
      <c r="N1245">
        <v>0.28000000000000003</v>
      </c>
    </row>
    <row r="1246" spans="1:14" hidden="1" x14ac:dyDescent="0.25">
      <c r="A1246">
        <v>9682</v>
      </c>
      <c r="B1246" t="s">
        <v>255</v>
      </c>
      <c r="C1246" t="s">
        <v>256</v>
      </c>
      <c r="D1246" s="1">
        <v>30456</v>
      </c>
      <c r="E1246" t="s">
        <v>63</v>
      </c>
      <c r="F1246">
        <v>2012</v>
      </c>
      <c r="G1246" t="s">
        <v>63</v>
      </c>
      <c r="H1246">
        <v>42</v>
      </c>
      <c r="I1246">
        <v>111</v>
      </c>
      <c r="J1246">
        <v>2</v>
      </c>
      <c r="K1246">
        <v>12</v>
      </c>
      <c r="L1246">
        <v>8</v>
      </c>
      <c r="M1246">
        <v>0</v>
      </c>
      <c r="N1246">
        <v>0.222</v>
      </c>
    </row>
    <row r="1247" spans="1:14" hidden="1" x14ac:dyDescent="0.25">
      <c r="A1247">
        <v>9682</v>
      </c>
      <c r="B1247" t="s">
        <v>255</v>
      </c>
      <c r="C1247" t="s">
        <v>256</v>
      </c>
      <c r="D1247" s="1">
        <v>30456</v>
      </c>
      <c r="E1247" t="s">
        <v>63</v>
      </c>
      <c r="F1247">
        <v>2013</v>
      </c>
      <c r="G1247" t="s">
        <v>221</v>
      </c>
      <c r="H1247">
        <v>3</v>
      </c>
      <c r="I1247">
        <v>12</v>
      </c>
      <c r="J1247">
        <v>1</v>
      </c>
      <c r="K1247">
        <v>3</v>
      </c>
      <c r="L1247">
        <v>1</v>
      </c>
      <c r="M1247">
        <v>0</v>
      </c>
      <c r="N1247">
        <v>0.5</v>
      </c>
    </row>
    <row r="1248" spans="1:14" hidden="1" x14ac:dyDescent="0.25">
      <c r="A1248">
        <v>9682</v>
      </c>
      <c r="B1248" t="s">
        <v>255</v>
      </c>
      <c r="C1248" t="s">
        <v>256</v>
      </c>
      <c r="D1248" s="1">
        <v>30456</v>
      </c>
      <c r="E1248" t="s">
        <v>63</v>
      </c>
      <c r="F1248">
        <v>2013</v>
      </c>
      <c r="G1248" t="s">
        <v>223</v>
      </c>
      <c r="H1248">
        <v>9</v>
      </c>
      <c r="I1248">
        <v>42</v>
      </c>
      <c r="J1248">
        <v>0</v>
      </c>
      <c r="K1248">
        <v>4</v>
      </c>
      <c r="L1248">
        <v>6</v>
      </c>
      <c r="M1248">
        <v>1</v>
      </c>
      <c r="N1248">
        <v>0.21099999999999999</v>
      </c>
    </row>
    <row r="1249" spans="1:14" hidden="1" x14ac:dyDescent="0.25">
      <c r="A1249">
        <v>9682</v>
      </c>
      <c r="B1249" t="s">
        <v>255</v>
      </c>
      <c r="C1249" t="s">
        <v>256</v>
      </c>
      <c r="D1249" s="1">
        <v>30456</v>
      </c>
      <c r="E1249" t="s">
        <v>63</v>
      </c>
      <c r="F1249">
        <v>2013</v>
      </c>
      <c r="G1249" t="s">
        <v>34</v>
      </c>
      <c r="H1249">
        <v>68</v>
      </c>
      <c r="I1249">
        <v>166</v>
      </c>
      <c r="J1249">
        <v>5</v>
      </c>
      <c r="K1249">
        <v>15</v>
      </c>
      <c r="L1249">
        <v>12</v>
      </c>
      <c r="M1249">
        <v>0</v>
      </c>
      <c r="N1249">
        <v>0.19</v>
      </c>
    </row>
    <row r="1250" spans="1:14" hidden="1" x14ac:dyDescent="0.25">
      <c r="A1250">
        <v>9682</v>
      </c>
      <c r="B1250" t="s">
        <v>255</v>
      </c>
      <c r="C1250" t="s">
        <v>256</v>
      </c>
      <c r="D1250" s="1">
        <v>30456</v>
      </c>
      <c r="E1250" t="s">
        <v>63</v>
      </c>
      <c r="F1250">
        <v>2013</v>
      </c>
      <c r="G1250" t="s">
        <v>63</v>
      </c>
      <c r="H1250">
        <v>51</v>
      </c>
      <c r="I1250">
        <v>154</v>
      </c>
      <c r="J1250">
        <v>4</v>
      </c>
      <c r="K1250">
        <v>11</v>
      </c>
      <c r="L1250">
        <v>8</v>
      </c>
      <c r="M1250">
        <v>0</v>
      </c>
      <c r="N1250">
        <v>0.191</v>
      </c>
    </row>
    <row r="1251" spans="1:14" hidden="1" x14ac:dyDescent="0.25">
      <c r="A1251">
        <v>9682</v>
      </c>
      <c r="B1251" t="s">
        <v>255</v>
      </c>
      <c r="C1251" t="s">
        <v>256</v>
      </c>
      <c r="D1251" s="1">
        <v>30456</v>
      </c>
      <c r="E1251" t="s">
        <v>63</v>
      </c>
      <c r="F1251">
        <v>2013</v>
      </c>
      <c r="G1251" t="s">
        <v>46</v>
      </c>
      <c r="H1251">
        <v>17</v>
      </c>
      <c r="I1251">
        <v>12</v>
      </c>
      <c r="J1251">
        <v>1</v>
      </c>
      <c r="K1251">
        <v>4</v>
      </c>
      <c r="L1251">
        <v>4</v>
      </c>
      <c r="M1251">
        <v>0</v>
      </c>
      <c r="N1251">
        <v>0.182</v>
      </c>
    </row>
    <row r="1252" spans="1:14" hidden="1" x14ac:dyDescent="0.25">
      <c r="A1252">
        <v>9682</v>
      </c>
      <c r="B1252" t="s">
        <v>255</v>
      </c>
      <c r="C1252" t="s">
        <v>256</v>
      </c>
      <c r="D1252" s="1">
        <v>30456</v>
      </c>
      <c r="E1252" t="s">
        <v>63</v>
      </c>
      <c r="F1252">
        <v>2014</v>
      </c>
      <c r="G1252" t="s">
        <v>21</v>
      </c>
      <c r="H1252">
        <v>57</v>
      </c>
      <c r="I1252">
        <v>227</v>
      </c>
      <c r="J1252">
        <v>5</v>
      </c>
      <c r="K1252">
        <v>25</v>
      </c>
      <c r="L1252">
        <v>24</v>
      </c>
      <c r="M1252">
        <v>3</v>
      </c>
      <c r="N1252">
        <v>0.245</v>
      </c>
    </row>
    <row r="1253" spans="1:14" hidden="1" x14ac:dyDescent="0.25">
      <c r="A1253">
        <v>9682</v>
      </c>
      <c r="B1253" t="s">
        <v>255</v>
      </c>
      <c r="C1253" t="s">
        <v>256</v>
      </c>
      <c r="D1253" s="1">
        <v>30456</v>
      </c>
      <c r="E1253" t="s">
        <v>63</v>
      </c>
      <c r="F1253">
        <v>2014</v>
      </c>
      <c r="G1253" t="s">
        <v>22</v>
      </c>
      <c r="H1253">
        <v>143</v>
      </c>
      <c r="I1253">
        <v>600</v>
      </c>
      <c r="J1253">
        <v>13</v>
      </c>
      <c r="K1253">
        <v>60</v>
      </c>
      <c r="L1253">
        <v>61</v>
      </c>
      <c r="M1253">
        <v>4</v>
      </c>
      <c r="N1253">
        <v>0.22800000000000001</v>
      </c>
    </row>
    <row r="1254" spans="1:14" hidden="1" x14ac:dyDescent="0.25">
      <c r="A1254">
        <v>9682</v>
      </c>
      <c r="B1254" t="s">
        <v>255</v>
      </c>
      <c r="C1254" t="s">
        <v>256</v>
      </c>
      <c r="D1254" s="1">
        <v>30456</v>
      </c>
      <c r="E1254" t="s">
        <v>63</v>
      </c>
      <c r="F1254" t="s">
        <v>24</v>
      </c>
      <c r="G1254" t="s">
        <v>25</v>
      </c>
      <c r="H1254">
        <v>319</v>
      </c>
      <c r="I1254">
        <v>920</v>
      </c>
      <c r="J1254">
        <v>20</v>
      </c>
      <c r="K1254">
        <v>86</v>
      </c>
      <c r="L1254">
        <v>80</v>
      </c>
      <c r="M1254">
        <v>4</v>
      </c>
      <c r="N1254">
        <v>0.219</v>
      </c>
    </row>
    <row r="1255" spans="1:14" hidden="1" x14ac:dyDescent="0.25">
      <c r="A1255">
        <v>9700</v>
      </c>
      <c r="B1255" t="s">
        <v>258</v>
      </c>
      <c r="C1255" t="s">
        <v>15</v>
      </c>
      <c r="D1255" s="1">
        <v>31009</v>
      </c>
      <c r="E1255" t="s">
        <v>63</v>
      </c>
      <c r="F1255">
        <v>2006</v>
      </c>
      <c r="G1255" t="s">
        <v>259</v>
      </c>
      <c r="H1255">
        <v>35</v>
      </c>
      <c r="I1255">
        <v>119</v>
      </c>
      <c r="J1255">
        <v>1</v>
      </c>
      <c r="K1255">
        <v>19</v>
      </c>
      <c r="L1255">
        <v>14</v>
      </c>
      <c r="M1255">
        <v>1</v>
      </c>
      <c r="N1255">
        <v>0.22900000000000001</v>
      </c>
    </row>
    <row r="1256" spans="1:14" hidden="1" x14ac:dyDescent="0.25">
      <c r="A1256">
        <v>9700</v>
      </c>
      <c r="B1256" t="s">
        <v>258</v>
      </c>
      <c r="C1256" t="s">
        <v>15</v>
      </c>
      <c r="D1256" s="1">
        <v>31009</v>
      </c>
      <c r="E1256" t="s">
        <v>63</v>
      </c>
      <c r="F1256">
        <v>2006</v>
      </c>
      <c r="G1256" t="s">
        <v>260</v>
      </c>
      <c r="H1256">
        <v>11</v>
      </c>
      <c r="I1256">
        <v>41</v>
      </c>
      <c r="J1256">
        <v>1</v>
      </c>
      <c r="K1256">
        <v>4</v>
      </c>
      <c r="L1256">
        <v>4</v>
      </c>
      <c r="M1256">
        <v>1</v>
      </c>
      <c r="N1256">
        <v>0.152</v>
      </c>
    </row>
    <row r="1257" spans="1:14" hidden="1" x14ac:dyDescent="0.25">
      <c r="A1257">
        <v>9700</v>
      </c>
      <c r="B1257" t="s">
        <v>258</v>
      </c>
      <c r="C1257" t="s">
        <v>15</v>
      </c>
      <c r="D1257" s="1">
        <v>31009</v>
      </c>
      <c r="E1257" t="s">
        <v>63</v>
      </c>
      <c r="F1257">
        <v>2007</v>
      </c>
      <c r="G1257" t="s">
        <v>259</v>
      </c>
      <c r="H1257">
        <v>67</v>
      </c>
      <c r="I1257">
        <v>288</v>
      </c>
      <c r="J1257">
        <v>9</v>
      </c>
      <c r="K1257">
        <v>46</v>
      </c>
      <c r="L1257">
        <v>47</v>
      </c>
      <c r="M1257">
        <v>8</v>
      </c>
      <c r="N1257">
        <v>0.26500000000000001</v>
      </c>
    </row>
    <row r="1258" spans="1:14" hidden="1" x14ac:dyDescent="0.25">
      <c r="A1258">
        <v>9700</v>
      </c>
      <c r="B1258" t="s">
        <v>258</v>
      </c>
      <c r="C1258" t="s">
        <v>15</v>
      </c>
      <c r="D1258" s="1">
        <v>31009</v>
      </c>
      <c r="E1258" t="s">
        <v>63</v>
      </c>
      <c r="F1258">
        <v>2007</v>
      </c>
      <c r="G1258" t="s">
        <v>260</v>
      </c>
      <c r="H1258">
        <v>2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0.5</v>
      </c>
    </row>
    <row r="1259" spans="1:14" hidden="1" x14ac:dyDescent="0.25">
      <c r="A1259">
        <v>9700</v>
      </c>
      <c r="B1259" t="s">
        <v>258</v>
      </c>
      <c r="C1259" t="s">
        <v>15</v>
      </c>
      <c r="D1259" s="1">
        <v>31009</v>
      </c>
      <c r="E1259" t="s">
        <v>63</v>
      </c>
      <c r="F1259">
        <v>2008</v>
      </c>
      <c r="G1259" t="s">
        <v>166</v>
      </c>
      <c r="H1259">
        <v>50</v>
      </c>
      <c r="I1259">
        <v>211</v>
      </c>
      <c r="J1259">
        <v>10</v>
      </c>
      <c r="K1259">
        <v>30</v>
      </c>
      <c r="L1259">
        <v>26</v>
      </c>
      <c r="M1259">
        <v>17</v>
      </c>
      <c r="N1259">
        <v>0.24</v>
      </c>
    </row>
    <row r="1260" spans="1:14" hidden="1" x14ac:dyDescent="0.25">
      <c r="A1260">
        <v>9700</v>
      </c>
      <c r="B1260" t="s">
        <v>258</v>
      </c>
      <c r="C1260" t="s">
        <v>15</v>
      </c>
      <c r="D1260" s="1">
        <v>31009</v>
      </c>
      <c r="E1260" t="s">
        <v>63</v>
      </c>
      <c r="F1260">
        <v>2008</v>
      </c>
      <c r="G1260" t="s">
        <v>167</v>
      </c>
      <c r="H1260">
        <v>75</v>
      </c>
      <c r="I1260">
        <v>313</v>
      </c>
      <c r="J1260">
        <v>17</v>
      </c>
      <c r="K1260">
        <v>60</v>
      </c>
      <c r="L1260">
        <v>53</v>
      </c>
      <c r="M1260">
        <v>8</v>
      </c>
      <c r="N1260">
        <v>0.28899999999999998</v>
      </c>
    </row>
    <row r="1261" spans="1:14" hidden="1" x14ac:dyDescent="0.25">
      <c r="A1261">
        <v>9700</v>
      </c>
      <c r="B1261" t="s">
        <v>258</v>
      </c>
      <c r="C1261" t="s">
        <v>15</v>
      </c>
      <c r="D1261" s="1">
        <v>31009</v>
      </c>
      <c r="E1261" t="s">
        <v>63</v>
      </c>
      <c r="F1261">
        <v>2009</v>
      </c>
      <c r="G1261" t="s">
        <v>167</v>
      </c>
      <c r="H1261">
        <v>86</v>
      </c>
      <c r="I1261">
        <v>367</v>
      </c>
      <c r="J1261">
        <v>15</v>
      </c>
      <c r="K1261">
        <v>52</v>
      </c>
      <c r="L1261">
        <v>41</v>
      </c>
      <c r="M1261">
        <v>8</v>
      </c>
      <c r="N1261">
        <v>0.26</v>
      </c>
    </row>
    <row r="1262" spans="1:14" hidden="1" x14ac:dyDescent="0.25">
      <c r="A1262">
        <v>9700</v>
      </c>
      <c r="B1262" t="s">
        <v>258</v>
      </c>
      <c r="C1262" t="s">
        <v>15</v>
      </c>
      <c r="D1262" s="1">
        <v>31009</v>
      </c>
      <c r="E1262" t="s">
        <v>63</v>
      </c>
      <c r="F1262">
        <v>2010</v>
      </c>
      <c r="G1262" t="s">
        <v>97</v>
      </c>
      <c r="H1262">
        <v>103</v>
      </c>
      <c r="I1262">
        <v>430</v>
      </c>
      <c r="J1262">
        <v>21</v>
      </c>
      <c r="K1262">
        <v>56</v>
      </c>
      <c r="L1262">
        <v>46</v>
      </c>
      <c r="M1262">
        <v>7</v>
      </c>
      <c r="N1262">
        <v>0.23300000000000001</v>
      </c>
    </row>
    <row r="1263" spans="1:14" hidden="1" x14ac:dyDescent="0.25">
      <c r="A1263">
        <v>9700</v>
      </c>
      <c r="B1263" t="s">
        <v>258</v>
      </c>
      <c r="C1263" t="s">
        <v>15</v>
      </c>
      <c r="D1263" s="1">
        <v>31009</v>
      </c>
      <c r="E1263" t="s">
        <v>63</v>
      </c>
      <c r="F1263">
        <v>2010</v>
      </c>
      <c r="G1263" t="s">
        <v>78</v>
      </c>
      <c r="H1263">
        <v>36</v>
      </c>
      <c r="I1263">
        <v>99</v>
      </c>
      <c r="J1263">
        <v>4</v>
      </c>
      <c r="K1263">
        <v>14</v>
      </c>
      <c r="L1263">
        <v>17</v>
      </c>
      <c r="M1263">
        <v>0</v>
      </c>
      <c r="N1263">
        <v>0.32300000000000001</v>
      </c>
    </row>
    <row r="1264" spans="1:14" hidden="1" x14ac:dyDescent="0.25">
      <c r="A1264">
        <v>9700</v>
      </c>
      <c r="B1264" t="s">
        <v>258</v>
      </c>
      <c r="C1264" t="s">
        <v>15</v>
      </c>
      <c r="D1264" s="1">
        <v>31009</v>
      </c>
      <c r="E1264" t="s">
        <v>63</v>
      </c>
      <c r="F1264">
        <v>2011</v>
      </c>
      <c r="G1264" t="s">
        <v>97</v>
      </c>
      <c r="H1264">
        <v>7</v>
      </c>
      <c r="I1264">
        <v>30</v>
      </c>
      <c r="J1264">
        <v>2</v>
      </c>
      <c r="K1264">
        <v>4</v>
      </c>
      <c r="L1264">
        <v>6</v>
      </c>
      <c r="M1264">
        <v>0</v>
      </c>
      <c r="N1264">
        <v>0.37</v>
      </c>
    </row>
    <row r="1265" spans="1:14" hidden="1" x14ac:dyDescent="0.25">
      <c r="A1265">
        <v>9700</v>
      </c>
      <c r="B1265" t="s">
        <v>258</v>
      </c>
      <c r="C1265" t="s">
        <v>15</v>
      </c>
      <c r="D1265" s="1">
        <v>31009</v>
      </c>
      <c r="E1265" t="s">
        <v>63</v>
      </c>
      <c r="F1265">
        <v>2011</v>
      </c>
      <c r="G1265" t="s">
        <v>34</v>
      </c>
      <c r="H1265">
        <v>95</v>
      </c>
      <c r="I1265">
        <v>241</v>
      </c>
      <c r="J1265">
        <v>11</v>
      </c>
      <c r="K1265">
        <v>30</v>
      </c>
      <c r="L1265">
        <v>27</v>
      </c>
      <c r="M1265">
        <v>3</v>
      </c>
      <c r="N1265">
        <v>0.23699999999999999</v>
      </c>
    </row>
    <row r="1266" spans="1:14" hidden="1" x14ac:dyDescent="0.25">
      <c r="A1266">
        <v>9700</v>
      </c>
      <c r="B1266" t="s">
        <v>258</v>
      </c>
      <c r="C1266" t="s">
        <v>15</v>
      </c>
      <c r="D1266" s="1">
        <v>31009</v>
      </c>
      <c r="E1266" t="s">
        <v>63</v>
      </c>
      <c r="F1266">
        <v>2011</v>
      </c>
      <c r="G1266" t="s">
        <v>78</v>
      </c>
      <c r="H1266">
        <v>64</v>
      </c>
      <c r="I1266">
        <v>125</v>
      </c>
      <c r="J1266">
        <v>4</v>
      </c>
      <c r="K1266">
        <v>16</v>
      </c>
      <c r="L1266">
        <v>12</v>
      </c>
      <c r="M1266">
        <v>1</v>
      </c>
      <c r="N1266">
        <v>0.25700000000000001</v>
      </c>
    </row>
    <row r="1267" spans="1:14" hidden="1" x14ac:dyDescent="0.25">
      <c r="A1267">
        <v>9700</v>
      </c>
      <c r="B1267" t="s">
        <v>258</v>
      </c>
      <c r="C1267" t="s">
        <v>15</v>
      </c>
      <c r="D1267" s="1">
        <v>31009</v>
      </c>
      <c r="E1267" t="s">
        <v>63</v>
      </c>
      <c r="F1267">
        <v>2011</v>
      </c>
      <c r="G1267" t="s">
        <v>72</v>
      </c>
      <c r="H1267">
        <v>31</v>
      </c>
      <c r="I1267">
        <v>116</v>
      </c>
      <c r="J1267">
        <v>7</v>
      </c>
      <c r="K1267">
        <v>14</v>
      </c>
      <c r="L1267">
        <v>15</v>
      </c>
      <c r="M1267">
        <v>2</v>
      </c>
      <c r="N1267">
        <v>0.216</v>
      </c>
    </row>
    <row r="1268" spans="1:14" hidden="1" x14ac:dyDescent="0.25">
      <c r="A1268">
        <v>9700</v>
      </c>
      <c r="B1268" t="s">
        <v>258</v>
      </c>
      <c r="C1268" t="s">
        <v>15</v>
      </c>
      <c r="D1268" s="1">
        <v>31009</v>
      </c>
      <c r="E1268" t="s">
        <v>63</v>
      </c>
      <c r="F1268">
        <v>2012</v>
      </c>
      <c r="G1268" t="s">
        <v>71</v>
      </c>
      <c r="H1268">
        <v>22</v>
      </c>
      <c r="I1268">
        <v>95</v>
      </c>
      <c r="J1268">
        <v>2</v>
      </c>
      <c r="K1268">
        <v>18</v>
      </c>
      <c r="L1268">
        <v>14</v>
      </c>
      <c r="M1268">
        <v>2</v>
      </c>
      <c r="N1268">
        <v>0.23899999999999999</v>
      </c>
    </row>
    <row r="1269" spans="1:14" hidden="1" x14ac:dyDescent="0.25">
      <c r="A1269">
        <v>9700</v>
      </c>
      <c r="B1269" t="s">
        <v>258</v>
      </c>
      <c r="C1269" t="s">
        <v>15</v>
      </c>
      <c r="D1269" s="1">
        <v>31009</v>
      </c>
      <c r="E1269" t="s">
        <v>63</v>
      </c>
      <c r="F1269">
        <v>2012</v>
      </c>
      <c r="G1269" t="s">
        <v>72</v>
      </c>
      <c r="H1269">
        <v>93</v>
      </c>
      <c r="I1269">
        <v>316</v>
      </c>
      <c r="J1269">
        <v>10</v>
      </c>
      <c r="K1269">
        <v>42</v>
      </c>
      <c r="L1269">
        <v>36</v>
      </c>
      <c r="M1269">
        <v>3</v>
      </c>
      <c r="N1269">
        <v>0.22800000000000001</v>
      </c>
    </row>
    <row r="1270" spans="1:14" hidden="1" x14ac:dyDescent="0.25">
      <c r="A1270">
        <v>9700</v>
      </c>
      <c r="B1270" t="s">
        <v>258</v>
      </c>
      <c r="C1270" t="s">
        <v>15</v>
      </c>
      <c r="D1270" s="1">
        <v>31009</v>
      </c>
      <c r="E1270" t="s">
        <v>63</v>
      </c>
      <c r="F1270">
        <v>2013</v>
      </c>
      <c r="G1270" t="s">
        <v>137</v>
      </c>
      <c r="H1270">
        <v>53</v>
      </c>
      <c r="I1270">
        <v>102</v>
      </c>
      <c r="J1270">
        <v>0</v>
      </c>
      <c r="K1270">
        <v>6</v>
      </c>
      <c r="L1270">
        <v>1</v>
      </c>
      <c r="M1270">
        <v>0</v>
      </c>
      <c r="N1270">
        <v>0.126</v>
      </c>
    </row>
    <row r="1271" spans="1:14" hidden="1" x14ac:dyDescent="0.25">
      <c r="A1271">
        <v>9700</v>
      </c>
      <c r="B1271" t="s">
        <v>258</v>
      </c>
      <c r="C1271" t="s">
        <v>15</v>
      </c>
      <c r="D1271" s="1">
        <v>31009</v>
      </c>
      <c r="E1271" t="s">
        <v>63</v>
      </c>
      <c r="F1271">
        <v>2013</v>
      </c>
      <c r="G1271" t="s">
        <v>63</v>
      </c>
      <c r="H1271">
        <v>3</v>
      </c>
      <c r="I1271">
        <v>5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hidden="1" x14ac:dyDescent="0.25">
      <c r="A1272">
        <v>9700</v>
      </c>
      <c r="B1272" t="s">
        <v>258</v>
      </c>
      <c r="C1272" t="s">
        <v>15</v>
      </c>
      <c r="D1272" s="1">
        <v>31009</v>
      </c>
      <c r="E1272" t="s">
        <v>63</v>
      </c>
      <c r="F1272">
        <v>2013</v>
      </c>
      <c r="G1272" t="s">
        <v>208</v>
      </c>
      <c r="H1272">
        <v>38</v>
      </c>
      <c r="I1272">
        <v>71</v>
      </c>
      <c r="J1272">
        <v>0</v>
      </c>
      <c r="K1272">
        <v>4</v>
      </c>
      <c r="L1272">
        <v>1</v>
      </c>
      <c r="M1272">
        <v>0</v>
      </c>
      <c r="N1272">
        <v>0.16700000000000001</v>
      </c>
    </row>
    <row r="1273" spans="1:14" hidden="1" x14ac:dyDescent="0.25">
      <c r="A1273">
        <v>9700</v>
      </c>
      <c r="B1273" t="s">
        <v>258</v>
      </c>
      <c r="C1273" t="s">
        <v>15</v>
      </c>
      <c r="D1273" s="1">
        <v>31009</v>
      </c>
      <c r="E1273" t="s">
        <v>63</v>
      </c>
      <c r="F1273">
        <v>2013</v>
      </c>
      <c r="G1273" t="s">
        <v>29</v>
      </c>
      <c r="H1273">
        <v>12</v>
      </c>
      <c r="I1273">
        <v>26</v>
      </c>
      <c r="J1273">
        <v>0</v>
      </c>
      <c r="K1273">
        <v>2</v>
      </c>
      <c r="L1273">
        <v>0</v>
      </c>
      <c r="M1273">
        <v>0</v>
      </c>
      <c r="N1273">
        <v>4.2000000000000003E-2</v>
      </c>
    </row>
    <row r="1274" spans="1:14" hidden="1" x14ac:dyDescent="0.25">
      <c r="A1274">
        <v>9700</v>
      </c>
      <c r="B1274" t="s">
        <v>258</v>
      </c>
      <c r="C1274" t="s">
        <v>15</v>
      </c>
      <c r="D1274" s="1">
        <v>31009</v>
      </c>
      <c r="E1274" t="s">
        <v>63</v>
      </c>
      <c r="F1274">
        <v>2014</v>
      </c>
      <c r="G1274" t="s">
        <v>21</v>
      </c>
      <c r="H1274">
        <v>15</v>
      </c>
      <c r="I1274">
        <v>61</v>
      </c>
      <c r="J1274">
        <v>2</v>
      </c>
      <c r="K1274">
        <v>6</v>
      </c>
      <c r="L1274">
        <v>6</v>
      </c>
      <c r="M1274">
        <v>1</v>
      </c>
      <c r="N1274">
        <v>0.22700000000000001</v>
      </c>
    </row>
    <row r="1275" spans="1:14" hidden="1" x14ac:dyDescent="0.25">
      <c r="A1275">
        <v>9700</v>
      </c>
      <c r="B1275" t="s">
        <v>258</v>
      </c>
      <c r="C1275" t="s">
        <v>15</v>
      </c>
      <c r="D1275" s="1">
        <v>31009</v>
      </c>
      <c r="E1275" t="s">
        <v>63</v>
      </c>
      <c r="F1275">
        <v>2014</v>
      </c>
      <c r="G1275" t="s">
        <v>22</v>
      </c>
      <c r="H1275">
        <v>143</v>
      </c>
      <c r="I1275">
        <v>600</v>
      </c>
      <c r="J1275">
        <v>17</v>
      </c>
      <c r="K1275">
        <v>65</v>
      </c>
      <c r="L1275">
        <v>66</v>
      </c>
      <c r="M1275">
        <v>4</v>
      </c>
      <c r="N1275">
        <v>0.22</v>
      </c>
    </row>
    <row r="1276" spans="1:14" hidden="1" x14ac:dyDescent="0.25">
      <c r="A1276">
        <v>9700</v>
      </c>
      <c r="B1276" t="s">
        <v>258</v>
      </c>
      <c r="C1276" t="s">
        <v>15</v>
      </c>
      <c r="D1276" s="1">
        <v>31009</v>
      </c>
      <c r="E1276" t="s">
        <v>63</v>
      </c>
      <c r="F1276" t="s">
        <v>24</v>
      </c>
      <c r="G1276" t="s">
        <v>25</v>
      </c>
      <c r="H1276">
        <v>277</v>
      </c>
      <c r="I1276">
        <v>758</v>
      </c>
      <c r="J1276">
        <v>25</v>
      </c>
      <c r="K1276">
        <v>92</v>
      </c>
      <c r="L1276">
        <v>81</v>
      </c>
      <c r="M1276">
        <v>6</v>
      </c>
      <c r="N1276">
        <v>0.23</v>
      </c>
    </row>
    <row r="1277" spans="1:14" hidden="1" x14ac:dyDescent="0.25">
      <c r="A1277">
        <v>7423</v>
      </c>
      <c r="B1277" t="s">
        <v>261</v>
      </c>
      <c r="C1277" t="s">
        <v>156</v>
      </c>
      <c r="D1277" s="1">
        <v>32184</v>
      </c>
      <c r="E1277" t="s">
        <v>63</v>
      </c>
      <c r="F1277">
        <v>2008</v>
      </c>
      <c r="G1277" t="s">
        <v>262</v>
      </c>
      <c r="H1277">
        <v>65</v>
      </c>
      <c r="I1277">
        <v>276</v>
      </c>
      <c r="J1277">
        <v>1</v>
      </c>
      <c r="K1277">
        <v>35</v>
      </c>
      <c r="L1277">
        <v>39</v>
      </c>
      <c r="M1277">
        <v>3</v>
      </c>
      <c r="N1277">
        <v>0.29099999999999998</v>
      </c>
    </row>
    <row r="1278" spans="1:14" hidden="1" x14ac:dyDescent="0.25">
      <c r="A1278">
        <v>7423</v>
      </c>
      <c r="B1278" t="s">
        <v>261</v>
      </c>
      <c r="C1278" t="s">
        <v>156</v>
      </c>
      <c r="D1278" s="1">
        <v>32184</v>
      </c>
      <c r="E1278" t="s">
        <v>63</v>
      </c>
      <c r="F1278">
        <v>2009</v>
      </c>
      <c r="G1278" t="s">
        <v>263</v>
      </c>
      <c r="H1278">
        <v>76</v>
      </c>
      <c r="I1278">
        <v>319</v>
      </c>
      <c r="J1278">
        <v>6</v>
      </c>
      <c r="K1278">
        <v>32</v>
      </c>
      <c r="L1278">
        <v>39</v>
      </c>
      <c r="M1278">
        <v>10</v>
      </c>
      <c r="N1278">
        <v>0.29799999999999999</v>
      </c>
    </row>
    <row r="1279" spans="1:14" hidden="1" x14ac:dyDescent="0.25">
      <c r="A1279">
        <v>7423</v>
      </c>
      <c r="B1279" t="s">
        <v>261</v>
      </c>
      <c r="C1279" t="s">
        <v>156</v>
      </c>
      <c r="D1279" s="1">
        <v>32184</v>
      </c>
      <c r="E1279" t="s">
        <v>63</v>
      </c>
      <c r="F1279">
        <v>2009</v>
      </c>
      <c r="G1279" t="s">
        <v>264</v>
      </c>
      <c r="H1279">
        <v>18</v>
      </c>
      <c r="I1279">
        <v>80</v>
      </c>
      <c r="J1279">
        <v>1</v>
      </c>
      <c r="K1279">
        <v>10</v>
      </c>
      <c r="L1279">
        <v>7</v>
      </c>
      <c r="M1279">
        <v>2</v>
      </c>
      <c r="N1279">
        <v>0.28399999999999997</v>
      </c>
    </row>
    <row r="1280" spans="1:14" hidden="1" x14ac:dyDescent="0.25">
      <c r="A1280">
        <v>7423</v>
      </c>
      <c r="B1280" t="s">
        <v>261</v>
      </c>
      <c r="C1280" t="s">
        <v>156</v>
      </c>
      <c r="D1280" s="1">
        <v>32184</v>
      </c>
      <c r="E1280" t="s">
        <v>63</v>
      </c>
      <c r="F1280">
        <v>2009</v>
      </c>
      <c r="G1280" t="s">
        <v>222</v>
      </c>
      <c r="H1280">
        <v>39</v>
      </c>
      <c r="I1280">
        <v>172</v>
      </c>
      <c r="J1280">
        <v>3</v>
      </c>
      <c r="K1280">
        <v>16</v>
      </c>
      <c r="L1280">
        <v>17</v>
      </c>
      <c r="M1280">
        <v>4</v>
      </c>
      <c r="N1280">
        <v>0.27300000000000002</v>
      </c>
    </row>
    <row r="1281" spans="1:14" hidden="1" x14ac:dyDescent="0.25">
      <c r="A1281">
        <v>7423</v>
      </c>
      <c r="B1281" t="s">
        <v>261</v>
      </c>
      <c r="C1281" t="s">
        <v>156</v>
      </c>
      <c r="D1281" s="1">
        <v>32184</v>
      </c>
      <c r="E1281" t="s">
        <v>63</v>
      </c>
      <c r="F1281">
        <v>2010</v>
      </c>
      <c r="G1281" t="s">
        <v>222</v>
      </c>
      <c r="H1281">
        <v>128</v>
      </c>
      <c r="I1281">
        <v>536</v>
      </c>
      <c r="J1281">
        <v>5</v>
      </c>
      <c r="K1281">
        <v>61</v>
      </c>
      <c r="L1281">
        <v>59</v>
      </c>
      <c r="M1281">
        <v>11</v>
      </c>
      <c r="N1281">
        <v>0.26500000000000001</v>
      </c>
    </row>
    <row r="1282" spans="1:14" hidden="1" x14ac:dyDescent="0.25">
      <c r="A1282">
        <v>7423</v>
      </c>
      <c r="B1282" t="s">
        <v>261</v>
      </c>
      <c r="C1282" t="s">
        <v>156</v>
      </c>
      <c r="D1282" s="1">
        <v>32184</v>
      </c>
      <c r="E1282" t="s">
        <v>63</v>
      </c>
      <c r="F1282">
        <v>2011</v>
      </c>
      <c r="G1282" t="s">
        <v>222</v>
      </c>
      <c r="H1282">
        <v>59</v>
      </c>
      <c r="I1282">
        <v>263</v>
      </c>
      <c r="J1282">
        <v>3</v>
      </c>
      <c r="K1282">
        <v>33</v>
      </c>
      <c r="L1282">
        <v>27</v>
      </c>
      <c r="M1282">
        <v>11</v>
      </c>
      <c r="N1282">
        <v>0.26</v>
      </c>
    </row>
    <row r="1283" spans="1:14" hidden="1" x14ac:dyDescent="0.25">
      <c r="A1283">
        <v>7423</v>
      </c>
      <c r="B1283" t="s">
        <v>261</v>
      </c>
      <c r="C1283" t="s">
        <v>156</v>
      </c>
      <c r="D1283" s="1">
        <v>32184</v>
      </c>
      <c r="E1283" t="s">
        <v>63</v>
      </c>
      <c r="F1283">
        <v>2011</v>
      </c>
      <c r="G1283" t="s">
        <v>223</v>
      </c>
      <c r="H1283">
        <v>46</v>
      </c>
      <c r="I1283">
        <v>191</v>
      </c>
      <c r="J1283">
        <v>6</v>
      </c>
      <c r="K1283">
        <v>31</v>
      </c>
      <c r="L1283">
        <v>32</v>
      </c>
      <c r="M1283">
        <v>2</v>
      </c>
      <c r="N1283">
        <v>0.29299999999999998</v>
      </c>
    </row>
    <row r="1284" spans="1:14" hidden="1" x14ac:dyDescent="0.25">
      <c r="A1284">
        <v>7423</v>
      </c>
      <c r="B1284" t="s">
        <v>261</v>
      </c>
      <c r="C1284" t="s">
        <v>156</v>
      </c>
      <c r="D1284" s="1">
        <v>32184</v>
      </c>
      <c r="E1284" t="s">
        <v>63</v>
      </c>
      <c r="F1284">
        <v>2012</v>
      </c>
      <c r="G1284" t="s">
        <v>222</v>
      </c>
      <c r="H1284">
        <v>48</v>
      </c>
      <c r="I1284">
        <v>205</v>
      </c>
      <c r="J1284">
        <v>2</v>
      </c>
      <c r="K1284">
        <v>27</v>
      </c>
      <c r="L1284">
        <v>23</v>
      </c>
      <c r="M1284">
        <v>9</v>
      </c>
      <c r="N1284">
        <v>0.27400000000000002</v>
      </c>
    </row>
    <row r="1285" spans="1:14" hidden="1" x14ac:dyDescent="0.25">
      <c r="A1285">
        <v>7423</v>
      </c>
      <c r="B1285" t="s">
        <v>261</v>
      </c>
      <c r="C1285" t="s">
        <v>156</v>
      </c>
      <c r="D1285" s="1">
        <v>32184</v>
      </c>
      <c r="E1285" t="s">
        <v>63</v>
      </c>
      <c r="F1285">
        <v>2012</v>
      </c>
      <c r="G1285" t="s">
        <v>223</v>
      </c>
      <c r="H1285">
        <v>39</v>
      </c>
      <c r="I1285">
        <v>157</v>
      </c>
      <c r="J1285">
        <v>7</v>
      </c>
      <c r="K1285">
        <v>36</v>
      </c>
      <c r="L1285">
        <v>23</v>
      </c>
      <c r="M1285">
        <v>4</v>
      </c>
      <c r="N1285">
        <v>0.38900000000000001</v>
      </c>
    </row>
    <row r="1286" spans="1:14" hidden="1" x14ac:dyDescent="0.25">
      <c r="A1286">
        <v>7423</v>
      </c>
      <c r="B1286" t="s">
        <v>261</v>
      </c>
      <c r="C1286" t="s">
        <v>156</v>
      </c>
      <c r="D1286" s="1">
        <v>32184</v>
      </c>
      <c r="E1286" t="s">
        <v>63</v>
      </c>
      <c r="F1286">
        <v>2013</v>
      </c>
      <c r="G1286" t="s">
        <v>223</v>
      </c>
      <c r="H1286">
        <v>126</v>
      </c>
      <c r="I1286">
        <v>553</v>
      </c>
      <c r="J1286">
        <v>12</v>
      </c>
      <c r="K1286">
        <v>70</v>
      </c>
      <c r="L1286">
        <v>79</v>
      </c>
      <c r="M1286">
        <v>17</v>
      </c>
      <c r="N1286">
        <v>0.251</v>
      </c>
    </row>
    <row r="1287" spans="1:14" hidden="1" x14ac:dyDescent="0.25">
      <c r="A1287">
        <v>7423</v>
      </c>
      <c r="B1287" t="s">
        <v>261</v>
      </c>
      <c r="C1287" t="s">
        <v>156</v>
      </c>
      <c r="D1287" s="1">
        <v>32184</v>
      </c>
      <c r="E1287" t="s">
        <v>63</v>
      </c>
      <c r="F1287">
        <v>2013</v>
      </c>
      <c r="G1287" t="s">
        <v>63</v>
      </c>
      <c r="H1287">
        <v>2</v>
      </c>
      <c r="I1287">
        <v>8</v>
      </c>
      <c r="J1287">
        <v>0</v>
      </c>
      <c r="K1287">
        <v>1</v>
      </c>
      <c r="L1287">
        <v>1</v>
      </c>
      <c r="M1287">
        <v>0</v>
      </c>
      <c r="N1287">
        <v>0.14299999999999999</v>
      </c>
    </row>
    <row r="1288" spans="1:14" hidden="1" x14ac:dyDescent="0.25">
      <c r="A1288">
        <v>7423</v>
      </c>
      <c r="B1288" t="s">
        <v>261</v>
      </c>
      <c r="C1288" t="s">
        <v>156</v>
      </c>
      <c r="D1288" s="1">
        <v>32184</v>
      </c>
      <c r="E1288" t="s">
        <v>63</v>
      </c>
      <c r="F1288">
        <v>2014</v>
      </c>
      <c r="G1288" t="s">
        <v>21</v>
      </c>
      <c r="H1288">
        <v>8</v>
      </c>
      <c r="I1288">
        <v>33</v>
      </c>
      <c r="J1288">
        <v>1</v>
      </c>
      <c r="K1288">
        <v>4</v>
      </c>
      <c r="L1288">
        <v>3</v>
      </c>
      <c r="M1288">
        <v>1</v>
      </c>
      <c r="N1288">
        <v>0.24399999999999999</v>
      </c>
    </row>
    <row r="1289" spans="1:14" hidden="1" x14ac:dyDescent="0.25">
      <c r="A1289">
        <v>7423</v>
      </c>
      <c r="B1289" t="s">
        <v>261</v>
      </c>
      <c r="C1289" t="s">
        <v>156</v>
      </c>
      <c r="D1289" s="1">
        <v>32184</v>
      </c>
      <c r="E1289" t="s">
        <v>63</v>
      </c>
      <c r="F1289">
        <v>2014</v>
      </c>
      <c r="G1289" t="s">
        <v>22</v>
      </c>
      <c r="H1289">
        <v>143</v>
      </c>
      <c r="I1289">
        <v>600</v>
      </c>
      <c r="J1289">
        <v>11</v>
      </c>
      <c r="K1289">
        <v>64</v>
      </c>
      <c r="L1289">
        <v>53</v>
      </c>
      <c r="M1289">
        <v>13</v>
      </c>
      <c r="N1289">
        <v>0.219</v>
      </c>
    </row>
    <row r="1290" spans="1:14" hidden="1" x14ac:dyDescent="0.25">
      <c r="A1290">
        <v>7423</v>
      </c>
      <c r="B1290" t="s">
        <v>261</v>
      </c>
      <c r="C1290" t="s">
        <v>156</v>
      </c>
      <c r="D1290" s="1">
        <v>32184</v>
      </c>
      <c r="E1290" t="s">
        <v>63</v>
      </c>
      <c r="F1290" t="s">
        <v>24</v>
      </c>
      <c r="G1290" t="s">
        <v>25</v>
      </c>
      <c r="H1290">
        <v>2</v>
      </c>
      <c r="I1290">
        <v>8</v>
      </c>
      <c r="J1290">
        <v>0</v>
      </c>
      <c r="K1290">
        <v>1</v>
      </c>
      <c r="L1290">
        <v>1</v>
      </c>
      <c r="M1290">
        <v>0</v>
      </c>
      <c r="N1290">
        <v>0.14299999999999999</v>
      </c>
    </row>
    <row r="1291" spans="1:14" hidden="1" x14ac:dyDescent="0.25">
      <c r="A1291">
        <v>2881</v>
      </c>
      <c r="B1291" t="s">
        <v>265</v>
      </c>
      <c r="C1291" t="s">
        <v>115</v>
      </c>
      <c r="D1291" s="1">
        <v>31051</v>
      </c>
      <c r="E1291" t="s">
        <v>63</v>
      </c>
      <c r="F1291">
        <v>2006</v>
      </c>
      <c r="G1291" t="s">
        <v>259</v>
      </c>
      <c r="H1291">
        <v>70</v>
      </c>
      <c r="I1291">
        <v>333</v>
      </c>
      <c r="J1291">
        <v>3</v>
      </c>
      <c r="K1291">
        <v>49</v>
      </c>
      <c r="L1291">
        <v>37</v>
      </c>
      <c r="M1291">
        <v>7</v>
      </c>
      <c r="N1291">
        <v>0.32700000000000001</v>
      </c>
    </row>
    <row r="1292" spans="1:14" hidden="1" x14ac:dyDescent="0.25">
      <c r="A1292">
        <v>2881</v>
      </c>
      <c r="B1292" t="s">
        <v>265</v>
      </c>
      <c r="C1292" t="s">
        <v>115</v>
      </c>
      <c r="D1292" s="1">
        <v>31051</v>
      </c>
      <c r="E1292" t="s">
        <v>63</v>
      </c>
      <c r="F1292">
        <v>2007</v>
      </c>
      <c r="G1292" t="s">
        <v>166</v>
      </c>
      <c r="H1292">
        <v>125</v>
      </c>
      <c r="I1292">
        <v>530</v>
      </c>
      <c r="J1292">
        <v>4</v>
      </c>
      <c r="K1292">
        <v>78</v>
      </c>
      <c r="L1292">
        <v>48</v>
      </c>
      <c r="M1292">
        <v>16</v>
      </c>
      <c r="N1292">
        <v>0.26500000000000001</v>
      </c>
    </row>
    <row r="1293" spans="1:14" hidden="1" x14ac:dyDescent="0.25">
      <c r="A1293">
        <v>2881</v>
      </c>
      <c r="B1293" t="s">
        <v>265</v>
      </c>
      <c r="C1293" t="s">
        <v>115</v>
      </c>
      <c r="D1293" s="1">
        <v>31051</v>
      </c>
      <c r="E1293" t="s">
        <v>63</v>
      </c>
      <c r="F1293">
        <v>2008</v>
      </c>
      <c r="G1293" t="s">
        <v>260</v>
      </c>
      <c r="H1293">
        <v>53</v>
      </c>
      <c r="I1293">
        <v>234</v>
      </c>
      <c r="J1293">
        <v>4</v>
      </c>
      <c r="K1293">
        <v>32</v>
      </c>
      <c r="L1293">
        <v>20</v>
      </c>
      <c r="M1293">
        <v>14</v>
      </c>
      <c r="N1293">
        <v>0.28599999999999998</v>
      </c>
    </row>
    <row r="1294" spans="1:14" hidden="1" x14ac:dyDescent="0.25">
      <c r="A1294">
        <v>2881</v>
      </c>
      <c r="B1294" t="s">
        <v>265</v>
      </c>
      <c r="C1294" t="s">
        <v>115</v>
      </c>
      <c r="D1294" s="1">
        <v>31051</v>
      </c>
      <c r="E1294" t="s">
        <v>63</v>
      </c>
      <c r="F1294">
        <v>2009</v>
      </c>
      <c r="G1294" t="s">
        <v>167</v>
      </c>
      <c r="H1294">
        <v>59</v>
      </c>
      <c r="I1294">
        <v>269</v>
      </c>
      <c r="J1294">
        <v>9</v>
      </c>
      <c r="K1294">
        <v>39</v>
      </c>
      <c r="L1294">
        <v>33</v>
      </c>
      <c r="M1294">
        <v>7</v>
      </c>
      <c r="N1294">
        <v>0.307</v>
      </c>
    </row>
    <row r="1295" spans="1:14" hidden="1" x14ac:dyDescent="0.25">
      <c r="A1295">
        <v>2881</v>
      </c>
      <c r="B1295" t="s">
        <v>265</v>
      </c>
      <c r="C1295" t="s">
        <v>115</v>
      </c>
      <c r="D1295" s="1">
        <v>31051</v>
      </c>
      <c r="E1295" t="s">
        <v>63</v>
      </c>
      <c r="F1295">
        <v>2009</v>
      </c>
      <c r="G1295" t="s">
        <v>97</v>
      </c>
      <c r="H1295">
        <v>71</v>
      </c>
      <c r="I1295">
        <v>330</v>
      </c>
      <c r="J1295">
        <v>8</v>
      </c>
      <c r="K1295">
        <v>49</v>
      </c>
      <c r="L1295">
        <v>33</v>
      </c>
      <c r="M1295">
        <v>14</v>
      </c>
      <c r="N1295">
        <v>0.308</v>
      </c>
    </row>
    <row r="1296" spans="1:14" hidden="1" x14ac:dyDescent="0.25">
      <c r="A1296">
        <v>2881</v>
      </c>
      <c r="B1296" t="s">
        <v>265</v>
      </c>
      <c r="C1296" t="s">
        <v>115</v>
      </c>
      <c r="D1296" s="1">
        <v>31051</v>
      </c>
      <c r="E1296" t="s">
        <v>63</v>
      </c>
      <c r="F1296">
        <v>2010</v>
      </c>
      <c r="G1296" t="s">
        <v>97</v>
      </c>
      <c r="H1296">
        <v>76</v>
      </c>
      <c r="I1296">
        <v>342</v>
      </c>
      <c r="J1296">
        <v>9</v>
      </c>
      <c r="K1296">
        <v>49</v>
      </c>
      <c r="L1296">
        <v>37</v>
      </c>
      <c r="M1296">
        <v>2</v>
      </c>
      <c r="N1296">
        <v>0.29799999999999999</v>
      </c>
    </row>
    <row r="1297" spans="1:14" hidden="1" x14ac:dyDescent="0.25">
      <c r="A1297">
        <v>2881</v>
      </c>
      <c r="B1297" t="s">
        <v>265</v>
      </c>
      <c r="C1297" t="s">
        <v>115</v>
      </c>
      <c r="D1297" s="1">
        <v>31051</v>
      </c>
      <c r="E1297" t="s">
        <v>63</v>
      </c>
      <c r="F1297">
        <v>2010</v>
      </c>
      <c r="G1297" t="s">
        <v>78</v>
      </c>
      <c r="H1297">
        <v>48</v>
      </c>
      <c r="I1297">
        <v>163</v>
      </c>
      <c r="J1297">
        <v>3</v>
      </c>
      <c r="K1297">
        <v>19</v>
      </c>
      <c r="L1297">
        <v>14</v>
      </c>
      <c r="M1297">
        <v>0</v>
      </c>
      <c r="N1297">
        <v>0.224</v>
      </c>
    </row>
    <row r="1298" spans="1:14" hidden="1" x14ac:dyDescent="0.25">
      <c r="A1298">
        <v>2881</v>
      </c>
      <c r="B1298" t="s">
        <v>265</v>
      </c>
      <c r="C1298" t="s">
        <v>115</v>
      </c>
      <c r="D1298" s="1">
        <v>31051</v>
      </c>
      <c r="E1298" t="s">
        <v>63</v>
      </c>
      <c r="F1298">
        <v>2011</v>
      </c>
      <c r="G1298" t="s">
        <v>97</v>
      </c>
      <c r="H1298">
        <v>23</v>
      </c>
      <c r="I1298">
        <v>92</v>
      </c>
      <c r="J1298">
        <v>2</v>
      </c>
      <c r="K1298">
        <v>17</v>
      </c>
      <c r="L1298">
        <v>15</v>
      </c>
      <c r="M1298">
        <v>3</v>
      </c>
      <c r="N1298">
        <v>0.40799999999999997</v>
      </c>
    </row>
    <row r="1299" spans="1:14" hidden="1" x14ac:dyDescent="0.25">
      <c r="A1299">
        <v>2881</v>
      </c>
      <c r="B1299" t="s">
        <v>265</v>
      </c>
      <c r="C1299" t="s">
        <v>115</v>
      </c>
      <c r="D1299" s="1">
        <v>31051</v>
      </c>
      <c r="E1299" t="s">
        <v>63</v>
      </c>
      <c r="F1299">
        <v>2011</v>
      </c>
      <c r="G1299" t="s">
        <v>223</v>
      </c>
      <c r="H1299">
        <v>9</v>
      </c>
      <c r="I1299">
        <v>43</v>
      </c>
      <c r="J1299">
        <v>1</v>
      </c>
      <c r="K1299">
        <v>11</v>
      </c>
      <c r="L1299">
        <v>3</v>
      </c>
      <c r="M1299">
        <v>2</v>
      </c>
      <c r="N1299">
        <v>0.26700000000000002</v>
      </c>
    </row>
    <row r="1300" spans="1:14" hidden="1" x14ac:dyDescent="0.25">
      <c r="A1300">
        <v>2881</v>
      </c>
      <c r="B1300" t="s">
        <v>265</v>
      </c>
      <c r="C1300" t="s">
        <v>115</v>
      </c>
      <c r="D1300" s="1">
        <v>31051</v>
      </c>
      <c r="E1300" t="s">
        <v>63</v>
      </c>
      <c r="F1300">
        <v>2011</v>
      </c>
      <c r="G1300" t="s">
        <v>34</v>
      </c>
      <c r="H1300">
        <v>110</v>
      </c>
      <c r="I1300">
        <v>429</v>
      </c>
      <c r="J1300">
        <v>11</v>
      </c>
      <c r="K1300">
        <v>50</v>
      </c>
      <c r="L1300">
        <v>56</v>
      </c>
      <c r="M1300">
        <v>5</v>
      </c>
      <c r="N1300">
        <v>0.245</v>
      </c>
    </row>
    <row r="1301" spans="1:14" hidden="1" x14ac:dyDescent="0.25">
      <c r="A1301">
        <v>2881</v>
      </c>
      <c r="B1301" t="s">
        <v>265</v>
      </c>
      <c r="C1301" t="s">
        <v>115</v>
      </c>
      <c r="D1301" s="1">
        <v>31051</v>
      </c>
      <c r="E1301" t="s">
        <v>63</v>
      </c>
      <c r="F1301">
        <v>2011</v>
      </c>
      <c r="G1301" t="s">
        <v>78</v>
      </c>
      <c r="H1301">
        <v>17</v>
      </c>
      <c r="I1301">
        <v>74</v>
      </c>
      <c r="J1301">
        <v>0</v>
      </c>
      <c r="K1301">
        <v>8</v>
      </c>
      <c r="L1301">
        <v>4</v>
      </c>
      <c r="M1301">
        <v>1</v>
      </c>
      <c r="N1301">
        <v>0.222</v>
      </c>
    </row>
    <row r="1302" spans="1:14" hidden="1" x14ac:dyDescent="0.25">
      <c r="A1302">
        <v>2881</v>
      </c>
      <c r="B1302" t="s">
        <v>265</v>
      </c>
      <c r="C1302" t="s">
        <v>115</v>
      </c>
      <c r="D1302" s="1">
        <v>31051</v>
      </c>
      <c r="E1302" t="s">
        <v>63</v>
      </c>
      <c r="F1302">
        <v>2011</v>
      </c>
      <c r="G1302" t="s">
        <v>63</v>
      </c>
      <c r="H1302">
        <v>93</v>
      </c>
      <c r="I1302">
        <v>355</v>
      </c>
      <c r="J1302">
        <v>11</v>
      </c>
      <c r="K1302">
        <v>42</v>
      </c>
      <c r="L1302">
        <v>52</v>
      </c>
      <c r="M1302">
        <v>4</v>
      </c>
      <c r="N1302">
        <v>0.249</v>
      </c>
    </row>
    <row r="1303" spans="1:14" hidden="1" x14ac:dyDescent="0.25">
      <c r="A1303">
        <v>2881</v>
      </c>
      <c r="B1303" t="s">
        <v>265</v>
      </c>
      <c r="C1303" t="s">
        <v>115</v>
      </c>
      <c r="D1303" s="1">
        <v>31051</v>
      </c>
      <c r="E1303" t="s">
        <v>63</v>
      </c>
      <c r="F1303">
        <v>2013</v>
      </c>
      <c r="G1303" t="s">
        <v>63</v>
      </c>
      <c r="H1303">
        <v>2</v>
      </c>
      <c r="I1303">
        <v>6</v>
      </c>
      <c r="J1303">
        <v>0</v>
      </c>
      <c r="K1303">
        <v>0</v>
      </c>
      <c r="L1303">
        <v>0</v>
      </c>
      <c r="M1303">
        <v>0</v>
      </c>
      <c r="N1303">
        <v>0.16700000000000001</v>
      </c>
    </row>
    <row r="1304" spans="1:14" hidden="1" x14ac:dyDescent="0.25">
      <c r="A1304">
        <v>2881</v>
      </c>
      <c r="B1304" t="s">
        <v>265</v>
      </c>
      <c r="C1304" t="s">
        <v>115</v>
      </c>
      <c r="D1304" s="1">
        <v>31051</v>
      </c>
      <c r="E1304" t="s">
        <v>63</v>
      </c>
      <c r="F1304">
        <v>2014</v>
      </c>
      <c r="G1304" t="s">
        <v>21</v>
      </c>
      <c r="H1304">
        <v>57</v>
      </c>
      <c r="I1304">
        <v>234</v>
      </c>
      <c r="J1304">
        <v>5</v>
      </c>
      <c r="K1304">
        <v>27</v>
      </c>
      <c r="L1304">
        <v>24</v>
      </c>
      <c r="M1304">
        <v>4</v>
      </c>
      <c r="N1304">
        <v>0.254</v>
      </c>
    </row>
    <row r="1305" spans="1:14" hidden="1" x14ac:dyDescent="0.25">
      <c r="A1305">
        <v>2881</v>
      </c>
      <c r="B1305" t="s">
        <v>265</v>
      </c>
      <c r="C1305" t="s">
        <v>115</v>
      </c>
      <c r="D1305" s="1">
        <v>31051</v>
      </c>
      <c r="E1305" t="s">
        <v>63</v>
      </c>
      <c r="F1305">
        <v>2014</v>
      </c>
      <c r="G1305" t="s">
        <v>22</v>
      </c>
      <c r="H1305">
        <v>143</v>
      </c>
      <c r="I1305">
        <v>600</v>
      </c>
      <c r="J1305">
        <v>16</v>
      </c>
      <c r="K1305">
        <v>70</v>
      </c>
      <c r="L1305">
        <v>68</v>
      </c>
      <c r="M1305">
        <v>7</v>
      </c>
      <c r="N1305">
        <v>0.251</v>
      </c>
    </row>
    <row r="1306" spans="1:14" hidden="1" x14ac:dyDescent="0.25">
      <c r="A1306">
        <v>2881</v>
      </c>
      <c r="B1306" t="s">
        <v>265</v>
      </c>
      <c r="C1306" t="s">
        <v>115</v>
      </c>
      <c r="D1306" s="1">
        <v>31051</v>
      </c>
      <c r="E1306" t="s">
        <v>63</v>
      </c>
      <c r="F1306" t="s">
        <v>24</v>
      </c>
      <c r="G1306" t="s">
        <v>25</v>
      </c>
      <c r="H1306">
        <v>160</v>
      </c>
      <c r="I1306">
        <v>598</v>
      </c>
      <c r="J1306">
        <v>14</v>
      </c>
      <c r="K1306">
        <v>69</v>
      </c>
      <c r="L1306">
        <v>70</v>
      </c>
      <c r="M1306">
        <v>5</v>
      </c>
      <c r="N1306">
        <v>0.23799999999999999</v>
      </c>
    </row>
    <row r="1307" spans="1:14" hidden="1" x14ac:dyDescent="0.25">
      <c r="A1307">
        <v>6601</v>
      </c>
      <c r="B1307" t="s">
        <v>266</v>
      </c>
      <c r="C1307" t="s">
        <v>105</v>
      </c>
      <c r="D1307" s="1">
        <v>30504</v>
      </c>
      <c r="E1307" t="s">
        <v>63</v>
      </c>
      <c r="F1307">
        <v>2006</v>
      </c>
      <c r="G1307" t="s">
        <v>235</v>
      </c>
      <c r="H1307">
        <v>131</v>
      </c>
      <c r="I1307">
        <v>519</v>
      </c>
      <c r="J1307">
        <v>16</v>
      </c>
      <c r="K1307">
        <v>59</v>
      </c>
      <c r="L1307">
        <v>76</v>
      </c>
      <c r="M1307">
        <v>3</v>
      </c>
      <c r="N1307">
        <v>0.22900000000000001</v>
      </c>
    </row>
    <row r="1308" spans="1:14" hidden="1" x14ac:dyDescent="0.25">
      <c r="A1308">
        <v>6601</v>
      </c>
      <c r="B1308" t="s">
        <v>266</v>
      </c>
      <c r="C1308" t="s">
        <v>105</v>
      </c>
      <c r="D1308" s="1">
        <v>30504</v>
      </c>
      <c r="E1308" t="s">
        <v>63</v>
      </c>
      <c r="F1308">
        <v>2007</v>
      </c>
      <c r="G1308" t="s">
        <v>235</v>
      </c>
      <c r="H1308">
        <v>60</v>
      </c>
      <c r="I1308">
        <v>253</v>
      </c>
      <c r="J1308">
        <v>7</v>
      </c>
      <c r="K1308">
        <v>43</v>
      </c>
      <c r="L1308">
        <v>39</v>
      </c>
      <c r="M1308">
        <v>3</v>
      </c>
      <c r="N1308">
        <v>0.26900000000000002</v>
      </c>
    </row>
    <row r="1309" spans="1:14" hidden="1" x14ac:dyDescent="0.25">
      <c r="A1309">
        <v>6601</v>
      </c>
      <c r="B1309" t="s">
        <v>266</v>
      </c>
      <c r="C1309" t="s">
        <v>105</v>
      </c>
      <c r="D1309" s="1">
        <v>30504</v>
      </c>
      <c r="E1309" t="s">
        <v>63</v>
      </c>
      <c r="F1309">
        <v>2007</v>
      </c>
      <c r="G1309" t="s">
        <v>236</v>
      </c>
      <c r="H1309">
        <v>40</v>
      </c>
      <c r="I1309">
        <v>158</v>
      </c>
      <c r="J1309">
        <v>5</v>
      </c>
      <c r="K1309">
        <v>22</v>
      </c>
      <c r="L1309">
        <v>19</v>
      </c>
      <c r="M1309">
        <v>0</v>
      </c>
      <c r="N1309">
        <v>0.23300000000000001</v>
      </c>
    </row>
    <row r="1310" spans="1:14" hidden="1" x14ac:dyDescent="0.25">
      <c r="A1310">
        <v>6601</v>
      </c>
      <c r="B1310" t="s">
        <v>266</v>
      </c>
      <c r="C1310" t="s">
        <v>105</v>
      </c>
      <c r="D1310" s="1">
        <v>30504</v>
      </c>
      <c r="E1310" t="s">
        <v>63</v>
      </c>
      <c r="F1310">
        <v>2008</v>
      </c>
      <c r="G1310" t="s">
        <v>236</v>
      </c>
      <c r="H1310">
        <v>63</v>
      </c>
      <c r="I1310">
        <v>254</v>
      </c>
      <c r="J1310">
        <v>14</v>
      </c>
      <c r="K1310">
        <v>30</v>
      </c>
      <c r="L1310">
        <v>53</v>
      </c>
      <c r="M1310">
        <v>0</v>
      </c>
      <c r="N1310">
        <v>0.28199999999999997</v>
      </c>
    </row>
    <row r="1311" spans="1:14" hidden="1" x14ac:dyDescent="0.25">
      <c r="A1311">
        <v>6601</v>
      </c>
      <c r="B1311" t="s">
        <v>266</v>
      </c>
      <c r="C1311" t="s">
        <v>105</v>
      </c>
      <c r="D1311" s="1">
        <v>30504</v>
      </c>
      <c r="E1311" t="s">
        <v>63</v>
      </c>
      <c r="F1311">
        <v>2008</v>
      </c>
      <c r="G1311" t="s">
        <v>267</v>
      </c>
      <c r="H1311">
        <v>48</v>
      </c>
      <c r="I1311">
        <v>181</v>
      </c>
      <c r="J1311">
        <v>2</v>
      </c>
      <c r="K1311">
        <v>18</v>
      </c>
      <c r="L1311">
        <v>18</v>
      </c>
      <c r="M1311">
        <v>1</v>
      </c>
      <c r="N1311">
        <v>0.25600000000000001</v>
      </c>
    </row>
    <row r="1312" spans="1:14" hidden="1" x14ac:dyDescent="0.25">
      <c r="A1312">
        <v>6601</v>
      </c>
      <c r="B1312" t="s">
        <v>266</v>
      </c>
      <c r="C1312" t="s">
        <v>105</v>
      </c>
      <c r="D1312" s="1">
        <v>30504</v>
      </c>
      <c r="E1312" t="s">
        <v>63</v>
      </c>
      <c r="F1312">
        <v>2008</v>
      </c>
      <c r="G1312" t="s">
        <v>87</v>
      </c>
      <c r="H1312">
        <v>10</v>
      </c>
      <c r="I1312">
        <v>26</v>
      </c>
      <c r="J1312">
        <v>1</v>
      </c>
      <c r="K1312">
        <v>2</v>
      </c>
      <c r="L1312">
        <v>3</v>
      </c>
      <c r="M1312">
        <v>0</v>
      </c>
      <c r="N1312">
        <v>0.14299999999999999</v>
      </c>
    </row>
    <row r="1313" spans="1:14" hidden="1" x14ac:dyDescent="0.25">
      <c r="A1313">
        <v>6601</v>
      </c>
      <c r="B1313" t="s">
        <v>266</v>
      </c>
      <c r="C1313" t="s">
        <v>105</v>
      </c>
      <c r="D1313" s="1">
        <v>30504</v>
      </c>
      <c r="E1313" t="s">
        <v>63</v>
      </c>
      <c r="F1313">
        <v>2009</v>
      </c>
      <c r="G1313" t="s">
        <v>236</v>
      </c>
      <c r="H1313">
        <v>91</v>
      </c>
      <c r="I1313">
        <v>334</v>
      </c>
      <c r="J1313">
        <v>9</v>
      </c>
      <c r="K1313">
        <v>32</v>
      </c>
      <c r="L1313">
        <v>35</v>
      </c>
      <c r="M1313">
        <v>1</v>
      </c>
      <c r="N1313">
        <v>0.182</v>
      </c>
    </row>
    <row r="1314" spans="1:14" hidden="1" x14ac:dyDescent="0.25">
      <c r="A1314">
        <v>6601</v>
      </c>
      <c r="B1314" t="s">
        <v>266</v>
      </c>
      <c r="C1314" t="s">
        <v>105</v>
      </c>
      <c r="D1314" s="1">
        <v>30504</v>
      </c>
      <c r="E1314" t="s">
        <v>63</v>
      </c>
      <c r="F1314">
        <v>2009</v>
      </c>
      <c r="G1314" t="s">
        <v>267</v>
      </c>
      <c r="H1314">
        <v>12</v>
      </c>
      <c r="I1314">
        <v>35</v>
      </c>
      <c r="J1314">
        <v>0</v>
      </c>
      <c r="K1314">
        <v>1</v>
      </c>
      <c r="L1314">
        <v>1</v>
      </c>
      <c r="M1314">
        <v>0</v>
      </c>
      <c r="N1314">
        <v>0.17199999999999999</v>
      </c>
    </row>
    <row r="1315" spans="1:14" hidden="1" x14ac:dyDescent="0.25">
      <c r="A1315">
        <v>6601</v>
      </c>
      <c r="B1315" t="s">
        <v>266</v>
      </c>
      <c r="C1315" t="s">
        <v>105</v>
      </c>
      <c r="D1315" s="1">
        <v>30504</v>
      </c>
      <c r="E1315" t="s">
        <v>63</v>
      </c>
      <c r="F1315">
        <v>2010</v>
      </c>
      <c r="G1315" t="s">
        <v>268</v>
      </c>
      <c r="H1315">
        <v>5</v>
      </c>
      <c r="I1315">
        <v>20</v>
      </c>
      <c r="J1315">
        <v>1</v>
      </c>
      <c r="K1315">
        <v>2</v>
      </c>
      <c r="L1315">
        <v>2</v>
      </c>
      <c r="M1315">
        <v>1</v>
      </c>
      <c r="N1315">
        <v>0.29399999999999998</v>
      </c>
    </row>
    <row r="1316" spans="1:14" hidden="1" x14ac:dyDescent="0.25">
      <c r="A1316">
        <v>6601</v>
      </c>
      <c r="B1316" t="s">
        <v>266</v>
      </c>
      <c r="C1316" t="s">
        <v>105</v>
      </c>
      <c r="D1316" s="1">
        <v>30504</v>
      </c>
      <c r="E1316" t="s">
        <v>63</v>
      </c>
      <c r="F1316">
        <v>2010</v>
      </c>
      <c r="G1316" t="s">
        <v>69</v>
      </c>
      <c r="H1316">
        <v>6</v>
      </c>
      <c r="I1316">
        <v>21</v>
      </c>
      <c r="J1316">
        <v>1</v>
      </c>
      <c r="K1316">
        <v>3</v>
      </c>
      <c r="L1316">
        <v>2</v>
      </c>
      <c r="M1316">
        <v>0</v>
      </c>
      <c r="N1316">
        <v>0.25</v>
      </c>
    </row>
    <row r="1317" spans="1:14" hidden="1" x14ac:dyDescent="0.25">
      <c r="A1317">
        <v>6601</v>
      </c>
      <c r="B1317" t="s">
        <v>266</v>
      </c>
      <c r="C1317" t="s">
        <v>105</v>
      </c>
      <c r="D1317" s="1">
        <v>30504</v>
      </c>
      <c r="E1317" t="s">
        <v>63</v>
      </c>
      <c r="F1317">
        <v>2010</v>
      </c>
      <c r="G1317" t="s">
        <v>70</v>
      </c>
      <c r="H1317">
        <v>33</v>
      </c>
      <c r="I1317">
        <v>125</v>
      </c>
      <c r="J1317">
        <v>2</v>
      </c>
      <c r="K1317">
        <v>10</v>
      </c>
      <c r="L1317">
        <v>15</v>
      </c>
      <c r="M1317">
        <v>0</v>
      </c>
      <c r="N1317">
        <v>0.182</v>
      </c>
    </row>
    <row r="1318" spans="1:14" hidden="1" x14ac:dyDescent="0.25">
      <c r="A1318">
        <v>6601</v>
      </c>
      <c r="B1318" t="s">
        <v>266</v>
      </c>
      <c r="C1318" t="s">
        <v>105</v>
      </c>
      <c r="D1318" s="1">
        <v>30504</v>
      </c>
      <c r="E1318" t="s">
        <v>63</v>
      </c>
      <c r="F1318">
        <v>2011</v>
      </c>
      <c r="G1318" t="s">
        <v>269</v>
      </c>
      <c r="H1318">
        <v>118</v>
      </c>
      <c r="I1318">
        <v>483</v>
      </c>
      <c r="J1318">
        <v>22</v>
      </c>
      <c r="K1318">
        <v>66</v>
      </c>
      <c r="L1318">
        <v>78</v>
      </c>
      <c r="M1318">
        <v>8</v>
      </c>
      <c r="N1318">
        <v>0.27300000000000002</v>
      </c>
    </row>
    <row r="1319" spans="1:14" hidden="1" x14ac:dyDescent="0.25">
      <c r="A1319">
        <v>6601</v>
      </c>
      <c r="B1319" t="s">
        <v>266</v>
      </c>
      <c r="C1319" t="s">
        <v>105</v>
      </c>
      <c r="D1319" s="1">
        <v>30504</v>
      </c>
      <c r="E1319" t="s">
        <v>63</v>
      </c>
      <c r="F1319">
        <v>2012</v>
      </c>
      <c r="G1319" t="s">
        <v>270</v>
      </c>
      <c r="H1319">
        <v>123</v>
      </c>
      <c r="I1319">
        <v>420</v>
      </c>
      <c r="J1319">
        <v>29</v>
      </c>
      <c r="K1319">
        <v>55</v>
      </c>
      <c r="L1319">
        <v>74</v>
      </c>
      <c r="M1319">
        <v>1</v>
      </c>
      <c r="N1319">
        <v>0.222</v>
      </c>
    </row>
    <row r="1320" spans="1:14" hidden="1" x14ac:dyDescent="0.25">
      <c r="A1320">
        <v>6601</v>
      </c>
      <c r="B1320" t="s">
        <v>266</v>
      </c>
      <c r="C1320" t="s">
        <v>105</v>
      </c>
      <c r="D1320" s="1">
        <v>30504</v>
      </c>
      <c r="E1320" t="s">
        <v>63</v>
      </c>
      <c r="F1320">
        <v>2013</v>
      </c>
      <c r="G1320" t="s">
        <v>223</v>
      </c>
      <c r="H1320">
        <v>33</v>
      </c>
      <c r="I1320">
        <v>145</v>
      </c>
      <c r="J1320">
        <v>9</v>
      </c>
      <c r="K1320">
        <v>17</v>
      </c>
      <c r="L1320">
        <v>29</v>
      </c>
      <c r="M1320">
        <v>0</v>
      </c>
      <c r="N1320">
        <v>0.246</v>
      </c>
    </row>
    <row r="1321" spans="1:14" hidden="1" x14ac:dyDescent="0.25">
      <c r="A1321">
        <v>6601</v>
      </c>
      <c r="B1321" t="s">
        <v>266</v>
      </c>
      <c r="C1321" t="s">
        <v>105</v>
      </c>
      <c r="D1321" s="1">
        <v>30504</v>
      </c>
      <c r="E1321" t="s">
        <v>63</v>
      </c>
      <c r="F1321">
        <v>2013</v>
      </c>
      <c r="G1321" t="s">
        <v>63</v>
      </c>
      <c r="H1321">
        <v>13</v>
      </c>
      <c r="I1321">
        <v>30</v>
      </c>
      <c r="J1321">
        <v>1</v>
      </c>
      <c r="K1321">
        <v>2</v>
      </c>
      <c r="L1321">
        <v>5</v>
      </c>
      <c r="M1321">
        <v>0</v>
      </c>
      <c r="N1321">
        <v>0.17899999999999999</v>
      </c>
    </row>
    <row r="1322" spans="1:14" hidden="1" x14ac:dyDescent="0.25">
      <c r="A1322">
        <v>6601</v>
      </c>
      <c r="B1322" t="s">
        <v>266</v>
      </c>
      <c r="C1322" t="s">
        <v>105</v>
      </c>
      <c r="D1322" s="1">
        <v>30504</v>
      </c>
      <c r="E1322" t="s">
        <v>63</v>
      </c>
      <c r="F1322">
        <v>2014</v>
      </c>
      <c r="G1322" t="s">
        <v>21</v>
      </c>
      <c r="H1322">
        <v>8</v>
      </c>
      <c r="I1322">
        <v>34</v>
      </c>
      <c r="J1322">
        <v>1</v>
      </c>
      <c r="K1322">
        <v>4</v>
      </c>
      <c r="L1322">
        <v>4</v>
      </c>
      <c r="M1322">
        <v>0</v>
      </c>
      <c r="N1322">
        <v>0.21199999999999999</v>
      </c>
    </row>
    <row r="1323" spans="1:14" hidden="1" x14ac:dyDescent="0.25">
      <c r="A1323">
        <v>6601</v>
      </c>
      <c r="B1323" t="s">
        <v>266</v>
      </c>
      <c r="C1323" t="s">
        <v>105</v>
      </c>
      <c r="D1323" s="1">
        <v>30504</v>
      </c>
      <c r="E1323" t="s">
        <v>63</v>
      </c>
      <c r="F1323">
        <v>2014</v>
      </c>
      <c r="G1323" t="s">
        <v>22</v>
      </c>
      <c r="H1323">
        <v>143</v>
      </c>
      <c r="I1323">
        <v>600</v>
      </c>
      <c r="J1323">
        <v>24</v>
      </c>
      <c r="K1323">
        <v>60</v>
      </c>
      <c r="L1323">
        <v>74</v>
      </c>
      <c r="M1323">
        <v>1</v>
      </c>
      <c r="N1323">
        <v>0.193</v>
      </c>
    </row>
    <row r="1324" spans="1:14" hidden="1" x14ac:dyDescent="0.25">
      <c r="A1324">
        <v>6601</v>
      </c>
      <c r="B1324" t="s">
        <v>266</v>
      </c>
      <c r="C1324" t="s">
        <v>105</v>
      </c>
      <c r="D1324" s="1">
        <v>30504</v>
      </c>
      <c r="E1324" t="s">
        <v>63</v>
      </c>
      <c r="F1324" t="s">
        <v>24</v>
      </c>
      <c r="G1324" t="s">
        <v>25</v>
      </c>
      <c r="H1324">
        <v>23</v>
      </c>
      <c r="I1324">
        <v>56</v>
      </c>
      <c r="J1324">
        <v>2</v>
      </c>
      <c r="K1324">
        <v>4</v>
      </c>
      <c r="L1324">
        <v>8</v>
      </c>
      <c r="M1324">
        <v>0</v>
      </c>
      <c r="N1324">
        <v>0.16300000000000001</v>
      </c>
    </row>
    <row r="1325" spans="1:14" hidden="1" x14ac:dyDescent="0.25">
      <c r="A1325">
        <v>2498</v>
      </c>
      <c r="B1325" t="s">
        <v>271</v>
      </c>
      <c r="C1325" t="s">
        <v>38</v>
      </c>
      <c r="D1325" s="1">
        <v>31803</v>
      </c>
      <c r="E1325" t="s">
        <v>63</v>
      </c>
      <c r="F1325">
        <v>2008</v>
      </c>
      <c r="G1325" t="s">
        <v>272</v>
      </c>
      <c r="H1325">
        <v>19</v>
      </c>
      <c r="I1325">
        <v>90</v>
      </c>
      <c r="J1325">
        <v>1</v>
      </c>
      <c r="K1325">
        <v>11</v>
      </c>
      <c r="L1325">
        <v>8</v>
      </c>
      <c r="M1325">
        <v>6</v>
      </c>
      <c r="N1325">
        <v>0.29699999999999999</v>
      </c>
    </row>
    <row r="1326" spans="1:14" hidden="1" x14ac:dyDescent="0.25">
      <c r="A1326">
        <v>2498</v>
      </c>
      <c r="B1326" t="s">
        <v>271</v>
      </c>
      <c r="C1326" t="s">
        <v>38</v>
      </c>
      <c r="D1326" s="1">
        <v>31803</v>
      </c>
      <c r="E1326" t="s">
        <v>63</v>
      </c>
      <c r="F1326">
        <v>2009</v>
      </c>
      <c r="G1326" t="s">
        <v>221</v>
      </c>
      <c r="H1326">
        <v>50</v>
      </c>
      <c r="I1326">
        <v>232</v>
      </c>
      <c r="J1326">
        <v>7</v>
      </c>
      <c r="K1326">
        <v>29</v>
      </c>
      <c r="L1326">
        <v>31</v>
      </c>
      <c r="M1326">
        <v>5</v>
      </c>
      <c r="N1326">
        <v>0.29899999999999999</v>
      </c>
    </row>
    <row r="1327" spans="1:14" hidden="1" x14ac:dyDescent="0.25">
      <c r="A1327">
        <v>2498</v>
      </c>
      <c r="B1327" t="s">
        <v>271</v>
      </c>
      <c r="C1327" t="s">
        <v>38</v>
      </c>
      <c r="D1327" s="1">
        <v>31803</v>
      </c>
      <c r="E1327" t="s">
        <v>63</v>
      </c>
      <c r="F1327">
        <v>2009</v>
      </c>
      <c r="G1327" t="s">
        <v>222</v>
      </c>
      <c r="H1327">
        <v>30</v>
      </c>
      <c r="I1327">
        <v>123</v>
      </c>
      <c r="J1327">
        <v>2</v>
      </c>
      <c r="K1327">
        <v>10</v>
      </c>
      <c r="L1327">
        <v>13</v>
      </c>
      <c r="M1327">
        <v>4</v>
      </c>
      <c r="N1327">
        <v>0.23799999999999999</v>
      </c>
    </row>
    <row r="1328" spans="1:14" hidden="1" x14ac:dyDescent="0.25">
      <c r="A1328">
        <v>2498</v>
      </c>
      <c r="B1328" t="s">
        <v>271</v>
      </c>
      <c r="C1328" t="s">
        <v>38</v>
      </c>
      <c r="D1328" s="1">
        <v>31803</v>
      </c>
      <c r="E1328" t="s">
        <v>63</v>
      </c>
      <c r="F1328">
        <v>2010</v>
      </c>
      <c r="G1328" t="s">
        <v>247</v>
      </c>
      <c r="H1328">
        <v>10</v>
      </c>
      <c r="I1328">
        <v>44</v>
      </c>
      <c r="J1328">
        <v>0</v>
      </c>
      <c r="K1328">
        <v>9</v>
      </c>
      <c r="L1328">
        <v>1</v>
      </c>
      <c r="M1328">
        <v>5</v>
      </c>
      <c r="N1328">
        <v>0.30599999999999999</v>
      </c>
    </row>
    <row r="1329" spans="1:14" hidden="1" x14ac:dyDescent="0.25">
      <c r="A1329">
        <v>2498</v>
      </c>
      <c r="B1329" t="s">
        <v>271</v>
      </c>
      <c r="C1329" t="s">
        <v>38</v>
      </c>
      <c r="D1329" s="1">
        <v>31803</v>
      </c>
      <c r="E1329" t="s">
        <v>63</v>
      </c>
      <c r="F1329">
        <v>2010</v>
      </c>
      <c r="G1329" t="s">
        <v>222</v>
      </c>
      <c r="H1329">
        <v>67</v>
      </c>
      <c r="I1329">
        <v>312</v>
      </c>
      <c r="J1329">
        <v>3</v>
      </c>
      <c r="K1329">
        <v>43</v>
      </c>
      <c r="L1329">
        <v>33</v>
      </c>
      <c r="M1329">
        <v>11</v>
      </c>
      <c r="N1329">
        <v>0.26700000000000002</v>
      </c>
    </row>
    <row r="1330" spans="1:14" hidden="1" x14ac:dyDescent="0.25">
      <c r="A1330">
        <v>2498</v>
      </c>
      <c r="B1330" t="s">
        <v>271</v>
      </c>
      <c r="C1330" t="s">
        <v>38</v>
      </c>
      <c r="D1330" s="1">
        <v>31803</v>
      </c>
      <c r="E1330" t="s">
        <v>63</v>
      </c>
      <c r="F1330">
        <v>2011</v>
      </c>
      <c r="G1330" t="s">
        <v>223</v>
      </c>
      <c r="H1330">
        <v>45</v>
      </c>
      <c r="I1330">
        <v>217</v>
      </c>
      <c r="J1330">
        <v>3</v>
      </c>
      <c r="K1330">
        <v>30</v>
      </c>
      <c r="L1330">
        <v>22</v>
      </c>
      <c r="M1330">
        <v>10</v>
      </c>
      <c r="N1330">
        <v>0.32100000000000001</v>
      </c>
    </row>
    <row r="1331" spans="1:14" hidden="1" x14ac:dyDescent="0.25">
      <c r="A1331">
        <v>2498</v>
      </c>
      <c r="B1331" t="s">
        <v>271</v>
      </c>
      <c r="C1331" t="s">
        <v>38</v>
      </c>
      <c r="D1331" s="1">
        <v>31803</v>
      </c>
      <c r="E1331" t="s">
        <v>63</v>
      </c>
      <c r="F1331">
        <v>2011</v>
      </c>
      <c r="G1331" t="s">
        <v>63</v>
      </c>
      <c r="H1331">
        <v>97</v>
      </c>
      <c r="I1331">
        <v>437</v>
      </c>
      <c r="J1331">
        <v>2</v>
      </c>
      <c r="K1331">
        <v>50</v>
      </c>
      <c r="L1331">
        <v>36</v>
      </c>
      <c r="M1331">
        <v>22</v>
      </c>
      <c r="N1331">
        <v>0.30299999999999999</v>
      </c>
    </row>
    <row r="1332" spans="1:14" hidden="1" x14ac:dyDescent="0.25">
      <c r="A1332">
        <v>2498</v>
      </c>
      <c r="B1332" t="s">
        <v>271</v>
      </c>
      <c r="C1332" t="s">
        <v>38</v>
      </c>
      <c r="D1332" s="1">
        <v>31803</v>
      </c>
      <c r="E1332" t="s">
        <v>63</v>
      </c>
      <c r="F1332">
        <v>2012</v>
      </c>
      <c r="G1332" t="s">
        <v>223</v>
      </c>
      <c r="H1332">
        <v>10</v>
      </c>
      <c r="I1332">
        <v>51</v>
      </c>
      <c r="J1332">
        <v>0</v>
      </c>
      <c r="K1332">
        <v>5</v>
      </c>
      <c r="L1332">
        <v>10</v>
      </c>
      <c r="M1332">
        <v>1</v>
      </c>
      <c r="N1332">
        <v>0.33300000000000002</v>
      </c>
    </row>
    <row r="1333" spans="1:14" hidden="1" x14ac:dyDescent="0.25">
      <c r="A1333">
        <v>2498</v>
      </c>
      <c r="B1333" t="s">
        <v>271</v>
      </c>
      <c r="C1333" t="s">
        <v>38</v>
      </c>
      <c r="D1333" s="1">
        <v>31803</v>
      </c>
      <c r="E1333" t="s">
        <v>63</v>
      </c>
      <c r="F1333">
        <v>2012</v>
      </c>
      <c r="G1333" t="s">
        <v>63</v>
      </c>
      <c r="H1333">
        <v>118</v>
      </c>
      <c r="I1333">
        <v>511</v>
      </c>
      <c r="J1333">
        <v>2</v>
      </c>
      <c r="K1333">
        <v>54</v>
      </c>
      <c r="L1333">
        <v>20</v>
      </c>
      <c r="M1333">
        <v>16</v>
      </c>
      <c r="N1333">
        <v>0.221</v>
      </c>
    </row>
    <row r="1334" spans="1:14" hidden="1" x14ac:dyDescent="0.25">
      <c r="A1334">
        <v>2498</v>
      </c>
      <c r="B1334" t="s">
        <v>271</v>
      </c>
      <c r="C1334" t="s">
        <v>38</v>
      </c>
      <c r="D1334" s="1">
        <v>31803</v>
      </c>
      <c r="E1334" t="s">
        <v>63</v>
      </c>
      <c r="F1334">
        <v>2013</v>
      </c>
      <c r="G1334" t="s">
        <v>223</v>
      </c>
      <c r="H1334">
        <v>130</v>
      </c>
      <c r="I1334">
        <v>614</v>
      </c>
      <c r="J1334">
        <v>4</v>
      </c>
      <c r="K1334">
        <v>96</v>
      </c>
      <c r="L1334">
        <v>40</v>
      </c>
      <c r="M1334">
        <v>17</v>
      </c>
      <c r="N1334">
        <v>0.27100000000000002</v>
      </c>
    </row>
    <row r="1335" spans="1:14" hidden="1" x14ac:dyDescent="0.25">
      <c r="A1335">
        <v>2498</v>
      </c>
      <c r="B1335" t="s">
        <v>271</v>
      </c>
      <c r="C1335" t="s">
        <v>38</v>
      </c>
      <c r="D1335" s="1">
        <v>31803</v>
      </c>
      <c r="E1335" t="s">
        <v>63</v>
      </c>
      <c r="F1335">
        <v>2013</v>
      </c>
      <c r="G1335" t="s">
        <v>63</v>
      </c>
      <c r="H1335">
        <v>8</v>
      </c>
      <c r="I1335">
        <v>9</v>
      </c>
      <c r="J1335">
        <v>0</v>
      </c>
      <c r="K1335">
        <v>3</v>
      </c>
      <c r="L1335">
        <v>0</v>
      </c>
      <c r="M1335">
        <v>0</v>
      </c>
      <c r="N1335">
        <v>0.111</v>
      </c>
    </row>
    <row r="1336" spans="1:14" hidden="1" x14ac:dyDescent="0.25">
      <c r="A1336">
        <v>2498</v>
      </c>
      <c r="B1336" t="s">
        <v>271</v>
      </c>
      <c r="C1336" t="s">
        <v>38</v>
      </c>
      <c r="D1336" s="1">
        <v>31803</v>
      </c>
      <c r="E1336" t="s">
        <v>63</v>
      </c>
      <c r="F1336">
        <v>2014</v>
      </c>
      <c r="G1336" t="s">
        <v>21</v>
      </c>
      <c r="H1336">
        <v>49</v>
      </c>
      <c r="I1336">
        <v>218</v>
      </c>
      <c r="J1336">
        <v>2</v>
      </c>
      <c r="K1336">
        <v>25</v>
      </c>
      <c r="L1336">
        <v>17</v>
      </c>
      <c r="M1336">
        <v>5</v>
      </c>
      <c r="N1336">
        <v>0.25700000000000001</v>
      </c>
    </row>
    <row r="1337" spans="1:14" hidden="1" x14ac:dyDescent="0.25">
      <c r="A1337">
        <v>2498</v>
      </c>
      <c r="B1337" t="s">
        <v>271</v>
      </c>
      <c r="C1337" t="s">
        <v>38</v>
      </c>
      <c r="D1337" s="1">
        <v>31803</v>
      </c>
      <c r="E1337" t="s">
        <v>63</v>
      </c>
      <c r="F1337">
        <v>2014</v>
      </c>
      <c r="G1337" t="s">
        <v>22</v>
      </c>
      <c r="H1337">
        <v>143</v>
      </c>
      <c r="I1337">
        <v>600</v>
      </c>
      <c r="J1337">
        <v>4</v>
      </c>
      <c r="K1337">
        <v>62</v>
      </c>
      <c r="L1337">
        <v>42</v>
      </c>
      <c r="M1337">
        <v>12</v>
      </c>
      <c r="N1337">
        <v>0.23</v>
      </c>
    </row>
    <row r="1338" spans="1:14" hidden="1" x14ac:dyDescent="0.25">
      <c r="A1338">
        <v>2498</v>
      </c>
      <c r="B1338" t="s">
        <v>271</v>
      </c>
      <c r="C1338" t="s">
        <v>38</v>
      </c>
      <c r="D1338" s="1">
        <v>31803</v>
      </c>
      <c r="E1338" t="s">
        <v>63</v>
      </c>
      <c r="F1338" t="s">
        <v>24</v>
      </c>
      <c r="G1338" t="s">
        <v>25</v>
      </c>
      <c r="H1338">
        <v>223</v>
      </c>
      <c r="I1338">
        <v>957</v>
      </c>
      <c r="J1338">
        <v>4</v>
      </c>
      <c r="K1338">
        <v>107</v>
      </c>
      <c r="L1338">
        <v>56</v>
      </c>
      <c r="M1338">
        <v>38</v>
      </c>
      <c r="N1338">
        <v>0.25800000000000001</v>
      </c>
    </row>
    <row r="1339" spans="1:14" hidden="1" x14ac:dyDescent="0.25">
      <c r="A1339">
        <v>3972</v>
      </c>
      <c r="B1339" t="s">
        <v>273</v>
      </c>
      <c r="C1339" t="s">
        <v>191</v>
      </c>
      <c r="D1339" s="1">
        <v>31351</v>
      </c>
      <c r="E1339" t="s">
        <v>63</v>
      </c>
      <c r="F1339">
        <v>2007</v>
      </c>
      <c r="G1339" t="s">
        <v>240</v>
      </c>
      <c r="H1339">
        <v>69</v>
      </c>
      <c r="I1339">
        <v>289</v>
      </c>
      <c r="J1339">
        <v>3</v>
      </c>
      <c r="K1339">
        <v>32</v>
      </c>
      <c r="L1339">
        <v>38</v>
      </c>
      <c r="M1339">
        <v>2</v>
      </c>
      <c r="N1339">
        <v>0.27100000000000002</v>
      </c>
    </row>
    <row r="1340" spans="1:14" hidden="1" x14ac:dyDescent="0.25">
      <c r="A1340">
        <v>3972</v>
      </c>
      <c r="B1340" t="s">
        <v>273</v>
      </c>
      <c r="C1340" t="s">
        <v>191</v>
      </c>
      <c r="D1340" s="1">
        <v>31351</v>
      </c>
      <c r="E1340" t="s">
        <v>63</v>
      </c>
      <c r="F1340">
        <v>2008</v>
      </c>
      <c r="G1340" t="s">
        <v>169</v>
      </c>
      <c r="H1340">
        <v>120</v>
      </c>
      <c r="I1340">
        <v>487</v>
      </c>
      <c r="J1340">
        <v>7</v>
      </c>
      <c r="K1340">
        <v>67</v>
      </c>
      <c r="L1340">
        <v>43</v>
      </c>
      <c r="M1340">
        <v>8</v>
      </c>
      <c r="N1340">
        <v>0.252</v>
      </c>
    </row>
    <row r="1341" spans="1:14" hidden="1" x14ac:dyDescent="0.25">
      <c r="A1341">
        <v>3972</v>
      </c>
      <c r="B1341" t="s">
        <v>273</v>
      </c>
      <c r="C1341" t="s">
        <v>191</v>
      </c>
      <c r="D1341" s="1">
        <v>31351</v>
      </c>
      <c r="E1341" t="s">
        <v>63</v>
      </c>
      <c r="F1341">
        <v>2009</v>
      </c>
      <c r="G1341" t="s">
        <v>169</v>
      </c>
      <c r="H1341">
        <v>5</v>
      </c>
      <c r="I1341">
        <v>21</v>
      </c>
      <c r="J1341">
        <v>0</v>
      </c>
      <c r="K1341">
        <v>3</v>
      </c>
      <c r="L1341">
        <v>3</v>
      </c>
      <c r="M1341">
        <v>0</v>
      </c>
      <c r="N1341">
        <v>0.5</v>
      </c>
    </row>
    <row r="1342" spans="1:14" hidden="1" x14ac:dyDescent="0.25">
      <c r="A1342">
        <v>3972</v>
      </c>
      <c r="B1342" t="s">
        <v>273</v>
      </c>
      <c r="C1342" t="s">
        <v>191</v>
      </c>
      <c r="D1342" s="1">
        <v>31351</v>
      </c>
      <c r="E1342" t="s">
        <v>63</v>
      </c>
      <c r="F1342">
        <v>2009</v>
      </c>
      <c r="G1342" t="s">
        <v>170</v>
      </c>
      <c r="H1342">
        <v>95</v>
      </c>
      <c r="I1342">
        <v>371</v>
      </c>
      <c r="J1342">
        <v>2</v>
      </c>
      <c r="K1342">
        <v>52</v>
      </c>
      <c r="L1342">
        <v>29</v>
      </c>
      <c r="M1342">
        <v>8</v>
      </c>
      <c r="N1342">
        <v>0.23499999999999999</v>
      </c>
    </row>
    <row r="1343" spans="1:14" hidden="1" x14ac:dyDescent="0.25">
      <c r="A1343">
        <v>3972</v>
      </c>
      <c r="B1343" t="s">
        <v>273</v>
      </c>
      <c r="C1343" t="s">
        <v>191</v>
      </c>
      <c r="D1343" s="1">
        <v>31351</v>
      </c>
      <c r="E1343" t="s">
        <v>63</v>
      </c>
      <c r="F1343">
        <v>2010</v>
      </c>
      <c r="G1343" t="s">
        <v>163</v>
      </c>
      <c r="H1343">
        <v>20</v>
      </c>
      <c r="I1343">
        <v>73</v>
      </c>
      <c r="J1343">
        <v>0</v>
      </c>
      <c r="K1343">
        <v>12</v>
      </c>
      <c r="L1343">
        <v>4</v>
      </c>
      <c r="M1343">
        <v>0</v>
      </c>
      <c r="N1343">
        <v>0.34899999999999998</v>
      </c>
    </row>
    <row r="1344" spans="1:14" hidden="1" x14ac:dyDescent="0.25">
      <c r="A1344">
        <v>3972</v>
      </c>
      <c r="B1344" t="s">
        <v>273</v>
      </c>
      <c r="C1344" t="s">
        <v>191</v>
      </c>
      <c r="D1344" s="1">
        <v>31351</v>
      </c>
      <c r="E1344" t="s">
        <v>63</v>
      </c>
      <c r="F1344">
        <v>2010</v>
      </c>
      <c r="G1344" t="s">
        <v>96</v>
      </c>
      <c r="H1344">
        <v>125</v>
      </c>
      <c r="I1344">
        <v>491</v>
      </c>
      <c r="J1344">
        <v>11</v>
      </c>
      <c r="K1344">
        <v>70</v>
      </c>
      <c r="L1344">
        <v>49</v>
      </c>
      <c r="M1344">
        <v>4</v>
      </c>
      <c r="N1344">
        <v>0.247</v>
      </c>
    </row>
    <row r="1345" spans="1:14" hidden="1" x14ac:dyDescent="0.25">
      <c r="A1345">
        <v>3972</v>
      </c>
      <c r="B1345" t="s">
        <v>273</v>
      </c>
      <c r="C1345" t="s">
        <v>191</v>
      </c>
      <c r="D1345" s="1">
        <v>31351</v>
      </c>
      <c r="E1345" t="s">
        <v>63</v>
      </c>
      <c r="F1345">
        <v>2011</v>
      </c>
      <c r="G1345" t="s">
        <v>96</v>
      </c>
      <c r="H1345">
        <v>40</v>
      </c>
      <c r="I1345">
        <v>179</v>
      </c>
      <c r="J1345">
        <v>9</v>
      </c>
      <c r="K1345">
        <v>28</v>
      </c>
      <c r="L1345">
        <v>32</v>
      </c>
      <c r="M1345">
        <v>3</v>
      </c>
      <c r="N1345">
        <v>0.30299999999999999</v>
      </c>
    </row>
    <row r="1346" spans="1:14" hidden="1" x14ac:dyDescent="0.25">
      <c r="A1346">
        <v>3972</v>
      </c>
      <c r="B1346" t="s">
        <v>273</v>
      </c>
      <c r="C1346" t="s">
        <v>191</v>
      </c>
      <c r="D1346" s="1">
        <v>31351</v>
      </c>
      <c r="E1346" t="s">
        <v>63</v>
      </c>
      <c r="F1346">
        <v>2011</v>
      </c>
      <c r="G1346" t="s">
        <v>171</v>
      </c>
      <c r="H1346">
        <v>48</v>
      </c>
      <c r="I1346">
        <v>178</v>
      </c>
      <c r="J1346">
        <v>3</v>
      </c>
      <c r="K1346">
        <v>26</v>
      </c>
      <c r="L1346">
        <v>24</v>
      </c>
      <c r="M1346">
        <v>2</v>
      </c>
      <c r="N1346">
        <v>0.32700000000000001</v>
      </c>
    </row>
    <row r="1347" spans="1:14" hidden="1" x14ac:dyDescent="0.25">
      <c r="A1347">
        <v>3972</v>
      </c>
      <c r="B1347" t="s">
        <v>273</v>
      </c>
      <c r="C1347" t="s">
        <v>191</v>
      </c>
      <c r="D1347" s="1">
        <v>31351</v>
      </c>
      <c r="E1347" t="s">
        <v>63</v>
      </c>
      <c r="F1347">
        <v>2011</v>
      </c>
      <c r="G1347" t="s">
        <v>28</v>
      </c>
      <c r="H1347">
        <v>24</v>
      </c>
      <c r="I1347">
        <v>55</v>
      </c>
      <c r="J1347">
        <v>0</v>
      </c>
      <c r="K1347">
        <v>3</v>
      </c>
      <c r="L1347">
        <v>4</v>
      </c>
      <c r="M1347">
        <v>1</v>
      </c>
      <c r="N1347">
        <v>0.182</v>
      </c>
    </row>
    <row r="1348" spans="1:14" hidden="1" x14ac:dyDescent="0.25">
      <c r="A1348">
        <v>3972</v>
      </c>
      <c r="B1348" t="s">
        <v>273</v>
      </c>
      <c r="C1348" t="s">
        <v>191</v>
      </c>
      <c r="D1348" s="1">
        <v>31351</v>
      </c>
      <c r="E1348" t="s">
        <v>63</v>
      </c>
      <c r="F1348">
        <v>2012</v>
      </c>
      <c r="G1348" t="s">
        <v>171</v>
      </c>
      <c r="H1348">
        <v>65</v>
      </c>
      <c r="I1348">
        <v>265</v>
      </c>
      <c r="J1348">
        <v>1</v>
      </c>
      <c r="K1348">
        <v>43</v>
      </c>
      <c r="L1348">
        <v>32</v>
      </c>
      <c r="M1348">
        <v>6</v>
      </c>
      <c r="N1348">
        <v>0.32800000000000001</v>
      </c>
    </row>
    <row r="1349" spans="1:14" hidden="1" x14ac:dyDescent="0.25">
      <c r="A1349">
        <v>3972</v>
      </c>
      <c r="B1349" t="s">
        <v>273</v>
      </c>
      <c r="C1349" t="s">
        <v>191</v>
      </c>
      <c r="D1349" s="1">
        <v>31351</v>
      </c>
      <c r="E1349" t="s">
        <v>63</v>
      </c>
      <c r="F1349">
        <v>2012</v>
      </c>
      <c r="G1349" t="s">
        <v>28</v>
      </c>
      <c r="H1349">
        <v>55</v>
      </c>
      <c r="I1349">
        <v>138</v>
      </c>
      <c r="J1349">
        <v>1</v>
      </c>
      <c r="K1349">
        <v>9</v>
      </c>
      <c r="L1349">
        <v>6</v>
      </c>
      <c r="M1349">
        <v>1</v>
      </c>
      <c r="N1349">
        <v>0.20699999999999999</v>
      </c>
    </row>
    <row r="1350" spans="1:14" hidden="1" x14ac:dyDescent="0.25">
      <c r="A1350">
        <v>3972</v>
      </c>
      <c r="B1350" t="s">
        <v>273</v>
      </c>
      <c r="C1350" t="s">
        <v>191</v>
      </c>
      <c r="D1350" s="1">
        <v>31351</v>
      </c>
      <c r="E1350" t="s">
        <v>63</v>
      </c>
      <c r="F1350">
        <v>2013</v>
      </c>
      <c r="G1350" t="s">
        <v>223</v>
      </c>
      <c r="H1350">
        <v>108</v>
      </c>
      <c r="I1350">
        <v>420</v>
      </c>
      <c r="J1350">
        <v>4</v>
      </c>
      <c r="K1350">
        <v>43</v>
      </c>
      <c r="L1350">
        <v>36</v>
      </c>
      <c r="M1350">
        <v>3</v>
      </c>
      <c r="N1350">
        <v>0.21</v>
      </c>
    </row>
    <row r="1351" spans="1:14" hidden="1" x14ac:dyDescent="0.25">
      <c r="A1351">
        <v>3972</v>
      </c>
      <c r="B1351" t="s">
        <v>273</v>
      </c>
      <c r="C1351" t="s">
        <v>191</v>
      </c>
      <c r="D1351" s="1">
        <v>31351</v>
      </c>
      <c r="E1351" t="s">
        <v>63</v>
      </c>
      <c r="F1351">
        <v>2013</v>
      </c>
      <c r="G1351" t="s">
        <v>63</v>
      </c>
      <c r="H1351">
        <v>14</v>
      </c>
      <c r="I1351">
        <v>36</v>
      </c>
      <c r="J1351">
        <v>0</v>
      </c>
      <c r="K1351">
        <v>2</v>
      </c>
      <c r="L1351">
        <v>1</v>
      </c>
      <c r="M1351">
        <v>0</v>
      </c>
      <c r="N1351">
        <v>0.11799999999999999</v>
      </c>
    </row>
    <row r="1352" spans="1:14" hidden="1" x14ac:dyDescent="0.25">
      <c r="A1352">
        <v>3972</v>
      </c>
      <c r="B1352" t="s">
        <v>273</v>
      </c>
      <c r="C1352" t="s">
        <v>191</v>
      </c>
      <c r="D1352" s="1">
        <v>31351</v>
      </c>
      <c r="E1352" t="s">
        <v>63</v>
      </c>
      <c r="F1352">
        <v>2014</v>
      </c>
      <c r="G1352" t="s">
        <v>21</v>
      </c>
      <c r="H1352">
        <v>8</v>
      </c>
      <c r="I1352">
        <v>32</v>
      </c>
      <c r="J1352">
        <v>0</v>
      </c>
      <c r="K1352">
        <v>3</v>
      </c>
      <c r="L1352">
        <v>3</v>
      </c>
      <c r="M1352">
        <v>0</v>
      </c>
      <c r="N1352">
        <v>0.22700000000000001</v>
      </c>
    </row>
    <row r="1353" spans="1:14" hidden="1" x14ac:dyDescent="0.25">
      <c r="A1353">
        <v>3972</v>
      </c>
      <c r="B1353" t="s">
        <v>273</v>
      </c>
      <c r="C1353" t="s">
        <v>191</v>
      </c>
      <c r="D1353" s="1">
        <v>31351</v>
      </c>
      <c r="E1353" t="s">
        <v>63</v>
      </c>
      <c r="F1353">
        <v>2014</v>
      </c>
      <c r="G1353" t="s">
        <v>22</v>
      </c>
      <c r="H1353">
        <v>143</v>
      </c>
      <c r="I1353">
        <v>600</v>
      </c>
      <c r="J1353">
        <v>4</v>
      </c>
      <c r="K1353">
        <v>50</v>
      </c>
      <c r="L1353">
        <v>41</v>
      </c>
      <c r="M1353">
        <v>4</v>
      </c>
      <c r="N1353">
        <v>0.19700000000000001</v>
      </c>
    </row>
    <row r="1354" spans="1:14" hidden="1" x14ac:dyDescent="0.25">
      <c r="A1354">
        <v>3972</v>
      </c>
      <c r="B1354" t="s">
        <v>273</v>
      </c>
      <c r="C1354" t="s">
        <v>191</v>
      </c>
      <c r="D1354" s="1">
        <v>31351</v>
      </c>
      <c r="E1354" t="s">
        <v>63</v>
      </c>
      <c r="F1354" t="s">
        <v>24</v>
      </c>
      <c r="G1354" t="s">
        <v>25</v>
      </c>
      <c r="H1354">
        <v>93</v>
      </c>
      <c r="I1354">
        <v>229</v>
      </c>
      <c r="J1354">
        <v>1</v>
      </c>
      <c r="K1354">
        <v>14</v>
      </c>
      <c r="L1354">
        <v>11</v>
      </c>
      <c r="M1354">
        <v>2</v>
      </c>
      <c r="N1354">
        <v>0.186</v>
      </c>
    </row>
    <row r="1355" spans="1:14" hidden="1" x14ac:dyDescent="0.25">
      <c r="A1355">
        <v>9272</v>
      </c>
      <c r="B1355" t="s">
        <v>274</v>
      </c>
      <c r="C1355" t="s">
        <v>156</v>
      </c>
      <c r="D1355" s="1">
        <v>31488</v>
      </c>
      <c r="E1355" t="s">
        <v>128</v>
      </c>
      <c r="F1355">
        <v>2006</v>
      </c>
      <c r="G1355" t="s">
        <v>275</v>
      </c>
      <c r="H1355">
        <v>69</v>
      </c>
      <c r="I1355">
        <v>280</v>
      </c>
      <c r="J1355">
        <v>15</v>
      </c>
      <c r="K1355">
        <v>38</v>
      </c>
      <c r="L1355">
        <v>42</v>
      </c>
      <c r="M1355">
        <v>2</v>
      </c>
      <c r="N1355">
        <v>0.27700000000000002</v>
      </c>
    </row>
    <row r="1356" spans="1:14" hidden="1" x14ac:dyDescent="0.25">
      <c r="A1356">
        <v>9272</v>
      </c>
      <c r="B1356" t="s">
        <v>274</v>
      </c>
      <c r="C1356" t="s">
        <v>156</v>
      </c>
      <c r="D1356" s="1">
        <v>31488</v>
      </c>
      <c r="E1356" t="s">
        <v>128</v>
      </c>
      <c r="F1356">
        <v>2007</v>
      </c>
      <c r="G1356" t="s">
        <v>276</v>
      </c>
      <c r="H1356">
        <v>99</v>
      </c>
      <c r="I1356">
        <v>418</v>
      </c>
      <c r="J1356">
        <v>24</v>
      </c>
      <c r="K1356">
        <v>69</v>
      </c>
      <c r="L1356">
        <v>93</v>
      </c>
      <c r="M1356">
        <v>3</v>
      </c>
      <c r="N1356">
        <v>0.29799999999999999</v>
      </c>
    </row>
    <row r="1357" spans="1:14" hidden="1" x14ac:dyDescent="0.25">
      <c r="A1357">
        <v>9272</v>
      </c>
      <c r="B1357" t="s">
        <v>274</v>
      </c>
      <c r="C1357" t="s">
        <v>156</v>
      </c>
      <c r="D1357" s="1">
        <v>31488</v>
      </c>
      <c r="E1357" t="s">
        <v>128</v>
      </c>
      <c r="F1357">
        <v>2007</v>
      </c>
      <c r="G1357" t="s">
        <v>56</v>
      </c>
      <c r="H1357">
        <v>30</v>
      </c>
      <c r="I1357">
        <v>124</v>
      </c>
      <c r="J1357">
        <v>12</v>
      </c>
      <c r="K1357">
        <v>21</v>
      </c>
      <c r="L1357">
        <v>25</v>
      </c>
      <c r="M1357">
        <v>0</v>
      </c>
      <c r="N1357">
        <v>0.29399999999999998</v>
      </c>
    </row>
    <row r="1358" spans="1:14" hidden="1" x14ac:dyDescent="0.25">
      <c r="A1358">
        <v>9272</v>
      </c>
      <c r="B1358" t="s">
        <v>274</v>
      </c>
      <c r="C1358" t="s">
        <v>156</v>
      </c>
      <c r="D1358" s="1">
        <v>31488</v>
      </c>
      <c r="E1358" t="s">
        <v>128</v>
      </c>
      <c r="F1358">
        <v>2008</v>
      </c>
      <c r="G1358" t="s">
        <v>56</v>
      </c>
      <c r="H1358">
        <v>46</v>
      </c>
      <c r="I1358">
        <v>202</v>
      </c>
      <c r="J1358">
        <v>13</v>
      </c>
      <c r="K1358">
        <v>43</v>
      </c>
      <c r="L1358">
        <v>42</v>
      </c>
      <c r="M1358">
        <v>5</v>
      </c>
      <c r="N1358">
        <v>0.33300000000000002</v>
      </c>
    </row>
    <row r="1359" spans="1:14" hidden="1" x14ac:dyDescent="0.25">
      <c r="A1359">
        <v>9272</v>
      </c>
      <c r="B1359" t="s">
        <v>274</v>
      </c>
      <c r="C1359" t="s">
        <v>156</v>
      </c>
      <c r="D1359" s="1">
        <v>31488</v>
      </c>
      <c r="E1359" t="s">
        <v>128</v>
      </c>
      <c r="F1359">
        <v>2008</v>
      </c>
      <c r="G1359" t="s">
        <v>45</v>
      </c>
      <c r="H1359">
        <v>31</v>
      </c>
      <c r="I1359">
        <v>127</v>
      </c>
      <c r="J1359">
        <v>10</v>
      </c>
      <c r="K1359">
        <v>25</v>
      </c>
      <c r="L1359">
        <v>31</v>
      </c>
      <c r="M1359">
        <v>2</v>
      </c>
      <c r="N1359">
        <v>0.33300000000000002</v>
      </c>
    </row>
    <row r="1360" spans="1:14" hidden="1" x14ac:dyDescent="0.25">
      <c r="A1360">
        <v>9272</v>
      </c>
      <c r="B1360" t="s">
        <v>274</v>
      </c>
      <c r="C1360" t="s">
        <v>156</v>
      </c>
      <c r="D1360" s="1">
        <v>31488</v>
      </c>
      <c r="E1360" t="s">
        <v>128</v>
      </c>
      <c r="F1360">
        <v>2008</v>
      </c>
      <c r="G1360" t="s">
        <v>46</v>
      </c>
      <c r="H1360">
        <v>80</v>
      </c>
      <c r="I1360">
        <v>317</v>
      </c>
      <c r="J1360">
        <v>17</v>
      </c>
      <c r="K1360">
        <v>51</v>
      </c>
      <c r="L1360">
        <v>55</v>
      </c>
      <c r="M1360">
        <v>1</v>
      </c>
      <c r="N1360">
        <v>0.28499999999999998</v>
      </c>
    </row>
    <row r="1361" spans="1:14" hidden="1" x14ac:dyDescent="0.25">
      <c r="A1361">
        <v>9272</v>
      </c>
      <c r="B1361" t="s">
        <v>274</v>
      </c>
      <c r="C1361" t="s">
        <v>156</v>
      </c>
      <c r="D1361" s="1">
        <v>31488</v>
      </c>
      <c r="E1361" t="s">
        <v>128</v>
      </c>
      <c r="F1361">
        <v>2009</v>
      </c>
      <c r="G1361" t="s">
        <v>45</v>
      </c>
      <c r="H1361">
        <v>44</v>
      </c>
      <c r="I1361">
        <v>194</v>
      </c>
      <c r="J1361">
        <v>6</v>
      </c>
      <c r="K1361">
        <v>27</v>
      </c>
      <c r="L1361">
        <v>30</v>
      </c>
      <c r="M1361">
        <v>0</v>
      </c>
      <c r="N1361">
        <v>0.32700000000000001</v>
      </c>
    </row>
    <row r="1362" spans="1:14" hidden="1" x14ac:dyDescent="0.25">
      <c r="A1362">
        <v>9272</v>
      </c>
      <c r="B1362" t="s">
        <v>274</v>
      </c>
      <c r="C1362" t="s">
        <v>156</v>
      </c>
      <c r="D1362" s="1">
        <v>31488</v>
      </c>
      <c r="E1362" t="s">
        <v>128</v>
      </c>
      <c r="F1362">
        <v>2009</v>
      </c>
      <c r="G1362" t="s">
        <v>46</v>
      </c>
      <c r="H1362">
        <v>113</v>
      </c>
      <c r="I1362">
        <v>419</v>
      </c>
      <c r="J1362">
        <v>21</v>
      </c>
      <c r="K1362">
        <v>48</v>
      </c>
      <c r="L1362">
        <v>59</v>
      </c>
      <c r="M1362">
        <v>0</v>
      </c>
      <c r="N1362">
        <v>0.23799999999999999</v>
      </c>
    </row>
    <row r="1363" spans="1:14" hidden="1" x14ac:dyDescent="0.25">
      <c r="A1363">
        <v>9272</v>
      </c>
      <c r="B1363" t="s">
        <v>274</v>
      </c>
      <c r="C1363" t="s">
        <v>156</v>
      </c>
      <c r="D1363" s="1">
        <v>31488</v>
      </c>
      <c r="E1363" t="s">
        <v>128</v>
      </c>
      <c r="F1363">
        <v>2010</v>
      </c>
      <c r="G1363" t="s">
        <v>45</v>
      </c>
      <c r="H1363">
        <v>103</v>
      </c>
      <c r="I1363">
        <v>444</v>
      </c>
      <c r="J1363">
        <v>14</v>
      </c>
      <c r="K1363">
        <v>67</v>
      </c>
      <c r="L1363">
        <v>80</v>
      </c>
      <c r="M1363">
        <v>3</v>
      </c>
      <c r="N1363">
        <v>0.32700000000000001</v>
      </c>
    </row>
    <row r="1364" spans="1:14" hidden="1" x14ac:dyDescent="0.25">
      <c r="A1364">
        <v>9272</v>
      </c>
      <c r="B1364" t="s">
        <v>274</v>
      </c>
      <c r="C1364" t="s">
        <v>156</v>
      </c>
      <c r="D1364" s="1">
        <v>31488</v>
      </c>
      <c r="E1364" t="s">
        <v>128</v>
      </c>
      <c r="F1364">
        <v>2010</v>
      </c>
      <c r="G1364" t="s">
        <v>46</v>
      </c>
      <c r="H1364">
        <v>45</v>
      </c>
      <c r="I1364">
        <v>136</v>
      </c>
      <c r="J1364">
        <v>1</v>
      </c>
      <c r="K1364">
        <v>7</v>
      </c>
      <c r="L1364">
        <v>4</v>
      </c>
      <c r="M1364">
        <v>3</v>
      </c>
      <c r="N1364">
        <v>0.192</v>
      </c>
    </row>
    <row r="1365" spans="1:14" hidden="1" x14ac:dyDescent="0.25">
      <c r="A1365">
        <v>9272</v>
      </c>
      <c r="B1365" t="s">
        <v>274</v>
      </c>
      <c r="C1365" t="s">
        <v>156</v>
      </c>
      <c r="D1365" s="1">
        <v>31488</v>
      </c>
      <c r="E1365" t="s">
        <v>128</v>
      </c>
      <c r="F1365">
        <v>2011</v>
      </c>
      <c r="G1365" t="s">
        <v>126</v>
      </c>
      <c r="H1365">
        <v>2</v>
      </c>
      <c r="I1365">
        <v>8</v>
      </c>
      <c r="J1365">
        <v>0</v>
      </c>
      <c r="K1365">
        <v>2</v>
      </c>
      <c r="L1365">
        <v>0</v>
      </c>
      <c r="M1365">
        <v>0</v>
      </c>
      <c r="N1365">
        <v>0.5</v>
      </c>
    </row>
    <row r="1366" spans="1:14" hidden="1" x14ac:dyDescent="0.25">
      <c r="A1366">
        <v>9272</v>
      </c>
      <c r="B1366" t="s">
        <v>274</v>
      </c>
      <c r="C1366" t="s">
        <v>156</v>
      </c>
      <c r="D1366" s="1">
        <v>31488</v>
      </c>
      <c r="E1366" t="s">
        <v>128</v>
      </c>
      <c r="F1366">
        <v>2011</v>
      </c>
      <c r="G1366" t="s">
        <v>45</v>
      </c>
      <c r="H1366">
        <v>48</v>
      </c>
      <c r="I1366">
        <v>210</v>
      </c>
      <c r="J1366">
        <v>24</v>
      </c>
      <c r="K1366">
        <v>39</v>
      </c>
      <c r="L1366">
        <v>66</v>
      </c>
      <c r="M1366">
        <v>1</v>
      </c>
      <c r="N1366">
        <v>0.36799999999999999</v>
      </c>
    </row>
    <row r="1367" spans="1:14" hidden="1" x14ac:dyDescent="0.25">
      <c r="A1367">
        <v>9272</v>
      </c>
      <c r="B1367" t="s">
        <v>274</v>
      </c>
      <c r="C1367" t="s">
        <v>156</v>
      </c>
      <c r="D1367" s="1">
        <v>31488</v>
      </c>
      <c r="E1367" t="s">
        <v>128</v>
      </c>
      <c r="F1367">
        <v>2011</v>
      </c>
      <c r="G1367" t="s">
        <v>34</v>
      </c>
      <c r="H1367">
        <v>59</v>
      </c>
      <c r="I1367">
        <v>210</v>
      </c>
      <c r="J1367">
        <v>5</v>
      </c>
      <c r="K1367">
        <v>25</v>
      </c>
      <c r="L1367">
        <v>19</v>
      </c>
      <c r="M1367">
        <v>1</v>
      </c>
      <c r="N1367">
        <v>0.26600000000000001</v>
      </c>
    </row>
    <row r="1368" spans="1:14" hidden="1" x14ac:dyDescent="0.25">
      <c r="A1368">
        <v>9272</v>
      </c>
      <c r="B1368" t="s">
        <v>274</v>
      </c>
      <c r="C1368" t="s">
        <v>156</v>
      </c>
      <c r="D1368" s="1">
        <v>31488</v>
      </c>
      <c r="E1368" t="s">
        <v>128</v>
      </c>
      <c r="F1368">
        <v>2011</v>
      </c>
      <c r="G1368" t="s">
        <v>46</v>
      </c>
      <c r="H1368">
        <v>28</v>
      </c>
      <c r="I1368">
        <v>81</v>
      </c>
      <c r="J1368">
        <v>3</v>
      </c>
      <c r="K1368">
        <v>9</v>
      </c>
      <c r="L1368">
        <v>6</v>
      </c>
      <c r="M1368">
        <v>0</v>
      </c>
      <c r="N1368">
        <v>0.25</v>
      </c>
    </row>
    <row r="1369" spans="1:14" hidden="1" x14ac:dyDescent="0.25">
      <c r="A1369">
        <v>9272</v>
      </c>
      <c r="B1369" t="s">
        <v>274</v>
      </c>
      <c r="C1369" t="s">
        <v>156</v>
      </c>
      <c r="D1369" s="1">
        <v>31488</v>
      </c>
      <c r="E1369" t="s">
        <v>128</v>
      </c>
      <c r="F1369">
        <v>2011</v>
      </c>
      <c r="G1369" t="s">
        <v>128</v>
      </c>
      <c r="H1369">
        <v>31</v>
      </c>
      <c r="I1369">
        <v>129</v>
      </c>
      <c r="J1369">
        <v>2</v>
      </c>
      <c r="K1369">
        <v>16</v>
      </c>
      <c r="L1369">
        <v>13</v>
      </c>
      <c r="M1369">
        <v>1</v>
      </c>
      <c r="N1369">
        <v>0.27600000000000002</v>
      </c>
    </row>
    <row r="1370" spans="1:14" hidden="1" x14ac:dyDescent="0.25">
      <c r="A1370">
        <v>9272</v>
      </c>
      <c r="B1370" t="s">
        <v>274</v>
      </c>
      <c r="C1370" t="s">
        <v>156</v>
      </c>
      <c r="D1370" s="1">
        <v>31488</v>
      </c>
      <c r="E1370" t="s">
        <v>128</v>
      </c>
      <c r="F1370">
        <v>2012</v>
      </c>
      <c r="G1370" t="s">
        <v>128</v>
      </c>
      <c r="H1370">
        <v>139</v>
      </c>
      <c r="I1370">
        <v>562</v>
      </c>
      <c r="J1370">
        <v>33</v>
      </c>
      <c r="K1370">
        <v>75</v>
      </c>
      <c r="L1370">
        <v>85</v>
      </c>
      <c r="M1370">
        <v>2</v>
      </c>
      <c r="N1370">
        <v>0.27</v>
      </c>
    </row>
    <row r="1371" spans="1:14" hidden="1" x14ac:dyDescent="0.25">
      <c r="A1371">
        <v>9272</v>
      </c>
      <c r="B1371" t="s">
        <v>274</v>
      </c>
      <c r="C1371" t="s">
        <v>156</v>
      </c>
      <c r="D1371" s="1">
        <v>31488</v>
      </c>
      <c r="E1371" t="s">
        <v>128</v>
      </c>
      <c r="F1371">
        <v>2012</v>
      </c>
      <c r="G1371" t="s">
        <v>128</v>
      </c>
      <c r="H1371">
        <v>6</v>
      </c>
      <c r="I1371">
        <v>26</v>
      </c>
      <c r="J1371">
        <v>0</v>
      </c>
      <c r="K1371">
        <v>1</v>
      </c>
      <c r="L1371">
        <v>2</v>
      </c>
      <c r="M1371">
        <v>0</v>
      </c>
      <c r="N1371">
        <v>0.20799999999999999</v>
      </c>
    </row>
    <row r="1372" spans="1:14" hidden="1" x14ac:dyDescent="0.25">
      <c r="A1372">
        <v>9272</v>
      </c>
      <c r="B1372" t="s">
        <v>274</v>
      </c>
      <c r="C1372" t="s">
        <v>156</v>
      </c>
      <c r="D1372" s="1">
        <v>31488</v>
      </c>
      <c r="E1372" t="s">
        <v>128</v>
      </c>
      <c r="F1372">
        <v>2013</v>
      </c>
      <c r="G1372" t="s">
        <v>128</v>
      </c>
      <c r="H1372">
        <v>160</v>
      </c>
      <c r="I1372">
        <v>673</v>
      </c>
      <c r="J1372">
        <v>53</v>
      </c>
      <c r="K1372">
        <v>103</v>
      </c>
      <c r="L1372">
        <v>138</v>
      </c>
      <c r="M1372">
        <v>4</v>
      </c>
      <c r="N1372">
        <v>0.28599999999999998</v>
      </c>
    </row>
    <row r="1373" spans="1:14" hidden="1" x14ac:dyDescent="0.25">
      <c r="A1373">
        <v>9272</v>
      </c>
      <c r="B1373" t="s">
        <v>274</v>
      </c>
      <c r="C1373" t="s">
        <v>156</v>
      </c>
      <c r="D1373" s="1">
        <v>31488</v>
      </c>
      <c r="E1373" t="s">
        <v>128</v>
      </c>
      <c r="F1373">
        <v>2014</v>
      </c>
      <c r="G1373" t="s">
        <v>21</v>
      </c>
      <c r="H1373">
        <v>146</v>
      </c>
      <c r="I1373">
        <v>620</v>
      </c>
      <c r="J1373">
        <v>37</v>
      </c>
      <c r="K1373">
        <v>86</v>
      </c>
      <c r="L1373">
        <v>99</v>
      </c>
      <c r="M1373">
        <v>3</v>
      </c>
      <c r="N1373">
        <v>0.26600000000000001</v>
      </c>
    </row>
    <row r="1374" spans="1:14" hidden="1" x14ac:dyDescent="0.25">
      <c r="A1374">
        <v>9272</v>
      </c>
      <c r="B1374" t="s">
        <v>274</v>
      </c>
      <c r="C1374" t="s">
        <v>156</v>
      </c>
      <c r="D1374" s="1">
        <v>31488</v>
      </c>
      <c r="E1374" t="s">
        <v>128</v>
      </c>
      <c r="F1374">
        <v>2014</v>
      </c>
      <c r="G1374" t="s">
        <v>22</v>
      </c>
      <c r="H1374">
        <v>143</v>
      </c>
      <c r="I1374">
        <v>600</v>
      </c>
      <c r="J1374">
        <v>45</v>
      </c>
      <c r="K1374">
        <v>90</v>
      </c>
      <c r="L1374">
        <v>119</v>
      </c>
      <c r="M1374">
        <v>4</v>
      </c>
      <c r="N1374">
        <v>0.27900000000000003</v>
      </c>
    </row>
    <row r="1375" spans="1:14" x14ac:dyDescent="0.25">
      <c r="A1375">
        <v>9272</v>
      </c>
      <c r="B1375" t="s">
        <v>274</v>
      </c>
      <c r="C1375" t="s">
        <v>156</v>
      </c>
      <c r="D1375" s="1">
        <v>31488</v>
      </c>
      <c r="E1375" t="s">
        <v>128</v>
      </c>
      <c r="F1375">
        <v>2014</v>
      </c>
      <c r="G1375" t="s">
        <v>277</v>
      </c>
      <c r="H1375">
        <v>154</v>
      </c>
      <c r="I1375">
        <v>670</v>
      </c>
      <c r="J1375">
        <v>41</v>
      </c>
      <c r="K1375">
        <v>105</v>
      </c>
      <c r="L1375">
        <v>119</v>
      </c>
      <c r="M1375">
        <v>5</v>
      </c>
      <c r="N1375">
        <v>0.27200000000000002</v>
      </c>
    </row>
    <row r="1376" spans="1:14" hidden="1" x14ac:dyDescent="0.25">
      <c r="A1376">
        <v>9272</v>
      </c>
      <c r="B1376" t="s">
        <v>274</v>
      </c>
      <c r="C1376" t="s">
        <v>156</v>
      </c>
      <c r="D1376" s="1">
        <v>31488</v>
      </c>
      <c r="E1376" t="s">
        <v>128</v>
      </c>
      <c r="F1376" t="s">
        <v>24</v>
      </c>
      <c r="G1376" t="s">
        <v>25</v>
      </c>
      <c r="H1376">
        <v>596</v>
      </c>
      <c r="I1376">
        <v>2317</v>
      </c>
      <c r="J1376">
        <v>130</v>
      </c>
      <c r="K1376">
        <v>309</v>
      </c>
      <c r="L1376">
        <v>360</v>
      </c>
      <c r="M1376">
        <v>11</v>
      </c>
      <c r="N1376">
        <v>0.26600000000000001</v>
      </c>
    </row>
    <row r="1377" spans="1:14" hidden="1" x14ac:dyDescent="0.25">
      <c r="A1377">
        <v>9272</v>
      </c>
      <c r="B1377" t="s">
        <v>274</v>
      </c>
      <c r="C1377" t="s">
        <v>156</v>
      </c>
      <c r="D1377" s="1">
        <v>31488</v>
      </c>
      <c r="E1377" t="s">
        <v>128</v>
      </c>
      <c r="F1377" t="s">
        <v>26</v>
      </c>
      <c r="G1377" t="s">
        <v>25</v>
      </c>
      <c r="H1377">
        <v>6</v>
      </c>
      <c r="I1377">
        <v>26</v>
      </c>
      <c r="J1377">
        <v>0</v>
      </c>
      <c r="K1377">
        <v>1</v>
      </c>
      <c r="L1377">
        <v>2</v>
      </c>
      <c r="M1377">
        <v>0</v>
      </c>
      <c r="N1377">
        <v>0.20799999999999999</v>
      </c>
    </row>
    <row r="1378" spans="1:14" hidden="1" x14ac:dyDescent="0.25">
      <c r="A1378">
        <v>11493</v>
      </c>
      <c r="B1378" t="s">
        <v>278</v>
      </c>
      <c r="C1378" t="s">
        <v>100</v>
      </c>
      <c r="D1378" s="1">
        <v>33791</v>
      </c>
      <c r="E1378" t="s">
        <v>128</v>
      </c>
      <c r="F1378">
        <v>2010</v>
      </c>
      <c r="G1378" t="s">
        <v>179</v>
      </c>
      <c r="H1378">
        <v>2</v>
      </c>
      <c r="I1378">
        <v>7</v>
      </c>
      <c r="J1378">
        <v>1</v>
      </c>
      <c r="K1378">
        <v>1</v>
      </c>
      <c r="L1378">
        <v>2</v>
      </c>
      <c r="M1378">
        <v>0</v>
      </c>
      <c r="N1378">
        <v>0.14299999999999999</v>
      </c>
    </row>
    <row r="1379" spans="1:14" hidden="1" x14ac:dyDescent="0.25">
      <c r="A1379">
        <v>11493</v>
      </c>
      <c r="B1379" t="s">
        <v>278</v>
      </c>
      <c r="C1379" t="s">
        <v>100</v>
      </c>
      <c r="D1379" s="1">
        <v>33791</v>
      </c>
      <c r="E1379" t="s">
        <v>128</v>
      </c>
      <c r="F1379">
        <v>2010</v>
      </c>
      <c r="G1379" t="s">
        <v>123</v>
      </c>
      <c r="H1379">
        <v>7</v>
      </c>
      <c r="I1379">
        <v>32</v>
      </c>
      <c r="J1379">
        <v>0</v>
      </c>
      <c r="K1379">
        <v>2</v>
      </c>
      <c r="L1379">
        <v>3</v>
      </c>
      <c r="M1379">
        <v>0</v>
      </c>
      <c r="N1379">
        <v>0.34499999999999997</v>
      </c>
    </row>
    <row r="1380" spans="1:14" hidden="1" x14ac:dyDescent="0.25">
      <c r="A1380">
        <v>11493</v>
      </c>
      <c r="B1380" t="s">
        <v>278</v>
      </c>
      <c r="C1380" t="s">
        <v>100</v>
      </c>
      <c r="D1380" s="1">
        <v>33791</v>
      </c>
      <c r="E1380" t="s">
        <v>128</v>
      </c>
      <c r="F1380">
        <v>2011</v>
      </c>
      <c r="G1380" t="s">
        <v>124</v>
      </c>
      <c r="H1380">
        <v>38</v>
      </c>
      <c r="I1380">
        <v>170</v>
      </c>
      <c r="J1380">
        <v>6</v>
      </c>
      <c r="K1380">
        <v>24</v>
      </c>
      <c r="L1380">
        <v>24</v>
      </c>
      <c r="M1380">
        <v>3</v>
      </c>
      <c r="N1380">
        <v>0.27600000000000002</v>
      </c>
    </row>
    <row r="1381" spans="1:14" hidden="1" x14ac:dyDescent="0.25">
      <c r="A1381">
        <v>11493</v>
      </c>
      <c r="B1381" t="s">
        <v>278</v>
      </c>
      <c r="C1381" t="s">
        <v>100</v>
      </c>
      <c r="D1381" s="1">
        <v>33791</v>
      </c>
      <c r="E1381" t="s">
        <v>128</v>
      </c>
      <c r="F1381">
        <v>2011</v>
      </c>
      <c r="G1381" t="s">
        <v>125</v>
      </c>
      <c r="H1381">
        <v>63</v>
      </c>
      <c r="I1381">
        <v>260</v>
      </c>
      <c r="J1381">
        <v>5</v>
      </c>
      <c r="K1381">
        <v>24</v>
      </c>
      <c r="L1381">
        <v>26</v>
      </c>
      <c r="M1381">
        <v>8</v>
      </c>
      <c r="N1381">
        <v>0.245</v>
      </c>
    </row>
    <row r="1382" spans="1:14" hidden="1" x14ac:dyDescent="0.25">
      <c r="A1382">
        <v>11493</v>
      </c>
      <c r="B1382" t="s">
        <v>278</v>
      </c>
      <c r="C1382" t="s">
        <v>100</v>
      </c>
      <c r="D1382" s="1">
        <v>33791</v>
      </c>
      <c r="E1382" t="s">
        <v>128</v>
      </c>
      <c r="F1382">
        <v>2012</v>
      </c>
      <c r="G1382" t="s">
        <v>126</v>
      </c>
      <c r="H1382">
        <v>109</v>
      </c>
      <c r="I1382">
        <v>459</v>
      </c>
      <c r="J1382">
        <v>11</v>
      </c>
      <c r="K1382">
        <v>60</v>
      </c>
      <c r="L1382">
        <v>59</v>
      </c>
      <c r="M1382">
        <v>13</v>
      </c>
      <c r="N1382">
        <v>0.26600000000000001</v>
      </c>
    </row>
    <row r="1383" spans="1:14" hidden="1" x14ac:dyDescent="0.25">
      <c r="A1383">
        <v>11493</v>
      </c>
      <c r="B1383" t="s">
        <v>278</v>
      </c>
      <c r="C1383" t="s">
        <v>100</v>
      </c>
      <c r="D1383" s="1">
        <v>33791</v>
      </c>
      <c r="E1383" t="s">
        <v>128</v>
      </c>
      <c r="F1383">
        <v>2012</v>
      </c>
      <c r="G1383" t="s">
        <v>128</v>
      </c>
      <c r="H1383">
        <v>51</v>
      </c>
      <c r="I1383">
        <v>202</v>
      </c>
      <c r="J1383">
        <v>7</v>
      </c>
      <c r="K1383">
        <v>24</v>
      </c>
      <c r="L1383">
        <v>26</v>
      </c>
      <c r="M1383">
        <v>2</v>
      </c>
      <c r="N1383">
        <v>0.26200000000000001</v>
      </c>
    </row>
    <row r="1384" spans="1:14" hidden="1" x14ac:dyDescent="0.25">
      <c r="A1384">
        <v>11493</v>
      </c>
      <c r="B1384" t="s">
        <v>278</v>
      </c>
      <c r="C1384" t="s">
        <v>100</v>
      </c>
      <c r="D1384" s="1">
        <v>33791</v>
      </c>
      <c r="E1384" t="s">
        <v>128</v>
      </c>
      <c r="F1384">
        <v>2012</v>
      </c>
      <c r="G1384" t="s">
        <v>128</v>
      </c>
      <c r="H1384">
        <v>6</v>
      </c>
      <c r="I1384">
        <v>23</v>
      </c>
      <c r="J1384">
        <v>1</v>
      </c>
      <c r="K1384">
        <v>2</v>
      </c>
      <c r="L1384">
        <v>2</v>
      </c>
      <c r="M1384">
        <v>0</v>
      </c>
      <c r="N1384">
        <v>0.158</v>
      </c>
    </row>
    <row r="1385" spans="1:14" hidden="1" x14ac:dyDescent="0.25">
      <c r="A1385">
        <v>11493</v>
      </c>
      <c r="B1385" t="s">
        <v>278</v>
      </c>
      <c r="C1385" t="s">
        <v>100</v>
      </c>
      <c r="D1385" s="1">
        <v>33791</v>
      </c>
      <c r="E1385" t="s">
        <v>128</v>
      </c>
      <c r="F1385">
        <v>2013</v>
      </c>
      <c r="G1385" t="s">
        <v>128</v>
      </c>
      <c r="H1385">
        <v>156</v>
      </c>
      <c r="I1385">
        <v>710</v>
      </c>
      <c r="J1385">
        <v>14</v>
      </c>
      <c r="K1385">
        <v>88</v>
      </c>
      <c r="L1385">
        <v>71</v>
      </c>
      <c r="M1385">
        <v>6</v>
      </c>
      <c r="N1385">
        <v>0.28299999999999997</v>
      </c>
    </row>
    <row r="1386" spans="1:14" hidden="1" x14ac:dyDescent="0.25">
      <c r="A1386">
        <v>11493</v>
      </c>
      <c r="B1386" t="s">
        <v>278</v>
      </c>
      <c r="C1386" t="s">
        <v>100</v>
      </c>
      <c r="D1386" s="1">
        <v>33791</v>
      </c>
      <c r="E1386" t="s">
        <v>128</v>
      </c>
      <c r="F1386">
        <v>2014</v>
      </c>
      <c r="G1386" t="s">
        <v>21</v>
      </c>
      <c r="H1386">
        <v>105</v>
      </c>
      <c r="I1386">
        <v>471</v>
      </c>
      <c r="J1386">
        <v>12</v>
      </c>
      <c r="K1386">
        <v>58</v>
      </c>
      <c r="L1386">
        <v>52</v>
      </c>
      <c r="M1386">
        <v>7</v>
      </c>
      <c r="N1386">
        <v>0.26800000000000002</v>
      </c>
    </row>
    <row r="1387" spans="1:14" hidden="1" x14ac:dyDescent="0.25">
      <c r="A1387">
        <v>11493</v>
      </c>
      <c r="B1387" t="s">
        <v>278</v>
      </c>
      <c r="C1387" t="s">
        <v>100</v>
      </c>
      <c r="D1387" s="1">
        <v>33791</v>
      </c>
      <c r="E1387" t="s">
        <v>128</v>
      </c>
      <c r="F1387">
        <v>2014</v>
      </c>
      <c r="G1387" t="s">
        <v>22</v>
      </c>
      <c r="H1387">
        <v>143</v>
      </c>
      <c r="I1387">
        <v>600</v>
      </c>
      <c r="J1387">
        <v>14</v>
      </c>
      <c r="K1387">
        <v>72</v>
      </c>
      <c r="L1387">
        <v>73</v>
      </c>
      <c r="M1387">
        <v>9</v>
      </c>
      <c r="N1387">
        <v>0.28799999999999998</v>
      </c>
    </row>
    <row r="1388" spans="1:14" x14ac:dyDescent="0.25">
      <c r="A1388">
        <v>11493</v>
      </c>
      <c r="B1388" t="s">
        <v>278</v>
      </c>
      <c r="C1388" t="s">
        <v>100</v>
      </c>
      <c r="D1388" s="1">
        <v>33791</v>
      </c>
      <c r="E1388" t="s">
        <v>128</v>
      </c>
      <c r="F1388">
        <v>2014</v>
      </c>
      <c r="G1388" t="s">
        <v>279</v>
      </c>
      <c r="H1388">
        <v>138</v>
      </c>
      <c r="I1388">
        <v>619</v>
      </c>
      <c r="J1388">
        <v>15</v>
      </c>
      <c r="K1388">
        <v>81</v>
      </c>
      <c r="L1388">
        <v>65</v>
      </c>
      <c r="M1388">
        <v>6</v>
      </c>
      <c r="N1388">
        <v>0.28299999999999997</v>
      </c>
    </row>
    <row r="1389" spans="1:14" hidden="1" x14ac:dyDescent="0.25">
      <c r="A1389">
        <v>11493</v>
      </c>
      <c r="B1389" t="s">
        <v>278</v>
      </c>
      <c r="C1389" t="s">
        <v>100</v>
      </c>
      <c r="D1389" s="1">
        <v>33791</v>
      </c>
      <c r="E1389" t="s">
        <v>128</v>
      </c>
      <c r="F1389" t="s">
        <v>24</v>
      </c>
      <c r="G1389" t="s">
        <v>25</v>
      </c>
      <c r="H1389">
        <v>207</v>
      </c>
      <c r="I1389">
        <v>912</v>
      </c>
      <c r="J1389">
        <v>21</v>
      </c>
      <c r="K1389">
        <v>112</v>
      </c>
      <c r="L1389">
        <v>97</v>
      </c>
      <c r="M1389">
        <v>8</v>
      </c>
      <c r="N1389">
        <v>0.27900000000000003</v>
      </c>
    </row>
    <row r="1390" spans="1:14" hidden="1" x14ac:dyDescent="0.25">
      <c r="A1390">
        <v>11493</v>
      </c>
      <c r="B1390" t="s">
        <v>278</v>
      </c>
      <c r="C1390" t="s">
        <v>100</v>
      </c>
      <c r="D1390" s="1">
        <v>33791</v>
      </c>
      <c r="E1390" t="s">
        <v>128</v>
      </c>
      <c r="F1390" t="s">
        <v>26</v>
      </c>
      <c r="G1390" t="s">
        <v>25</v>
      </c>
      <c r="H1390">
        <v>6</v>
      </c>
      <c r="I1390">
        <v>23</v>
      </c>
      <c r="J1390">
        <v>1</v>
      </c>
      <c r="K1390">
        <v>2</v>
      </c>
      <c r="L1390">
        <v>2</v>
      </c>
      <c r="M1390">
        <v>0</v>
      </c>
      <c r="N1390">
        <v>0.158</v>
      </c>
    </row>
    <row r="1391" spans="1:14" hidden="1" x14ac:dyDescent="0.25">
      <c r="A1391">
        <v>6368</v>
      </c>
      <c r="B1391" t="s">
        <v>280</v>
      </c>
      <c r="C1391" t="s">
        <v>15</v>
      </c>
      <c r="D1391" s="1">
        <v>31260</v>
      </c>
      <c r="E1391" t="s">
        <v>128</v>
      </c>
      <c r="F1391">
        <v>2006</v>
      </c>
      <c r="G1391" t="s">
        <v>71</v>
      </c>
      <c r="H1391">
        <v>96</v>
      </c>
      <c r="I1391">
        <v>416</v>
      </c>
      <c r="J1391">
        <v>16</v>
      </c>
      <c r="K1391">
        <v>69</v>
      </c>
      <c r="L1391">
        <v>62</v>
      </c>
      <c r="M1391">
        <v>13</v>
      </c>
      <c r="N1391">
        <v>0.28699999999999998</v>
      </c>
    </row>
    <row r="1392" spans="1:14" hidden="1" x14ac:dyDescent="0.25">
      <c r="A1392">
        <v>6368</v>
      </c>
      <c r="B1392" t="s">
        <v>280</v>
      </c>
      <c r="C1392" t="s">
        <v>15</v>
      </c>
      <c r="D1392" s="1">
        <v>31260</v>
      </c>
      <c r="E1392" t="s">
        <v>128</v>
      </c>
      <c r="F1392">
        <v>2006</v>
      </c>
      <c r="G1392" t="s">
        <v>72</v>
      </c>
      <c r="H1392">
        <v>32</v>
      </c>
      <c r="I1392">
        <v>76</v>
      </c>
      <c r="J1392">
        <v>1</v>
      </c>
      <c r="K1392">
        <v>6</v>
      </c>
      <c r="L1392">
        <v>8</v>
      </c>
      <c r="M1392">
        <v>3</v>
      </c>
      <c r="N1392">
        <v>0.216</v>
      </c>
    </row>
    <row r="1393" spans="1:14" hidden="1" x14ac:dyDescent="0.25">
      <c r="A1393">
        <v>6368</v>
      </c>
      <c r="B1393" t="s">
        <v>280</v>
      </c>
      <c r="C1393" t="s">
        <v>15</v>
      </c>
      <c r="D1393" s="1">
        <v>31260</v>
      </c>
      <c r="E1393" t="s">
        <v>128</v>
      </c>
      <c r="F1393">
        <v>2007</v>
      </c>
      <c r="G1393" t="s">
        <v>71</v>
      </c>
      <c r="H1393">
        <v>101</v>
      </c>
      <c r="I1393">
        <v>469</v>
      </c>
      <c r="J1393">
        <v>25</v>
      </c>
      <c r="K1393">
        <v>75</v>
      </c>
      <c r="L1393">
        <v>84</v>
      </c>
      <c r="M1393">
        <v>8</v>
      </c>
      <c r="N1393">
        <v>0.314</v>
      </c>
    </row>
    <row r="1394" spans="1:14" hidden="1" x14ac:dyDescent="0.25">
      <c r="A1394">
        <v>6368</v>
      </c>
      <c r="B1394" t="s">
        <v>280</v>
      </c>
      <c r="C1394" t="s">
        <v>15</v>
      </c>
      <c r="D1394" s="1">
        <v>31260</v>
      </c>
      <c r="E1394" t="s">
        <v>128</v>
      </c>
      <c r="F1394">
        <v>2007</v>
      </c>
      <c r="G1394" t="s">
        <v>72</v>
      </c>
      <c r="H1394">
        <v>41</v>
      </c>
      <c r="I1394">
        <v>71</v>
      </c>
      <c r="J1394">
        <v>2</v>
      </c>
      <c r="K1394">
        <v>16</v>
      </c>
      <c r="L1394">
        <v>4</v>
      </c>
      <c r="M1394">
        <v>2</v>
      </c>
      <c r="N1394">
        <v>0.246</v>
      </c>
    </row>
    <row r="1395" spans="1:14" hidden="1" x14ac:dyDescent="0.25">
      <c r="A1395">
        <v>6368</v>
      </c>
      <c r="B1395" t="s">
        <v>280</v>
      </c>
      <c r="C1395" t="s">
        <v>15</v>
      </c>
      <c r="D1395" s="1">
        <v>31260</v>
      </c>
      <c r="E1395" t="s">
        <v>128</v>
      </c>
      <c r="F1395">
        <v>2008</v>
      </c>
      <c r="G1395" t="s">
        <v>128</v>
      </c>
      <c r="H1395">
        <v>132</v>
      </c>
      <c r="I1395">
        <v>514</v>
      </c>
      <c r="J1395">
        <v>9</v>
      </c>
      <c r="K1395">
        <v>61</v>
      </c>
      <c r="L1395">
        <v>57</v>
      </c>
      <c r="M1395">
        <v>10</v>
      </c>
      <c r="N1395">
        <v>0.27</v>
      </c>
    </row>
    <row r="1396" spans="1:14" hidden="1" x14ac:dyDescent="0.25">
      <c r="A1396">
        <v>6368</v>
      </c>
      <c r="B1396" t="s">
        <v>280</v>
      </c>
      <c r="C1396" t="s">
        <v>15</v>
      </c>
      <c r="D1396" s="1">
        <v>31260</v>
      </c>
      <c r="E1396" t="s">
        <v>128</v>
      </c>
      <c r="F1396">
        <v>2009</v>
      </c>
      <c r="G1396" t="s">
        <v>128</v>
      </c>
      <c r="H1396">
        <v>119</v>
      </c>
      <c r="I1396">
        <v>519</v>
      </c>
      <c r="J1396">
        <v>19</v>
      </c>
      <c r="K1396">
        <v>83</v>
      </c>
      <c r="L1396">
        <v>70</v>
      </c>
      <c r="M1396">
        <v>10</v>
      </c>
      <c r="N1396">
        <v>0.27700000000000002</v>
      </c>
    </row>
    <row r="1397" spans="1:14" hidden="1" x14ac:dyDescent="0.25">
      <c r="A1397">
        <v>6368</v>
      </c>
      <c r="B1397" t="s">
        <v>280</v>
      </c>
      <c r="C1397" t="s">
        <v>15</v>
      </c>
      <c r="D1397" s="1">
        <v>31260</v>
      </c>
      <c r="E1397" t="s">
        <v>128</v>
      </c>
      <c r="F1397">
        <v>2010</v>
      </c>
      <c r="G1397" t="s">
        <v>128</v>
      </c>
      <c r="H1397">
        <v>149</v>
      </c>
      <c r="I1397">
        <v>621</v>
      </c>
      <c r="J1397">
        <v>19</v>
      </c>
      <c r="K1397">
        <v>76</v>
      </c>
      <c r="L1397">
        <v>69</v>
      </c>
      <c r="M1397">
        <v>7</v>
      </c>
      <c r="N1397">
        <v>0.28399999999999997</v>
      </c>
    </row>
    <row r="1398" spans="1:14" hidden="1" x14ac:dyDescent="0.25">
      <c r="A1398">
        <v>6368</v>
      </c>
      <c r="B1398" t="s">
        <v>280</v>
      </c>
      <c r="C1398" t="s">
        <v>15</v>
      </c>
      <c r="D1398" s="1">
        <v>31260</v>
      </c>
      <c r="E1398" t="s">
        <v>128</v>
      </c>
      <c r="F1398">
        <v>2011</v>
      </c>
      <c r="G1398" t="s">
        <v>128</v>
      </c>
      <c r="H1398">
        <v>151</v>
      </c>
      <c r="I1398">
        <v>618</v>
      </c>
      <c r="J1398">
        <v>25</v>
      </c>
      <c r="K1398">
        <v>68</v>
      </c>
      <c r="L1398">
        <v>83</v>
      </c>
      <c r="M1398">
        <v>12</v>
      </c>
      <c r="N1398">
        <v>0.28000000000000003</v>
      </c>
    </row>
    <row r="1399" spans="1:14" hidden="1" x14ac:dyDescent="0.25">
      <c r="A1399">
        <v>6368</v>
      </c>
      <c r="B1399" t="s">
        <v>280</v>
      </c>
      <c r="C1399" t="s">
        <v>15</v>
      </c>
      <c r="D1399" s="1">
        <v>31260</v>
      </c>
      <c r="E1399" t="s">
        <v>128</v>
      </c>
      <c r="F1399">
        <v>2012</v>
      </c>
      <c r="G1399" t="s">
        <v>128</v>
      </c>
      <c r="H1399">
        <v>162</v>
      </c>
      <c r="I1399">
        <v>697</v>
      </c>
      <c r="J1399">
        <v>32</v>
      </c>
      <c r="K1399">
        <v>103</v>
      </c>
      <c r="L1399">
        <v>82</v>
      </c>
      <c r="M1399">
        <v>16</v>
      </c>
      <c r="N1399">
        <v>0.28699999999999998</v>
      </c>
    </row>
    <row r="1400" spans="1:14" hidden="1" x14ac:dyDescent="0.25">
      <c r="A1400">
        <v>6368</v>
      </c>
      <c r="B1400" t="s">
        <v>280</v>
      </c>
      <c r="C1400" t="s">
        <v>15</v>
      </c>
      <c r="D1400" s="1">
        <v>31260</v>
      </c>
      <c r="E1400" t="s">
        <v>128</v>
      </c>
      <c r="F1400">
        <v>2012</v>
      </c>
      <c r="G1400" t="s">
        <v>128</v>
      </c>
      <c r="H1400">
        <v>6</v>
      </c>
      <c r="I1400">
        <v>27</v>
      </c>
      <c r="J1400">
        <v>0</v>
      </c>
      <c r="K1400">
        <v>0</v>
      </c>
      <c r="L1400">
        <v>1</v>
      </c>
      <c r="M1400">
        <v>0</v>
      </c>
      <c r="N1400">
        <v>7.6999999999999999E-2</v>
      </c>
    </row>
    <row r="1401" spans="1:14" hidden="1" x14ac:dyDescent="0.25">
      <c r="A1401">
        <v>6368</v>
      </c>
      <c r="B1401" t="s">
        <v>280</v>
      </c>
      <c r="C1401" t="s">
        <v>15</v>
      </c>
      <c r="D1401" s="1">
        <v>31260</v>
      </c>
      <c r="E1401" t="s">
        <v>128</v>
      </c>
      <c r="F1401">
        <v>2013</v>
      </c>
      <c r="G1401" t="s">
        <v>128</v>
      </c>
      <c r="H1401">
        <v>160</v>
      </c>
      <c r="I1401">
        <v>689</v>
      </c>
      <c r="J1401">
        <v>33</v>
      </c>
      <c r="K1401">
        <v>100</v>
      </c>
      <c r="L1401">
        <v>108</v>
      </c>
      <c r="M1401">
        <v>14</v>
      </c>
      <c r="N1401">
        <v>0.28499999999999998</v>
      </c>
    </row>
    <row r="1402" spans="1:14" hidden="1" x14ac:dyDescent="0.25">
      <c r="A1402">
        <v>6368</v>
      </c>
      <c r="B1402" t="s">
        <v>280</v>
      </c>
      <c r="C1402" t="s">
        <v>15</v>
      </c>
      <c r="D1402" s="1">
        <v>31260</v>
      </c>
      <c r="E1402" t="s">
        <v>128</v>
      </c>
      <c r="F1402">
        <v>2014</v>
      </c>
      <c r="G1402" t="s">
        <v>21</v>
      </c>
      <c r="H1402">
        <v>133</v>
      </c>
      <c r="I1402">
        <v>580</v>
      </c>
      <c r="J1402">
        <v>25</v>
      </c>
      <c r="K1402">
        <v>73</v>
      </c>
      <c r="L1402">
        <v>86</v>
      </c>
      <c r="M1402">
        <v>9</v>
      </c>
      <c r="N1402">
        <v>0.27800000000000002</v>
      </c>
    </row>
    <row r="1403" spans="1:14" hidden="1" x14ac:dyDescent="0.25">
      <c r="A1403">
        <v>6368</v>
      </c>
      <c r="B1403" t="s">
        <v>280</v>
      </c>
      <c r="C1403" t="s">
        <v>15</v>
      </c>
      <c r="D1403" s="1">
        <v>31260</v>
      </c>
      <c r="E1403" t="s">
        <v>128</v>
      </c>
      <c r="F1403">
        <v>2014</v>
      </c>
      <c r="G1403" t="s">
        <v>22</v>
      </c>
      <c r="H1403">
        <v>143</v>
      </c>
      <c r="I1403">
        <v>600</v>
      </c>
      <c r="J1403">
        <v>27</v>
      </c>
      <c r="K1403">
        <v>77</v>
      </c>
      <c r="L1403">
        <v>92</v>
      </c>
      <c r="M1403">
        <v>10</v>
      </c>
      <c r="N1403">
        <v>0.27800000000000002</v>
      </c>
    </row>
    <row r="1404" spans="1:14" x14ac:dyDescent="0.25">
      <c r="A1404">
        <v>6368</v>
      </c>
      <c r="B1404" t="s">
        <v>280</v>
      </c>
      <c r="C1404" t="s">
        <v>15</v>
      </c>
      <c r="D1404" s="1">
        <v>31260</v>
      </c>
      <c r="E1404" t="s">
        <v>128</v>
      </c>
      <c r="F1404">
        <v>2014</v>
      </c>
      <c r="G1404" t="s">
        <v>47</v>
      </c>
      <c r="H1404">
        <v>155</v>
      </c>
      <c r="I1404">
        <v>677</v>
      </c>
      <c r="J1404">
        <v>31</v>
      </c>
      <c r="K1404">
        <v>93</v>
      </c>
      <c r="L1404">
        <v>99</v>
      </c>
      <c r="M1404">
        <v>15</v>
      </c>
      <c r="N1404">
        <v>0.29099999999999998</v>
      </c>
    </row>
    <row r="1405" spans="1:14" hidden="1" x14ac:dyDescent="0.25">
      <c r="A1405">
        <v>6368</v>
      </c>
      <c r="B1405" t="s">
        <v>280</v>
      </c>
      <c r="C1405" t="s">
        <v>15</v>
      </c>
      <c r="D1405" s="1">
        <v>31260</v>
      </c>
      <c r="E1405" t="s">
        <v>128</v>
      </c>
      <c r="F1405" t="s">
        <v>24</v>
      </c>
      <c r="G1405" t="s">
        <v>25</v>
      </c>
      <c r="H1405">
        <v>946</v>
      </c>
      <c r="I1405">
        <v>3805</v>
      </c>
      <c r="J1405">
        <v>140</v>
      </c>
      <c r="K1405">
        <v>513</v>
      </c>
      <c r="L1405">
        <v>481</v>
      </c>
      <c r="M1405">
        <v>74</v>
      </c>
      <c r="N1405">
        <v>0.27900000000000003</v>
      </c>
    </row>
    <row r="1406" spans="1:14" hidden="1" x14ac:dyDescent="0.25">
      <c r="A1406">
        <v>6368</v>
      </c>
      <c r="B1406" t="s">
        <v>280</v>
      </c>
      <c r="C1406" t="s">
        <v>15</v>
      </c>
      <c r="D1406" s="1">
        <v>31260</v>
      </c>
      <c r="E1406" t="s">
        <v>128</v>
      </c>
      <c r="F1406" t="s">
        <v>26</v>
      </c>
      <c r="G1406" t="s">
        <v>25</v>
      </c>
      <c r="H1406">
        <v>6</v>
      </c>
      <c r="I1406">
        <v>27</v>
      </c>
      <c r="J1406">
        <v>0</v>
      </c>
      <c r="K1406">
        <v>0</v>
      </c>
      <c r="L1406">
        <v>1</v>
      </c>
      <c r="M1406">
        <v>0</v>
      </c>
      <c r="N1406">
        <v>7.6999999999999999E-2</v>
      </c>
    </row>
    <row r="1407" spans="1:14" hidden="1" x14ac:dyDescent="0.25">
      <c r="A1407">
        <v>3797</v>
      </c>
      <c r="B1407" t="s">
        <v>281</v>
      </c>
      <c r="C1407" t="s">
        <v>59</v>
      </c>
      <c r="D1407" s="1">
        <v>30182</v>
      </c>
      <c r="E1407" t="s">
        <v>128</v>
      </c>
      <c r="F1407">
        <v>2005</v>
      </c>
      <c r="G1407" t="s">
        <v>210</v>
      </c>
      <c r="H1407">
        <v>124</v>
      </c>
      <c r="I1407">
        <v>427</v>
      </c>
      <c r="J1407">
        <v>9</v>
      </c>
      <c r="K1407">
        <v>46</v>
      </c>
      <c r="L1407">
        <v>50</v>
      </c>
      <c r="M1407">
        <v>0</v>
      </c>
      <c r="N1407">
        <v>0.247</v>
      </c>
    </row>
    <row r="1408" spans="1:14" hidden="1" x14ac:dyDescent="0.25">
      <c r="A1408">
        <v>3797</v>
      </c>
      <c r="B1408" t="s">
        <v>281</v>
      </c>
      <c r="C1408" t="s">
        <v>59</v>
      </c>
      <c r="D1408" s="1">
        <v>30182</v>
      </c>
      <c r="E1408" t="s">
        <v>128</v>
      </c>
      <c r="F1408">
        <v>2006</v>
      </c>
      <c r="G1408" t="s">
        <v>210</v>
      </c>
      <c r="H1408">
        <v>35</v>
      </c>
      <c r="I1408">
        <v>139</v>
      </c>
      <c r="J1408">
        <v>5</v>
      </c>
      <c r="K1408">
        <v>13</v>
      </c>
      <c r="L1408">
        <v>14</v>
      </c>
      <c r="M1408">
        <v>1</v>
      </c>
      <c r="N1408">
        <v>0.24199999999999999</v>
      </c>
    </row>
    <row r="1409" spans="1:14" hidden="1" x14ac:dyDescent="0.25">
      <c r="A1409">
        <v>3797</v>
      </c>
      <c r="B1409" t="s">
        <v>281</v>
      </c>
      <c r="C1409" t="s">
        <v>59</v>
      </c>
      <c r="D1409" s="1">
        <v>30182</v>
      </c>
      <c r="E1409" t="s">
        <v>128</v>
      </c>
      <c r="F1409">
        <v>2007</v>
      </c>
      <c r="G1409" t="s">
        <v>210</v>
      </c>
      <c r="H1409">
        <v>151</v>
      </c>
      <c r="I1409">
        <v>638</v>
      </c>
      <c r="J1409">
        <v>26</v>
      </c>
      <c r="K1409">
        <v>89</v>
      </c>
      <c r="L1409">
        <v>80</v>
      </c>
      <c r="M1409">
        <v>2</v>
      </c>
      <c r="N1409">
        <v>0.27700000000000002</v>
      </c>
    </row>
    <row r="1410" spans="1:14" hidden="1" x14ac:dyDescent="0.25">
      <c r="A1410">
        <v>3797</v>
      </c>
      <c r="B1410" t="s">
        <v>281</v>
      </c>
      <c r="C1410" t="s">
        <v>59</v>
      </c>
      <c r="D1410" s="1">
        <v>30182</v>
      </c>
      <c r="E1410" t="s">
        <v>128</v>
      </c>
      <c r="F1410">
        <v>2008</v>
      </c>
      <c r="G1410" t="s">
        <v>210</v>
      </c>
      <c r="H1410">
        <v>146</v>
      </c>
      <c r="I1410">
        <v>629</v>
      </c>
      <c r="J1410">
        <v>24</v>
      </c>
      <c r="K1410">
        <v>78</v>
      </c>
      <c r="L1410">
        <v>74</v>
      </c>
      <c r="M1410">
        <v>2</v>
      </c>
      <c r="N1410">
        <v>0.28299999999999997</v>
      </c>
    </row>
    <row r="1411" spans="1:14" hidden="1" x14ac:dyDescent="0.25">
      <c r="A1411">
        <v>3797</v>
      </c>
      <c r="B1411" t="s">
        <v>281</v>
      </c>
      <c r="C1411" t="s">
        <v>59</v>
      </c>
      <c r="D1411" s="1">
        <v>30182</v>
      </c>
      <c r="E1411" t="s">
        <v>128</v>
      </c>
      <c r="F1411">
        <v>2008</v>
      </c>
      <c r="G1411" t="s">
        <v>210</v>
      </c>
      <c r="H1411">
        <v>4</v>
      </c>
      <c r="I1411">
        <v>16</v>
      </c>
      <c r="J1411">
        <v>0</v>
      </c>
      <c r="K1411">
        <v>2</v>
      </c>
      <c r="L1411">
        <v>2</v>
      </c>
      <c r="M1411">
        <v>0</v>
      </c>
      <c r="N1411">
        <v>0.42899999999999999</v>
      </c>
    </row>
    <row r="1412" spans="1:14" hidden="1" x14ac:dyDescent="0.25">
      <c r="A1412">
        <v>3797</v>
      </c>
      <c r="B1412" t="s">
        <v>281</v>
      </c>
      <c r="C1412" t="s">
        <v>59</v>
      </c>
      <c r="D1412" s="1">
        <v>30182</v>
      </c>
      <c r="E1412" t="s">
        <v>128</v>
      </c>
      <c r="F1412">
        <v>2009</v>
      </c>
      <c r="G1412" t="s">
        <v>209</v>
      </c>
      <c r="H1412">
        <v>18</v>
      </c>
      <c r="I1412">
        <v>74</v>
      </c>
      <c r="J1412">
        <v>4</v>
      </c>
      <c r="K1412">
        <v>7</v>
      </c>
      <c r="L1412">
        <v>12</v>
      </c>
      <c r="M1412">
        <v>0</v>
      </c>
      <c r="N1412">
        <v>0.254</v>
      </c>
    </row>
    <row r="1413" spans="1:14" hidden="1" x14ac:dyDescent="0.25">
      <c r="A1413">
        <v>3797</v>
      </c>
      <c r="B1413" t="s">
        <v>281</v>
      </c>
      <c r="C1413" t="s">
        <v>59</v>
      </c>
      <c r="D1413" s="1">
        <v>30182</v>
      </c>
      <c r="E1413" t="s">
        <v>128</v>
      </c>
      <c r="F1413">
        <v>2009</v>
      </c>
      <c r="G1413" t="s">
        <v>210</v>
      </c>
      <c r="H1413">
        <v>115</v>
      </c>
      <c r="I1413">
        <v>465</v>
      </c>
      <c r="J1413">
        <v>11</v>
      </c>
      <c r="K1413">
        <v>53</v>
      </c>
      <c r="L1413">
        <v>47</v>
      </c>
      <c r="M1413">
        <v>0</v>
      </c>
      <c r="N1413">
        <v>0.22900000000000001</v>
      </c>
    </row>
    <row r="1414" spans="1:14" hidden="1" x14ac:dyDescent="0.25">
      <c r="A1414">
        <v>3797</v>
      </c>
      <c r="B1414" t="s">
        <v>281</v>
      </c>
      <c r="C1414" t="s">
        <v>59</v>
      </c>
      <c r="D1414" s="1">
        <v>30182</v>
      </c>
      <c r="E1414" t="s">
        <v>128</v>
      </c>
      <c r="F1414">
        <v>2010</v>
      </c>
      <c r="G1414" t="s">
        <v>282</v>
      </c>
      <c r="H1414">
        <v>3</v>
      </c>
      <c r="I1414">
        <v>12</v>
      </c>
      <c r="J1414">
        <v>0</v>
      </c>
      <c r="K1414">
        <v>0</v>
      </c>
      <c r="L1414">
        <v>0</v>
      </c>
      <c r="M1414">
        <v>0</v>
      </c>
      <c r="N1414">
        <v>0.2</v>
      </c>
    </row>
    <row r="1415" spans="1:14" hidden="1" x14ac:dyDescent="0.25">
      <c r="A1415">
        <v>3797</v>
      </c>
      <c r="B1415" t="s">
        <v>281</v>
      </c>
      <c r="C1415" t="s">
        <v>59</v>
      </c>
      <c r="D1415" s="1">
        <v>30182</v>
      </c>
      <c r="E1415" t="s">
        <v>128</v>
      </c>
      <c r="F1415">
        <v>2010</v>
      </c>
      <c r="G1415" t="s">
        <v>50</v>
      </c>
      <c r="H1415">
        <v>101</v>
      </c>
      <c r="I1415">
        <v>375</v>
      </c>
      <c r="J1415">
        <v>6</v>
      </c>
      <c r="K1415">
        <v>44</v>
      </c>
      <c r="L1415">
        <v>38</v>
      </c>
      <c r="M1415">
        <v>1</v>
      </c>
      <c r="N1415">
        <v>0.26800000000000002</v>
      </c>
    </row>
    <row r="1416" spans="1:14" hidden="1" x14ac:dyDescent="0.25">
      <c r="A1416">
        <v>3797</v>
      </c>
      <c r="B1416" t="s">
        <v>281</v>
      </c>
      <c r="C1416" t="s">
        <v>59</v>
      </c>
      <c r="D1416" s="1">
        <v>30182</v>
      </c>
      <c r="E1416" t="s">
        <v>128</v>
      </c>
      <c r="F1416">
        <v>2010</v>
      </c>
      <c r="G1416" t="s">
        <v>50</v>
      </c>
      <c r="H1416">
        <v>3</v>
      </c>
      <c r="I1416">
        <v>10</v>
      </c>
      <c r="J1416">
        <v>0</v>
      </c>
      <c r="K1416">
        <v>0</v>
      </c>
      <c r="L1416">
        <v>0</v>
      </c>
      <c r="M1416">
        <v>0</v>
      </c>
      <c r="N1416">
        <v>0.1</v>
      </c>
    </row>
    <row r="1417" spans="1:14" hidden="1" x14ac:dyDescent="0.25">
      <c r="A1417">
        <v>3797</v>
      </c>
      <c r="B1417" t="s">
        <v>281</v>
      </c>
      <c r="C1417" t="s">
        <v>59</v>
      </c>
      <c r="D1417" s="1">
        <v>30182</v>
      </c>
      <c r="E1417" t="s">
        <v>128</v>
      </c>
      <c r="F1417">
        <v>2011</v>
      </c>
      <c r="G1417" t="s">
        <v>127</v>
      </c>
      <c r="H1417">
        <v>3</v>
      </c>
      <c r="I1417">
        <v>12</v>
      </c>
      <c r="J1417">
        <v>0</v>
      </c>
      <c r="K1417">
        <v>2</v>
      </c>
      <c r="L1417">
        <v>0</v>
      </c>
      <c r="M1417">
        <v>0</v>
      </c>
      <c r="N1417">
        <v>0.222</v>
      </c>
    </row>
    <row r="1418" spans="1:14" hidden="1" x14ac:dyDescent="0.25">
      <c r="A1418">
        <v>3797</v>
      </c>
      <c r="B1418" t="s">
        <v>281</v>
      </c>
      <c r="C1418" t="s">
        <v>59</v>
      </c>
      <c r="D1418" s="1">
        <v>30182</v>
      </c>
      <c r="E1418" t="s">
        <v>128</v>
      </c>
      <c r="F1418">
        <v>2011</v>
      </c>
      <c r="G1418" t="s">
        <v>128</v>
      </c>
      <c r="H1418">
        <v>129</v>
      </c>
      <c r="I1418">
        <v>567</v>
      </c>
      <c r="J1418">
        <v>30</v>
      </c>
      <c r="K1418">
        <v>76</v>
      </c>
      <c r="L1418">
        <v>80</v>
      </c>
      <c r="M1418">
        <v>0</v>
      </c>
      <c r="N1418">
        <v>0.26900000000000002</v>
      </c>
    </row>
    <row r="1419" spans="1:14" hidden="1" x14ac:dyDescent="0.25">
      <c r="A1419">
        <v>3797</v>
      </c>
      <c r="B1419" t="s">
        <v>281</v>
      </c>
      <c r="C1419" t="s">
        <v>59</v>
      </c>
      <c r="D1419" s="1">
        <v>30182</v>
      </c>
      <c r="E1419" t="s">
        <v>128</v>
      </c>
      <c r="F1419">
        <v>2012</v>
      </c>
      <c r="G1419" t="s">
        <v>128</v>
      </c>
      <c r="H1419">
        <v>158</v>
      </c>
      <c r="I1419">
        <v>713</v>
      </c>
      <c r="J1419">
        <v>22</v>
      </c>
      <c r="K1419">
        <v>85</v>
      </c>
      <c r="L1419">
        <v>68</v>
      </c>
      <c r="M1419">
        <v>0</v>
      </c>
      <c r="N1419">
        <v>0.23799999999999999</v>
      </c>
    </row>
    <row r="1420" spans="1:14" hidden="1" x14ac:dyDescent="0.25">
      <c r="A1420">
        <v>3797</v>
      </c>
      <c r="B1420" t="s">
        <v>281</v>
      </c>
      <c r="C1420" t="s">
        <v>59</v>
      </c>
      <c r="D1420" s="1">
        <v>30182</v>
      </c>
      <c r="E1420" t="s">
        <v>128</v>
      </c>
      <c r="F1420">
        <v>2012</v>
      </c>
      <c r="G1420" t="s">
        <v>128</v>
      </c>
      <c r="H1420">
        <v>6</v>
      </c>
      <c r="I1420">
        <v>28</v>
      </c>
      <c r="J1420">
        <v>0</v>
      </c>
      <c r="K1420">
        <v>1</v>
      </c>
      <c r="L1420">
        <v>2</v>
      </c>
      <c r="M1420">
        <v>0</v>
      </c>
      <c r="N1420">
        <v>0.185</v>
      </c>
    </row>
    <row r="1421" spans="1:14" hidden="1" x14ac:dyDescent="0.25">
      <c r="A1421">
        <v>3797</v>
      </c>
      <c r="B1421" t="s">
        <v>281</v>
      </c>
      <c r="C1421" t="s">
        <v>59</v>
      </c>
      <c r="D1421" s="1">
        <v>30182</v>
      </c>
      <c r="E1421" t="s">
        <v>128</v>
      </c>
      <c r="F1421">
        <v>2013</v>
      </c>
      <c r="G1421" t="s">
        <v>128</v>
      </c>
      <c r="H1421">
        <v>159</v>
      </c>
      <c r="I1421">
        <v>644</v>
      </c>
      <c r="J1421">
        <v>25</v>
      </c>
      <c r="K1421">
        <v>66</v>
      </c>
      <c r="L1421">
        <v>76</v>
      </c>
      <c r="M1421">
        <v>2</v>
      </c>
      <c r="N1421">
        <v>0.26300000000000001</v>
      </c>
    </row>
    <row r="1422" spans="1:14" hidden="1" x14ac:dyDescent="0.25">
      <c r="A1422">
        <v>3797</v>
      </c>
      <c r="B1422" t="s">
        <v>281</v>
      </c>
      <c r="C1422" t="s">
        <v>59</v>
      </c>
      <c r="D1422" s="1">
        <v>30182</v>
      </c>
      <c r="E1422" t="s">
        <v>128</v>
      </c>
      <c r="F1422">
        <v>2014</v>
      </c>
      <c r="G1422" t="s">
        <v>21</v>
      </c>
      <c r="H1422">
        <v>144</v>
      </c>
      <c r="I1422">
        <v>617</v>
      </c>
      <c r="J1422">
        <v>21</v>
      </c>
      <c r="K1422">
        <v>71</v>
      </c>
      <c r="L1422">
        <v>72</v>
      </c>
      <c r="M1422">
        <v>2</v>
      </c>
      <c r="N1422">
        <v>0.254</v>
      </c>
    </row>
    <row r="1423" spans="1:14" hidden="1" x14ac:dyDescent="0.25">
      <c r="A1423">
        <v>3797</v>
      </c>
      <c r="B1423" t="s">
        <v>281</v>
      </c>
      <c r="C1423" t="s">
        <v>59</v>
      </c>
      <c r="D1423" s="1">
        <v>30182</v>
      </c>
      <c r="E1423" t="s">
        <v>128</v>
      </c>
      <c r="F1423">
        <v>2014</v>
      </c>
      <c r="G1423" t="s">
        <v>22</v>
      </c>
      <c r="H1423">
        <v>143</v>
      </c>
      <c r="I1423">
        <v>600</v>
      </c>
      <c r="J1423">
        <v>21</v>
      </c>
      <c r="K1423">
        <v>67</v>
      </c>
      <c r="L1423">
        <v>80</v>
      </c>
      <c r="M1423">
        <v>2</v>
      </c>
      <c r="N1423">
        <v>0.26200000000000001</v>
      </c>
    </row>
    <row r="1424" spans="1:14" x14ac:dyDescent="0.25">
      <c r="A1424">
        <v>3797</v>
      </c>
      <c r="B1424" t="s">
        <v>281</v>
      </c>
      <c r="C1424" t="s">
        <v>59</v>
      </c>
      <c r="D1424" s="1">
        <v>30182</v>
      </c>
      <c r="E1424" t="s">
        <v>128</v>
      </c>
      <c r="F1424">
        <v>2014</v>
      </c>
      <c r="G1424" t="s">
        <v>226</v>
      </c>
      <c r="H1424">
        <v>152</v>
      </c>
      <c r="I1424">
        <v>627</v>
      </c>
      <c r="J1424">
        <v>22</v>
      </c>
      <c r="K1424">
        <v>67</v>
      </c>
      <c r="L1424">
        <v>72</v>
      </c>
      <c r="M1424">
        <v>2</v>
      </c>
      <c r="N1424">
        <v>0.26</v>
      </c>
    </row>
    <row r="1425" spans="1:14" hidden="1" x14ac:dyDescent="0.25">
      <c r="A1425">
        <v>3797</v>
      </c>
      <c r="B1425" t="s">
        <v>281</v>
      </c>
      <c r="C1425" t="s">
        <v>59</v>
      </c>
      <c r="D1425" s="1">
        <v>30182</v>
      </c>
      <c r="E1425" t="s">
        <v>128</v>
      </c>
      <c r="F1425" t="s">
        <v>24</v>
      </c>
      <c r="G1425" t="s">
        <v>25</v>
      </c>
      <c r="H1425">
        <v>1118</v>
      </c>
      <c r="I1425">
        <v>4597</v>
      </c>
      <c r="J1425">
        <v>158</v>
      </c>
      <c r="K1425">
        <v>550</v>
      </c>
      <c r="L1425">
        <v>527</v>
      </c>
      <c r="M1425">
        <v>8</v>
      </c>
      <c r="N1425">
        <v>0.26</v>
      </c>
    </row>
    <row r="1426" spans="1:14" hidden="1" x14ac:dyDescent="0.25">
      <c r="A1426">
        <v>3797</v>
      </c>
      <c r="B1426" t="s">
        <v>281</v>
      </c>
      <c r="C1426" t="s">
        <v>59</v>
      </c>
      <c r="D1426" s="1">
        <v>30182</v>
      </c>
      <c r="E1426" t="s">
        <v>128</v>
      </c>
      <c r="F1426" t="s">
        <v>26</v>
      </c>
      <c r="G1426" t="s">
        <v>25</v>
      </c>
      <c r="H1426">
        <v>13</v>
      </c>
      <c r="I1426">
        <v>54</v>
      </c>
      <c r="J1426">
        <v>0</v>
      </c>
      <c r="K1426">
        <v>3</v>
      </c>
      <c r="L1426">
        <v>4</v>
      </c>
      <c r="M1426">
        <v>0</v>
      </c>
      <c r="N1426">
        <v>0.23499999999999999</v>
      </c>
    </row>
    <row r="1427" spans="1:14" hidden="1" x14ac:dyDescent="0.25">
      <c r="A1427">
        <v>3190</v>
      </c>
      <c r="B1427" t="s">
        <v>283</v>
      </c>
      <c r="C1427" t="s">
        <v>15</v>
      </c>
      <c r="D1427" s="1">
        <v>29887</v>
      </c>
      <c r="E1427" t="s">
        <v>128</v>
      </c>
      <c r="F1427">
        <v>2005</v>
      </c>
      <c r="G1427" t="s">
        <v>90</v>
      </c>
      <c r="H1427">
        <v>41</v>
      </c>
      <c r="I1427">
        <v>120</v>
      </c>
      <c r="J1427">
        <v>5</v>
      </c>
      <c r="K1427">
        <v>20</v>
      </c>
      <c r="L1427">
        <v>12</v>
      </c>
      <c r="M1427">
        <v>2</v>
      </c>
      <c r="N1427">
        <v>0.25700000000000001</v>
      </c>
    </row>
    <row r="1428" spans="1:14" hidden="1" x14ac:dyDescent="0.25">
      <c r="A1428">
        <v>3190</v>
      </c>
      <c r="B1428" t="s">
        <v>283</v>
      </c>
      <c r="C1428" t="s">
        <v>15</v>
      </c>
      <c r="D1428" s="1">
        <v>29887</v>
      </c>
      <c r="E1428" t="s">
        <v>128</v>
      </c>
      <c r="F1428">
        <v>2006</v>
      </c>
      <c r="G1428" t="s">
        <v>90</v>
      </c>
      <c r="H1428">
        <v>106</v>
      </c>
      <c r="I1428">
        <v>297</v>
      </c>
      <c r="J1428">
        <v>7</v>
      </c>
      <c r="K1428">
        <v>50</v>
      </c>
      <c r="L1428">
        <v>16</v>
      </c>
      <c r="M1428">
        <v>10</v>
      </c>
      <c r="N1428">
        <v>0.23300000000000001</v>
      </c>
    </row>
    <row r="1429" spans="1:14" hidden="1" x14ac:dyDescent="0.25">
      <c r="A1429">
        <v>3190</v>
      </c>
      <c r="B1429" t="s">
        <v>283</v>
      </c>
      <c r="C1429" t="s">
        <v>15</v>
      </c>
      <c r="D1429" s="1">
        <v>29887</v>
      </c>
      <c r="E1429" t="s">
        <v>128</v>
      </c>
      <c r="F1429">
        <v>2007</v>
      </c>
      <c r="G1429" t="s">
        <v>90</v>
      </c>
      <c r="H1429">
        <v>137</v>
      </c>
      <c r="I1429">
        <v>382</v>
      </c>
      <c r="J1429">
        <v>13</v>
      </c>
      <c r="K1429">
        <v>62</v>
      </c>
      <c r="L1429">
        <v>38</v>
      </c>
      <c r="M1429">
        <v>22</v>
      </c>
      <c r="N1429">
        <v>0.25800000000000001</v>
      </c>
    </row>
    <row r="1430" spans="1:14" hidden="1" x14ac:dyDescent="0.25">
      <c r="A1430">
        <v>3190</v>
      </c>
      <c r="B1430" t="s">
        <v>283</v>
      </c>
      <c r="C1430" t="s">
        <v>15</v>
      </c>
      <c r="D1430" s="1">
        <v>29887</v>
      </c>
      <c r="E1430" t="s">
        <v>128</v>
      </c>
      <c r="F1430">
        <v>2008</v>
      </c>
      <c r="G1430" t="s">
        <v>90</v>
      </c>
      <c r="H1430">
        <v>152</v>
      </c>
      <c r="I1430">
        <v>685</v>
      </c>
      <c r="J1430">
        <v>26</v>
      </c>
      <c r="K1430">
        <v>113</v>
      </c>
      <c r="L1430">
        <v>94</v>
      </c>
      <c r="M1430">
        <v>23</v>
      </c>
      <c r="N1430">
        <v>0.27600000000000002</v>
      </c>
    </row>
    <row r="1431" spans="1:14" hidden="1" x14ac:dyDescent="0.25">
      <c r="A1431">
        <v>3190</v>
      </c>
      <c r="B1431" t="s">
        <v>283</v>
      </c>
      <c r="C1431" t="s">
        <v>15</v>
      </c>
      <c r="D1431" s="1">
        <v>29887</v>
      </c>
      <c r="E1431" t="s">
        <v>128</v>
      </c>
      <c r="F1431">
        <v>2009</v>
      </c>
      <c r="G1431" t="s">
        <v>93</v>
      </c>
      <c r="H1431">
        <v>1</v>
      </c>
      <c r="I1431">
        <v>3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hidden="1" x14ac:dyDescent="0.25">
      <c r="A1432">
        <v>3190</v>
      </c>
      <c r="B1432" t="s">
        <v>283</v>
      </c>
      <c r="C1432" t="s">
        <v>15</v>
      </c>
      <c r="D1432" s="1">
        <v>29887</v>
      </c>
      <c r="E1432" t="s">
        <v>128</v>
      </c>
      <c r="F1432">
        <v>2009</v>
      </c>
      <c r="G1432" t="s">
        <v>54</v>
      </c>
      <c r="H1432">
        <v>2</v>
      </c>
      <c r="I1432">
        <v>5</v>
      </c>
      <c r="J1432">
        <v>0</v>
      </c>
      <c r="K1432">
        <v>1</v>
      </c>
      <c r="L1432">
        <v>0</v>
      </c>
      <c r="M1432">
        <v>0</v>
      </c>
      <c r="N1432">
        <v>0</v>
      </c>
    </row>
    <row r="1433" spans="1:14" hidden="1" x14ac:dyDescent="0.25">
      <c r="A1433">
        <v>3190</v>
      </c>
      <c r="B1433" t="s">
        <v>283</v>
      </c>
      <c r="C1433" t="s">
        <v>15</v>
      </c>
      <c r="D1433" s="1">
        <v>29887</v>
      </c>
      <c r="E1433" t="s">
        <v>128</v>
      </c>
      <c r="F1433">
        <v>2009</v>
      </c>
      <c r="G1433" t="s">
        <v>34</v>
      </c>
      <c r="H1433">
        <v>129</v>
      </c>
      <c r="I1433">
        <v>591</v>
      </c>
      <c r="J1433">
        <v>20</v>
      </c>
      <c r="K1433">
        <v>86</v>
      </c>
      <c r="L1433">
        <v>70</v>
      </c>
      <c r="M1433">
        <v>19</v>
      </c>
      <c r="N1433">
        <v>0.25600000000000001</v>
      </c>
    </row>
    <row r="1434" spans="1:14" hidden="1" x14ac:dyDescent="0.25">
      <c r="A1434">
        <v>3190</v>
      </c>
      <c r="B1434" t="s">
        <v>283</v>
      </c>
      <c r="C1434" t="s">
        <v>15</v>
      </c>
      <c r="D1434" s="1">
        <v>29887</v>
      </c>
      <c r="E1434" t="s">
        <v>128</v>
      </c>
      <c r="F1434">
        <v>2009</v>
      </c>
      <c r="G1434" t="s">
        <v>90</v>
      </c>
      <c r="H1434">
        <v>45</v>
      </c>
      <c r="I1434">
        <v>195</v>
      </c>
      <c r="J1434">
        <v>9</v>
      </c>
      <c r="K1434">
        <v>27</v>
      </c>
      <c r="L1434">
        <v>34</v>
      </c>
      <c r="M1434">
        <v>7</v>
      </c>
      <c r="N1434">
        <v>0.25600000000000001</v>
      </c>
    </row>
    <row r="1435" spans="1:14" hidden="1" x14ac:dyDescent="0.25">
      <c r="A1435">
        <v>3190</v>
      </c>
      <c r="B1435" t="s">
        <v>283</v>
      </c>
      <c r="C1435" t="s">
        <v>15</v>
      </c>
      <c r="D1435" s="1">
        <v>29887</v>
      </c>
      <c r="E1435" t="s">
        <v>128</v>
      </c>
      <c r="F1435">
        <v>2009</v>
      </c>
      <c r="G1435" t="s">
        <v>55</v>
      </c>
      <c r="H1435">
        <v>84</v>
      </c>
      <c r="I1435">
        <v>396</v>
      </c>
      <c r="J1435">
        <v>11</v>
      </c>
      <c r="K1435">
        <v>59</v>
      </c>
      <c r="L1435">
        <v>36</v>
      </c>
      <c r="M1435">
        <v>12</v>
      </c>
      <c r="N1435">
        <v>0.25700000000000001</v>
      </c>
    </row>
    <row r="1436" spans="1:14" hidden="1" x14ac:dyDescent="0.25">
      <c r="A1436">
        <v>3190</v>
      </c>
      <c r="B1436" t="s">
        <v>283</v>
      </c>
      <c r="C1436" t="s">
        <v>15</v>
      </c>
      <c r="D1436" s="1">
        <v>29887</v>
      </c>
      <c r="E1436" t="s">
        <v>128</v>
      </c>
      <c r="F1436">
        <v>2010</v>
      </c>
      <c r="G1436" t="s">
        <v>151</v>
      </c>
      <c r="H1436">
        <v>34</v>
      </c>
      <c r="I1436">
        <v>151</v>
      </c>
      <c r="J1436">
        <v>6</v>
      </c>
      <c r="K1436">
        <v>18</v>
      </c>
      <c r="L1436">
        <v>18</v>
      </c>
      <c r="M1436">
        <v>7</v>
      </c>
      <c r="N1436">
        <v>0.23400000000000001</v>
      </c>
    </row>
    <row r="1437" spans="1:14" hidden="1" x14ac:dyDescent="0.25">
      <c r="A1437">
        <v>3190</v>
      </c>
      <c r="B1437" t="s">
        <v>283</v>
      </c>
      <c r="C1437" t="s">
        <v>15</v>
      </c>
      <c r="D1437" s="1">
        <v>29887</v>
      </c>
      <c r="E1437" t="s">
        <v>128</v>
      </c>
      <c r="F1437">
        <v>2010</v>
      </c>
      <c r="G1437" t="s">
        <v>55</v>
      </c>
      <c r="H1437">
        <v>85</v>
      </c>
      <c r="I1437">
        <v>288</v>
      </c>
      <c r="J1437">
        <v>6</v>
      </c>
      <c r="K1437">
        <v>30</v>
      </c>
      <c r="L1437">
        <v>24</v>
      </c>
      <c r="M1437">
        <v>7</v>
      </c>
      <c r="N1437">
        <v>0.19</v>
      </c>
    </row>
    <row r="1438" spans="1:14" hidden="1" x14ac:dyDescent="0.25">
      <c r="A1438">
        <v>3190</v>
      </c>
      <c r="B1438" t="s">
        <v>283</v>
      </c>
      <c r="C1438" t="s">
        <v>15</v>
      </c>
      <c r="D1438" s="1">
        <v>29887</v>
      </c>
      <c r="E1438" t="s">
        <v>128</v>
      </c>
      <c r="F1438">
        <v>2010</v>
      </c>
      <c r="G1438" t="s">
        <v>55</v>
      </c>
      <c r="H1438">
        <v>3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0.5</v>
      </c>
    </row>
    <row r="1439" spans="1:14" hidden="1" x14ac:dyDescent="0.25">
      <c r="A1439">
        <v>3190</v>
      </c>
      <c r="B1439" t="s">
        <v>283</v>
      </c>
      <c r="C1439" t="s">
        <v>15</v>
      </c>
      <c r="D1439" s="1">
        <v>29887</v>
      </c>
      <c r="E1439" t="s">
        <v>128</v>
      </c>
      <c r="F1439">
        <v>2011</v>
      </c>
      <c r="G1439" t="s">
        <v>151</v>
      </c>
      <c r="H1439">
        <v>3</v>
      </c>
      <c r="I1439">
        <v>9</v>
      </c>
      <c r="J1439">
        <v>0</v>
      </c>
      <c r="K1439">
        <v>2</v>
      </c>
      <c r="L1439">
        <v>1</v>
      </c>
      <c r="M1439">
        <v>0</v>
      </c>
      <c r="N1439">
        <v>0.5</v>
      </c>
    </row>
    <row r="1440" spans="1:14" hidden="1" x14ac:dyDescent="0.25">
      <c r="A1440">
        <v>3190</v>
      </c>
      <c r="B1440" t="s">
        <v>283</v>
      </c>
      <c r="C1440" t="s">
        <v>15</v>
      </c>
      <c r="D1440" s="1">
        <v>29887</v>
      </c>
      <c r="E1440" t="s">
        <v>128</v>
      </c>
      <c r="F1440">
        <v>2011</v>
      </c>
      <c r="G1440" t="s">
        <v>55</v>
      </c>
      <c r="H1440">
        <v>81</v>
      </c>
      <c r="I1440">
        <v>321</v>
      </c>
      <c r="J1440">
        <v>4</v>
      </c>
      <c r="K1440">
        <v>35</v>
      </c>
      <c r="L1440">
        <v>16</v>
      </c>
      <c r="M1440">
        <v>4</v>
      </c>
      <c r="N1440">
        <v>0.22800000000000001</v>
      </c>
    </row>
    <row r="1441" spans="1:14" hidden="1" x14ac:dyDescent="0.25">
      <c r="A1441">
        <v>3190</v>
      </c>
      <c r="B1441" t="s">
        <v>283</v>
      </c>
      <c r="C1441" t="s">
        <v>15</v>
      </c>
      <c r="D1441" s="1">
        <v>29887</v>
      </c>
      <c r="E1441" t="s">
        <v>128</v>
      </c>
      <c r="F1441">
        <v>2012</v>
      </c>
      <c r="G1441" t="s">
        <v>127</v>
      </c>
      <c r="H1441">
        <v>47</v>
      </c>
      <c r="I1441">
        <v>209</v>
      </c>
      <c r="J1441">
        <v>10</v>
      </c>
      <c r="K1441">
        <v>29</v>
      </c>
      <c r="L1441">
        <v>33</v>
      </c>
      <c r="M1441">
        <v>5</v>
      </c>
      <c r="N1441">
        <v>0.24399999999999999</v>
      </c>
    </row>
    <row r="1442" spans="1:14" hidden="1" x14ac:dyDescent="0.25">
      <c r="A1442">
        <v>3190</v>
      </c>
      <c r="B1442" t="s">
        <v>283</v>
      </c>
      <c r="C1442" t="s">
        <v>15</v>
      </c>
      <c r="D1442" s="1">
        <v>29887</v>
      </c>
      <c r="E1442" t="s">
        <v>128</v>
      </c>
      <c r="F1442">
        <v>2012</v>
      </c>
      <c r="G1442" t="s">
        <v>34</v>
      </c>
      <c r="H1442">
        <v>89</v>
      </c>
      <c r="I1442">
        <v>298</v>
      </c>
      <c r="J1442">
        <v>7</v>
      </c>
      <c r="K1442">
        <v>39</v>
      </c>
      <c r="L1442">
        <v>20</v>
      </c>
      <c r="M1442">
        <v>12</v>
      </c>
      <c r="N1442">
        <v>0.24099999999999999</v>
      </c>
    </row>
    <row r="1443" spans="1:14" hidden="1" x14ac:dyDescent="0.25">
      <c r="A1443">
        <v>3190</v>
      </c>
      <c r="B1443" t="s">
        <v>283</v>
      </c>
      <c r="C1443" t="s">
        <v>15</v>
      </c>
      <c r="D1443" s="1">
        <v>29887</v>
      </c>
      <c r="E1443" t="s">
        <v>128</v>
      </c>
      <c r="F1443">
        <v>2012</v>
      </c>
      <c r="G1443" t="s">
        <v>90</v>
      </c>
      <c r="H1443">
        <v>34</v>
      </c>
      <c r="I1443">
        <v>62</v>
      </c>
      <c r="J1443">
        <v>0</v>
      </c>
      <c r="K1443">
        <v>4</v>
      </c>
      <c r="L1443">
        <v>2</v>
      </c>
      <c r="M1443">
        <v>0</v>
      </c>
      <c r="N1443">
        <v>0.14000000000000001</v>
      </c>
    </row>
    <row r="1444" spans="1:14" hidden="1" x14ac:dyDescent="0.25">
      <c r="A1444">
        <v>3190</v>
      </c>
      <c r="B1444" t="s">
        <v>283</v>
      </c>
      <c r="C1444" t="s">
        <v>15</v>
      </c>
      <c r="D1444" s="1">
        <v>29887</v>
      </c>
      <c r="E1444" t="s">
        <v>128</v>
      </c>
      <c r="F1444">
        <v>2012</v>
      </c>
      <c r="G1444" t="s">
        <v>128</v>
      </c>
      <c r="H1444">
        <v>55</v>
      </c>
      <c r="I1444">
        <v>236</v>
      </c>
      <c r="J1444">
        <v>7</v>
      </c>
      <c r="K1444">
        <v>35</v>
      </c>
      <c r="L1444">
        <v>18</v>
      </c>
      <c r="M1444">
        <v>12</v>
      </c>
      <c r="N1444">
        <v>0.26800000000000002</v>
      </c>
    </row>
    <row r="1445" spans="1:14" hidden="1" x14ac:dyDescent="0.25">
      <c r="A1445">
        <v>3190</v>
      </c>
      <c r="B1445" t="s">
        <v>283</v>
      </c>
      <c r="C1445" t="s">
        <v>15</v>
      </c>
      <c r="D1445" s="1">
        <v>29887</v>
      </c>
      <c r="E1445" t="s">
        <v>128</v>
      </c>
      <c r="F1445">
        <v>2012</v>
      </c>
      <c r="G1445" t="s">
        <v>128</v>
      </c>
      <c r="H1445">
        <v>6</v>
      </c>
      <c r="I1445">
        <v>28</v>
      </c>
      <c r="J1445">
        <v>1</v>
      </c>
      <c r="K1445">
        <v>3</v>
      </c>
      <c r="L1445">
        <v>5</v>
      </c>
      <c r="M1445">
        <v>3</v>
      </c>
      <c r="N1445">
        <v>0.308</v>
      </c>
    </row>
    <row r="1446" spans="1:14" hidden="1" x14ac:dyDescent="0.25">
      <c r="A1446">
        <v>3190</v>
      </c>
      <c r="B1446" t="s">
        <v>283</v>
      </c>
      <c r="C1446" t="s">
        <v>15</v>
      </c>
      <c r="D1446" s="1">
        <v>29887</v>
      </c>
      <c r="E1446" t="s">
        <v>128</v>
      </c>
      <c r="F1446">
        <v>2013</v>
      </c>
      <c r="G1446" t="s">
        <v>128</v>
      </c>
      <c r="H1446">
        <v>146</v>
      </c>
      <c r="I1446">
        <v>593</v>
      </c>
      <c r="J1446">
        <v>12</v>
      </c>
      <c r="K1446">
        <v>76</v>
      </c>
      <c r="L1446">
        <v>36</v>
      </c>
      <c r="M1446">
        <v>30</v>
      </c>
      <c r="N1446">
        <v>0.25800000000000001</v>
      </c>
    </row>
    <row r="1447" spans="1:14" hidden="1" x14ac:dyDescent="0.25">
      <c r="A1447">
        <v>3190</v>
      </c>
      <c r="B1447" t="s">
        <v>283</v>
      </c>
      <c r="C1447" t="s">
        <v>15</v>
      </c>
      <c r="D1447" s="1">
        <v>29887</v>
      </c>
      <c r="E1447" t="s">
        <v>128</v>
      </c>
      <c r="F1447">
        <v>2014</v>
      </c>
      <c r="G1447" t="s">
        <v>21</v>
      </c>
      <c r="H1447">
        <v>115</v>
      </c>
      <c r="I1447">
        <v>509</v>
      </c>
      <c r="J1447">
        <v>11</v>
      </c>
      <c r="K1447">
        <v>58</v>
      </c>
      <c r="L1447">
        <v>46</v>
      </c>
      <c r="M1447">
        <v>18</v>
      </c>
      <c r="N1447">
        <v>0.24099999999999999</v>
      </c>
    </row>
    <row r="1448" spans="1:14" hidden="1" x14ac:dyDescent="0.25">
      <c r="A1448">
        <v>3190</v>
      </c>
      <c r="B1448" t="s">
        <v>283</v>
      </c>
      <c r="C1448" t="s">
        <v>15</v>
      </c>
      <c r="D1448" s="1">
        <v>29887</v>
      </c>
      <c r="E1448" t="s">
        <v>128</v>
      </c>
      <c r="F1448">
        <v>2014</v>
      </c>
      <c r="G1448" t="s">
        <v>22</v>
      </c>
      <c r="H1448">
        <v>143</v>
      </c>
      <c r="I1448">
        <v>600</v>
      </c>
      <c r="J1448">
        <v>10</v>
      </c>
      <c r="K1448">
        <v>74</v>
      </c>
      <c r="L1448">
        <v>56</v>
      </c>
      <c r="M1448">
        <v>27</v>
      </c>
      <c r="N1448">
        <v>0.26400000000000001</v>
      </c>
    </row>
    <row r="1449" spans="1:14" x14ac:dyDescent="0.25">
      <c r="A1449">
        <v>3190</v>
      </c>
      <c r="B1449" t="s">
        <v>283</v>
      </c>
      <c r="C1449" t="s">
        <v>15</v>
      </c>
      <c r="D1449" s="1">
        <v>29887</v>
      </c>
      <c r="E1449" t="s">
        <v>128</v>
      </c>
      <c r="F1449">
        <v>2014</v>
      </c>
      <c r="G1449" t="s">
        <v>284</v>
      </c>
      <c r="H1449">
        <v>109</v>
      </c>
      <c r="I1449">
        <v>453</v>
      </c>
      <c r="J1449">
        <v>11</v>
      </c>
      <c r="K1449">
        <v>45</v>
      </c>
      <c r="L1449">
        <v>49</v>
      </c>
      <c r="M1449">
        <v>18</v>
      </c>
      <c r="N1449">
        <v>0.252</v>
      </c>
    </row>
    <row r="1450" spans="1:14" hidden="1" x14ac:dyDescent="0.25">
      <c r="A1450">
        <v>3190</v>
      </c>
      <c r="B1450" t="s">
        <v>283</v>
      </c>
      <c r="C1450" t="s">
        <v>15</v>
      </c>
      <c r="D1450" s="1">
        <v>29887</v>
      </c>
      <c r="E1450" t="s">
        <v>128</v>
      </c>
      <c r="F1450" t="s">
        <v>24</v>
      </c>
      <c r="G1450" t="s">
        <v>25</v>
      </c>
      <c r="H1450">
        <v>966</v>
      </c>
      <c r="I1450">
        <v>3575</v>
      </c>
      <c r="J1450">
        <v>100</v>
      </c>
      <c r="K1450">
        <v>511</v>
      </c>
      <c r="L1450">
        <v>326</v>
      </c>
      <c r="M1450">
        <v>129</v>
      </c>
      <c r="N1450">
        <v>0.25</v>
      </c>
    </row>
    <row r="1451" spans="1:14" hidden="1" x14ac:dyDescent="0.25">
      <c r="A1451">
        <v>3190</v>
      </c>
      <c r="B1451" t="s">
        <v>283</v>
      </c>
      <c r="C1451" t="s">
        <v>15</v>
      </c>
      <c r="D1451" s="1">
        <v>29887</v>
      </c>
      <c r="E1451" t="s">
        <v>128</v>
      </c>
      <c r="F1451" t="s">
        <v>26</v>
      </c>
      <c r="G1451" t="s">
        <v>25</v>
      </c>
      <c r="H1451">
        <v>9</v>
      </c>
      <c r="I1451">
        <v>30</v>
      </c>
      <c r="J1451">
        <v>1</v>
      </c>
      <c r="K1451">
        <v>3</v>
      </c>
      <c r="L1451">
        <v>5</v>
      </c>
      <c r="M1451">
        <v>3</v>
      </c>
      <c r="N1451">
        <v>0.32100000000000001</v>
      </c>
    </row>
    <row r="1452" spans="1:14" hidden="1" x14ac:dyDescent="0.25">
      <c r="A1452">
        <v>4298</v>
      </c>
      <c r="B1452" t="s">
        <v>285</v>
      </c>
      <c r="C1452" t="s">
        <v>53</v>
      </c>
      <c r="D1452" s="1">
        <v>31553</v>
      </c>
      <c r="E1452" t="s">
        <v>128</v>
      </c>
      <c r="F1452">
        <v>2008</v>
      </c>
      <c r="G1452" t="s">
        <v>125</v>
      </c>
      <c r="H1452">
        <v>69</v>
      </c>
      <c r="I1452">
        <v>280</v>
      </c>
      <c r="J1452">
        <v>15</v>
      </c>
      <c r="K1452">
        <v>48</v>
      </c>
      <c r="L1452">
        <v>40</v>
      </c>
      <c r="M1452">
        <v>1</v>
      </c>
      <c r="N1452">
        <v>0.34499999999999997</v>
      </c>
    </row>
    <row r="1453" spans="1:14" hidden="1" x14ac:dyDescent="0.25">
      <c r="A1453">
        <v>4298</v>
      </c>
      <c r="B1453" t="s">
        <v>285</v>
      </c>
      <c r="C1453" t="s">
        <v>53</v>
      </c>
      <c r="D1453" s="1">
        <v>31553</v>
      </c>
      <c r="E1453" t="s">
        <v>128</v>
      </c>
      <c r="F1453">
        <v>2008</v>
      </c>
      <c r="G1453" t="s">
        <v>126</v>
      </c>
      <c r="H1453">
        <v>61</v>
      </c>
      <c r="I1453">
        <v>250</v>
      </c>
      <c r="J1453">
        <v>12</v>
      </c>
      <c r="K1453">
        <v>41</v>
      </c>
      <c r="L1453">
        <v>51</v>
      </c>
      <c r="M1453">
        <v>1</v>
      </c>
      <c r="N1453">
        <v>0.36499999999999999</v>
      </c>
    </row>
    <row r="1454" spans="1:14" hidden="1" x14ac:dyDescent="0.25">
      <c r="A1454">
        <v>4298</v>
      </c>
      <c r="B1454" t="s">
        <v>285</v>
      </c>
      <c r="C1454" t="s">
        <v>53</v>
      </c>
      <c r="D1454" s="1">
        <v>31553</v>
      </c>
      <c r="E1454" t="s">
        <v>128</v>
      </c>
      <c r="F1454">
        <v>2009</v>
      </c>
      <c r="G1454" t="s">
        <v>127</v>
      </c>
      <c r="H1454">
        <v>39</v>
      </c>
      <c r="I1454">
        <v>163</v>
      </c>
      <c r="J1454">
        <v>5</v>
      </c>
      <c r="K1454">
        <v>25</v>
      </c>
      <c r="L1454">
        <v>30</v>
      </c>
      <c r="M1454">
        <v>0</v>
      </c>
      <c r="N1454">
        <v>0.30499999999999999</v>
      </c>
    </row>
    <row r="1455" spans="1:14" hidden="1" x14ac:dyDescent="0.25">
      <c r="A1455">
        <v>4298</v>
      </c>
      <c r="B1455" t="s">
        <v>285</v>
      </c>
      <c r="C1455" t="s">
        <v>53</v>
      </c>
      <c r="D1455" s="1">
        <v>31553</v>
      </c>
      <c r="E1455" t="s">
        <v>128</v>
      </c>
      <c r="F1455">
        <v>2009</v>
      </c>
      <c r="G1455" t="s">
        <v>128</v>
      </c>
      <c r="H1455">
        <v>96</v>
      </c>
      <c r="I1455">
        <v>385</v>
      </c>
      <c r="J1455">
        <v>9</v>
      </c>
      <c r="K1455">
        <v>35</v>
      </c>
      <c r="L1455">
        <v>43</v>
      </c>
      <c r="M1455">
        <v>0</v>
      </c>
      <c r="N1455">
        <v>0.28799999999999998</v>
      </c>
    </row>
    <row r="1456" spans="1:14" hidden="1" x14ac:dyDescent="0.25">
      <c r="A1456">
        <v>4298</v>
      </c>
      <c r="B1456" t="s">
        <v>285</v>
      </c>
      <c r="C1456" t="s">
        <v>53</v>
      </c>
      <c r="D1456" s="1">
        <v>31553</v>
      </c>
      <c r="E1456" t="s">
        <v>128</v>
      </c>
      <c r="F1456">
        <v>2010</v>
      </c>
      <c r="G1456" t="s">
        <v>128</v>
      </c>
      <c r="H1456">
        <v>130</v>
      </c>
      <c r="I1456">
        <v>502</v>
      </c>
      <c r="J1456">
        <v>11</v>
      </c>
      <c r="K1456">
        <v>37</v>
      </c>
      <c r="L1456">
        <v>55</v>
      </c>
      <c r="M1456">
        <v>0</v>
      </c>
      <c r="N1456">
        <v>0.249</v>
      </c>
    </row>
    <row r="1457" spans="1:14" hidden="1" x14ac:dyDescent="0.25">
      <c r="A1457">
        <v>4298</v>
      </c>
      <c r="B1457" t="s">
        <v>285</v>
      </c>
      <c r="C1457" t="s">
        <v>53</v>
      </c>
      <c r="D1457" s="1">
        <v>31553</v>
      </c>
      <c r="E1457" t="s">
        <v>128</v>
      </c>
      <c r="F1457">
        <v>2011</v>
      </c>
      <c r="G1457" t="s">
        <v>128</v>
      </c>
      <c r="H1457">
        <v>139</v>
      </c>
      <c r="I1457">
        <v>551</v>
      </c>
      <c r="J1457">
        <v>22</v>
      </c>
      <c r="K1457">
        <v>72</v>
      </c>
      <c r="L1457">
        <v>68</v>
      </c>
      <c r="M1457">
        <v>1</v>
      </c>
      <c r="N1457">
        <v>0.26200000000000001</v>
      </c>
    </row>
    <row r="1458" spans="1:14" hidden="1" x14ac:dyDescent="0.25">
      <c r="A1458">
        <v>4298</v>
      </c>
      <c r="B1458" t="s">
        <v>285</v>
      </c>
      <c r="C1458" t="s">
        <v>53</v>
      </c>
      <c r="D1458" s="1">
        <v>31553</v>
      </c>
      <c r="E1458" t="s">
        <v>128</v>
      </c>
      <c r="F1458">
        <v>2012</v>
      </c>
      <c r="G1458" t="s">
        <v>128</v>
      </c>
      <c r="H1458">
        <v>144</v>
      </c>
      <c r="I1458">
        <v>593</v>
      </c>
      <c r="J1458">
        <v>23</v>
      </c>
      <c r="K1458">
        <v>67</v>
      </c>
      <c r="L1458">
        <v>83</v>
      </c>
      <c r="M1458">
        <v>3</v>
      </c>
      <c r="N1458">
        <v>0.249</v>
      </c>
    </row>
    <row r="1459" spans="1:14" hidden="1" x14ac:dyDescent="0.25">
      <c r="A1459">
        <v>4298</v>
      </c>
      <c r="B1459" t="s">
        <v>285</v>
      </c>
      <c r="C1459" t="s">
        <v>53</v>
      </c>
      <c r="D1459" s="1">
        <v>31553</v>
      </c>
      <c r="E1459" t="s">
        <v>128</v>
      </c>
      <c r="F1459">
        <v>2012</v>
      </c>
      <c r="G1459" t="s">
        <v>128</v>
      </c>
      <c r="H1459">
        <v>6</v>
      </c>
      <c r="I1459">
        <v>26</v>
      </c>
      <c r="J1459">
        <v>0</v>
      </c>
      <c r="K1459">
        <v>2</v>
      </c>
      <c r="L1459">
        <v>0</v>
      </c>
      <c r="M1459">
        <v>0</v>
      </c>
      <c r="N1459">
        <v>0.125</v>
      </c>
    </row>
    <row r="1460" spans="1:14" hidden="1" x14ac:dyDescent="0.25">
      <c r="A1460">
        <v>4298</v>
      </c>
      <c r="B1460" t="s">
        <v>285</v>
      </c>
      <c r="C1460" t="s">
        <v>53</v>
      </c>
      <c r="D1460" s="1">
        <v>31553</v>
      </c>
      <c r="E1460" t="s">
        <v>128</v>
      </c>
      <c r="F1460">
        <v>2013</v>
      </c>
      <c r="G1460" t="s">
        <v>128</v>
      </c>
      <c r="H1460">
        <v>148</v>
      </c>
      <c r="I1460">
        <v>579</v>
      </c>
      <c r="J1460">
        <v>22</v>
      </c>
      <c r="K1460">
        <v>59</v>
      </c>
      <c r="L1460">
        <v>79</v>
      </c>
      <c r="M1460">
        <v>2</v>
      </c>
      <c r="N1460">
        <v>0.23499999999999999</v>
      </c>
    </row>
    <row r="1461" spans="1:14" hidden="1" x14ac:dyDescent="0.25">
      <c r="A1461">
        <v>4298</v>
      </c>
      <c r="B1461" t="s">
        <v>285</v>
      </c>
      <c r="C1461" t="s">
        <v>53</v>
      </c>
      <c r="D1461" s="1">
        <v>31553</v>
      </c>
      <c r="E1461" t="s">
        <v>128</v>
      </c>
      <c r="F1461">
        <v>2014</v>
      </c>
      <c r="G1461" t="s">
        <v>21</v>
      </c>
      <c r="H1461">
        <v>122</v>
      </c>
      <c r="I1461">
        <v>507</v>
      </c>
      <c r="J1461">
        <v>18</v>
      </c>
      <c r="K1461">
        <v>58</v>
      </c>
      <c r="L1461">
        <v>62</v>
      </c>
      <c r="M1461">
        <v>2</v>
      </c>
      <c r="N1461">
        <v>0.249</v>
      </c>
    </row>
    <row r="1462" spans="1:14" hidden="1" x14ac:dyDescent="0.25">
      <c r="A1462">
        <v>4298</v>
      </c>
      <c r="B1462" t="s">
        <v>285</v>
      </c>
      <c r="C1462" t="s">
        <v>53</v>
      </c>
      <c r="D1462" s="1">
        <v>31553</v>
      </c>
      <c r="E1462" t="s">
        <v>128</v>
      </c>
      <c r="F1462">
        <v>2014</v>
      </c>
      <c r="G1462" t="s">
        <v>22</v>
      </c>
      <c r="H1462">
        <v>143</v>
      </c>
      <c r="I1462">
        <v>600</v>
      </c>
      <c r="J1462">
        <v>23</v>
      </c>
      <c r="K1462">
        <v>67</v>
      </c>
      <c r="L1462">
        <v>80</v>
      </c>
      <c r="M1462">
        <v>3</v>
      </c>
      <c r="N1462">
        <v>0.24399999999999999</v>
      </c>
    </row>
    <row r="1463" spans="1:14" x14ac:dyDescent="0.25">
      <c r="A1463">
        <v>4298</v>
      </c>
      <c r="B1463" t="s">
        <v>285</v>
      </c>
      <c r="C1463" t="s">
        <v>53</v>
      </c>
      <c r="D1463" s="1">
        <v>31553</v>
      </c>
      <c r="E1463" t="s">
        <v>128</v>
      </c>
      <c r="F1463">
        <v>2014</v>
      </c>
      <c r="G1463" t="s">
        <v>286</v>
      </c>
      <c r="H1463">
        <v>136</v>
      </c>
      <c r="I1463">
        <v>562</v>
      </c>
      <c r="J1463">
        <v>21</v>
      </c>
      <c r="K1463">
        <v>64</v>
      </c>
      <c r="L1463">
        <v>69</v>
      </c>
      <c r="M1463">
        <v>3</v>
      </c>
      <c r="N1463">
        <v>0.254</v>
      </c>
    </row>
    <row r="1464" spans="1:14" hidden="1" x14ac:dyDescent="0.25">
      <c r="A1464">
        <v>4298</v>
      </c>
      <c r="B1464" t="s">
        <v>285</v>
      </c>
      <c r="C1464" t="s">
        <v>53</v>
      </c>
      <c r="D1464" s="1">
        <v>31553</v>
      </c>
      <c r="E1464" t="s">
        <v>128</v>
      </c>
      <c r="F1464" t="s">
        <v>24</v>
      </c>
      <c r="G1464" t="s">
        <v>25</v>
      </c>
      <c r="H1464">
        <v>657</v>
      </c>
      <c r="I1464">
        <v>2610</v>
      </c>
      <c r="J1464">
        <v>87</v>
      </c>
      <c r="K1464">
        <v>270</v>
      </c>
      <c r="L1464">
        <v>328</v>
      </c>
      <c r="M1464">
        <v>6</v>
      </c>
      <c r="N1464">
        <v>0.255</v>
      </c>
    </row>
    <row r="1465" spans="1:14" hidden="1" x14ac:dyDescent="0.25">
      <c r="A1465">
        <v>4298</v>
      </c>
      <c r="B1465" t="s">
        <v>285</v>
      </c>
      <c r="C1465" t="s">
        <v>53</v>
      </c>
      <c r="D1465" s="1">
        <v>31553</v>
      </c>
      <c r="E1465" t="s">
        <v>128</v>
      </c>
      <c r="F1465" t="s">
        <v>26</v>
      </c>
      <c r="G1465" t="s">
        <v>25</v>
      </c>
      <c r="H1465">
        <v>6</v>
      </c>
      <c r="I1465">
        <v>26</v>
      </c>
      <c r="J1465">
        <v>0</v>
      </c>
      <c r="K1465">
        <v>2</v>
      </c>
      <c r="L1465">
        <v>0</v>
      </c>
      <c r="M1465">
        <v>0</v>
      </c>
      <c r="N1465">
        <v>0.125</v>
      </c>
    </row>
    <row r="1466" spans="1:14" hidden="1" x14ac:dyDescent="0.25">
      <c r="A1466">
        <v>7888</v>
      </c>
      <c r="B1466" t="s">
        <v>287</v>
      </c>
      <c r="C1466" t="s">
        <v>38</v>
      </c>
      <c r="D1466" s="1">
        <v>31620</v>
      </c>
      <c r="E1466" t="s">
        <v>128</v>
      </c>
      <c r="F1466">
        <v>2008</v>
      </c>
      <c r="G1466" t="s">
        <v>219</v>
      </c>
      <c r="H1466">
        <v>56</v>
      </c>
      <c r="I1466">
        <v>245</v>
      </c>
      <c r="J1466">
        <v>8</v>
      </c>
      <c r="K1466">
        <v>39</v>
      </c>
      <c r="L1466">
        <v>26</v>
      </c>
      <c r="M1466">
        <v>4</v>
      </c>
      <c r="N1466">
        <v>0.29699999999999999</v>
      </c>
    </row>
    <row r="1467" spans="1:14" hidden="1" x14ac:dyDescent="0.25">
      <c r="A1467">
        <v>7888</v>
      </c>
      <c r="B1467" t="s">
        <v>287</v>
      </c>
      <c r="C1467" t="s">
        <v>38</v>
      </c>
      <c r="D1467" s="1">
        <v>31620</v>
      </c>
      <c r="E1467" t="s">
        <v>128</v>
      </c>
      <c r="F1467">
        <v>2009</v>
      </c>
      <c r="G1467" t="s">
        <v>220</v>
      </c>
      <c r="H1467">
        <v>131</v>
      </c>
      <c r="I1467">
        <v>543</v>
      </c>
      <c r="J1467">
        <v>20</v>
      </c>
      <c r="K1467">
        <v>81</v>
      </c>
      <c r="L1467">
        <v>81</v>
      </c>
      <c r="M1467">
        <v>7</v>
      </c>
      <c r="N1467">
        <v>0.27600000000000002</v>
      </c>
    </row>
    <row r="1468" spans="1:14" hidden="1" x14ac:dyDescent="0.25">
      <c r="A1468">
        <v>7888</v>
      </c>
      <c r="B1468" t="s">
        <v>287</v>
      </c>
      <c r="C1468" t="s">
        <v>38</v>
      </c>
      <c r="D1468" s="1">
        <v>31620</v>
      </c>
      <c r="E1468" t="s">
        <v>128</v>
      </c>
      <c r="F1468">
        <v>2010</v>
      </c>
      <c r="G1468" t="s">
        <v>132</v>
      </c>
      <c r="H1468">
        <v>27</v>
      </c>
      <c r="I1468">
        <v>96</v>
      </c>
      <c r="J1468">
        <v>0</v>
      </c>
      <c r="K1468">
        <v>13</v>
      </c>
      <c r="L1468">
        <v>5</v>
      </c>
      <c r="M1468">
        <v>1</v>
      </c>
      <c r="N1468">
        <v>0.26800000000000002</v>
      </c>
    </row>
    <row r="1469" spans="1:14" hidden="1" x14ac:dyDescent="0.25">
      <c r="A1469">
        <v>7888</v>
      </c>
      <c r="B1469" t="s">
        <v>287</v>
      </c>
      <c r="C1469" t="s">
        <v>38</v>
      </c>
      <c r="D1469" s="1">
        <v>31620</v>
      </c>
      <c r="E1469" t="s">
        <v>128</v>
      </c>
      <c r="F1469">
        <v>2010</v>
      </c>
      <c r="G1469" t="s">
        <v>215</v>
      </c>
      <c r="H1469">
        <v>108</v>
      </c>
      <c r="I1469">
        <v>475</v>
      </c>
      <c r="J1469">
        <v>9</v>
      </c>
      <c r="K1469">
        <v>65</v>
      </c>
      <c r="L1469">
        <v>63</v>
      </c>
      <c r="M1469">
        <v>6</v>
      </c>
      <c r="N1469">
        <v>0.28599999999999998</v>
      </c>
    </row>
    <row r="1470" spans="1:14" hidden="1" x14ac:dyDescent="0.25">
      <c r="A1470">
        <v>7888</v>
      </c>
      <c r="B1470" t="s">
        <v>287</v>
      </c>
      <c r="C1470" t="s">
        <v>38</v>
      </c>
      <c r="D1470" s="1">
        <v>31620</v>
      </c>
      <c r="E1470" t="s">
        <v>128</v>
      </c>
      <c r="F1470">
        <v>2010</v>
      </c>
      <c r="G1470" t="s">
        <v>216</v>
      </c>
      <c r="H1470">
        <v>23</v>
      </c>
      <c r="I1470">
        <v>84</v>
      </c>
      <c r="J1470">
        <v>1</v>
      </c>
      <c r="K1470">
        <v>10</v>
      </c>
      <c r="L1470">
        <v>9</v>
      </c>
      <c r="M1470">
        <v>1</v>
      </c>
      <c r="N1470">
        <v>0.183</v>
      </c>
    </row>
    <row r="1471" spans="1:14" hidden="1" x14ac:dyDescent="0.25">
      <c r="A1471">
        <v>7888</v>
      </c>
      <c r="B1471" t="s">
        <v>287</v>
      </c>
      <c r="C1471" t="s">
        <v>38</v>
      </c>
      <c r="D1471" s="1">
        <v>31620</v>
      </c>
      <c r="E1471" t="s">
        <v>128</v>
      </c>
      <c r="F1471">
        <v>2011</v>
      </c>
      <c r="G1471" t="s">
        <v>216</v>
      </c>
      <c r="H1471">
        <v>83</v>
      </c>
      <c r="I1471">
        <v>344</v>
      </c>
      <c r="J1471">
        <v>14</v>
      </c>
      <c r="K1471">
        <v>52</v>
      </c>
      <c r="L1471">
        <v>66</v>
      </c>
      <c r="M1471">
        <v>4</v>
      </c>
      <c r="N1471">
        <v>0.30499999999999999</v>
      </c>
    </row>
    <row r="1472" spans="1:14" hidden="1" x14ac:dyDescent="0.25">
      <c r="A1472">
        <v>7888</v>
      </c>
      <c r="B1472" t="s">
        <v>287</v>
      </c>
      <c r="C1472" t="s">
        <v>38</v>
      </c>
      <c r="D1472" s="1">
        <v>31620</v>
      </c>
      <c r="E1472" t="s">
        <v>128</v>
      </c>
      <c r="F1472">
        <v>2011</v>
      </c>
      <c r="G1472" t="s">
        <v>217</v>
      </c>
      <c r="H1472">
        <v>49</v>
      </c>
      <c r="I1472">
        <v>186</v>
      </c>
      <c r="J1472">
        <v>5</v>
      </c>
      <c r="K1472">
        <v>22</v>
      </c>
      <c r="L1472">
        <v>22</v>
      </c>
      <c r="M1472">
        <v>1</v>
      </c>
      <c r="N1472">
        <v>0.23699999999999999</v>
      </c>
    </row>
    <row r="1473" spans="1:14" hidden="1" x14ac:dyDescent="0.25">
      <c r="A1473">
        <v>7888</v>
      </c>
      <c r="B1473" t="s">
        <v>287</v>
      </c>
      <c r="C1473" t="s">
        <v>38</v>
      </c>
      <c r="D1473" s="1">
        <v>31620</v>
      </c>
      <c r="E1473" t="s">
        <v>128</v>
      </c>
      <c r="F1473">
        <v>2012</v>
      </c>
      <c r="G1473" t="s">
        <v>127</v>
      </c>
      <c r="H1473">
        <v>9</v>
      </c>
      <c r="I1473">
        <v>41</v>
      </c>
      <c r="J1473">
        <v>2</v>
      </c>
      <c r="K1473">
        <v>5</v>
      </c>
      <c r="L1473">
        <v>3</v>
      </c>
      <c r="M1473">
        <v>0</v>
      </c>
      <c r="N1473">
        <v>0.28899999999999998</v>
      </c>
    </row>
    <row r="1474" spans="1:14" hidden="1" x14ac:dyDescent="0.25">
      <c r="A1474">
        <v>7888</v>
      </c>
      <c r="B1474" t="s">
        <v>287</v>
      </c>
      <c r="C1474" t="s">
        <v>38</v>
      </c>
      <c r="D1474" s="1">
        <v>31620</v>
      </c>
      <c r="E1474" t="s">
        <v>128</v>
      </c>
      <c r="F1474">
        <v>2012</v>
      </c>
      <c r="G1474" t="s">
        <v>128</v>
      </c>
      <c r="H1474">
        <v>77</v>
      </c>
      <c r="I1474">
        <v>167</v>
      </c>
      <c r="J1474">
        <v>6</v>
      </c>
      <c r="K1474">
        <v>15</v>
      </c>
      <c r="L1474">
        <v>19</v>
      </c>
      <c r="M1474">
        <v>1</v>
      </c>
      <c r="N1474">
        <v>0.216</v>
      </c>
    </row>
    <row r="1475" spans="1:14" hidden="1" x14ac:dyDescent="0.25">
      <c r="A1475">
        <v>7888</v>
      </c>
      <c r="B1475" t="s">
        <v>287</v>
      </c>
      <c r="C1475" t="s">
        <v>38</v>
      </c>
      <c r="D1475" s="1">
        <v>31620</v>
      </c>
      <c r="E1475" t="s">
        <v>128</v>
      </c>
      <c r="F1475">
        <v>2012</v>
      </c>
      <c r="G1475" t="s">
        <v>128</v>
      </c>
      <c r="H1475">
        <v>4</v>
      </c>
      <c r="I1475">
        <v>11</v>
      </c>
      <c r="J1475">
        <v>1</v>
      </c>
      <c r="K1475">
        <v>1</v>
      </c>
      <c r="L1475">
        <v>1</v>
      </c>
      <c r="M1475">
        <v>0</v>
      </c>
      <c r="N1475">
        <v>0.27300000000000002</v>
      </c>
    </row>
    <row r="1476" spans="1:14" hidden="1" x14ac:dyDescent="0.25">
      <c r="A1476">
        <v>7888</v>
      </c>
      <c r="B1476" t="s">
        <v>287</v>
      </c>
      <c r="C1476" t="s">
        <v>38</v>
      </c>
      <c r="D1476" s="1">
        <v>31620</v>
      </c>
      <c r="E1476" t="s">
        <v>128</v>
      </c>
      <c r="F1476">
        <v>2013</v>
      </c>
      <c r="G1476" t="s">
        <v>124</v>
      </c>
      <c r="H1476">
        <v>2</v>
      </c>
      <c r="I1476">
        <v>8</v>
      </c>
      <c r="J1476">
        <v>0</v>
      </c>
      <c r="K1476">
        <v>1</v>
      </c>
      <c r="L1476">
        <v>1</v>
      </c>
      <c r="M1476">
        <v>0</v>
      </c>
      <c r="N1476">
        <v>0.25</v>
      </c>
    </row>
    <row r="1477" spans="1:14" hidden="1" x14ac:dyDescent="0.25">
      <c r="A1477">
        <v>7888</v>
      </c>
      <c r="B1477" t="s">
        <v>287</v>
      </c>
      <c r="C1477" t="s">
        <v>38</v>
      </c>
      <c r="D1477" s="1">
        <v>31620</v>
      </c>
      <c r="E1477" t="s">
        <v>128</v>
      </c>
      <c r="F1477">
        <v>2013</v>
      </c>
      <c r="G1477" t="s">
        <v>125</v>
      </c>
      <c r="H1477">
        <v>2</v>
      </c>
      <c r="I1477">
        <v>7</v>
      </c>
      <c r="J1477">
        <v>1</v>
      </c>
      <c r="K1477">
        <v>1</v>
      </c>
      <c r="L1477">
        <v>2</v>
      </c>
      <c r="M1477">
        <v>0</v>
      </c>
      <c r="N1477">
        <v>0.28599999999999998</v>
      </c>
    </row>
    <row r="1478" spans="1:14" hidden="1" x14ac:dyDescent="0.25">
      <c r="A1478">
        <v>7888</v>
      </c>
      <c r="B1478" t="s">
        <v>287</v>
      </c>
      <c r="C1478" t="s">
        <v>38</v>
      </c>
      <c r="D1478" s="1">
        <v>31620</v>
      </c>
      <c r="E1478" t="s">
        <v>128</v>
      </c>
      <c r="F1478">
        <v>2013</v>
      </c>
      <c r="G1478" t="s">
        <v>127</v>
      </c>
      <c r="H1478">
        <v>8</v>
      </c>
      <c r="I1478">
        <v>35</v>
      </c>
      <c r="J1478">
        <v>2</v>
      </c>
      <c r="K1478">
        <v>4</v>
      </c>
      <c r="L1478">
        <v>5</v>
      </c>
      <c r="M1478">
        <v>0</v>
      </c>
      <c r="N1478">
        <v>0.26500000000000001</v>
      </c>
    </row>
    <row r="1479" spans="1:14" hidden="1" x14ac:dyDescent="0.25">
      <c r="A1479">
        <v>7888</v>
      </c>
      <c r="B1479" t="s">
        <v>287</v>
      </c>
      <c r="C1479" t="s">
        <v>38</v>
      </c>
      <c r="D1479" s="1">
        <v>31620</v>
      </c>
      <c r="E1479" t="s">
        <v>128</v>
      </c>
      <c r="F1479">
        <v>2013</v>
      </c>
      <c r="G1479" t="s">
        <v>128</v>
      </c>
      <c r="H1479">
        <v>85</v>
      </c>
      <c r="I1479">
        <v>271</v>
      </c>
      <c r="J1479">
        <v>10</v>
      </c>
      <c r="K1479">
        <v>28</v>
      </c>
      <c r="L1479">
        <v>27</v>
      </c>
      <c r="M1479">
        <v>2</v>
      </c>
      <c r="N1479">
        <v>0.224</v>
      </c>
    </row>
    <row r="1480" spans="1:14" hidden="1" x14ac:dyDescent="0.25">
      <c r="A1480">
        <v>7888</v>
      </c>
      <c r="B1480" t="s">
        <v>287</v>
      </c>
      <c r="C1480" t="s">
        <v>38</v>
      </c>
      <c r="D1480" s="1">
        <v>31620</v>
      </c>
      <c r="E1480" t="s">
        <v>128</v>
      </c>
      <c r="F1480">
        <v>2014</v>
      </c>
      <c r="G1480" t="s">
        <v>21</v>
      </c>
      <c r="H1480">
        <v>91</v>
      </c>
      <c r="I1480">
        <v>358</v>
      </c>
      <c r="J1480">
        <v>11</v>
      </c>
      <c r="K1480">
        <v>38</v>
      </c>
      <c r="L1480">
        <v>39</v>
      </c>
      <c r="M1480">
        <v>3</v>
      </c>
      <c r="N1480">
        <v>0.23200000000000001</v>
      </c>
    </row>
    <row r="1481" spans="1:14" hidden="1" x14ac:dyDescent="0.25">
      <c r="A1481">
        <v>7888</v>
      </c>
      <c r="B1481" t="s">
        <v>287</v>
      </c>
      <c r="C1481" t="s">
        <v>38</v>
      </c>
      <c r="D1481" s="1">
        <v>31620</v>
      </c>
      <c r="E1481" t="s">
        <v>128</v>
      </c>
      <c r="F1481">
        <v>2014</v>
      </c>
      <c r="G1481" t="s">
        <v>22</v>
      </c>
      <c r="H1481">
        <v>143</v>
      </c>
      <c r="I1481">
        <v>600</v>
      </c>
      <c r="J1481">
        <v>21</v>
      </c>
      <c r="K1481">
        <v>65</v>
      </c>
      <c r="L1481">
        <v>74</v>
      </c>
      <c r="M1481">
        <v>3</v>
      </c>
      <c r="N1481">
        <v>0.23400000000000001</v>
      </c>
    </row>
    <row r="1482" spans="1:14" x14ac:dyDescent="0.25">
      <c r="A1482">
        <v>7888</v>
      </c>
      <c r="B1482" t="s">
        <v>287</v>
      </c>
      <c r="C1482" t="s">
        <v>38</v>
      </c>
      <c r="D1482" s="1">
        <v>31620</v>
      </c>
      <c r="E1482" t="s">
        <v>128</v>
      </c>
      <c r="F1482">
        <v>2014</v>
      </c>
      <c r="G1482" t="s">
        <v>288</v>
      </c>
      <c r="H1482">
        <v>108</v>
      </c>
      <c r="I1482">
        <v>415</v>
      </c>
      <c r="J1482">
        <v>10</v>
      </c>
      <c r="K1482">
        <v>42</v>
      </c>
      <c r="L1482">
        <v>41</v>
      </c>
      <c r="M1482">
        <v>4</v>
      </c>
      <c r="N1482">
        <v>0.23899999999999999</v>
      </c>
    </row>
    <row r="1483" spans="1:14" hidden="1" x14ac:dyDescent="0.25">
      <c r="A1483">
        <v>7888</v>
      </c>
      <c r="B1483" t="s">
        <v>287</v>
      </c>
      <c r="C1483" t="s">
        <v>38</v>
      </c>
      <c r="D1483" s="1">
        <v>31620</v>
      </c>
      <c r="E1483" t="s">
        <v>128</v>
      </c>
      <c r="F1483" t="s">
        <v>24</v>
      </c>
      <c r="G1483" t="s">
        <v>25</v>
      </c>
      <c r="H1483">
        <v>162</v>
      </c>
      <c r="I1483">
        <v>438</v>
      </c>
      <c r="J1483">
        <v>16</v>
      </c>
      <c r="K1483">
        <v>43</v>
      </c>
      <c r="L1483">
        <v>46</v>
      </c>
      <c r="M1483">
        <v>3</v>
      </c>
      <c r="N1483">
        <v>0.221</v>
      </c>
    </row>
    <row r="1484" spans="1:14" hidden="1" x14ac:dyDescent="0.25">
      <c r="A1484">
        <v>7888</v>
      </c>
      <c r="B1484" t="s">
        <v>287</v>
      </c>
      <c r="C1484" t="s">
        <v>38</v>
      </c>
      <c r="D1484" s="1">
        <v>31620</v>
      </c>
      <c r="E1484" t="s">
        <v>128</v>
      </c>
      <c r="F1484" t="s">
        <v>26</v>
      </c>
      <c r="G1484" t="s">
        <v>25</v>
      </c>
      <c r="H1484">
        <v>4</v>
      </c>
      <c r="I1484">
        <v>11</v>
      </c>
      <c r="J1484">
        <v>1</v>
      </c>
      <c r="K1484">
        <v>1</v>
      </c>
      <c r="L1484">
        <v>1</v>
      </c>
      <c r="M1484">
        <v>0</v>
      </c>
      <c r="N1484">
        <v>0.27300000000000002</v>
      </c>
    </row>
    <row r="1485" spans="1:14" hidden="1" x14ac:dyDescent="0.25">
      <c r="A1485">
        <v>166</v>
      </c>
      <c r="B1485" t="s">
        <v>289</v>
      </c>
      <c r="C1485" t="s">
        <v>38</v>
      </c>
      <c r="D1485" s="1">
        <v>28407</v>
      </c>
      <c r="E1485" t="s">
        <v>128</v>
      </c>
      <c r="F1485">
        <v>2001</v>
      </c>
      <c r="G1485" t="s">
        <v>128</v>
      </c>
      <c r="H1485">
        <v>75</v>
      </c>
      <c r="I1485">
        <v>292</v>
      </c>
      <c r="J1485">
        <v>2</v>
      </c>
      <c r="K1485">
        <v>42</v>
      </c>
      <c r="L1485">
        <v>17</v>
      </c>
      <c r="M1485">
        <v>12</v>
      </c>
      <c r="N1485">
        <v>0.253</v>
      </c>
    </row>
    <row r="1486" spans="1:14" hidden="1" x14ac:dyDescent="0.25">
      <c r="A1486">
        <v>166</v>
      </c>
      <c r="B1486" t="s">
        <v>289</v>
      </c>
      <c r="C1486" t="s">
        <v>38</v>
      </c>
      <c r="D1486" s="1">
        <v>28407</v>
      </c>
      <c r="E1486" t="s">
        <v>128</v>
      </c>
      <c r="F1486">
        <v>2002</v>
      </c>
      <c r="G1486" t="s">
        <v>128</v>
      </c>
      <c r="H1486">
        <v>38</v>
      </c>
      <c r="I1486">
        <v>149</v>
      </c>
      <c r="J1486">
        <v>1</v>
      </c>
      <c r="K1486">
        <v>18</v>
      </c>
      <c r="L1486">
        <v>11</v>
      </c>
      <c r="M1486">
        <v>9</v>
      </c>
      <c r="N1486">
        <v>0.22700000000000001</v>
      </c>
    </row>
    <row r="1487" spans="1:14" hidden="1" x14ac:dyDescent="0.25">
      <c r="A1487">
        <v>166</v>
      </c>
      <c r="B1487" t="s">
        <v>289</v>
      </c>
      <c r="C1487" t="s">
        <v>38</v>
      </c>
      <c r="D1487" s="1">
        <v>28407</v>
      </c>
      <c r="E1487" t="s">
        <v>128</v>
      </c>
      <c r="F1487">
        <v>2003</v>
      </c>
      <c r="G1487" t="s">
        <v>128</v>
      </c>
      <c r="H1487">
        <v>112</v>
      </c>
      <c r="I1487">
        <v>512</v>
      </c>
      <c r="J1487">
        <v>5</v>
      </c>
      <c r="K1487">
        <v>65</v>
      </c>
      <c r="L1487">
        <v>41</v>
      </c>
      <c r="M1487">
        <v>23</v>
      </c>
      <c r="N1487">
        <v>0.27</v>
      </c>
    </row>
    <row r="1488" spans="1:14" hidden="1" x14ac:dyDescent="0.25">
      <c r="A1488">
        <v>166</v>
      </c>
      <c r="B1488" t="s">
        <v>289</v>
      </c>
      <c r="C1488" t="s">
        <v>38</v>
      </c>
      <c r="D1488" s="1">
        <v>28407</v>
      </c>
      <c r="E1488" t="s">
        <v>128</v>
      </c>
      <c r="F1488">
        <v>2004</v>
      </c>
      <c r="G1488" t="s">
        <v>128</v>
      </c>
      <c r="H1488">
        <v>159</v>
      </c>
      <c r="I1488">
        <v>736</v>
      </c>
      <c r="J1488">
        <v>4</v>
      </c>
      <c r="K1488">
        <v>107</v>
      </c>
      <c r="L1488">
        <v>53</v>
      </c>
      <c r="M1488">
        <v>29</v>
      </c>
      <c r="N1488">
        <v>0.27300000000000002</v>
      </c>
    </row>
    <row r="1489" spans="1:14" hidden="1" x14ac:dyDescent="0.25">
      <c r="A1489">
        <v>166</v>
      </c>
      <c r="B1489" t="s">
        <v>289</v>
      </c>
      <c r="C1489" t="s">
        <v>38</v>
      </c>
      <c r="D1489" s="1">
        <v>28407</v>
      </c>
      <c r="E1489" t="s">
        <v>128</v>
      </c>
      <c r="F1489">
        <v>2005</v>
      </c>
      <c r="G1489" t="s">
        <v>128</v>
      </c>
      <c r="H1489">
        <v>143</v>
      </c>
      <c r="I1489">
        <v>640</v>
      </c>
      <c r="J1489">
        <v>18</v>
      </c>
      <c r="K1489">
        <v>92</v>
      </c>
      <c r="L1489">
        <v>73</v>
      </c>
      <c r="M1489">
        <v>27</v>
      </c>
      <c r="N1489">
        <v>0.314</v>
      </c>
    </row>
    <row r="1490" spans="1:14" hidden="1" x14ac:dyDescent="0.25">
      <c r="A1490">
        <v>166</v>
      </c>
      <c r="B1490" t="s">
        <v>289</v>
      </c>
      <c r="C1490" t="s">
        <v>38</v>
      </c>
      <c r="D1490" s="1">
        <v>28407</v>
      </c>
      <c r="E1490" t="s">
        <v>128</v>
      </c>
      <c r="F1490">
        <v>2006</v>
      </c>
      <c r="G1490" t="s">
        <v>126</v>
      </c>
      <c r="H1490">
        <v>2</v>
      </c>
      <c r="I1490">
        <v>7</v>
      </c>
      <c r="J1490">
        <v>0</v>
      </c>
      <c r="K1490">
        <v>0</v>
      </c>
      <c r="L1490">
        <v>0</v>
      </c>
      <c r="M1490">
        <v>0</v>
      </c>
      <c r="N1490">
        <v>0.2</v>
      </c>
    </row>
    <row r="1491" spans="1:14" hidden="1" x14ac:dyDescent="0.25">
      <c r="A1491">
        <v>166</v>
      </c>
      <c r="B1491" t="s">
        <v>289</v>
      </c>
      <c r="C1491" t="s">
        <v>38</v>
      </c>
      <c r="D1491" s="1">
        <v>28407</v>
      </c>
      <c r="E1491" t="s">
        <v>128</v>
      </c>
      <c r="F1491">
        <v>2006</v>
      </c>
      <c r="G1491" t="s">
        <v>128</v>
      </c>
      <c r="H1491">
        <v>138</v>
      </c>
      <c r="I1491">
        <v>630</v>
      </c>
      <c r="J1491">
        <v>10</v>
      </c>
      <c r="K1491">
        <v>85</v>
      </c>
      <c r="L1491">
        <v>55</v>
      </c>
      <c r="M1491">
        <v>36</v>
      </c>
      <c r="N1491">
        <v>0.28599999999999998</v>
      </c>
    </row>
    <row r="1492" spans="1:14" hidden="1" x14ac:dyDescent="0.25">
      <c r="A1492">
        <v>166</v>
      </c>
      <c r="B1492" t="s">
        <v>289</v>
      </c>
      <c r="C1492" t="s">
        <v>38</v>
      </c>
      <c r="D1492" s="1">
        <v>28407</v>
      </c>
      <c r="E1492" t="s">
        <v>128</v>
      </c>
      <c r="F1492">
        <v>2007</v>
      </c>
      <c r="G1492" t="s">
        <v>128</v>
      </c>
      <c r="H1492">
        <v>156</v>
      </c>
      <c r="I1492">
        <v>716</v>
      </c>
      <c r="J1492">
        <v>12</v>
      </c>
      <c r="K1492">
        <v>103</v>
      </c>
      <c r="L1492">
        <v>57</v>
      </c>
      <c r="M1492">
        <v>50</v>
      </c>
      <c r="N1492">
        <v>0.28999999999999998</v>
      </c>
    </row>
    <row r="1493" spans="1:14" hidden="1" x14ac:dyDescent="0.25">
      <c r="A1493">
        <v>166</v>
      </c>
      <c r="B1493" t="s">
        <v>289</v>
      </c>
      <c r="C1493" t="s">
        <v>38</v>
      </c>
      <c r="D1493" s="1">
        <v>28407</v>
      </c>
      <c r="E1493" t="s">
        <v>128</v>
      </c>
      <c r="F1493">
        <v>2008</v>
      </c>
      <c r="G1493" t="s">
        <v>128</v>
      </c>
      <c r="H1493">
        <v>155</v>
      </c>
      <c r="I1493">
        <v>704</v>
      </c>
      <c r="J1493">
        <v>9</v>
      </c>
      <c r="K1493">
        <v>107</v>
      </c>
      <c r="L1493">
        <v>57</v>
      </c>
      <c r="M1493">
        <v>40</v>
      </c>
      <c r="N1493">
        <v>0.29599999999999999</v>
      </c>
    </row>
    <row r="1494" spans="1:14" hidden="1" x14ac:dyDescent="0.25">
      <c r="A1494">
        <v>166</v>
      </c>
      <c r="B1494" t="s">
        <v>289</v>
      </c>
      <c r="C1494" t="s">
        <v>38</v>
      </c>
      <c r="D1494" s="1">
        <v>28407</v>
      </c>
      <c r="E1494" t="s">
        <v>128</v>
      </c>
      <c r="F1494">
        <v>2009</v>
      </c>
      <c r="G1494" t="s">
        <v>128</v>
      </c>
      <c r="H1494">
        <v>159</v>
      </c>
      <c r="I1494">
        <v>717</v>
      </c>
      <c r="J1494">
        <v>16</v>
      </c>
      <c r="K1494">
        <v>110</v>
      </c>
      <c r="L1494">
        <v>79</v>
      </c>
      <c r="M1494">
        <v>30</v>
      </c>
      <c r="N1494">
        <v>0.28299999999999997</v>
      </c>
    </row>
    <row r="1495" spans="1:14" hidden="1" x14ac:dyDescent="0.25">
      <c r="A1495">
        <v>166</v>
      </c>
      <c r="B1495" t="s">
        <v>289</v>
      </c>
      <c r="C1495" t="s">
        <v>38</v>
      </c>
      <c r="D1495" s="1">
        <v>28407</v>
      </c>
      <c r="E1495" t="s">
        <v>128</v>
      </c>
      <c r="F1495">
        <v>2010</v>
      </c>
      <c r="G1495" t="s">
        <v>179</v>
      </c>
      <c r="H1495">
        <v>5</v>
      </c>
      <c r="I1495">
        <v>17</v>
      </c>
      <c r="J1495">
        <v>0</v>
      </c>
      <c r="K1495">
        <v>1</v>
      </c>
      <c r="L1495">
        <v>0</v>
      </c>
      <c r="M1495">
        <v>0</v>
      </c>
      <c r="N1495">
        <v>0.53300000000000003</v>
      </c>
    </row>
    <row r="1496" spans="1:14" hidden="1" x14ac:dyDescent="0.25">
      <c r="A1496">
        <v>166</v>
      </c>
      <c r="B1496" t="s">
        <v>289</v>
      </c>
      <c r="C1496" t="s">
        <v>38</v>
      </c>
      <c r="D1496" s="1">
        <v>28407</v>
      </c>
      <c r="E1496" t="s">
        <v>128</v>
      </c>
      <c r="F1496">
        <v>2010</v>
      </c>
      <c r="G1496" t="s">
        <v>126</v>
      </c>
      <c r="H1496">
        <v>3</v>
      </c>
      <c r="I1496">
        <v>14</v>
      </c>
      <c r="J1496">
        <v>0</v>
      </c>
      <c r="K1496">
        <v>3</v>
      </c>
      <c r="L1496">
        <v>3</v>
      </c>
      <c r="M1496">
        <v>0</v>
      </c>
      <c r="N1496">
        <v>0.42899999999999999</v>
      </c>
    </row>
    <row r="1497" spans="1:14" hidden="1" x14ac:dyDescent="0.25">
      <c r="A1497">
        <v>166</v>
      </c>
      <c r="B1497" t="s">
        <v>289</v>
      </c>
      <c r="C1497" t="s">
        <v>38</v>
      </c>
      <c r="D1497" s="1">
        <v>28407</v>
      </c>
      <c r="E1497" t="s">
        <v>128</v>
      </c>
      <c r="F1497">
        <v>2010</v>
      </c>
      <c r="G1497" t="s">
        <v>128</v>
      </c>
      <c r="H1497">
        <v>59</v>
      </c>
      <c r="I1497">
        <v>261</v>
      </c>
      <c r="J1497">
        <v>4</v>
      </c>
      <c r="K1497">
        <v>28</v>
      </c>
      <c r="L1497">
        <v>15</v>
      </c>
      <c r="M1497">
        <v>12</v>
      </c>
      <c r="N1497">
        <v>0.27800000000000002</v>
      </c>
    </row>
    <row r="1498" spans="1:14" hidden="1" x14ac:dyDescent="0.25">
      <c r="A1498">
        <v>166</v>
      </c>
      <c r="B1498" t="s">
        <v>289</v>
      </c>
      <c r="C1498" t="s">
        <v>38</v>
      </c>
      <c r="D1498" s="1">
        <v>28407</v>
      </c>
      <c r="E1498" t="s">
        <v>128</v>
      </c>
      <c r="F1498">
        <v>2011</v>
      </c>
      <c r="G1498" t="s">
        <v>128</v>
      </c>
      <c r="H1498">
        <v>39</v>
      </c>
      <c r="I1498">
        <v>178</v>
      </c>
      <c r="J1498">
        <v>3</v>
      </c>
      <c r="K1498">
        <v>18</v>
      </c>
      <c r="L1498">
        <v>19</v>
      </c>
      <c r="M1498">
        <v>6</v>
      </c>
      <c r="N1498">
        <v>0.221</v>
      </c>
    </row>
    <row r="1499" spans="1:14" hidden="1" x14ac:dyDescent="0.25">
      <c r="A1499">
        <v>166</v>
      </c>
      <c r="B1499" t="s">
        <v>289</v>
      </c>
      <c r="C1499" t="s">
        <v>38</v>
      </c>
      <c r="D1499" s="1">
        <v>28407</v>
      </c>
      <c r="E1499" t="s">
        <v>128</v>
      </c>
      <c r="F1499">
        <v>2012</v>
      </c>
      <c r="G1499" t="s">
        <v>123</v>
      </c>
      <c r="H1499">
        <v>1</v>
      </c>
      <c r="I1499">
        <v>5</v>
      </c>
      <c r="J1499">
        <v>0</v>
      </c>
      <c r="K1499">
        <v>1</v>
      </c>
      <c r="L1499">
        <v>0</v>
      </c>
      <c r="M1499">
        <v>0</v>
      </c>
      <c r="N1499">
        <v>0</v>
      </c>
    </row>
    <row r="1500" spans="1:14" hidden="1" x14ac:dyDescent="0.25">
      <c r="A1500">
        <v>166</v>
      </c>
      <c r="B1500" t="s">
        <v>289</v>
      </c>
      <c r="C1500" t="s">
        <v>38</v>
      </c>
      <c r="D1500" s="1">
        <v>28407</v>
      </c>
      <c r="E1500" t="s">
        <v>128</v>
      </c>
      <c r="F1500">
        <v>2012</v>
      </c>
      <c r="G1500" t="s">
        <v>124</v>
      </c>
      <c r="H1500">
        <v>2</v>
      </c>
      <c r="I1500">
        <v>6</v>
      </c>
      <c r="J1500">
        <v>0</v>
      </c>
      <c r="K1500">
        <v>0</v>
      </c>
      <c r="L1500">
        <v>0</v>
      </c>
      <c r="M1500">
        <v>0</v>
      </c>
      <c r="N1500">
        <v>0.2</v>
      </c>
    </row>
    <row r="1501" spans="1:14" hidden="1" x14ac:dyDescent="0.25">
      <c r="A1501">
        <v>166</v>
      </c>
      <c r="B1501" t="s">
        <v>289</v>
      </c>
      <c r="C1501" t="s">
        <v>38</v>
      </c>
      <c r="D1501" s="1">
        <v>28407</v>
      </c>
      <c r="E1501" t="s">
        <v>128</v>
      </c>
      <c r="F1501">
        <v>2012</v>
      </c>
      <c r="G1501" t="s">
        <v>126</v>
      </c>
      <c r="H1501">
        <v>7</v>
      </c>
      <c r="I1501">
        <v>21</v>
      </c>
      <c r="J1501">
        <v>1</v>
      </c>
      <c r="K1501">
        <v>4</v>
      </c>
      <c r="L1501">
        <v>3</v>
      </c>
      <c r="M1501">
        <v>0</v>
      </c>
      <c r="N1501">
        <v>0.25</v>
      </c>
    </row>
    <row r="1502" spans="1:14" hidden="1" x14ac:dyDescent="0.25">
      <c r="A1502">
        <v>166</v>
      </c>
      <c r="B1502" t="s">
        <v>289</v>
      </c>
      <c r="C1502" t="s">
        <v>38</v>
      </c>
      <c r="D1502" s="1">
        <v>28407</v>
      </c>
      <c r="E1502" t="s">
        <v>128</v>
      </c>
      <c r="F1502">
        <v>2012</v>
      </c>
      <c r="G1502" t="s">
        <v>127</v>
      </c>
      <c r="H1502">
        <v>5</v>
      </c>
      <c r="I1502">
        <v>23</v>
      </c>
      <c r="J1502">
        <v>0</v>
      </c>
      <c r="K1502">
        <v>2</v>
      </c>
      <c r="L1502">
        <v>1</v>
      </c>
      <c r="M1502">
        <v>0</v>
      </c>
      <c r="N1502">
        <v>0.23799999999999999</v>
      </c>
    </row>
    <row r="1503" spans="1:14" hidden="1" x14ac:dyDescent="0.25">
      <c r="A1503">
        <v>166</v>
      </c>
      <c r="B1503" t="s">
        <v>289</v>
      </c>
      <c r="C1503" t="s">
        <v>38</v>
      </c>
      <c r="D1503" s="1">
        <v>28407</v>
      </c>
      <c r="E1503" t="s">
        <v>128</v>
      </c>
      <c r="F1503">
        <v>2012</v>
      </c>
      <c r="G1503" t="s">
        <v>128</v>
      </c>
      <c r="H1503">
        <v>17</v>
      </c>
      <c r="I1503">
        <v>74</v>
      </c>
      <c r="J1503">
        <v>0</v>
      </c>
      <c r="K1503">
        <v>2</v>
      </c>
      <c r="L1503">
        <v>5</v>
      </c>
      <c r="M1503">
        <v>1</v>
      </c>
      <c r="N1503">
        <v>0.182</v>
      </c>
    </row>
    <row r="1504" spans="1:14" hidden="1" x14ac:dyDescent="0.25">
      <c r="A1504">
        <v>166</v>
      </c>
      <c r="B1504" t="s">
        <v>289</v>
      </c>
      <c r="C1504" t="s">
        <v>38</v>
      </c>
      <c r="D1504" s="1">
        <v>28407</v>
      </c>
      <c r="E1504" t="s">
        <v>128</v>
      </c>
      <c r="F1504">
        <v>2013</v>
      </c>
      <c r="G1504" t="s">
        <v>127</v>
      </c>
      <c r="H1504">
        <v>4</v>
      </c>
      <c r="I1504">
        <v>15</v>
      </c>
      <c r="J1504">
        <v>0</v>
      </c>
      <c r="K1504">
        <v>2</v>
      </c>
      <c r="L1504">
        <v>1</v>
      </c>
      <c r="M1504">
        <v>0</v>
      </c>
      <c r="N1504">
        <v>0.23100000000000001</v>
      </c>
    </row>
    <row r="1505" spans="1:14" hidden="1" x14ac:dyDescent="0.25">
      <c r="A1505">
        <v>166</v>
      </c>
      <c r="B1505" t="s">
        <v>289</v>
      </c>
      <c r="C1505" t="s">
        <v>38</v>
      </c>
      <c r="D1505" s="1">
        <v>28407</v>
      </c>
      <c r="E1505" t="s">
        <v>128</v>
      </c>
      <c r="F1505">
        <v>2013</v>
      </c>
      <c r="G1505" t="s">
        <v>128</v>
      </c>
      <c r="H1505">
        <v>77</v>
      </c>
      <c r="I1505">
        <v>296</v>
      </c>
      <c r="J1505">
        <v>8</v>
      </c>
      <c r="K1505">
        <v>33</v>
      </c>
      <c r="L1505">
        <v>39</v>
      </c>
      <c r="M1505">
        <v>3</v>
      </c>
      <c r="N1505">
        <v>0.249</v>
      </c>
    </row>
    <row r="1506" spans="1:14" hidden="1" x14ac:dyDescent="0.25">
      <c r="A1506">
        <v>166</v>
      </c>
      <c r="B1506" t="s">
        <v>289</v>
      </c>
      <c r="C1506" t="s">
        <v>38</v>
      </c>
      <c r="D1506" s="1">
        <v>28407</v>
      </c>
      <c r="E1506" t="s">
        <v>128</v>
      </c>
      <c r="F1506">
        <v>2014</v>
      </c>
      <c r="G1506" t="s">
        <v>21</v>
      </c>
      <c r="H1506">
        <v>73</v>
      </c>
      <c r="I1506">
        <v>305</v>
      </c>
      <c r="J1506">
        <v>6</v>
      </c>
      <c r="K1506">
        <v>35</v>
      </c>
      <c r="L1506">
        <v>29</v>
      </c>
      <c r="M1506">
        <v>5</v>
      </c>
      <c r="N1506">
        <v>0.251</v>
      </c>
    </row>
    <row r="1507" spans="1:14" hidden="1" x14ac:dyDescent="0.25">
      <c r="A1507">
        <v>166</v>
      </c>
      <c r="B1507" t="s">
        <v>289</v>
      </c>
      <c r="C1507" t="s">
        <v>38</v>
      </c>
      <c r="D1507" s="1">
        <v>28407</v>
      </c>
      <c r="E1507" t="s">
        <v>128</v>
      </c>
      <c r="F1507">
        <v>2014</v>
      </c>
      <c r="G1507" t="s">
        <v>22</v>
      </c>
      <c r="H1507">
        <v>143</v>
      </c>
      <c r="I1507">
        <v>600</v>
      </c>
      <c r="J1507">
        <v>10</v>
      </c>
      <c r="K1507">
        <v>60</v>
      </c>
      <c r="L1507">
        <v>56</v>
      </c>
      <c r="M1507">
        <v>7</v>
      </c>
      <c r="N1507">
        <v>0.23400000000000001</v>
      </c>
    </row>
    <row r="1508" spans="1:14" x14ac:dyDescent="0.25">
      <c r="A1508">
        <v>166</v>
      </c>
      <c r="B1508" t="s">
        <v>289</v>
      </c>
      <c r="C1508" t="s">
        <v>38</v>
      </c>
      <c r="D1508" s="1">
        <v>28407</v>
      </c>
      <c r="E1508" t="s">
        <v>128</v>
      </c>
      <c r="F1508">
        <v>2014</v>
      </c>
      <c r="G1508" t="s">
        <v>284</v>
      </c>
      <c r="H1508">
        <v>79</v>
      </c>
      <c r="I1508">
        <v>311</v>
      </c>
      <c r="J1508">
        <v>6</v>
      </c>
      <c r="K1508">
        <v>25</v>
      </c>
      <c r="L1508">
        <v>27</v>
      </c>
      <c r="M1508">
        <v>3</v>
      </c>
      <c r="N1508">
        <v>0.23899999999999999</v>
      </c>
    </row>
    <row r="1509" spans="1:14" hidden="1" x14ac:dyDescent="0.25">
      <c r="A1509">
        <v>166</v>
      </c>
      <c r="B1509" t="s">
        <v>289</v>
      </c>
      <c r="C1509" t="s">
        <v>38</v>
      </c>
      <c r="D1509" s="1">
        <v>28407</v>
      </c>
      <c r="E1509" t="s">
        <v>128</v>
      </c>
      <c r="F1509" t="s">
        <v>24</v>
      </c>
      <c r="G1509" t="s">
        <v>25</v>
      </c>
      <c r="H1509">
        <v>1327</v>
      </c>
      <c r="I1509">
        <v>5905</v>
      </c>
      <c r="J1509">
        <v>92</v>
      </c>
      <c r="K1509">
        <v>810</v>
      </c>
      <c r="L1509">
        <v>521</v>
      </c>
      <c r="M1509">
        <v>278</v>
      </c>
      <c r="N1509">
        <v>0.27800000000000002</v>
      </c>
    </row>
    <row r="1510" spans="1:14" hidden="1" x14ac:dyDescent="0.25">
      <c r="A1510">
        <v>6364</v>
      </c>
      <c r="B1510" t="s">
        <v>290</v>
      </c>
      <c r="C1510" t="s">
        <v>100</v>
      </c>
      <c r="D1510" s="1">
        <v>30944</v>
      </c>
      <c r="E1510" t="s">
        <v>128</v>
      </c>
      <c r="F1510">
        <v>2006</v>
      </c>
      <c r="G1510" t="s">
        <v>291</v>
      </c>
      <c r="H1510">
        <v>48</v>
      </c>
      <c r="I1510">
        <v>211</v>
      </c>
      <c r="J1510">
        <v>8</v>
      </c>
      <c r="K1510">
        <v>30</v>
      </c>
      <c r="L1510">
        <v>29</v>
      </c>
      <c r="M1510">
        <v>0</v>
      </c>
      <c r="N1510">
        <v>0.311</v>
      </c>
    </row>
    <row r="1511" spans="1:14" hidden="1" x14ac:dyDescent="0.25">
      <c r="A1511">
        <v>6364</v>
      </c>
      <c r="B1511" t="s">
        <v>290</v>
      </c>
      <c r="C1511" t="s">
        <v>100</v>
      </c>
      <c r="D1511" s="1">
        <v>30944</v>
      </c>
      <c r="E1511" t="s">
        <v>128</v>
      </c>
      <c r="F1511">
        <v>2007</v>
      </c>
      <c r="G1511" t="s">
        <v>282</v>
      </c>
      <c r="H1511">
        <v>66</v>
      </c>
      <c r="I1511">
        <v>271</v>
      </c>
      <c r="J1511">
        <v>11</v>
      </c>
      <c r="K1511">
        <v>44</v>
      </c>
      <c r="L1511">
        <v>35</v>
      </c>
      <c r="M1511">
        <v>3</v>
      </c>
      <c r="N1511">
        <v>0.30199999999999999</v>
      </c>
    </row>
    <row r="1512" spans="1:14" hidden="1" x14ac:dyDescent="0.25">
      <c r="A1512">
        <v>6364</v>
      </c>
      <c r="B1512" t="s">
        <v>290</v>
      </c>
      <c r="C1512" t="s">
        <v>100</v>
      </c>
      <c r="D1512" s="1">
        <v>30944</v>
      </c>
      <c r="E1512" t="s">
        <v>128</v>
      </c>
      <c r="F1512">
        <v>2007</v>
      </c>
      <c r="G1512" t="s">
        <v>292</v>
      </c>
      <c r="H1512">
        <v>61</v>
      </c>
      <c r="I1512">
        <v>250</v>
      </c>
      <c r="J1512">
        <v>6</v>
      </c>
      <c r="K1512">
        <v>28</v>
      </c>
      <c r="L1512">
        <v>31</v>
      </c>
      <c r="M1512">
        <v>1</v>
      </c>
      <c r="N1512">
        <v>0.29099999999999998</v>
      </c>
    </row>
    <row r="1513" spans="1:14" hidden="1" x14ac:dyDescent="0.25">
      <c r="A1513">
        <v>6364</v>
      </c>
      <c r="B1513" t="s">
        <v>290</v>
      </c>
      <c r="C1513" t="s">
        <v>100</v>
      </c>
      <c r="D1513" s="1">
        <v>30944</v>
      </c>
      <c r="E1513" t="s">
        <v>128</v>
      </c>
      <c r="F1513">
        <v>2008</v>
      </c>
      <c r="G1513" t="s">
        <v>292</v>
      </c>
      <c r="H1513">
        <v>60</v>
      </c>
      <c r="I1513">
        <v>251</v>
      </c>
      <c r="J1513">
        <v>5</v>
      </c>
      <c r="K1513">
        <v>35</v>
      </c>
      <c r="L1513">
        <v>44</v>
      </c>
      <c r="M1513">
        <v>2</v>
      </c>
      <c r="N1513">
        <v>0.33600000000000002</v>
      </c>
    </row>
    <row r="1514" spans="1:14" hidden="1" x14ac:dyDescent="0.25">
      <c r="A1514">
        <v>6364</v>
      </c>
      <c r="B1514" t="s">
        <v>290</v>
      </c>
      <c r="C1514" t="s">
        <v>100</v>
      </c>
      <c r="D1514" s="1">
        <v>30944</v>
      </c>
      <c r="E1514" t="s">
        <v>128</v>
      </c>
      <c r="F1514">
        <v>2008</v>
      </c>
      <c r="G1514" t="s">
        <v>293</v>
      </c>
      <c r="H1514">
        <v>69</v>
      </c>
      <c r="I1514">
        <v>287</v>
      </c>
      <c r="J1514">
        <v>10</v>
      </c>
      <c r="K1514">
        <v>40</v>
      </c>
      <c r="L1514">
        <v>32</v>
      </c>
      <c r="M1514">
        <v>2</v>
      </c>
      <c r="N1514">
        <v>0.28899999999999998</v>
      </c>
    </row>
    <row r="1515" spans="1:14" hidden="1" x14ac:dyDescent="0.25">
      <c r="A1515">
        <v>6364</v>
      </c>
      <c r="B1515" t="s">
        <v>290</v>
      </c>
      <c r="C1515" t="s">
        <v>100</v>
      </c>
      <c r="D1515" s="1">
        <v>30944</v>
      </c>
      <c r="E1515" t="s">
        <v>128</v>
      </c>
      <c r="F1515">
        <v>2009</v>
      </c>
      <c r="G1515" t="s">
        <v>293</v>
      </c>
      <c r="H1515">
        <v>57</v>
      </c>
      <c r="I1515">
        <v>252</v>
      </c>
      <c r="J1515">
        <v>7</v>
      </c>
      <c r="K1515">
        <v>44</v>
      </c>
      <c r="L1515">
        <v>29</v>
      </c>
      <c r="M1515">
        <v>0</v>
      </c>
      <c r="N1515">
        <v>0.28399999999999997</v>
      </c>
    </row>
    <row r="1516" spans="1:14" hidden="1" x14ac:dyDescent="0.25">
      <c r="A1516">
        <v>6364</v>
      </c>
      <c r="B1516" t="s">
        <v>290</v>
      </c>
      <c r="C1516" t="s">
        <v>100</v>
      </c>
      <c r="D1516" s="1">
        <v>30944</v>
      </c>
      <c r="E1516" t="s">
        <v>128</v>
      </c>
      <c r="F1516">
        <v>2009</v>
      </c>
      <c r="G1516" t="s">
        <v>181</v>
      </c>
      <c r="H1516">
        <v>71</v>
      </c>
      <c r="I1516">
        <v>282</v>
      </c>
      <c r="J1516">
        <v>7</v>
      </c>
      <c r="K1516">
        <v>35</v>
      </c>
      <c r="L1516">
        <v>41</v>
      </c>
      <c r="M1516">
        <v>0</v>
      </c>
      <c r="N1516">
        <v>0.28599999999999998</v>
      </c>
    </row>
    <row r="1517" spans="1:14" hidden="1" x14ac:dyDescent="0.25">
      <c r="A1517">
        <v>6364</v>
      </c>
      <c r="B1517" t="s">
        <v>290</v>
      </c>
      <c r="C1517" t="s">
        <v>100</v>
      </c>
      <c r="D1517" s="1">
        <v>30944</v>
      </c>
      <c r="E1517" t="s">
        <v>128</v>
      </c>
      <c r="F1517">
        <v>2010</v>
      </c>
      <c r="G1517" t="s">
        <v>181</v>
      </c>
      <c r="H1517">
        <v>49</v>
      </c>
      <c r="I1517">
        <v>202</v>
      </c>
      <c r="J1517">
        <v>0</v>
      </c>
      <c r="K1517">
        <v>22</v>
      </c>
      <c r="L1517">
        <v>24</v>
      </c>
      <c r="M1517">
        <v>2</v>
      </c>
      <c r="N1517">
        <v>0.29199999999999998</v>
      </c>
    </row>
    <row r="1518" spans="1:14" hidden="1" x14ac:dyDescent="0.25">
      <c r="A1518">
        <v>6364</v>
      </c>
      <c r="B1518" t="s">
        <v>290</v>
      </c>
      <c r="C1518" t="s">
        <v>100</v>
      </c>
      <c r="D1518" s="1">
        <v>30944</v>
      </c>
      <c r="E1518" t="s">
        <v>128</v>
      </c>
      <c r="F1518">
        <v>2010</v>
      </c>
      <c r="G1518" t="s">
        <v>50</v>
      </c>
      <c r="H1518">
        <v>85</v>
      </c>
      <c r="I1518">
        <v>322</v>
      </c>
      <c r="J1518">
        <v>7</v>
      </c>
      <c r="K1518">
        <v>30</v>
      </c>
      <c r="L1518">
        <v>40</v>
      </c>
      <c r="M1518">
        <v>2</v>
      </c>
      <c r="N1518">
        <v>0.311</v>
      </c>
    </row>
    <row r="1519" spans="1:14" hidden="1" x14ac:dyDescent="0.25">
      <c r="A1519">
        <v>6364</v>
      </c>
      <c r="B1519" t="s">
        <v>290</v>
      </c>
      <c r="C1519" t="s">
        <v>100</v>
      </c>
      <c r="D1519" s="1">
        <v>30944</v>
      </c>
      <c r="E1519" t="s">
        <v>128</v>
      </c>
      <c r="F1519">
        <v>2010</v>
      </c>
      <c r="G1519" t="s">
        <v>50</v>
      </c>
      <c r="H1519">
        <v>3</v>
      </c>
      <c r="I1519">
        <v>11</v>
      </c>
      <c r="J1519">
        <v>0</v>
      </c>
      <c r="K1519">
        <v>1</v>
      </c>
      <c r="L1519">
        <v>2</v>
      </c>
      <c r="M1519">
        <v>0</v>
      </c>
      <c r="N1519">
        <v>0.222</v>
      </c>
    </row>
    <row r="1520" spans="1:14" hidden="1" x14ac:dyDescent="0.25">
      <c r="A1520">
        <v>6364</v>
      </c>
      <c r="B1520" t="s">
        <v>290</v>
      </c>
      <c r="C1520" t="s">
        <v>100</v>
      </c>
      <c r="D1520" s="1">
        <v>30944</v>
      </c>
      <c r="E1520" t="s">
        <v>128</v>
      </c>
      <c r="F1520">
        <v>2011</v>
      </c>
      <c r="G1520" t="s">
        <v>50</v>
      </c>
      <c r="H1520">
        <v>154</v>
      </c>
      <c r="I1520">
        <v>608</v>
      </c>
      <c r="J1520">
        <v>15</v>
      </c>
      <c r="K1520">
        <v>63</v>
      </c>
      <c r="L1520">
        <v>72</v>
      </c>
      <c r="M1520">
        <v>2</v>
      </c>
      <c r="N1520">
        <v>0.246</v>
      </c>
    </row>
    <row r="1521" spans="1:14" hidden="1" x14ac:dyDescent="0.25">
      <c r="A1521">
        <v>6364</v>
      </c>
      <c r="B1521" t="s">
        <v>290</v>
      </c>
      <c r="C1521" t="s">
        <v>100</v>
      </c>
      <c r="D1521" s="1">
        <v>30944</v>
      </c>
      <c r="E1521" t="s">
        <v>128</v>
      </c>
      <c r="F1521">
        <v>2012</v>
      </c>
      <c r="G1521" t="s">
        <v>181</v>
      </c>
      <c r="H1521">
        <v>69</v>
      </c>
      <c r="I1521">
        <v>284</v>
      </c>
      <c r="J1521">
        <v>7</v>
      </c>
      <c r="K1521">
        <v>30</v>
      </c>
      <c r="L1521">
        <v>37</v>
      </c>
      <c r="M1521">
        <v>1</v>
      </c>
      <c r="N1521">
        <v>0.25</v>
      </c>
    </row>
    <row r="1522" spans="1:14" hidden="1" x14ac:dyDescent="0.25">
      <c r="A1522">
        <v>6364</v>
      </c>
      <c r="B1522" t="s">
        <v>290</v>
      </c>
      <c r="C1522" t="s">
        <v>100</v>
      </c>
      <c r="D1522" s="1">
        <v>30944</v>
      </c>
      <c r="E1522" t="s">
        <v>128</v>
      </c>
      <c r="F1522">
        <v>2012</v>
      </c>
      <c r="G1522" t="s">
        <v>19</v>
      </c>
      <c r="H1522">
        <v>13</v>
      </c>
      <c r="I1522">
        <v>53</v>
      </c>
      <c r="J1522">
        <v>1</v>
      </c>
      <c r="K1522">
        <v>3</v>
      </c>
      <c r="L1522">
        <v>8</v>
      </c>
      <c r="M1522">
        <v>0</v>
      </c>
      <c r="N1522">
        <v>0.30599999999999999</v>
      </c>
    </row>
    <row r="1523" spans="1:14" hidden="1" x14ac:dyDescent="0.25">
      <c r="A1523">
        <v>6364</v>
      </c>
      <c r="B1523" t="s">
        <v>290</v>
      </c>
      <c r="C1523" t="s">
        <v>100</v>
      </c>
      <c r="D1523" s="1">
        <v>30944</v>
      </c>
      <c r="E1523" t="s">
        <v>128</v>
      </c>
      <c r="F1523">
        <v>2012</v>
      </c>
      <c r="G1523" t="s">
        <v>34</v>
      </c>
      <c r="H1523">
        <v>44</v>
      </c>
      <c r="I1523">
        <v>161</v>
      </c>
      <c r="J1523">
        <v>3</v>
      </c>
      <c r="K1523">
        <v>14</v>
      </c>
      <c r="L1523">
        <v>21</v>
      </c>
      <c r="M1523">
        <v>0</v>
      </c>
      <c r="N1523">
        <v>0.188</v>
      </c>
    </row>
    <row r="1524" spans="1:14" hidden="1" x14ac:dyDescent="0.25">
      <c r="A1524">
        <v>6364</v>
      </c>
      <c r="B1524" t="s">
        <v>290</v>
      </c>
      <c r="C1524" t="s">
        <v>100</v>
      </c>
      <c r="D1524" s="1">
        <v>30944</v>
      </c>
      <c r="E1524" t="s">
        <v>128</v>
      </c>
      <c r="F1524">
        <v>2012</v>
      </c>
      <c r="G1524" t="s">
        <v>50</v>
      </c>
      <c r="H1524">
        <v>34</v>
      </c>
      <c r="I1524">
        <v>132</v>
      </c>
      <c r="J1524">
        <v>2</v>
      </c>
      <c r="K1524">
        <v>13</v>
      </c>
      <c r="L1524">
        <v>17</v>
      </c>
      <c r="M1524">
        <v>0</v>
      </c>
      <c r="N1524">
        <v>0.19800000000000001</v>
      </c>
    </row>
    <row r="1525" spans="1:14" hidden="1" x14ac:dyDescent="0.25">
      <c r="A1525">
        <v>6364</v>
      </c>
      <c r="B1525" t="s">
        <v>290</v>
      </c>
      <c r="C1525" t="s">
        <v>100</v>
      </c>
      <c r="D1525" s="1">
        <v>30944</v>
      </c>
      <c r="E1525" t="s">
        <v>128</v>
      </c>
      <c r="F1525">
        <v>2012</v>
      </c>
      <c r="G1525" t="s">
        <v>16</v>
      </c>
      <c r="H1525">
        <v>10</v>
      </c>
      <c r="I1525">
        <v>29</v>
      </c>
      <c r="J1525">
        <v>1</v>
      </c>
      <c r="K1525">
        <v>1</v>
      </c>
      <c r="L1525">
        <v>4</v>
      </c>
      <c r="M1525">
        <v>0</v>
      </c>
      <c r="N1525">
        <v>0.14299999999999999</v>
      </c>
    </row>
    <row r="1526" spans="1:14" hidden="1" x14ac:dyDescent="0.25">
      <c r="A1526">
        <v>6364</v>
      </c>
      <c r="B1526" t="s">
        <v>290</v>
      </c>
      <c r="C1526" t="s">
        <v>100</v>
      </c>
      <c r="D1526" s="1">
        <v>30944</v>
      </c>
      <c r="E1526" t="s">
        <v>128</v>
      </c>
      <c r="F1526">
        <v>2013</v>
      </c>
      <c r="G1526" t="s">
        <v>127</v>
      </c>
      <c r="H1526">
        <v>65</v>
      </c>
      <c r="I1526">
        <v>282</v>
      </c>
      <c r="J1526">
        <v>14</v>
      </c>
      <c r="K1526">
        <v>40</v>
      </c>
      <c r="L1526">
        <v>51</v>
      </c>
      <c r="M1526">
        <v>1</v>
      </c>
      <c r="N1526">
        <v>0.28599999999999998</v>
      </c>
    </row>
    <row r="1527" spans="1:14" hidden="1" x14ac:dyDescent="0.25">
      <c r="A1527">
        <v>6364</v>
      </c>
      <c r="B1527" t="s">
        <v>290</v>
      </c>
      <c r="C1527" t="s">
        <v>100</v>
      </c>
      <c r="D1527" s="1">
        <v>30944</v>
      </c>
      <c r="E1527" t="s">
        <v>128</v>
      </c>
      <c r="F1527">
        <v>2013</v>
      </c>
      <c r="G1527" t="s">
        <v>128</v>
      </c>
      <c r="H1527">
        <v>52</v>
      </c>
      <c r="I1527">
        <v>170</v>
      </c>
      <c r="J1527">
        <v>8</v>
      </c>
      <c r="K1527">
        <v>20</v>
      </c>
      <c r="L1527">
        <v>23</v>
      </c>
      <c r="M1527">
        <v>0</v>
      </c>
      <c r="N1527">
        <v>0.30399999999999999</v>
      </c>
    </row>
    <row r="1528" spans="1:14" hidden="1" x14ac:dyDescent="0.25">
      <c r="A1528">
        <v>6364</v>
      </c>
      <c r="B1528" t="s">
        <v>290</v>
      </c>
      <c r="C1528" t="s">
        <v>100</v>
      </c>
      <c r="D1528" s="1">
        <v>30944</v>
      </c>
      <c r="E1528" t="s">
        <v>128</v>
      </c>
      <c r="F1528">
        <v>2014</v>
      </c>
      <c r="G1528" t="s">
        <v>21</v>
      </c>
      <c r="H1528">
        <v>32</v>
      </c>
      <c r="I1528">
        <v>132</v>
      </c>
      <c r="J1528">
        <v>3</v>
      </c>
      <c r="K1528">
        <v>14</v>
      </c>
      <c r="L1528">
        <v>15</v>
      </c>
      <c r="M1528">
        <v>1</v>
      </c>
      <c r="N1528">
        <v>0.255</v>
      </c>
    </row>
    <row r="1529" spans="1:14" hidden="1" x14ac:dyDescent="0.25">
      <c r="A1529">
        <v>6364</v>
      </c>
      <c r="B1529" t="s">
        <v>290</v>
      </c>
      <c r="C1529" t="s">
        <v>100</v>
      </c>
      <c r="D1529" s="1">
        <v>30944</v>
      </c>
      <c r="E1529" t="s">
        <v>128</v>
      </c>
      <c r="F1529">
        <v>2014</v>
      </c>
      <c r="G1529" t="s">
        <v>22</v>
      </c>
      <c r="H1529">
        <v>143</v>
      </c>
      <c r="I1529">
        <v>600</v>
      </c>
      <c r="J1529">
        <v>23</v>
      </c>
      <c r="K1529">
        <v>68</v>
      </c>
      <c r="L1529">
        <v>84</v>
      </c>
      <c r="M1529">
        <v>2</v>
      </c>
      <c r="N1529">
        <v>0.251</v>
      </c>
    </row>
    <row r="1530" spans="1:14" hidden="1" x14ac:dyDescent="0.25">
      <c r="A1530">
        <v>6364</v>
      </c>
      <c r="B1530" t="s">
        <v>290</v>
      </c>
      <c r="C1530" t="s">
        <v>100</v>
      </c>
      <c r="D1530" s="1">
        <v>30944</v>
      </c>
      <c r="E1530" t="s">
        <v>128</v>
      </c>
      <c r="F1530" t="s">
        <v>24</v>
      </c>
      <c r="G1530" t="s">
        <v>25</v>
      </c>
      <c r="H1530">
        <v>335</v>
      </c>
      <c r="I1530">
        <v>1261</v>
      </c>
      <c r="J1530">
        <v>33</v>
      </c>
      <c r="K1530">
        <v>127</v>
      </c>
      <c r="L1530">
        <v>156</v>
      </c>
      <c r="M1530">
        <v>4</v>
      </c>
      <c r="N1530">
        <v>0.26300000000000001</v>
      </c>
    </row>
    <row r="1531" spans="1:14" hidden="1" x14ac:dyDescent="0.25">
      <c r="A1531">
        <v>6364</v>
      </c>
      <c r="B1531" t="s">
        <v>290</v>
      </c>
      <c r="C1531" t="s">
        <v>100</v>
      </c>
      <c r="D1531" s="1">
        <v>30944</v>
      </c>
      <c r="E1531" t="s">
        <v>128</v>
      </c>
      <c r="F1531" t="s">
        <v>26</v>
      </c>
      <c r="G1531" t="s">
        <v>25</v>
      </c>
      <c r="H1531">
        <v>3</v>
      </c>
      <c r="I1531">
        <v>11</v>
      </c>
      <c r="J1531">
        <v>0</v>
      </c>
      <c r="K1531">
        <v>1</v>
      </c>
      <c r="L1531">
        <v>2</v>
      </c>
      <c r="M1531">
        <v>0</v>
      </c>
      <c r="N1531">
        <v>0.222</v>
      </c>
    </row>
    <row r="1532" spans="1:14" hidden="1" x14ac:dyDescent="0.25">
      <c r="A1532">
        <v>9957</v>
      </c>
      <c r="B1532" t="s">
        <v>294</v>
      </c>
      <c r="C1532" t="s">
        <v>68</v>
      </c>
      <c r="D1532" s="1">
        <v>30419</v>
      </c>
      <c r="E1532" t="s">
        <v>128</v>
      </c>
      <c r="F1532">
        <v>2006</v>
      </c>
      <c r="G1532" t="s">
        <v>295</v>
      </c>
      <c r="H1532">
        <v>41</v>
      </c>
      <c r="I1532">
        <v>179</v>
      </c>
      <c r="J1532">
        <v>12</v>
      </c>
      <c r="K1532">
        <v>35</v>
      </c>
      <c r="L1532">
        <v>38</v>
      </c>
      <c r="M1532">
        <v>1</v>
      </c>
      <c r="N1532">
        <v>0.28799999999999998</v>
      </c>
    </row>
    <row r="1533" spans="1:14" hidden="1" x14ac:dyDescent="0.25">
      <c r="A1533">
        <v>9957</v>
      </c>
      <c r="B1533" t="s">
        <v>294</v>
      </c>
      <c r="C1533" t="s">
        <v>68</v>
      </c>
      <c r="D1533" s="1">
        <v>30419</v>
      </c>
      <c r="E1533" t="s">
        <v>128</v>
      </c>
      <c r="F1533">
        <v>2006</v>
      </c>
      <c r="G1533" t="s">
        <v>131</v>
      </c>
      <c r="H1533">
        <v>90</v>
      </c>
      <c r="I1533">
        <v>377</v>
      </c>
      <c r="J1533">
        <v>14</v>
      </c>
      <c r="K1533">
        <v>48</v>
      </c>
      <c r="L1533">
        <v>60</v>
      </c>
      <c r="M1533">
        <v>7</v>
      </c>
      <c r="N1533">
        <v>0.26500000000000001</v>
      </c>
    </row>
    <row r="1534" spans="1:14" hidden="1" x14ac:dyDescent="0.25">
      <c r="A1534">
        <v>9957</v>
      </c>
      <c r="B1534" t="s">
        <v>294</v>
      </c>
      <c r="C1534" t="s">
        <v>68</v>
      </c>
      <c r="D1534" s="1">
        <v>30419</v>
      </c>
      <c r="E1534" t="s">
        <v>128</v>
      </c>
      <c r="F1534">
        <v>2007</v>
      </c>
      <c r="G1534" t="s">
        <v>131</v>
      </c>
      <c r="H1534">
        <v>19</v>
      </c>
      <c r="I1534">
        <v>85</v>
      </c>
      <c r="J1534">
        <v>11</v>
      </c>
      <c r="K1534">
        <v>19</v>
      </c>
      <c r="L1534">
        <v>24</v>
      </c>
      <c r="M1534">
        <v>2</v>
      </c>
      <c r="N1534">
        <v>0.34699999999999998</v>
      </c>
    </row>
    <row r="1535" spans="1:14" hidden="1" x14ac:dyDescent="0.25">
      <c r="A1535">
        <v>9957</v>
      </c>
      <c r="B1535" t="s">
        <v>294</v>
      </c>
      <c r="C1535" t="s">
        <v>68</v>
      </c>
      <c r="D1535" s="1">
        <v>30419</v>
      </c>
      <c r="E1535" t="s">
        <v>128</v>
      </c>
      <c r="F1535">
        <v>2007</v>
      </c>
      <c r="G1535" t="s">
        <v>133</v>
      </c>
      <c r="H1535">
        <v>80</v>
      </c>
      <c r="I1535">
        <v>331</v>
      </c>
      <c r="J1535">
        <v>14</v>
      </c>
      <c r="K1535">
        <v>56</v>
      </c>
      <c r="L1535">
        <v>72</v>
      </c>
      <c r="M1535">
        <v>6</v>
      </c>
      <c r="N1535">
        <v>0.33400000000000002</v>
      </c>
    </row>
    <row r="1536" spans="1:14" hidden="1" x14ac:dyDescent="0.25">
      <c r="A1536">
        <v>9957</v>
      </c>
      <c r="B1536" t="s">
        <v>294</v>
      </c>
      <c r="C1536" t="s">
        <v>68</v>
      </c>
      <c r="D1536" s="1">
        <v>30419</v>
      </c>
      <c r="E1536" t="s">
        <v>128</v>
      </c>
      <c r="F1536">
        <v>2007</v>
      </c>
      <c r="G1536" t="s">
        <v>112</v>
      </c>
      <c r="H1536">
        <v>34</v>
      </c>
      <c r="I1536">
        <v>131</v>
      </c>
      <c r="J1536">
        <v>6</v>
      </c>
      <c r="K1536">
        <v>18</v>
      </c>
      <c r="L1536">
        <v>17</v>
      </c>
      <c r="M1536">
        <v>5</v>
      </c>
      <c r="N1536">
        <v>0.32</v>
      </c>
    </row>
    <row r="1537" spans="1:14" hidden="1" x14ac:dyDescent="0.25">
      <c r="A1537">
        <v>9957</v>
      </c>
      <c r="B1537" t="s">
        <v>294</v>
      </c>
      <c r="C1537" t="s">
        <v>68</v>
      </c>
      <c r="D1537" s="1">
        <v>30419</v>
      </c>
      <c r="E1537" t="s">
        <v>128</v>
      </c>
      <c r="F1537">
        <v>2007</v>
      </c>
      <c r="G1537" t="s">
        <v>90</v>
      </c>
      <c r="H1537">
        <v>23</v>
      </c>
      <c r="I1537">
        <v>73</v>
      </c>
      <c r="J1537">
        <v>0</v>
      </c>
      <c r="K1537">
        <v>13</v>
      </c>
      <c r="L1537">
        <v>6</v>
      </c>
      <c r="M1537">
        <v>2</v>
      </c>
      <c r="N1537">
        <v>0.29399999999999998</v>
      </c>
    </row>
    <row r="1538" spans="1:14" hidden="1" x14ac:dyDescent="0.25">
      <c r="A1538">
        <v>9957</v>
      </c>
      <c r="B1538" t="s">
        <v>294</v>
      </c>
      <c r="C1538" t="s">
        <v>68</v>
      </c>
      <c r="D1538" s="1">
        <v>30419</v>
      </c>
      <c r="E1538" t="s">
        <v>128</v>
      </c>
      <c r="F1538">
        <v>2008</v>
      </c>
      <c r="G1538" t="s">
        <v>112</v>
      </c>
      <c r="H1538">
        <v>103</v>
      </c>
      <c r="I1538">
        <v>433</v>
      </c>
      <c r="J1538">
        <v>12</v>
      </c>
      <c r="K1538">
        <v>47</v>
      </c>
      <c r="L1538">
        <v>60</v>
      </c>
      <c r="M1538">
        <v>10</v>
      </c>
      <c r="N1538">
        <v>0.251</v>
      </c>
    </row>
    <row r="1539" spans="1:14" hidden="1" x14ac:dyDescent="0.25">
      <c r="A1539">
        <v>9957</v>
      </c>
      <c r="B1539" t="s">
        <v>294</v>
      </c>
      <c r="C1539" t="s">
        <v>68</v>
      </c>
      <c r="D1539" s="1">
        <v>30419</v>
      </c>
      <c r="E1539" t="s">
        <v>128</v>
      </c>
      <c r="F1539">
        <v>2008</v>
      </c>
      <c r="G1539" t="s">
        <v>90</v>
      </c>
      <c r="H1539">
        <v>37</v>
      </c>
      <c r="I1539">
        <v>119</v>
      </c>
      <c r="J1539">
        <v>4</v>
      </c>
      <c r="K1539">
        <v>6</v>
      </c>
      <c r="L1539">
        <v>15</v>
      </c>
      <c r="M1539">
        <v>2</v>
      </c>
      <c r="N1539">
        <v>0.248</v>
      </c>
    </row>
    <row r="1540" spans="1:14" hidden="1" x14ac:dyDescent="0.25">
      <c r="A1540">
        <v>9957</v>
      </c>
      <c r="B1540" t="s">
        <v>294</v>
      </c>
      <c r="C1540" t="s">
        <v>68</v>
      </c>
      <c r="D1540" s="1">
        <v>30419</v>
      </c>
      <c r="E1540" t="s">
        <v>128</v>
      </c>
      <c r="F1540">
        <v>2009</v>
      </c>
      <c r="G1540" t="s">
        <v>112</v>
      </c>
      <c r="H1540">
        <v>77</v>
      </c>
      <c r="I1540">
        <v>317</v>
      </c>
      <c r="J1540">
        <v>13</v>
      </c>
      <c r="K1540">
        <v>37</v>
      </c>
      <c r="L1540">
        <v>54</v>
      </c>
      <c r="M1540">
        <v>3</v>
      </c>
      <c r="N1540">
        <v>0.28599999999999998</v>
      </c>
    </row>
    <row r="1541" spans="1:14" hidden="1" x14ac:dyDescent="0.25">
      <c r="A1541">
        <v>9957</v>
      </c>
      <c r="B1541" t="s">
        <v>294</v>
      </c>
      <c r="C1541" t="s">
        <v>68</v>
      </c>
      <c r="D1541" s="1">
        <v>30419</v>
      </c>
      <c r="E1541" t="s">
        <v>128</v>
      </c>
      <c r="F1541">
        <v>2009</v>
      </c>
      <c r="G1541" t="s">
        <v>90</v>
      </c>
      <c r="H1541">
        <v>60</v>
      </c>
      <c r="I1541">
        <v>186</v>
      </c>
      <c r="J1541">
        <v>4</v>
      </c>
      <c r="K1541">
        <v>19</v>
      </c>
      <c r="L1541">
        <v>16</v>
      </c>
      <c r="M1541">
        <v>1</v>
      </c>
      <c r="N1541">
        <v>0.20599999999999999</v>
      </c>
    </row>
    <row r="1542" spans="1:14" hidden="1" x14ac:dyDescent="0.25">
      <c r="A1542">
        <v>9957</v>
      </c>
      <c r="B1542" t="s">
        <v>294</v>
      </c>
      <c r="C1542" t="s">
        <v>68</v>
      </c>
      <c r="D1542" s="1">
        <v>30419</v>
      </c>
      <c r="E1542" t="s">
        <v>128</v>
      </c>
      <c r="F1542">
        <v>2010</v>
      </c>
      <c r="G1542" t="s">
        <v>131</v>
      </c>
      <c r="H1542">
        <v>2</v>
      </c>
      <c r="I1542">
        <v>8</v>
      </c>
      <c r="J1542">
        <v>0</v>
      </c>
      <c r="K1542">
        <v>2</v>
      </c>
      <c r="L1542">
        <v>2</v>
      </c>
      <c r="M1542">
        <v>0</v>
      </c>
      <c r="N1542">
        <v>0.42899999999999999</v>
      </c>
    </row>
    <row r="1543" spans="1:14" hidden="1" x14ac:dyDescent="0.25">
      <c r="A1543">
        <v>9957</v>
      </c>
      <c r="B1543" t="s">
        <v>294</v>
      </c>
      <c r="C1543" t="s">
        <v>68</v>
      </c>
      <c r="D1543" s="1">
        <v>30419</v>
      </c>
      <c r="E1543" t="s">
        <v>128</v>
      </c>
      <c r="F1543">
        <v>2010</v>
      </c>
      <c r="G1543" t="s">
        <v>112</v>
      </c>
      <c r="H1543">
        <v>35</v>
      </c>
      <c r="I1543">
        <v>158</v>
      </c>
      <c r="J1543">
        <v>3</v>
      </c>
      <c r="K1543">
        <v>25</v>
      </c>
      <c r="L1543">
        <v>15</v>
      </c>
      <c r="M1543">
        <v>7</v>
      </c>
      <c r="N1543">
        <v>0.32600000000000001</v>
      </c>
    </row>
    <row r="1544" spans="1:14" hidden="1" x14ac:dyDescent="0.25">
      <c r="A1544">
        <v>9957</v>
      </c>
      <c r="B1544" t="s">
        <v>294</v>
      </c>
      <c r="C1544" t="s">
        <v>68</v>
      </c>
      <c r="D1544" s="1">
        <v>30419</v>
      </c>
      <c r="E1544" t="s">
        <v>128</v>
      </c>
      <c r="F1544">
        <v>2010</v>
      </c>
      <c r="G1544" t="s">
        <v>90</v>
      </c>
      <c r="H1544">
        <v>15</v>
      </c>
      <c r="I1544">
        <v>38</v>
      </c>
      <c r="J1544">
        <v>0</v>
      </c>
      <c r="K1544">
        <v>4</v>
      </c>
      <c r="L1544">
        <v>5</v>
      </c>
      <c r="M1544">
        <v>0</v>
      </c>
      <c r="N1544">
        <v>0.27600000000000002</v>
      </c>
    </row>
    <row r="1545" spans="1:14" hidden="1" x14ac:dyDescent="0.25">
      <c r="A1545">
        <v>9957</v>
      </c>
      <c r="B1545" t="s">
        <v>294</v>
      </c>
      <c r="C1545" t="s">
        <v>68</v>
      </c>
      <c r="D1545" s="1">
        <v>30419</v>
      </c>
      <c r="E1545" t="s">
        <v>128</v>
      </c>
      <c r="F1545">
        <v>2011</v>
      </c>
      <c r="G1545" t="s">
        <v>296</v>
      </c>
      <c r="H1545">
        <v>1</v>
      </c>
      <c r="I1545">
        <v>4</v>
      </c>
      <c r="J1545">
        <v>0</v>
      </c>
      <c r="K1545">
        <v>0</v>
      </c>
      <c r="L1545">
        <v>2</v>
      </c>
      <c r="M1545">
        <v>0</v>
      </c>
      <c r="N1545">
        <v>0.66700000000000004</v>
      </c>
    </row>
    <row r="1546" spans="1:14" hidden="1" x14ac:dyDescent="0.25">
      <c r="A1546">
        <v>9957</v>
      </c>
      <c r="B1546" t="s">
        <v>294</v>
      </c>
      <c r="C1546" t="s">
        <v>68</v>
      </c>
      <c r="D1546" s="1">
        <v>30419</v>
      </c>
      <c r="E1546" t="s">
        <v>128</v>
      </c>
      <c r="F1546">
        <v>2011</v>
      </c>
      <c r="G1546" t="s">
        <v>131</v>
      </c>
      <c r="H1546">
        <v>3</v>
      </c>
      <c r="I1546">
        <v>10</v>
      </c>
      <c r="J1546">
        <v>0</v>
      </c>
      <c r="K1546">
        <v>2</v>
      </c>
      <c r="L1546">
        <v>0</v>
      </c>
      <c r="M1546">
        <v>0</v>
      </c>
      <c r="N1546">
        <v>0</v>
      </c>
    </row>
    <row r="1547" spans="1:14" hidden="1" x14ac:dyDescent="0.25">
      <c r="A1547">
        <v>9957</v>
      </c>
      <c r="B1547" t="s">
        <v>294</v>
      </c>
      <c r="C1547" t="s">
        <v>68</v>
      </c>
      <c r="D1547" s="1">
        <v>30419</v>
      </c>
      <c r="E1547" t="s">
        <v>128</v>
      </c>
      <c r="F1547">
        <v>2011</v>
      </c>
      <c r="G1547" t="s">
        <v>112</v>
      </c>
      <c r="H1547">
        <v>7</v>
      </c>
      <c r="I1547">
        <v>30</v>
      </c>
      <c r="J1547">
        <v>3</v>
      </c>
      <c r="K1547">
        <v>5</v>
      </c>
      <c r="L1547">
        <v>6</v>
      </c>
      <c r="M1547">
        <v>0</v>
      </c>
      <c r="N1547">
        <v>0.26700000000000002</v>
      </c>
    </row>
    <row r="1548" spans="1:14" hidden="1" x14ac:dyDescent="0.25">
      <c r="A1548">
        <v>9957</v>
      </c>
      <c r="B1548" t="s">
        <v>294</v>
      </c>
      <c r="C1548" t="s">
        <v>68</v>
      </c>
      <c r="D1548" s="1">
        <v>30419</v>
      </c>
      <c r="E1548" t="s">
        <v>128</v>
      </c>
      <c r="F1548">
        <v>2011</v>
      </c>
      <c r="G1548" t="s">
        <v>90</v>
      </c>
      <c r="H1548">
        <v>50</v>
      </c>
      <c r="I1548">
        <v>105</v>
      </c>
      <c r="J1548">
        <v>1</v>
      </c>
      <c r="K1548">
        <v>8</v>
      </c>
      <c r="L1548">
        <v>10</v>
      </c>
      <c r="M1548">
        <v>0</v>
      </c>
      <c r="N1548">
        <v>0.20200000000000001</v>
      </c>
    </row>
    <row r="1549" spans="1:14" hidden="1" x14ac:dyDescent="0.25">
      <c r="A1549">
        <v>9957</v>
      </c>
      <c r="B1549" t="s">
        <v>294</v>
      </c>
      <c r="C1549" t="s">
        <v>68</v>
      </c>
      <c r="D1549" s="1">
        <v>30419</v>
      </c>
      <c r="E1549" t="s">
        <v>128</v>
      </c>
      <c r="F1549">
        <v>2012</v>
      </c>
      <c r="G1549" t="s">
        <v>189</v>
      </c>
      <c r="H1549">
        <v>53</v>
      </c>
      <c r="I1549">
        <v>227</v>
      </c>
      <c r="J1549">
        <v>11</v>
      </c>
      <c r="K1549">
        <v>37</v>
      </c>
      <c r="L1549">
        <v>30</v>
      </c>
      <c r="M1549">
        <v>3</v>
      </c>
      <c r="N1549">
        <v>0.318</v>
      </c>
    </row>
    <row r="1550" spans="1:14" hidden="1" x14ac:dyDescent="0.25">
      <c r="A1550">
        <v>9957</v>
      </c>
      <c r="B1550" t="s">
        <v>294</v>
      </c>
      <c r="C1550" t="s">
        <v>68</v>
      </c>
      <c r="D1550" s="1">
        <v>30419</v>
      </c>
      <c r="E1550" t="s">
        <v>128</v>
      </c>
      <c r="F1550">
        <v>2012</v>
      </c>
      <c r="G1550" t="s">
        <v>137</v>
      </c>
      <c r="H1550">
        <v>61</v>
      </c>
      <c r="I1550">
        <v>188</v>
      </c>
      <c r="J1550">
        <v>4</v>
      </c>
      <c r="K1550">
        <v>16</v>
      </c>
      <c r="L1550">
        <v>26</v>
      </c>
      <c r="M1550">
        <v>1</v>
      </c>
      <c r="N1550">
        <v>0.23899999999999999</v>
      </c>
    </row>
    <row r="1551" spans="1:14" hidden="1" x14ac:dyDescent="0.25">
      <c r="A1551">
        <v>9957</v>
      </c>
      <c r="B1551" t="s">
        <v>294</v>
      </c>
      <c r="C1551" t="s">
        <v>68</v>
      </c>
      <c r="D1551" s="1">
        <v>30419</v>
      </c>
      <c r="E1551" t="s">
        <v>128</v>
      </c>
      <c r="F1551">
        <v>2012</v>
      </c>
      <c r="G1551" t="s">
        <v>128</v>
      </c>
      <c r="H1551">
        <v>28</v>
      </c>
      <c r="I1551">
        <v>83</v>
      </c>
      <c r="J1551">
        <v>3</v>
      </c>
      <c r="K1551">
        <v>8</v>
      </c>
      <c r="L1551">
        <v>14</v>
      </c>
      <c r="M1551">
        <v>0</v>
      </c>
      <c r="N1551">
        <v>0.254</v>
      </c>
    </row>
    <row r="1552" spans="1:14" hidden="1" x14ac:dyDescent="0.25">
      <c r="A1552">
        <v>9957</v>
      </c>
      <c r="B1552" t="s">
        <v>294</v>
      </c>
      <c r="C1552" t="s">
        <v>68</v>
      </c>
      <c r="D1552" s="1">
        <v>30419</v>
      </c>
      <c r="E1552" t="s">
        <v>128</v>
      </c>
      <c r="F1552">
        <v>2012</v>
      </c>
      <c r="G1552" t="s">
        <v>177</v>
      </c>
      <c r="H1552">
        <v>21</v>
      </c>
      <c r="I1552">
        <v>75</v>
      </c>
      <c r="J1552">
        <v>0</v>
      </c>
      <c r="K1552">
        <v>2</v>
      </c>
      <c r="L1552">
        <v>8</v>
      </c>
      <c r="M1552">
        <v>1</v>
      </c>
      <c r="N1552">
        <v>0.254</v>
      </c>
    </row>
    <row r="1553" spans="1:14" hidden="1" x14ac:dyDescent="0.25">
      <c r="A1553">
        <v>9957</v>
      </c>
      <c r="B1553" t="s">
        <v>294</v>
      </c>
      <c r="C1553" t="s">
        <v>68</v>
      </c>
      <c r="D1553" s="1">
        <v>30419</v>
      </c>
      <c r="E1553" t="s">
        <v>128</v>
      </c>
      <c r="F1553">
        <v>2012</v>
      </c>
      <c r="G1553" t="s">
        <v>187</v>
      </c>
      <c r="H1553">
        <v>12</v>
      </c>
      <c r="I1553">
        <v>30</v>
      </c>
      <c r="J1553">
        <v>1</v>
      </c>
      <c r="K1553">
        <v>6</v>
      </c>
      <c r="L1553">
        <v>4</v>
      </c>
      <c r="M1553">
        <v>0</v>
      </c>
      <c r="N1553">
        <v>0.16</v>
      </c>
    </row>
    <row r="1554" spans="1:14" hidden="1" x14ac:dyDescent="0.25">
      <c r="A1554">
        <v>9957</v>
      </c>
      <c r="B1554" t="s">
        <v>294</v>
      </c>
      <c r="C1554" t="s">
        <v>68</v>
      </c>
      <c r="D1554" s="1">
        <v>30419</v>
      </c>
      <c r="E1554" t="s">
        <v>128</v>
      </c>
      <c r="F1554">
        <v>2013</v>
      </c>
      <c r="G1554" t="s">
        <v>179</v>
      </c>
      <c r="H1554">
        <v>2</v>
      </c>
      <c r="I1554">
        <v>5</v>
      </c>
      <c r="J1554">
        <v>0</v>
      </c>
      <c r="K1554">
        <v>0</v>
      </c>
      <c r="L1554">
        <v>1</v>
      </c>
      <c r="M1554">
        <v>0</v>
      </c>
      <c r="N1554">
        <v>0.4</v>
      </c>
    </row>
    <row r="1555" spans="1:14" hidden="1" x14ac:dyDescent="0.25">
      <c r="A1555">
        <v>9957</v>
      </c>
      <c r="B1555" t="s">
        <v>294</v>
      </c>
      <c r="C1555" t="s">
        <v>68</v>
      </c>
      <c r="D1555" s="1">
        <v>30419</v>
      </c>
      <c r="E1555" t="s">
        <v>128</v>
      </c>
      <c r="F1555">
        <v>2013</v>
      </c>
      <c r="G1555" t="s">
        <v>125</v>
      </c>
      <c r="H1555">
        <v>2</v>
      </c>
      <c r="I1555">
        <v>8</v>
      </c>
      <c r="J1555">
        <v>0</v>
      </c>
      <c r="K1555">
        <v>0</v>
      </c>
      <c r="L1555">
        <v>0</v>
      </c>
      <c r="M1555">
        <v>0</v>
      </c>
      <c r="N1555">
        <v>0.16700000000000001</v>
      </c>
    </row>
    <row r="1556" spans="1:14" hidden="1" x14ac:dyDescent="0.25">
      <c r="A1556">
        <v>9957</v>
      </c>
      <c r="B1556" t="s">
        <v>294</v>
      </c>
      <c r="C1556" t="s">
        <v>68</v>
      </c>
      <c r="D1556" s="1">
        <v>30419</v>
      </c>
      <c r="E1556" t="s">
        <v>128</v>
      </c>
      <c r="F1556">
        <v>2013</v>
      </c>
      <c r="G1556" t="s">
        <v>128</v>
      </c>
      <c r="H1556">
        <v>44</v>
      </c>
      <c r="I1556">
        <v>138</v>
      </c>
      <c r="J1556">
        <v>4</v>
      </c>
      <c r="K1556">
        <v>14</v>
      </c>
      <c r="L1556">
        <v>13</v>
      </c>
      <c r="M1556">
        <v>1</v>
      </c>
      <c r="N1556">
        <v>0.26100000000000001</v>
      </c>
    </row>
    <row r="1557" spans="1:14" hidden="1" x14ac:dyDescent="0.25">
      <c r="A1557">
        <v>9957</v>
      </c>
      <c r="B1557" t="s">
        <v>294</v>
      </c>
      <c r="C1557" t="s">
        <v>68</v>
      </c>
      <c r="D1557" s="1">
        <v>30419</v>
      </c>
      <c r="E1557" t="s">
        <v>128</v>
      </c>
      <c r="F1557">
        <v>2014</v>
      </c>
      <c r="G1557" t="s">
        <v>21</v>
      </c>
      <c r="H1557">
        <v>62</v>
      </c>
      <c r="I1557">
        <v>250</v>
      </c>
      <c r="J1557">
        <v>7</v>
      </c>
      <c r="K1557">
        <v>30</v>
      </c>
      <c r="L1557">
        <v>28</v>
      </c>
      <c r="M1557">
        <v>3</v>
      </c>
      <c r="N1557">
        <v>0.254</v>
      </c>
    </row>
    <row r="1558" spans="1:14" hidden="1" x14ac:dyDescent="0.25">
      <c r="A1558">
        <v>9957</v>
      </c>
      <c r="B1558" t="s">
        <v>294</v>
      </c>
      <c r="C1558" t="s">
        <v>68</v>
      </c>
      <c r="D1558" s="1">
        <v>30419</v>
      </c>
      <c r="E1558" t="s">
        <v>128</v>
      </c>
      <c r="F1558">
        <v>2014</v>
      </c>
      <c r="G1558" t="s">
        <v>22</v>
      </c>
      <c r="H1558">
        <v>143</v>
      </c>
      <c r="I1558">
        <v>600</v>
      </c>
      <c r="J1558">
        <v>18</v>
      </c>
      <c r="K1558">
        <v>69</v>
      </c>
      <c r="L1558">
        <v>70</v>
      </c>
      <c r="M1558">
        <v>4</v>
      </c>
      <c r="N1558">
        <v>0.249</v>
      </c>
    </row>
    <row r="1559" spans="1:14" hidden="1" x14ac:dyDescent="0.25">
      <c r="A1559">
        <v>9957</v>
      </c>
      <c r="B1559" t="s">
        <v>294</v>
      </c>
      <c r="C1559" t="s">
        <v>68</v>
      </c>
      <c r="D1559" s="1">
        <v>30419</v>
      </c>
      <c r="E1559" t="s">
        <v>128</v>
      </c>
      <c r="F1559" t="s">
        <v>24</v>
      </c>
      <c r="G1559" t="s">
        <v>25</v>
      </c>
      <c r="H1559">
        <v>290</v>
      </c>
      <c r="I1559">
        <v>847</v>
      </c>
      <c r="J1559">
        <v>17</v>
      </c>
      <c r="K1559">
        <v>80</v>
      </c>
      <c r="L1559">
        <v>91</v>
      </c>
      <c r="M1559">
        <v>7</v>
      </c>
      <c r="N1559">
        <v>0.23799999999999999</v>
      </c>
    </row>
    <row r="1560" spans="1:14" hidden="1" x14ac:dyDescent="0.25">
      <c r="A1560">
        <v>7095</v>
      </c>
      <c r="B1560" t="s">
        <v>297</v>
      </c>
      <c r="C1560" t="s">
        <v>15</v>
      </c>
      <c r="D1560" s="1">
        <v>30051</v>
      </c>
      <c r="E1560" t="s">
        <v>128</v>
      </c>
      <c r="F1560">
        <v>2006</v>
      </c>
      <c r="G1560" t="s">
        <v>91</v>
      </c>
      <c r="H1560">
        <v>115</v>
      </c>
      <c r="I1560">
        <v>465</v>
      </c>
      <c r="J1560">
        <v>12</v>
      </c>
      <c r="K1560">
        <v>65</v>
      </c>
      <c r="L1560">
        <v>48</v>
      </c>
      <c r="M1560">
        <v>21</v>
      </c>
      <c r="N1560">
        <v>0.24199999999999999</v>
      </c>
    </row>
    <row r="1561" spans="1:14" hidden="1" x14ac:dyDescent="0.25">
      <c r="A1561">
        <v>7095</v>
      </c>
      <c r="B1561" t="s">
        <v>297</v>
      </c>
      <c r="C1561" t="s">
        <v>15</v>
      </c>
      <c r="D1561" s="1">
        <v>30051</v>
      </c>
      <c r="E1561" t="s">
        <v>128</v>
      </c>
      <c r="F1561">
        <v>2007</v>
      </c>
      <c r="G1561" t="s">
        <v>91</v>
      </c>
      <c r="H1561">
        <v>30</v>
      </c>
      <c r="I1561">
        <v>123</v>
      </c>
      <c r="J1561">
        <v>1</v>
      </c>
      <c r="K1561">
        <v>11</v>
      </c>
      <c r="L1561">
        <v>11</v>
      </c>
      <c r="M1561">
        <v>7</v>
      </c>
      <c r="N1561">
        <v>0.27200000000000002</v>
      </c>
    </row>
    <row r="1562" spans="1:14" hidden="1" x14ac:dyDescent="0.25">
      <c r="A1562">
        <v>7095</v>
      </c>
      <c r="B1562" t="s">
        <v>297</v>
      </c>
      <c r="C1562" t="s">
        <v>15</v>
      </c>
      <c r="D1562" s="1">
        <v>30051</v>
      </c>
      <c r="E1562" t="s">
        <v>128</v>
      </c>
      <c r="F1562">
        <v>2007</v>
      </c>
      <c r="G1562" t="s">
        <v>85</v>
      </c>
      <c r="H1562">
        <v>104</v>
      </c>
      <c r="I1562">
        <v>416</v>
      </c>
      <c r="J1562">
        <v>13</v>
      </c>
      <c r="K1562">
        <v>58</v>
      </c>
      <c r="L1562">
        <v>44</v>
      </c>
      <c r="M1562">
        <v>23</v>
      </c>
      <c r="N1562">
        <v>0.26</v>
      </c>
    </row>
    <row r="1563" spans="1:14" hidden="1" x14ac:dyDescent="0.25">
      <c r="A1563">
        <v>7095</v>
      </c>
      <c r="B1563" t="s">
        <v>297</v>
      </c>
      <c r="C1563" t="s">
        <v>15</v>
      </c>
      <c r="D1563" s="1">
        <v>30051</v>
      </c>
      <c r="E1563" t="s">
        <v>128</v>
      </c>
      <c r="F1563">
        <v>2008</v>
      </c>
      <c r="G1563" t="s">
        <v>85</v>
      </c>
      <c r="H1563">
        <v>97</v>
      </c>
      <c r="I1563">
        <v>414</v>
      </c>
      <c r="J1563">
        <v>11</v>
      </c>
      <c r="K1563">
        <v>65</v>
      </c>
      <c r="L1563">
        <v>53</v>
      </c>
      <c r="M1563">
        <v>26</v>
      </c>
      <c r="N1563">
        <v>0.28699999999999998</v>
      </c>
    </row>
    <row r="1564" spans="1:14" hidden="1" x14ac:dyDescent="0.25">
      <c r="A1564">
        <v>7095</v>
      </c>
      <c r="B1564" t="s">
        <v>297</v>
      </c>
      <c r="C1564" t="s">
        <v>15</v>
      </c>
      <c r="D1564" s="1">
        <v>30051</v>
      </c>
      <c r="E1564" t="s">
        <v>128</v>
      </c>
      <c r="F1564">
        <v>2008</v>
      </c>
      <c r="G1564" t="s">
        <v>86</v>
      </c>
      <c r="H1564">
        <v>31</v>
      </c>
      <c r="I1564">
        <v>122</v>
      </c>
      <c r="J1564">
        <v>6</v>
      </c>
      <c r="K1564">
        <v>20</v>
      </c>
      <c r="L1564">
        <v>15</v>
      </c>
      <c r="M1564">
        <v>5</v>
      </c>
      <c r="N1564">
        <v>0.30399999999999999</v>
      </c>
    </row>
    <row r="1565" spans="1:14" hidden="1" x14ac:dyDescent="0.25">
      <c r="A1565">
        <v>7095</v>
      </c>
      <c r="B1565" t="s">
        <v>297</v>
      </c>
      <c r="C1565" t="s">
        <v>15</v>
      </c>
      <c r="D1565" s="1">
        <v>30051</v>
      </c>
      <c r="E1565" t="s">
        <v>128</v>
      </c>
      <c r="F1565">
        <v>2009</v>
      </c>
      <c r="G1565" t="s">
        <v>85</v>
      </c>
      <c r="H1565">
        <v>4</v>
      </c>
      <c r="I1565">
        <v>15</v>
      </c>
      <c r="J1565">
        <v>0</v>
      </c>
      <c r="K1565">
        <v>2</v>
      </c>
      <c r="L1565">
        <v>1</v>
      </c>
      <c r="M1565">
        <v>2</v>
      </c>
      <c r="N1565">
        <v>0.25</v>
      </c>
    </row>
    <row r="1566" spans="1:14" hidden="1" x14ac:dyDescent="0.25">
      <c r="A1566">
        <v>7095</v>
      </c>
      <c r="B1566" t="s">
        <v>297</v>
      </c>
      <c r="C1566" t="s">
        <v>15</v>
      </c>
      <c r="D1566" s="1">
        <v>30051</v>
      </c>
      <c r="E1566" t="s">
        <v>128</v>
      </c>
      <c r="F1566">
        <v>2009</v>
      </c>
      <c r="G1566" t="s">
        <v>86</v>
      </c>
      <c r="H1566">
        <v>97</v>
      </c>
      <c r="I1566">
        <v>299</v>
      </c>
      <c r="J1566">
        <v>2</v>
      </c>
      <c r="K1566">
        <v>31</v>
      </c>
      <c r="L1566">
        <v>15</v>
      </c>
      <c r="M1566">
        <v>11</v>
      </c>
      <c r="N1566">
        <v>0.27500000000000002</v>
      </c>
    </row>
    <row r="1567" spans="1:14" hidden="1" x14ac:dyDescent="0.25">
      <c r="A1567">
        <v>7095</v>
      </c>
      <c r="B1567" t="s">
        <v>297</v>
      </c>
      <c r="C1567" t="s">
        <v>15</v>
      </c>
      <c r="D1567" s="1">
        <v>30051</v>
      </c>
      <c r="E1567" t="s">
        <v>128</v>
      </c>
      <c r="F1567">
        <v>2010</v>
      </c>
      <c r="G1567" t="s">
        <v>85</v>
      </c>
      <c r="H1567">
        <v>13</v>
      </c>
      <c r="I1567">
        <v>55</v>
      </c>
      <c r="J1567">
        <v>3</v>
      </c>
      <c r="K1567">
        <v>12</v>
      </c>
      <c r="L1567">
        <v>7</v>
      </c>
      <c r="M1567">
        <v>6</v>
      </c>
      <c r="N1567">
        <v>0.442</v>
      </c>
    </row>
    <row r="1568" spans="1:14" hidden="1" x14ac:dyDescent="0.25">
      <c r="A1568">
        <v>7095</v>
      </c>
      <c r="B1568" t="s">
        <v>297</v>
      </c>
      <c r="C1568" t="s">
        <v>15</v>
      </c>
      <c r="D1568" s="1">
        <v>30051</v>
      </c>
      <c r="E1568" t="s">
        <v>128</v>
      </c>
      <c r="F1568">
        <v>2010</v>
      </c>
      <c r="G1568" t="s">
        <v>34</v>
      </c>
      <c r="H1568">
        <v>45</v>
      </c>
      <c r="I1568">
        <v>106</v>
      </c>
      <c r="J1568">
        <v>0</v>
      </c>
      <c r="K1568">
        <v>11</v>
      </c>
      <c r="L1568">
        <v>5</v>
      </c>
      <c r="M1568">
        <v>4</v>
      </c>
      <c r="N1568">
        <v>0.20599999999999999</v>
      </c>
    </row>
    <row r="1569" spans="1:14" hidden="1" x14ac:dyDescent="0.25">
      <c r="A1569">
        <v>7095</v>
      </c>
      <c r="B1569" t="s">
        <v>297</v>
      </c>
      <c r="C1569" t="s">
        <v>15</v>
      </c>
      <c r="D1569" s="1">
        <v>30051</v>
      </c>
      <c r="E1569" t="s">
        <v>128</v>
      </c>
      <c r="F1569">
        <v>2010</v>
      </c>
      <c r="G1569" t="s">
        <v>86</v>
      </c>
      <c r="H1569">
        <v>20</v>
      </c>
      <c r="I1569">
        <v>45</v>
      </c>
      <c r="J1569">
        <v>0</v>
      </c>
      <c r="K1569">
        <v>9</v>
      </c>
      <c r="L1569">
        <v>0</v>
      </c>
      <c r="M1569">
        <v>3</v>
      </c>
      <c r="N1569">
        <v>0.20499999999999999</v>
      </c>
    </row>
    <row r="1570" spans="1:14" hidden="1" x14ac:dyDescent="0.25">
      <c r="A1570">
        <v>7095</v>
      </c>
      <c r="B1570" t="s">
        <v>297</v>
      </c>
      <c r="C1570" t="s">
        <v>15</v>
      </c>
      <c r="D1570" s="1">
        <v>30051</v>
      </c>
      <c r="E1570" t="s">
        <v>128</v>
      </c>
      <c r="F1570">
        <v>2010</v>
      </c>
      <c r="G1570" t="s">
        <v>210</v>
      </c>
      <c r="H1570">
        <v>25</v>
      </c>
      <c r="I1570">
        <v>61</v>
      </c>
      <c r="J1570">
        <v>0</v>
      </c>
      <c r="K1570">
        <v>2</v>
      </c>
      <c r="L1570">
        <v>5</v>
      </c>
      <c r="M1570">
        <v>1</v>
      </c>
      <c r="N1570">
        <v>0.20799999999999999</v>
      </c>
    </row>
    <row r="1571" spans="1:14" hidden="1" x14ac:dyDescent="0.25">
      <c r="A1571">
        <v>7095</v>
      </c>
      <c r="B1571" t="s">
        <v>297</v>
      </c>
      <c r="C1571" t="s">
        <v>15</v>
      </c>
      <c r="D1571" s="1">
        <v>30051</v>
      </c>
      <c r="E1571" t="s">
        <v>128</v>
      </c>
      <c r="F1571">
        <v>2011</v>
      </c>
      <c r="G1571" t="s">
        <v>189</v>
      </c>
      <c r="H1571">
        <v>57</v>
      </c>
      <c r="I1571">
        <v>247</v>
      </c>
      <c r="J1571">
        <v>2</v>
      </c>
      <c r="K1571">
        <v>33</v>
      </c>
      <c r="L1571">
        <v>16</v>
      </c>
      <c r="M1571">
        <v>18</v>
      </c>
      <c r="N1571">
        <v>0.24099999999999999</v>
      </c>
    </row>
    <row r="1572" spans="1:14" hidden="1" x14ac:dyDescent="0.25">
      <c r="A1572">
        <v>7095</v>
      </c>
      <c r="B1572" t="s">
        <v>297</v>
      </c>
      <c r="C1572" t="s">
        <v>15</v>
      </c>
      <c r="D1572" s="1">
        <v>30051</v>
      </c>
      <c r="E1572" t="s">
        <v>128</v>
      </c>
      <c r="F1572">
        <v>2011</v>
      </c>
      <c r="G1572" t="s">
        <v>187</v>
      </c>
      <c r="H1572">
        <v>60</v>
      </c>
      <c r="I1572">
        <v>55</v>
      </c>
      <c r="J1572">
        <v>1</v>
      </c>
      <c r="K1572">
        <v>9</v>
      </c>
      <c r="L1572">
        <v>7</v>
      </c>
      <c r="M1572">
        <v>4</v>
      </c>
      <c r="N1572">
        <v>0.26</v>
      </c>
    </row>
    <row r="1573" spans="1:14" hidden="1" x14ac:dyDescent="0.25">
      <c r="A1573">
        <v>7095</v>
      </c>
      <c r="B1573" t="s">
        <v>297</v>
      </c>
      <c r="C1573" t="s">
        <v>15</v>
      </c>
      <c r="D1573" s="1">
        <v>30051</v>
      </c>
      <c r="E1573" t="s">
        <v>128</v>
      </c>
      <c r="F1573">
        <v>2011</v>
      </c>
      <c r="G1573" t="s">
        <v>187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</row>
    <row r="1574" spans="1:14" hidden="1" x14ac:dyDescent="0.25">
      <c r="A1574">
        <v>7095</v>
      </c>
      <c r="B1574" t="s">
        <v>297</v>
      </c>
      <c r="C1574" t="s">
        <v>15</v>
      </c>
      <c r="D1574" s="1">
        <v>30051</v>
      </c>
      <c r="E1574" t="s">
        <v>128</v>
      </c>
      <c r="F1574">
        <v>2012</v>
      </c>
      <c r="G1574" t="s">
        <v>189</v>
      </c>
      <c r="H1574">
        <v>69</v>
      </c>
      <c r="I1574">
        <v>321</v>
      </c>
      <c r="J1574">
        <v>7</v>
      </c>
      <c r="K1574">
        <v>57</v>
      </c>
      <c r="L1574">
        <v>25</v>
      </c>
      <c r="M1574">
        <v>17</v>
      </c>
      <c r="N1574">
        <v>0.316</v>
      </c>
    </row>
    <row r="1575" spans="1:14" hidden="1" x14ac:dyDescent="0.25">
      <c r="A1575">
        <v>7095</v>
      </c>
      <c r="B1575" t="s">
        <v>297</v>
      </c>
      <c r="C1575" t="s">
        <v>15</v>
      </c>
      <c r="D1575" s="1">
        <v>30051</v>
      </c>
      <c r="E1575" t="s">
        <v>128</v>
      </c>
      <c r="F1575">
        <v>2012</v>
      </c>
      <c r="G1575" t="s">
        <v>187</v>
      </c>
      <c r="H1575">
        <v>25</v>
      </c>
      <c r="I1575">
        <v>17</v>
      </c>
      <c r="J1575">
        <v>2</v>
      </c>
      <c r="K1575">
        <v>5</v>
      </c>
      <c r="L1575">
        <v>5</v>
      </c>
      <c r="M1575">
        <v>3</v>
      </c>
      <c r="N1575">
        <v>0.28599999999999998</v>
      </c>
    </row>
    <row r="1576" spans="1:14" hidden="1" x14ac:dyDescent="0.25">
      <c r="A1576">
        <v>7095</v>
      </c>
      <c r="B1576" t="s">
        <v>297</v>
      </c>
      <c r="C1576" t="s">
        <v>15</v>
      </c>
      <c r="D1576" s="1">
        <v>30051</v>
      </c>
      <c r="E1576" t="s">
        <v>128</v>
      </c>
      <c r="F1576">
        <v>2013</v>
      </c>
      <c r="G1576" t="s">
        <v>127</v>
      </c>
      <c r="H1576">
        <v>37</v>
      </c>
      <c r="I1576">
        <v>160</v>
      </c>
      <c r="J1576">
        <v>2</v>
      </c>
      <c r="K1576">
        <v>24</v>
      </c>
      <c r="L1576">
        <v>8</v>
      </c>
      <c r="M1576">
        <v>1</v>
      </c>
      <c r="N1576">
        <v>0.24299999999999999</v>
      </c>
    </row>
    <row r="1577" spans="1:14" hidden="1" x14ac:dyDescent="0.25">
      <c r="A1577">
        <v>7095</v>
      </c>
      <c r="B1577" t="s">
        <v>297</v>
      </c>
      <c r="C1577" t="s">
        <v>15</v>
      </c>
      <c r="D1577" s="1">
        <v>30051</v>
      </c>
      <c r="E1577" t="s">
        <v>128</v>
      </c>
      <c r="F1577">
        <v>2013</v>
      </c>
      <c r="G1577" t="s">
        <v>128</v>
      </c>
      <c r="H1577">
        <v>56</v>
      </c>
      <c r="I1577">
        <v>109</v>
      </c>
      <c r="J1577">
        <v>4</v>
      </c>
      <c r="K1577">
        <v>17</v>
      </c>
      <c r="L1577">
        <v>13</v>
      </c>
      <c r="M1577">
        <v>5</v>
      </c>
      <c r="N1577">
        <v>0.23799999999999999</v>
      </c>
    </row>
    <row r="1578" spans="1:14" hidden="1" x14ac:dyDescent="0.25">
      <c r="A1578">
        <v>7095</v>
      </c>
      <c r="B1578" t="s">
        <v>297</v>
      </c>
      <c r="C1578" t="s">
        <v>15</v>
      </c>
      <c r="D1578" s="1">
        <v>30051</v>
      </c>
      <c r="E1578" t="s">
        <v>128</v>
      </c>
      <c r="F1578">
        <v>2014</v>
      </c>
      <c r="G1578" t="s">
        <v>21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0.245</v>
      </c>
    </row>
    <row r="1579" spans="1:14" hidden="1" x14ac:dyDescent="0.25">
      <c r="A1579">
        <v>7095</v>
      </c>
      <c r="B1579" t="s">
        <v>297</v>
      </c>
      <c r="C1579" t="s">
        <v>15</v>
      </c>
      <c r="D1579" s="1">
        <v>30051</v>
      </c>
      <c r="E1579" t="s">
        <v>128</v>
      </c>
      <c r="F1579">
        <v>2014</v>
      </c>
      <c r="G1579" t="s">
        <v>22</v>
      </c>
      <c r="H1579">
        <v>143</v>
      </c>
      <c r="I1579">
        <v>600</v>
      </c>
      <c r="J1579">
        <v>11</v>
      </c>
      <c r="K1579">
        <v>68</v>
      </c>
      <c r="L1579">
        <v>57</v>
      </c>
      <c r="M1579">
        <v>16</v>
      </c>
      <c r="N1579">
        <v>0.24199999999999999</v>
      </c>
    </row>
    <row r="1580" spans="1:14" hidden="1" x14ac:dyDescent="0.25">
      <c r="A1580">
        <v>7095</v>
      </c>
      <c r="B1580" t="s">
        <v>297</v>
      </c>
      <c r="C1580" t="s">
        <v>15</v>
      </c>
      <c r="D1580" s="1">
        <v>30051</v>
      </c>
      <c r="E1580" t="s">
        <v>128</v>
      </c>
      <c r="F1580" t="s">
        <v>24</v>
      </c>
      <c r="G1580" t="s">
        <v>25</v>
      </c>
      <c r="H1580">
        <v>314</v>
      </c>
      <c r="I1580">
        <v>708</v>
      </c>
      <c r="J1580">
        <v>15</v>
      </c>
      <c r="K1580">
        <v>93</v>
      </c>
      <c r="L1580">
        <v>60</v>
      </c>
      <c r="M1580">
        <v>32</v>
      </c>
      <c r="N1580">
        <v>0.26200000000000001</v>
      </c>
    </row>
    <row r="1581" spans="1:14" hidden="1" x14ac:dyDescent="0.25">
      <c r="A1581">
        <v>7095</v>
      </c>
      <c r="B1581" t="s">
        <v>297</v>
      </c>
      <c r="C1581" t="s">
        <v>15</v>
      </c>
      <c r="D1581" s="1">
        <v>30051</v>
      </c>
      <c r="E1581" t="s">
        <v>128</v>
      </c>
      <c r="F1581" t="s">
        <v>26</v>
      </c>
      <c r="G1581" t="s">
        <v>25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</row>
    <row r="1582" spans="1:14" hidden="1" x14ac:dyDescent="0.25">
      <c r="A1582">
        <v>5248</v>
      </c>
      <c r="B1582" t="s">
        <v>298</v>
      </c>
      <c r="C1582" t="s">
        <v>38</v>
      </c>
      <c r="D1582" s="1">
        <v>30883</v>
      </c>
      <c r="E1582" t="s">
        <v>128</v>
      </c>
      <c r="F1582">
        <v>2006</v>
      </c>
      <c r="G1582" t="s">
        <v>292</v>
      </c>
      <c r="H1582">
        <v>78</v>
      </c>
      <c r="I1582">
        <v>359</v>
      </c>
      <c r="J1582">
        <v>0</v>
      </c>
      <c r="K1582">
        <v>56</v>
      </c>
      <c r="L1582">
        <v>33</v>
      </c>
      <c r="M1582">
        <v>31</v>
      </c>
      <c r="N1582">
        <v>0.33100000000000002</v>
      </c>
    </row>
    <row r="1583" spans="1:14" hidden="1" x14ac:dyDescent="0.25">
      <c r="A1583">
        <v>5248</v>
      </c>
      <c r="B1583" t="s">
        <v>298</v>
      </c>
      <c r="C1583" t="s">
        <v>38</v>
      </c>
      <c r="D1583" s="1">
        <v>30883</v>
      </c>
      <c r="E1583" t="s">
        <v>128</v>
      </c>
      <c r="F1583">
        <v>2006</v>
      </c>
      <c r="G1583" t="s">
        <v>293</v>
      </c>
      <c r="H1583">
        <v>45</v>
      </c>
      <c r="I1583">
        <v>199</v>
      </c>
      <c r="J1583">
        <v>1</v>
      </c>
      <c r="K1583">
        <v>28</v>
      </c>
      <c r="L1583">
        <v>13</v>
      </c>
      <c r="M1583">
        <v>19</v>
      </c>
      <c r="N1583">
        <v>0.29399999999999998</v>
      </c>
    </row>
    <row r="1584" spans="1:14" hidden="1" x14ac:dyDescent="0.25">
      <c r="A1584">
        <v>5248</v>
      </c>
      <c r="B1584" t="s">
        <v>298</v>
      </c>
      <c r="C1584" t="s">
        <v>38</v>
      </c>
      <c r="D1584" s="1">
        <v>30883</v>
      </c>
      <c r="E1584" t="s">
        <v>128</v>
      </c>
      <c r="F1584">
        <v>2006</v>
      </c>
      <c r="G1584" t="s">
        <v>50</v>
      </c>
      <c r="H1584">
        <v>9</v>
      </c>
      <c r="I1584">
        <v>6</v>
      </c>
      <c r="J1584">
        <v>0</v>
      </c>
      <c r="K1584">
        <v>1</v>
      </c>
      <c r="L1584">
        <v>0</v>
      </c>
      <c r="M1584">
        <v>0</v>
      </c>
      <c r="N1584">
        <v>0.25</v>
      </c>
    </row>
    <row r="1585" spans="1:14" hidden="1" x14ac:dyDescent="0.25">
      <c r="A1585">
        <v>5248</v>
      </c>
      <c r="B1585" t="s">
        <v>298</v>
      </c>
      <c r="C1585" t="s">
        <v>38</v>
      </c>
      <c r="D1585" s="1">
        <v>30883</v>
      </c>
      <c r="E1585" t="s">
        <v>128</v>
      </c>
      <c r="F1585">
        <v>2007</v>
      </c>
      <c r="G1585" t="s">
        <v>181</v>
      </c>
      <c r="H1585">
        <v>84</v>
      </c>
      <c r="I1585">
        <v>365</v>
      </c>
      <c r="J1585">
        <v>3</v>
      </c>
      <c r="K1585">
        <v>53</v>
      </c>
      <c r="L1585">
        <v>20</v>
      </c>
      <c r="M1585">
        <v>24</v>
      </c>
      <c r="N1585">
        <v>0.26900000000000002</v>
      </c>
    </row>
    <row r="1586" spans="1:14" hidden="1" x14ac:dyDescent="0.25">
      <c r="A1586">
        <v>5248</v>
      </c>
      <c r="B1586" t="s">
        <v>298</v>
      </c>
      <c r="C1586" t="s">
        <v>38</v>
      </c>
      <c r="D1586" s="1">
        <v>30883</v>
      </c>
      <c r="E1586" t="s">
        <v>128</v>
      </c>
      <c r="F1586">
        <v>2007</v>
      </c>
      <c r="G1586" t="s">
        <v>50</v>
      </c>
      <c r="H1586">
        <v>56</v>
      </c>
      <c r="I1586">
        <v>204</v>
      </c>
      <c r="J1586">
        <v>0</v>
      </c>
      <c r="K1586">
        <v>15</v>
      </c>
      <c r="L1586">
        <v>9</v>
      </c>
      <c r="M1586">
        <v>11</v>
      </c>
      <c r="N1586">
        <v>0.222</v>
      </c>
    </row>
    <row r="1587" spans="1:14" hidden="1" x14ac:dyDescent="0.25">
      <c r="A1587">
        <v>5248</v>
      </c>
      <c r="B1587" t="s">
        <v>298</v>
      </c>
      <c r="C1587" t="s">
        <v>38</v>
      </c>
      <c r="D1587" s="1">
        <v>30883</v>
      </c>
      <c r="E1587" t="s">
        <v>128</v>
      </c>
      <c r="F1587">
        <v>2008</v>
      </c>
      <c r="G1587" t="s">
        <v>282</v>
      </c>
      <c r="H1587">
        <v>2</v>
      </c>
      <c r="I1587">
        <v>9</v>
      </c>
      <c r="J1587">
        <v>0</v>
      </c>
      <c r="K1587">
        <v>2</v>
      </c>
      <c r="L1587">
        <v>1</v>
      </c>
      <c r="M1587">
        <v>0</v>
      </c>
      <c r="N1587">
        <v>0.57099999999999995</v>
      </c>
    </row>
    <row r="1588" spans="1:14" hidden="1" x14ac:dyDescent="0.25">
      <c r="A1588">
        <v>5248</v>
      </c>
      <c r="B1588" t="s">
        <v>298</v>
      </c>
      <c r="C1588" t="s">
        <v>38</v>
      </c>
      <c r="D1588" s="1">
        <v>30883</v>
      </c>
      <c r="E1588" t="s">
        <v>128</v>
      </c>
      <c r="F1588">
        <v>2008</v>
      </c>
      <c r="G1588" t="s">
        <v>181</v>
      </c>
      <c r="H1588">
        <v>32</v>
      </c>
      <c r="I1588">
        <v>121</v>
      </c>
      <c r="J1588">
        <v>0</v>
      </c>
      <c r="K1588">
        <v>11</v>
      </c>
      <c r="L1588">
        <v>2</v>
      </c>
      <c r="M1588">
        <v>4</v>
      </c>
      <c r="N1588">
        <v>0.219</v>
      </c>
    </row>
    <row r="1589" spans="1:14" hidden="1" x14ac:dyDescent="0.25">
      <c r="A1589">
        <v>5248</v>
      </c>
      <c r="B1589" t="s">
        <v>298</v>
      </c>
      <c r="C1589" t="s">
        <v>38</v>
      </c>
      <c r="D1589" s="1">
        <v>30883</v>
      </c>
      <c r="E1589" t="s">
        <v>128</v>
      </c>
      <c r="F1589">
        <v>2008</v>
      </c>
      <c r="G1589" t="s">
        <v>50</v>
      </c>
      <c r="H1589">
        <v>98</v>
      </c>
      <c r="I1589">
        <v>437</v>
      </c>
      <c r="J1589">
        <v>7</v>
      </c>
      <c r="K1589">
        <v>58</v>
      </c>
      <c r="L1589">
        <v>50</v>
      </c>
      <c r="M1589">
        <v>7</v>
      </c>
      <c r="N1589">
        <v>0.28100000000000003</v>
      </c>
    </row>
    <row r="1590" spans="1:14" hidden="1" x14ac:dyDescent="0.25">
      <c r="A1590">
        <v>5248</v>
      </c>
      <c r="B1590" t="s">
        <v>298</v>
      </c>
      <c r="C1590" t="s">
        <v>38</v>
      </c>
      <c r="D1590" s="1">
        <v>30883</v>
      </c>
      <c r="E1590" t="s">
        <v>128</v>
      </c>
      <c r="F1590">
        <v>2009</v>
      </c>
      <c r="G1590" t="s">
        <v>181</v>
      </c>
      <c r="H1590">
        <v>40</v>
      </c>
      <c r="I1590">
        <v>171</v>
      </c>
      <c r="J1590">
        <v>2</v>
      </c>
      <c r="K1590">
        <v>21</v>
      </c>
      <c r="L1590">
        <v>17</v>
      </c>
      <c r="M1590">
        <v>9</v>
      </c>
      <c r="N1590">
        <v>0.34</v>
      </c>
    </row>
    <row r="1591" spans="1:14" hidden="1" x14ac:dyDescent="0.25">
      <c r="A1591">
        <v>5248</v>
      </c>
      <c r="B1591" t="s">
        <v>298</v>
      </c>
      <c r="C1591" t="s">
        <v>38</v>
      </c>
      <c r="D1591" s="1">
        <v>30883</v>
      </c>
      <c r="E1591" t="s">
        <v>128</v>
      </c>
      <c r="F1591">
        <v>2009</v>
      </c>
      <c r="G1591" t="s">
        <v>50</v>
      </c>
      <c r="H1591">
        <v>80</v>
      </c>
      <c r="I1591">
        <v>256</v>
      </c>
      <c r="J1591">
        <v>0</v>
      </c>
      <c r="K1591">
        <v>25</v>
      </c>
      <c r="L1591">
        <v>17</v>
      </c>
      <c r="M1591">
        <v>11</v>
      </c>
      <c r="N1591">
        <v>0.20200000000000001</v>
      </c>
    </row>
    <row r="1592" spans="1:14" hidden="1" x14ac:dyDescent="0.25">
      <c r="A1592">
        <v>5248</v>
      </c>
      <c r="B1592" t="s">
        <v>298</v>
      </c>
      <c r="C1592" t="s">
        <v>38</v>
      </c>
      <c r="D1592" s="1">
        <v>30883</v>
      </c>
      <c r="E1592" t="s">
        <v>128</v>
      </c>
      <c r="F1592">
        <v>2010</v>
      </c>
      <c r="G1592" t="s">
        <v>291</v>
      </c>
      <c r="H1592">
        <v>5</v>
      </c>
      <c r="I1592">
        <v>17</v>
      </c>
      <c r="J1592">
        <v>0</v>
      </c>
      <c r="K1592">
        <v>1</v>
      </c>
      <c r="L1592">
        <v>0</v>
      </c>
      <c r="M1592">
        <v>0</v>
      </c>
      <c r="N1592">
        <v>0.14299999999999999</v>
      </c>
    </row>
    <row r="1593" spans="1:14" hidden="1" x14ac:dyDescent="0.25">
      <c r="A1593">
        <v>5248</v>
      </c>
      <c r="B1593" t="s">
        <v>298</v>
      </c>
      <c r="C1593" t="s">
        <v>38</v>
      </c>
      <c r="D1593" s="1">
        <v>30883</v>
      </c>
      <c r="E1593" t="s">
        <v>128</v>
      </c>
      <c r="F1593">
        <v>2010</v>
      </c>
      <c r="G1593" t="s">
        <v>292</v>
      </c>
      <c r="H1593">
        <v>3</v>
      </c>
      <c r="I1593">
        <v>14</v>
      </c>
      <c r="J1593">
        <v>0</v>
      </c>
      <c r="K1593">
        <v>0</v>
      </c>
      <c r="L1593">
        <v>1</v>
      </c>
      <c r="M1593">
        <v>1</v>
      </c>
      <c r="N1593">
        <v>0.16700000000000001</v>
      </c>
    </row>
    <row r="1594" spans="1:14" hidden="1" x14ac:dyDescent="0.25">
      <c r="A1594">
        <v>5248</v>
      </c>
      <c r="B1594" t="s">
        <v>298</v>
      </c>
      <c r="C1594" t="s">
        <v>38</v>
      </c>
      <c r="D1594" s="1">
        <v>30883</v>
      </c>
      <c r="E1594" t="s">
        <v>128</v>
      </c>
      <c r="F1594">
        <v>2010</v>
      </c>
      <c r="G1594" t="s">
        <v>293</v>
      </c>
      <c r="H1594">
        <v>6</v>
      </c>
      <c r="I1594">
        <v>23</v>
      </c>
      <c r="J1594">
        <v>0</v>
      </c>
      <c r="K1594">
        <v>1</v>
      </c>
      <c r="L1594">
        <v>0</v>
      </c>
      <c r="M1594">
        <v>1</v>
      </c>
      <c r="N1594">
        <v>0.35</v>
      </c>
    </row>
    <row r="1595" spans="1:14" hidden="1" x14ac:dyDescent="0.25">
      <c r="A1595">
        <v>5248</v>
      </c>
      <c r="B1595" t="s">
        <v>298</v>
      </c>
      <c r="C1595" t="s">
        <v>38</v>
      </c>
      <c r="D1595" s="1">
        <v>30883</v>
      </c>
      <c r="E1595" t="s">
        <v>128</v>
      </c>
      <c r="F1595">
        <v>2010</v>
      </c>
      <c r="G1595" t="s">
        <v>50</v>
      </c>
      <c r="H1595">
        <v>69</v>
      </c>
      <c r="I1595">
        <v>170</v>
      </c>
      <c r="J1595">
        <v>1</v>
      </c>
      <c r="K1595">
        <v>26</v>
      </c>
      <c r="L1595">
        <v>20</v>
      </c>
      <c r="M1595">
        <v>6</v>
      </c>
      <c r="N1595">
        <v>0.27600000000000002</v>
      </c>
    </row>
    <row r="1596" spans="1:14" hidden="1" x14ac:dyDescent="0.25">
      <c r="A1596">
        <v>5248</v>
      </c>
      <c r="B1596" t="s">
        <v>298</v>
      </c>
      <c r="C1596" t="s">
        <v>38</v>
      </c>
      <c r="D1596" s="1">
        <v>30883</v>
      </c>
      <c r="E1596" t="s">
        <v>128</v>
      </c>
      <c r="F1596">
        <v>2011</v>
      </c>
      <c r="G1596" t="s">
        <v>292</v>
      </c>
      <c r="H1596">
        <v>1</v>
      </c>
      <c r="I1596">
        <v>2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hidden="1" x14ac:dyDescent="0.25">
      <c r="A1597">
        <v>5248</v>
      </c>
      <c r="B1597" t="s">
        <v>298</v>
      </c>
      <c r="C1597" t="s">
        <v>38</v>
      </c>
      <c r="D1597" s="1">
        <v>30883</v>
      </c>
      <c r="E1597" t="s">
        <v>128</v>
      </c>
      <c r="F1597">
        <v>2011</v>
      </c>
      <c r="G1597" t="s">
        <v>50</v>
      </c>
      <c r="H1597">
        <v>97</v>
      </c>
      <c r="I1597">
        <v>365</v>
      </c>
      <c r="J1597">
        <v>2</v>
      </c>
      <c r="K1597">
        <v>52</v>
      </c>
      <c r="L1597">
        <v>21</v>
      </c>
      <c r="M1597">
        <v>15</v>
      </c>
      <c r="N1597">
        <v>0.26</v>
      </c>
    </row>
    <row r="1598" spans="1:14" hidden="1" x14ac:dyDescent="0.25">
      <c r="A1598">
        <v>5248</v>
      </c>
      <c r="B1598" t="s">
        <v>298</v>
      </c>
      <c r="C1598" t="s">
        <v>38</v>
      </c>
      <c r="D1598" s="1">
        <v>30883</v>
      </c>
      <c r="E1598" t="s">
        <v>128</v>
      </c>
      <c r="F1598">
        <v>2012</v>
      </c>
      <c r="G1598" t="s">
        <v>50</v>
      </c>
      <c r="H1598">
        <v>106</v>
      </c>
      <c r="I1598">
        <v>326</v>
      </c>
      <c r="J1598">
        <v>1</v>
      </c>
      <c r="K1598">
        <v>33</v>
      </c>
      <c r="L1598">
        <v>30</v>
      </c>
      <c r="M1598">
        <v>21</v>
      </c>
      <c r="N1598">
        <v>0.24099999999999999</v>
      </c>
    </row>
    <row r="1599" spans="1:14" hidden="1" x14ac:dyDescent="0.25">
      <c r="A1599">
        <v>5248</v>
      </c>
      <c r="B1599" t="s">
        <v>298</v>
      </c>
      <c r="C1599" t="s">
        <v>38</v>
      </c>
      <c r="D1599" s="1">
        <v>30883</v>
      </c>
      <c r="E1599" t="s">
        <v>128</v>
      </c>
      <c r="F1599">
        <v>2013</v>
      </c>
      <c r="G1599" t="s">
        <v>128</v>
      </c>
      <c r="H1599">
        <v>62</v>
      </c>
      <c r="I1599">
        <v>125</v>
      </c>
      <c r="J1599">
        <v>1</v>
      </c>
      <c r="K1599">
        <v>15</v>
      </c>
      <c r="L1599">
        <v>10</v>
      </c>
      <c r="M1599">
        <v>9</v>
      </c>
      <c r="N1599">
        <v>0.214</v>
      </c>
    </row>
    <row r="1600" spans="1:14" hidden="1" x14ac:dyDescent="0.25">
      <c r="A1600">
        <v>5248</v>
      </c>
      <c r="B1600" t="s">
        <v>298</v>
      </c>
      <c r="C1600" t="s">
        <v>38</v>
      </c>
      <c r="D1600" s="1">
        <v>30883</v>
      </c>
      <c r="E1600" t="s">
        <v>128</v>
      </c>
      <c r="F1600">
        <v>2014</v>
      </c>
      <c r="G1600" t="s">
        <v>21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0.23799999999999999</v>
      </c>
    </row>
    <row r="1601" spans="1:14" hidden="1" x14ac:dyDescent="0.25">
      <c r="A1601">
        <v>5248</v>
      </c>
      <c r="B1601" t="s">
        <v>298</v>
      </c>
      <c r="C1601" t="s">
        <v>38</v>
      </c>
      <c r="D1601" s="1">
        <v>30883</v>
      </c>
      <c r="E1601" t="s">
        <v>128</v>
      </c>
      <c r="F1601">
        <v>2014</v>
      </c>
      <c r="G1601" t="s">
        <v>22</v>
      </c>
      <c r="H1601">
        <v>143</v>
      </c>
      <c r="I1601">
        <v>600</v>
      </c>
      <c r="J1601">
        <v>6</v>
      </c>
      <c r="K1601">
        <v>64</v>
      </c>
      <c r="L1601">
        <v>45</v>
      </c>
      <c r="M1601">
        <v>26</v>
      </c>
      <c r="N1601">
        <v>0.24099999999999999</v>
      </c>
    </row>
    <row r="1602" spans="1:14" hidden="1" x14ac:dyDescent="0.25">
      <c r="A1602">
        <v>5248</v>
      </c>
      <c r="B1602" t="s">
        <v>298</v>
      </c>
      <c r="C1602" t="s">
        <v>38</v>
      </c>
      <c r="D1602" s="1">
        <v>30883</v>
      </c>
      <c r="E1602" t="s">
        <v>128</v>
      </c>
      <c r="F1602" t="s">
        <v>24</v>
      </c>
      <c r="G1602" t="s">
        <v>25</v>
      </c>
      <c r="H1602">
        <v>577</v>
      </c>
      <c r="I1602">
        <v>1889</v>
      </c>
      <c r="J1602">
        <v>12</v>
      </c>
      <c r="K1602">
        <v>225</v>
      </c>
      <c r="L1602">
        <v>157</v>
      </c>
      <c r="M1602">
        <v>80</v>
      </c>
      <c r="N1602">
        <v>0.248</v>
      </c>
    </row>
    <row r="1603" spans="1:14" hidden="1" x14ac:dyDescent="0.25">
      <c r="A1603">
        <v>9542</v>
      </c>
      <c r="B1603" t="s">
        <v>299</v>
      </c>
      <c r="C1603" t="s">
        <v>53</v>
      </c>
      <c r="D1603" s="1">
        <v>31507</v>
      </c>
      <c r="E1603" t="s">
        <v>128</v>
      </c>
      <c r="F1603">
        <v>2006</v>
      </c>
      <c r="G1603" t="s">
        <v>219</v>
      </c>
      <c r="H1603">
        <v>63</v>
      </c>
      <c r="I1603">
        <v>249</v>
      </c>
      <c r="J1603">
        <v>2</v>
      </c>
      <c r="K1603">
        <v>35</v>
      </c>
      <c r="L1603">
        <v>21</v>
      </c>
      <c r="M1603">
        <v>5</v>
      </c>
      <c r="N1603">
        <v>0.28599999999999998</v>
      </c>
    </row>
    <row r="1604" spans="1:14" hidden="1" x14ac:dyDescent="0.25">
      <c r="A1604">
        <v>9542</v>
      </c>
      <c r="B1604" t="s">
        <v>299</v>
      </c>
      <c r="C1604" t="s">
        <v>53</v>
      </c>
      <c r="D1604" s="1">
        <v>31507</v>
      </c>
      <c r="E1604" t="s">
        <v>128</v>
      </c>
      <c r="F1604">
        <v>2007</v>
      </c>
      <c r="G1604" t="s">
        <v>219</v>
      </c>
      <c r="H1604">
        <v>22</v>
      </c>
      <c r="I1604">
        <v>88</v>
      </c>
      <c r="J1604">
        <v>0</v>
      </c>
      <c r="K1604">
        <v>10</v>
      </c>
      <c r="L1604">
        <v>18</v>
      </c>
      <c r="M1604">
        <v>0</v>
      </c>
      <c r="N1604">
        <v>0.373</v>
      </c>
    </row>
    <row r="1605" spans="1:14" hidden="1" x14ac:dyDescent="0.25">
      <c r="A1605">
        <v>9542</v>
      </c>
      <c r="B1605" t="s">
        <v>299</v>
      </c>
      <c r="C1605" t="s">
        <v>53</v>
      </c>
      <c r="D1605" s="1">
        <v>31507</v>
      </c>
      <c r="E1605" t="s">
        <v>128</v>
      </c>
      <c r="F1605">
        <v>2007</v>
      </c>
      <c r="G1605" t="s">
        <v>215</v>
      </c>
      <c r="H1605">
        <v>43</v>
      </c>
      <c r="I1605">
        <v>183</v>
      </c>
      <c r="J1605">
        <v>2</v>
      </c>
      <c r="K1605">
        <v>21</v>
      </c>
      <c r="L1605">
        <v>24</v>
      </c>
      <c r="M1605">
        <v>0</v>
      </c>
      <c r="N1605">
        <v>0.32300000000000001</v>
      </c>
    </row>
    <row r="1606" spans="1:14" hidden="1" x14ac:dyDescent="0.25">
      <c r="A1606">
        <v>9542</v>
      </c>
      <c r="B1606" t="s">
        <v>299</v>
      </c>
      <c r="C1606" t="s">
        <v>53</v>
      </c>
      <c r="D1606" s="1">
        <v>31507</v>
      </c>
      <c r="E1606" t="s">
        <v>128</v>
      </c>
      <c r="F1606">
        <v>2008</v>
      </c>
      <c r="G1606" t="s">
        <v>215</v>
      </c>
      <c r="H1606">
        <v>84</v>
      </c>
      <c r="I1606">
        <v>329</v>
      </c>
      <c r="J1606">
        <v>2</v>
      </c>
      <c r="K1606">
        <v>36</v>
      </c>
      <c r="L1606">
        <v>39</v>
      </c>
      <c r="M1606">
        <v>7</v>
      </c>
      <c r="N1606">
        <v>0.313</v>
      </c>
    </row>
    <row r="1607" spans="1:14" hidden="1" x14ac:dyDescent="0.25">
      <c r="A1607">
        <v>9542</v>
      </c>
      <c r="B1607" t="s">
        <v>299</v>
      </c>
      <c r="C1607" t="s">
        <v>53</v>
      </c>
      <c r="D1607" s="1">
        <v>31507</v>
      </c>
      <c r="E1607" t="s">
        <v>128</v>
      </c>
      <c r="F1607">
        <v>2008</v>
      </c>
      <c r="G1607" t="s">
        <v>216</v>
      </c>
      <c r="H1607">
        <v>29</v>
      </c>
      <c r="I1607">
        <v>104</v>
      </c>
      <c r="J1607">
        <v>1</v>
      </c>
      <c r="K1607">
        <v>5</v>
      </c>
      <c r="L1607">
        <v>15</v>
      </c>
      <c r="M1607">
        <v>0</v>
      </c>
      <c r="N1607">
        <v>0.247</v>
      </c>
    </row>
    <row r="1608" spans="1:14" hidden="1" x14ac:dyDescent="0.25">
      <c r="A1608">
        <v>9542</v>
      </c>
      <c r="B1608" t="s">
        <v>299</v>
      </c>
      <c r="C1608" t="s">
        <v>53</v>
      </c>
      <c r="D1608" s="1">
        <v>31507</v>
      </c>
      <c r="E1608" t="s">
        <v>128</v>
      </c>
      <c r="F1608">
        <v>2009</v>
      </c>
      <c r="G1608" t="s">
        <v>216</v>
      </c>
      <c r="H1608">
        <v>26</v>
      </c>
      <c r="I1608">
        <v>89</v>
      </c>
      <c r="J1608">
        <v>1</v>
      </c>
      <c r="K1608">
        <v>12</v>
      </c>
      <c r="L1608">
        <v>10</v>
      </c>
      <c r="M1608">
        <v>0</v>
      </c>
      <c r="N1608">
        <v>0.36399999999999999</v>
      </c>
    </row>
    <row r="1609" spans="1:14" hidden="1" x14ac:dyDescent="0.25">
      <c r="A1609">
        <v>9542</v>
      </c>
      <c r="B1609" t="s">
        <v>299</v>
      </c>
      <c r="C1609" t="s">
        <v>53</v>
      </c>
      <c r="D1609" s="1">
        <v>31507</v>
      </c>
      <c r="E1609" t="s">
        <v>128</v>
      </c>
      <c r="F1609">
        <v>2009</v>
      </c>
      <c r="G1609" t="s">
        <v>217</v>
      </c>
      <c r="H1609">
        <v>67</v>
      </c>
      <c r="I1609">
        <v>247</v>
      </c>
      <c r="J1609">
        <v>0</v>
      </c>
      <c r="K1609">
        <v>21</v>
      </c>
      <c r="L1609">
        <v>26</v>
      </c>
      <c r="M1609">
        <v>4</v>
      </c>
      <c r="N1609">
        <v>0.26500000000000001</v>
      </c>
    </row>
    <row r="1610" spans="1:14" hidden="1" x14ac:dyDescent="0.25">
      <c r="A1610">
        <v>9542</v>
      </c>
      <c r="B1610" t="s">
        <v>299</v>
      </c>
      <c r="C1610" t="s">
        <v>53</v>
      </c>
      <c r="D1610" s="1">
        <v>31507</v>
      </c>
      <c r="E1610" t="s">
        <v>128</v>
      </c>
      <c r="F1610">
        <v>2010</v>
      </c>
      <c r="G1610" t="s">
        <v>216</v>
      </c>
      <c r="H1610">
        <v>88</v>
      </c>
      <c r="I1610">
        <v>294</v>
      </c>
      <c r="J1610">
        <v>5</v>
      </c>
      <c r="K1610">
        <v>37</v>
      </c>
      <c r="L1610">
        <v>47</v>
      </c>
      <c r="M1610">
        <v>0</v>
      </c>
      <c r="N1610">
        <v>0.314</v>
      </c>
    </row>
    <row r="1611" spans="1:14" hidden="1" x14ac:dyDescent="0.25">
      <c r="A1611">
        <v>9542</v>
      </c>
      <c r="B1611" t="s">
        <v>299</v>
      </c>
      <c r="C1611" t="s">
        <v>53</v>
      </c>
      <c r="D1611" s="1">
        <v>31507</v>
      </c>
      <c r="E1611" t="s">
        <v>128</v>
      </c>
      <c r="F1611">
        <v>2011</v>
      </c>
      <c r="G1611" t="s">
        <v>216</v>
      </c>
      <c r="H1611">
        <v>95</v>
      </c>
      <c r="I1611">
        <v>351</v>
      </c>
      <c r="J1611">
        <v>5</v>
      </c>
      <c r="K1611">
        <v>42</v>
      </c>
      <c r="L1611">
        <v>39</v>
      </c>
      <c r="M1611">
        <v>1</v>
      </c>
      <c r="N1611">
        <v>0.29499999999999998</v>
      </c>
    </row>
    <row r="1612" spans="1:14" hidden="1" x14ac:dyDescent="0.25">
      <c r="A1612">
        <v>9542</v>
      </c>
      <c r="B1612" t="s">
        <v>299</v>
      </c>
      <c r="C1612" t="s">
        <v>53</v>
      </c>
      <c r="D1612" s="1">
        <v>31507</v>
      </c>
      <c r="E1612" t="s">
        <v>128</v>
      </c>
      <c r="F1612">
        <v>2011</v>
      </c>
      <c r="G1612" t="s">
        <v>217</v>
      </c>
      <c r="H1612">
        <v>25</v>
      </c>
      <c r="I1612">
        <v>97</v>
      </c>
      <c r="J1612">
        <v>3</v>
      </c>
      <c r="K1612">
        <v>9</v>
      </c>
      <c r="L1612">
        <v>15</v>
      </c>
      <c r="M1612">
        <v>1</v>
      </c>
      <c r="N1612">
        <v>0.40699999999999997</v>
      </c>
    </row>
    <row r="1613" spans="1:14" hidden="1" x14ac:dyDescent="0.25">
      <c r="A1613">
        <v>9542</v>
      </c>
      <c r="B1613" t="s">
        <v>299</v>
      </c>
      <c r="C1613" t="s">
        <v>53</v>
      </c>
      <c r="D1613" s="1">
        <v>31507</v>
      </c>
      <c r="E1613" t="s">
        <v>128</v>
      </c>
      <c r="F1613">
        <v>2011</v>
      </c>
      <c r="G1613" t="s">
        <v>184</v>
      </c>
      <c r="H1613">
        <v>2</v>
      </c>
      <c r="I1613">
        <v>5</v>
      </c>
      <c r="J1613">
        <v>0</v>
      </c>
      <c r="K1613">
        <v>1</v>
      </c>
      <c r="L1613">
        <v>0</v>
      </c>
      <c r="M1613">
        <v>0</v>
      </c>
      <c r="N1613">
        <v>0.25</v>
      </c>
    </row>
    <row r="1614" spans="1:14" hidden="1" x14ac:dyDescent="0.25">
      <c r="A1614">
        <v>9542</v>
      </c>
      <c r="B1614" t="s">
        <v>299</v>
      </c>
      <c r="C1614" t="s">
        <v>53</v>
      </c>
      <c r="D1614" s="1">
        <v>31507</v>
      </c>
      <c r="E1614" t="s">
        <v>128</v>
      </c>
      <c r="F1614">
        <v>2012</v>
      </c>
      <c r="G1614" t="s">
        <v>217</v>
      </c>
      <c r="H1614">
        <v>5</v>
      </c>
      <c r="I1614">
        <v>15</v>
      </c>
      <c r="J1614">
        <v>1</v>
      </c>
      <c r="K1614">
        <v>5</v>
      </c>
      <c r="L1614">
        <v>3</v>
      </c>
      <c r="M1614">
        <v>0</v>
      </c>
      <c r="N1614">
        <v>0.46200000000000002</v>
      </c>
    </row>
    <row r="1615" spans="1:14" hidden="1" x14ac:dyDescent="0.25">
      <c r="A1615">
        <v>9542</v>
      </c>
      <c r="B1615" t="s">
        <v>299</v>
      </c>
      <c r="C1615" t="s">
        <v>53</v>
      </c>
      <c r="D1615" s="1">
        <v>31507</v>
      </c>
      <c r="E1615" t="s">
        <v>128</v>
      </c>
      <c r="F1615">
        <v>2012</v>
      </c>
      <c r="G1615" t="s">
        <v>184</v>
      </c>
      <c r="H1615">
        <v>69</v>
      </c>
      <c r="I1615">
        <v>215</v>
      </c>
      <c r="J1615">
        <v>1</v>
      </c>
      <c r="K1615">
        <v>16</v>
      </c>
      <c r="L1615">
        <v>16</v>
      </c>
      <c r="M1615">
        <v>0</v>
      </c>
      <c r="N1615">
        <v>0.20100000000000001</v>
      </c>
    </row>
    <row r="1616" spans="1:14" hidden="1" x14ac:dyDescent="0.25">
      <c r="A1616">
        <v>9542</v>
      </c>
      <c r="B1616" t="s">
        <v>299</v>
      </c>
      <c r="C1616" t="s">
        <v>53</v>
      </c>
      <c r="D1616" s="1">
        <v>31507</v>
      </c>
      <c r="E1616" t="s">
        <v>128</v>
      </c>
      <c r="F1616">
        <v>2013</v>
      </c>
      <c r="G1616" t="s">
        <v>179</v>
      </c>
      <c r="H1616">
        <v>4</v>
      </c>
      <c r="I1616">
        <v>14</v>
      </c>
      <c r="J1616">
        <v>0</v>
      </c>
      <c r="K1616">
        <v>0</v>
      </c>
      <c r="L1616">
        <v>1</v>
      </c>
      <c r="M1616">
        <v>0</v>
      </c>
      <c r="N1616">
        <v>0.23100000000000001</v>
      </c>
    </row>
    <row r="1617" spans="1:14" hidden="1" x14ac:dyDescent="0.25">
      <c r="A1617">
        <v>9542</v>
      </c>
      <c r="B1617" t="s">
        <v>299</v>
      </c>
      <c r="C1617" t="s">
        <v>53</v>
      </c>
      <c r="D1617" s="1">
        <v>31507</v>
      </c>
      <c r="E1617" t="s">
        <v>128</v>
      </c>
      <c r="F1617">
        <v>2013</v>
      </c>
      <c r="G1617" t="s">
        <v>123</v>
      </c>
      <c r="H1617">
        <v>5</v>
      </c>
      <c r="I1617">
        <v>20</v>
      </c>
      <c r="J1617">
        <v>0</v>
      </c>
      <c r="K1617">
        <v>4</v>
      </c>
      <c r="L1617">
        <v>1</v>
      </c>
      <c r="M1617">
        <v>0</v>
      </c>
      <c r="N1617">
        <v>0.38900000000000001</v>
      </c>
    </row>
    <row r="1618" spans="1:14" hidden="1" x14ac:dyDescent="0.25">
      <c r="A1618">
        <v>9542</v>
      </c>
      <c r="B1618" t="s">
        <v>299</v>
      </c>
      <c r="C1618" t="s">
        <v>53</v>
      </c>
      <c r="D1618" s="1">
        <v>31507</v>
      </c>
      <c r="E1618" t="s">
        <v>128</v>
      </c>
      <c r="F1618">
        <v>2013</v>
      </c>
      <c r="G1618" t="s">
        <v>127</v>
      </c>
      <c r="H1618">
        <v>20</v>
      </c>
      <c r="I1618">
        <v>82</v>
      </c>
      <c r="J1618">
        <v>2</v>
      </c>
      <c r="K1618">
        <v>12</v>
      </c>
      <c r="L1618">
        <v>11</v>
      </c>
      <c r="M1618">
        <v>0</v>
      </c>
      <c r="N1618">
        <v>0.32400000000000001</v>
      </c>
    </row>
    <row r="1619" spans="1:14" hidden="1" x14ac:dyDescent="0.25">
      <c r="A1619">
        <v>9542</v>
      </c>
      <c r="B1619" t="s">
        <v>299</v>
      </c>
      <c r="C1619" t="s">
        <v>53</v>
      </c>
      <c r="D1619" s="1">
        <v>31507</v>
      </c>
      <c r="E1619" t="s">
        <v>128</v>
      </c>
      <c r="F1619">
        <v>2013</v>
      </c>
      <c r="G1619" t="s">
        <v>217</v>
      </c>
      <c r="H1619">
        <v>15</v>
      </c>
      <c r="I1619">
        <v>61</v>
      </c>
      <c r="J1619">
        <v>3</v>
      </c>
      <c r="K1619">
        <v>14</v>
      </c>
      <c r="L1619">
        <v>11</v>
      </c>
      <c r="M1619">
        <v>0</v>
      </c>
      <c r="N1619">
        <v>0.32700000000000001</v>
      </c>
    </row>
    <row r="1620" spans="1:14" hidden="1" x14ac:dyDescent="0.25">
      <c r="A1620">
        <v>9542</v>
      </c>
      <c r="B1620" t="s">
        <v>299</v>
      </c>
      <c r="C1620" t="s">
        <v>53</v>
      </c>
      <c r="D1620" s="1">
        <v>31507</v>
      </c>
      <c r="E1620" t="s">
        <v>128</v>
      </c>
      <c r="F1620">
        <v>2013</v>
      </c>
      <c r="G1620" t="s">
        <v>34</v>
      </c>
      <c r="H1620">
        <v>12</v>
      </c>
      <c r="I1620">
        <v>24</v>
      </c>
      <c r="J1620">
        <v>0</v>
      </c>
      <c r="K1620">
        <v>2</v>
      </c>
      <c r="L1620">
        <v>2</v>
      </c>
      <c r="M1620">
        <v>0</v>
      </c>
      <c r="N1620">
        <v>0.217</v>
      </c>
    </row>
    <row r="1621" spans="1:14" hidden="1" x14ac:dyDescent="0.25">
      <c r="A1621">
        <v>9542</v>
      </c>
      <c r="B1621" t="s">
        <v>299</v>
      </c>
      <c r="C1621" t="s">
        <v>53</v>
      </c>
      <c r="D1621" s="1">
        <v>31507</v>
      </c>
      <c r="E1621" t="s">
        <v>128</v>
      </c>
      <c r="F1621">
        <v>2013</v>
      </c>
      <c r="G1621" t="s">
        <v>184</v>
      </c>
      <c r="H1621">
        <v>8</v>
      </c>
      <c r="I1621">
        <v>9</v>
      </c>
      <c r="J1621">
        <v>0</v>
      </c>
      <c r="K1621">
        <v>1</v>
      </c>
      <c r="L1621">
        <v>0</v>
      </c>
      <c r="M1621">
        <v>0</v>
      </c>
      <c r="N1621">
        <v>0.125</v>
      </c>
    </row>
    <row r="1622" spans="1:14" hidden="1" x14ac:dyDescent="0.25">
      <c r="A1622">
        <v>9542</v>
      </c>
      <c r="B1622" t="s">
        <v>299</v>
      </c>
      <c r="C1622" t="s">
        <v>53</v>
      </c>
      <c r="D1622" s="1">
        <v>31507</v>
      </c>
      <c r="E1622" t="s">
        <v>128</v>
      </c>
      <c r="F1622">
        <v>2013</v>
      </c>
      <c r="G1622" t="s">
        <v>128</v>
      </c>
      <c r="H1622">
        <v>4</v>
      </c>
      <c r="I1622">
        <v>15</v>
      </c>
      <c r="J1622">
        <v>0</v>
      </c>
      <c r="K1622">
        <v>1</v>
      </c>
      <c r="L1622">
        <v>2</v>
      </c>
      <c r="M1622">
        <v>0</v>
      </c>
      <c r="N1622">
        <v>0.26700000000000002</v>
      </c>
    </row>
    <row r="1623" spans="1:14" hidden="1" x14ac:dyDescent="0.25">
      <c r="A1623">
        <v>9542</v>
      </c>
      <c r="B1623" t="s">
        <v>299</v>
      </c>
      <c r="C1623" t="s">
        <v>53</v>
      </c>
      <c r="D1623" s="1">
        <v>31507</v>
      </c>
      <c r="E1623" t="s">
        <v>128</v>
      </c>
      <c r="F1623">
        <v>2014</v>
      </c>
      <c r="G1623" t="s">
        <v>21</v>
      </c>
      <c r="H1623">
        <v>8</v>
      </c>
      <c r="I1623">
        <v>33</v>
      </c>
      <c r="J1623">
        <v>1</v>
      </c>
      <c r="K1623">
        <v>3</v>
      </c>
      <c r="L1623">
        <v>3</v>
      </c>
      <c r="M1623">
        <v>0</v>
      </c>
      <c r="N1623">
        <v>0.251</v>
      </c>
    </row>
    <row r="1624" spans="1:14" hidden="1" x14ac:dyDescent="0.25">
      <c r="A1624">
        <v>9542</v>
      </c>
      <c r="B1624" t="s">
        <v>299</v>
      </c>
      <c r="C1624" t="s">
        <v>53</v>
      </c>
      <c r="D1624" s="1">
        <v>31507</v>
      </c>
      <c r="E1624" t="s">
        <v>128</v>
      </c>
      <c r="F1624">
        <v>2014</v>
      </c>
      <c r="G1624" t="s">
        <v>22</v>
      </c>
      <c r="H1624">
        <v>143</v>
      </c>
      <c r="I1624">
        <v>600</v>
      </c>
      <c r="J1624">
        <v>11</v>
      </c>
      <c r="K1624">
        <v>62</v>
      </c>
      <c r="L1624">
        <v>63</v>
      </c>
      <c r="M1624">
        <v>1</v>
      </c>
      <c r="N1624">
        <v>0.255</v>
      </c>
    </row>
    <row r="1625" spans="1:14" hidden="1" x14ac:dyDescent="0.25">
      <c r="A1625">
        <v>9542</v>
      </c>
      <c r="B1625" t="s">
        <v>299</v>
      </c>
      <c r="C1625" t="s">
        <v>53</v>
      </c>
      <c r="D1625" s="1">
        <v>31507</v>
      </c>
      <c r="E1625" t="s">
        <v>128</v>
      </c>
      <c r="F1625" t="s">
        <v>24</v>
      </c>
      <c r="G1625" t="s">
        <v>25</v>
      </c>
      <c r="H1625">
        <v>83</v>
      </c>
      <c r="I1625">
        <v>244</v>
      </c>
      <c r="J1625">
        <v>1</v>
      </c>
      <c r="K1625">
        <v>19</v>
      </c>
      <c r="L1625">
        <v>18</v>
      </c>
      <c r="M1625">
        <v>0</v>
      </c>
      <c r="N1625">
        <v>0.20399999999999999</v>
      </c>
    </row>
    <row r="1626" spans="1:14" hidden="1" x14ac:dyDescent="0.25">
      <c r="A1626">
        <v>5665</v>
      </c>
      <c r="B1626" t="s">
        <v>300</v>
      </c>
      <c r="C1626" t="s">
        <v>75</v>
      </c>
      <c r="D1626" s="1">
        <v>32081</v>
      </c>
      <c r="E1626" t="s">
        <v>128</v>
      </c>
      <c r="F1626">
        <v>2007</v>
      </c>
      <c r="G1626" t="s">
        <v>77</v>
      </c>
      <c r="H1626">
        <v>62</v>
      </c>
      <c r="I1626">
        <v>253</v>
      </c>
      <c r="J1626">
        <v>5</v>
      </c>
      <c r="K1626">
        <v>36</v>
      </c>
      <c r="L1626">
        <v>37</v>
      </c>
      <c r="M1626">
        <v>12</v>
      </c>
      <c r="N1626">
        <v>0.28899999999999998</v>
      </c>
    </row>
    <row r="1627" spans="1:14" hidden="1" x14ac:dyDescent="0.25">
      <c r="A1627">
        <v>5665</v>
      </c>
      <c r="B1627" t="s">
        <v>300</v>
      </c>
      <c r="C1627" t="s">
        <v>75</v>
      </c>
      <c r="D1627" s="1">
        <v>32081</v>
      </c>
      <c r="E1627" t="s">
        <v>128</v>
      </c>
      <c r="F1627">
        <v>2008</v>
      </c>
      <c r="G1627" t="s">
        <v>101</v>
      </c>
      <c r="H1627">
        <v>83</v>
      </c>
      <c r="I1627">
        <v>361</v>
      </c>
      <c r="J1627">
        <v>7</v>
      </c>
      <c r="K1627">
        <v>46</v>
      </c>
      <c r="L1627">
        <v>54</v>
      </c>
      <c r="M1627">
        <v>3</v>
      </c>
      <c r="N1627">
        <v>0.28000000000000003</v>
      </c>
    </row>
    <row r="1628" spans="1:14" hidden="1" x14ac:dyDescent="0.25">
      <c r="A1628">
        <v>5665</v>
      </c>
      <c r="B1628" t="s">
        <v>300</v>
      </c>
      <c r="C1628" t="s">
        <v>75</v>
      </c>
      <c r="D1628" s="1">
        <v>32081</v>
      </c>
      <c r="E1628" t="s">
        <v>128</v>
      </c>
      <c r="F1628">
        <v>2008</v>
      </c>
      <c r="G1628" t="s">
        <v>17</v>
      </c>
      <c r="H1628">
        <v>42</v>
      </c>
      <c r="I1628">
        <v>196</v>
      </c>
      <c r="J1628">
        <v>4</v>
      </c>
      <c r="K1628">
        <v>33</v>
      </c>
      <c r="L1628">
        <v>23</v>
      </c>
      <c r="M1628">
        <v>3</v>
      </c>
      <c r="N1628">
        <v>0.34799999999999998</v>
      </c>
    </row>
    <row r="1629" spans="1:14" hidden="1" x14ac:dyDescent="0.25">
      <c r="A1629">
        <v>5665</v>
      </c>
      <c r="B1629" t="s">
        <v>300</v>
      </c>
      <c r="C1629" t="s">
        <v>75</v>
      </c>
      <c r="D1629" s="1">
        <v>32081</v>
      </c>
      <c r="E1629" t="s">
        <v>128</v>
      </c>
      <c r="F1629">
        <v>2009</v>
      </c>
      <c r="G1629" t="s">
        <v>77</v>
      </c>
      <c r="H1629">
        <v>5</v>
      </c>
      <c r="I1629">
        <v>23</v>
      </c>
      <c r="J1629">
        <v>0</v>
      </c>
      <c r="K1629">
        <v>1</v>
      </c>
      <c r="L1629">
        <v>2</v>
      </c>
      <c r="M1629">
        <v>0</v>
      </c>
      <c r="N1629">
        <v>0.23799999999999999</v>
      </c>
    </row>
    <row r="1630" spans="1:14" hidden="1" x14ac:dyDescent="0.25">
      <c r="A1630">
        <v>5665</v>
      </c>
      <c r="B1630" t="s">
        <v>300</v>
      </c>
      <c r="C1630" t="s">
        <v>75</v>
      </c>
      <c r="D1630" s="1">
        <v>32081</v>
      </c>
      <c r="E1630" t="s">
        <v>128</v>
      </c>
      <c r="F1630">
        <v>2009</v>
      </c>
      <c r="G1630" t="s">
        <v>17</v>
      </c>
      <c r="H1630">
        <v>23</v>
      </c>
      <c r="I1630">
        <v>102</v>
      </c>
      <c r="J1630">
        <v>4</v>
      </c>
      <c r="K1630">
        <v>10</v>
      </c>
      <c r="L1630">
        <v>17</v>
      </c>
      <c r="M1630">
        <v>2</v>
      </c>
      <c r="N1630">
        <v>0.31900000000000001</v>
      </c>
    </row>
    <row r="1631" spans="1:14" hidden="1" x14ac:dyDescent="0.25">
      <c r="A1631">
        <v>5665</v>
      </c>
      <c r="B1631" t="s">
        <v>300</v>
      </c>
      <c r="C1631" t="s">
        <v>75</v>
      </c>
      <c r="D1631" s="1">
        <v>32081</v>
      </c>
      <c r="E1631" t="s">
        <v>128</v>
      </c>
      <c r="F1631">
        <v>2009</v>
      </c>
      <c r="G1631" t="s">
        <v>18</v>
      </c>
      <c r="H1631">
        <v>39</v>
      </c>
      <c r="I1631">
        <v>152</v>
      </c>
      <c r="J1631">
        <v>2</v>
      </c>
      <c r="K1631">
        <v>16</v>
      </c>
      <c r="L1631">
        <v>11</v>
      </c>
      <c r="M1631">
        <v>5</v>
      </c>
      <c r="N1631">
        <v>0.185</v>
      </c>
    </row>
    <row r="1632" spans="1:14" hidden="1" x14ac:dyDescent="0.25">
      <c r="A1632">
        <v>5665</v>
      </c>
      <c r="B1632" t="s">
        <v>300</v>
      </c>
      <c r="C1632" t="s">
        <v>75</v>
      </c>
      <c r="D1632" s="1">
        <v>32081</v>
      </c>
      <c r="E1632" t="s">
        <v>128</v>
      </c>
      <c r="F1632">
        <v>2010</v>
      </c>
      <c r="G1632" t="s">
        <v>18</v>
      </c>
      <c r="H1632">
        <v>88</v>
      </c>
      <c r="I1632">
        <v>378</v>
      </c>
      <c r="J1632">
        <v>8</v>
      </c>
      <c r="K1632">
        <v>49</v>
      </c>
      <c r="L1632">
        <v>54</v>
      </c>
      <c r="M1632">
        <v>16</v>
      </c>
      <c r="N1632">
        <v>0.27100000000000002</v>
      </c>
    </row>
    <row r="1633" spans="1:14" hidden="1" x14ac:dyDescent="0.25">
      <c r="A1633">
        <v>5665</v>
      </c>
      <c r="B1633" t="s">
        <v>300</v>
      </c>
      <c r="C1633" t="s">
        <v>75</v>
      </c>
      <c r="D1633" s="1">
        <v>32081</v>
      </c>
      <c r="E1633" t="s">
        <v>128</v>
      </c>
      <c r="F1633">
        <v>2010</v>
      </c>
      <c r="G1633" t="s">
        <v>19</v>
      </c>
      <c r="H1633">
        <v>16</v>
      </c>
      <c r="I1633">
        <v>59</v>
      </c>
      <c r="J1633">
        <v>3</v>
      </c>
      <c r="K1633">
        <v>8</v>
      </c>
      <c r="L1633">
        <v>6</v>
      </c>
      <c r="M1633">
        <v>2</v>
      </c>
      <c r="N1633">
        <v>0.28299999999999997</v>
      </c>
    </row>
    <row r="1634" spans="1:14" hidden="1" x14ac:dyDescent="0.25">
      <c r="A1634">
        <v>5665</v>
      </c>
      <c r="B1634" t="s">
        <v>300</v>
      </c>
      <c r="C1634" t="s">
        <v>75</v>
      </c>
      <c r="D1634" s="1">
        <v>32081</v>
      </c>
      <c r="E1634" t="s">
        <v>128</v>
      </c>
      <c r="F1634">
        <v>2010</v>
      </c>
      <c r="G1634" t="s">
        <v>16</v>
      </c>
      <c r="H1634">
        <v>20</v>
      </c>
      <c r="I1634">
        <v>46</v>
      </c>
      <c r="J1634">
        <v>0</v>
      </c>
      <c r="K1634">
        <v>4</v>
      </c>
      <c r="L1634">
        <v>5</v>
      </c>
      <c r="M1634">
        <v>0</v>
      </c>
      <c r="N1634">
        <v>0.14299999999999999</v>
      </c>
    </row>
    <row r="1635" spans="1:14" hidden="1" x14ac:dyDescent="0.25">
      <c r="A1635">
        <v>5665</v>
      </c>
      <c r="B1635" t="s">
        <v>300</v>
      </c>
      <c r="C1635" t="s">
        <v>75</v>
      </c>
      <c r="D1635" s="1">
        <v>32081</v>
      </c>
      <c r="E1635" t="s">
        <v>128</v>
      </c>
      <c r="F1635">
        <v>2011</v>
      </c>
      <c r="G1635" t="s">
        <v>98</v>
      </c>
      <c r="H1635">
        <v>25</v>
      </c>
      <c r="I1635">
        <v>101</v>
      </c>
      <c r="J1635">
        <v>2</v>
      </c>
      <c r="K1635">
        <v>11</v>
      </c>
      <c r="L1635">
        <v>9</v>
      </c>
      <c r="M1635">
        <v>3</v>
      </c>
      <c r="N1635">
        <v>0.27200000000000002</v>
      </c>
    </row>
    <row r="1636" spans="1:14" hidden="1" x14ac:dyDescent="0.25">
      <c r="A1636">
        <v>5665</v>
      </c>
      <c r="B1636" t="s">
        <v>300</v>
      </c>
      <c r="C1636" t="s">
        <v>75</v>
      </c>
      <c r="D1636" s="1">
        <v>32081</v>
      </c>
      <c r="E1636" t="s">
        <v>128</v>
      </c>
      <c r="F1636">
        <v>2011</v>
      </c>
      <c r="G1636" t="s">
        <v>19</v>
      </c>
      <c r="H1636">
        <v>34</v>
      </c>
      <c r="I1636">
        <v>149</v>
      </c>
      <c r="J1636">
        <v>5</v>
      </c>
      <c r="K1636">
        <v>25</v>
      </c>
      <c r="L1636">
        <v>13</v>
      </c>
      <c r="M1636">
        <v>3</v>
      </c>
      <c r="N1636">
        <v>0.25800000000000001</v>
      </c>
    </row>
    <row r="1637" spans="1:14" hidden="1" x14ac:dyDescent="0.25">
      <c r="A1637">
        <v>5665</v>
      </c>
      <c r="B1637" t="s">
        <v>300</v>
      </c>
      <c r="C1637" t="s">
        <v>75</v>
      </c>
      <c r="D1637" s="1">
        <v>32081</v>
      </c>
      <c r="E1637" t="s">
        <v>128</v>
      </c>
      <c r="F1637">
        <v>2011</v>
      </c>
      <c r="G1637" t="s">
        <v>34</v>
      </c>
      <c r="H1637">
        <v>22</v>
      </c>
      <c r="I1637">
        <v>66</v>
      </c>
      <c r="J1637">
        <v>1</v>
      </c>
      <c r="K1637">
        <v>8</v>
      </c>
      <c r="L1637">
        <v>9</v>
      </c>
      <c r="M1637">
        <v>0</v>
      </c>
      <c r="N1637">
        <v>0.25</v>
      </c>
    </row>
    <row r="1638" spans="1:14" hidden="1" x14ac:dyDescent="0.25">
      <c r="A1638">
        <v>5665</v>
      </c>
      <c r="B1638" t="s">
        <v>300</v>
      </c>
      <c r="C1638" t="s">
        <v>75</v>
      </c>
      <c r="D1638" s="1">
        <v>32081</v>
      </c>
      <c r="E1638" t="s">
        <v>128</v>
      </c>
      <c r="F1638">
        <v>2011</v>
      </c>
      <c r="G1638" t="s">
        <v>16</v>
      </c>
      <c r="H1638">
        <v>16</v>
      </c>
      <c r="I1638">
        <v>40</v>
      </c>
      <c r="J1638">
        <v>1</v>
      </c>
      <c r="K1638">
        <v>6</v>
      </c>
      <c r="L1638">
        <v>3</v>
      </c>
      <c r="M1638">
        <v>0</v>
      </c>
      <c r="N1638">
        <v>0.216</v>
      </c>
    </row>
    <row r="1639" spans="1:14" hidden="1" x14ac:dyDescent="0.25">
      <c r="A1639">
        <v>5665</v>
      </c>
      <c r="B1639" t="s">
        <v>300</v>
      </c>
      <c r="C1639" t="s">
        <v>75</v>
      </c>
      <c r="D1639" s="1">
        <v>32081</v>
      </c>
      <c r="E1639" t="s">
        <v>128</v>
      </c>
      <c r="F1639">
        <v>2011</v>
      </c>
      <c r="G1639" t="s">
        <v>138</v>
      </c>
      <c r="H1639">
        <v>6</v>
      </c>
      <c r="I1639">
        <v>26</v>
      </c>
      <c r="J1639">
        <v>0</v>
      </c>
      <c r="K1639">
        <v>2</v>
      </c>
      <c r="L1639">
        <v>6</v>
      </c>
      <c r="M1639">
        <v>0</v>
      </c>
      <c r="N1639">
        <v>0.30399999999999999</v>
      </c>
    </row>
    <row r="1640" spans="1:14" hidden="1" x14ac:dyDescent="0.25">
      <c r="A1640">
        <v>5665</v>
      </c>
      <c r="B1640" t="s">
        <v>300</v>
      </c>
      <c r="C1640" t="s">
        <v>75</v>
      </c>
      <c r="D1640" s="1">
        <v>32081</v>
      </c>
      <c r="E1640" t="s">
        <v>128</v>
      </c>
      <c r="F1640">
        <v>2012</v>
      </c>
      <c r="G1640" t="s">
        <v>112</v>
      </c>
      <c r="H1640">
        <v>66</v>
      </c>
      <c r="I1640">
        <v>257</v>
      </c>
      <c r="J1640">
        <v>9</v>
      </c>
      <c r="K1640">
        <v>41</v>
      </c>
      <c r="L1640">
        <v>35</v>
      </c>
      <c r="M1640">
        <v>9</v>
      </c>
      <c r="N1640">
        <v>0.27900000000000003</v>
      </c>
    </row>
    <row r="1641" spans="1:14" hidden="1" x14ac:dyDescent="0.25">
      <c r="A1641">
        <v>5665</v>
      </c>
      <c r="B1641" t="s">
        <v>300</v>
      </c>
      <c r="C1641" t="s">
        <v>75</v>
      </c>
      <c r="D1641" s="1">
        <v>32081</v>
      </c>
      <c r="E1641" t="s">
        <v>128</v>
      </c>
      <c r="F1641">
        <v>2012</v>
      </c>
      <c r="G1641" t="s">
        <v>90</v>
      </c>
      <c r="H1641">
        <v>29</v>
      </c>
      <c r="I1641">
        <v>56</v>
      </c>
      <c r="J1641">
        <v>1</v>
      </c>
      <c r="K1641">
        <v>4</v>
      </c>
      <c r="L1641">
        <v>4</v>
      </c>
      <c r="M1641">
        <v>0</v>
      </c>
      <c r="N1641">
        <v>0.16</v>
      </c>
    </row>
    <row r="1642" spans="1:14" hidden="1" x14ac:dyDescent="0.25">
      <c r="A1642">
        <v>5665</v>
      </c>
      <c r="B1642" t="s">
        <v>300</v>
      </c>
      <c r="C1642" t="s">
        <v>75</v>
      </c>
      <c r="D1642" s="1">
        <v>32081</v>
      </c>
      <c r="E1642" t="s">
        <v>128</v>
      </c>
      <c r="F1642">
        <v>2013</v>
      </c>
      <c r="G1642" t="s">
        <v>127</v>
      </c>
      <c r="H1642">
        <v>108</v>
      </c>
      <c r="I1642">
        <v>452</v>
      </c>
      <c r="J1642">
        <v>12</v>
      </c>
      <c r="K1642">
        <v>59</v>
      </c>
      <c r="L1642">
        <v>53</v>
      </c>
      <c r="M1642">
        <v>9</v>
      </c>
      <c r="N1642">
        <v>0.26700000000000002</v>
      </c>
    </row>
    <row r="1643" spans="1:14" hidden="1" x14ac:dyDescent="0.25">
      <c r="A1643">
        <v>5665</v>
      </c>
      <c r="B1643" t="s">
        <v>300</v>
      </c>
      <c r="C1643" t="s">
        <v>75</v>
      </c>
      <c r="D1643" s="1">
        <v>32081</v>
      </c>
      <c r="E1643" t="s">
        <v>128</v>
      </c>
      <c r="F1643">
        <v>2013</v>
      </c>
      <c r="G1643" t="s">
        <v>128</v>
      </c>
      <c r="H1643">
        <v>8</v>
      </c>
      <c r="I1643">
        <v>31</v>
      </c>
      <c r="J1643">
        <v>0</v>
      </c>
      <c r="K1643">
        <v>3</v>
      </c>
      <c r="L1643">
        <v>2</v>
      </c>
      <c r="M1643">
        <v>0</v>
      </c>
      <c r="N1643">
        <v>0.28599999999999998</v>
      </c>
    </row>
    <row r="1644" spans="1:14" hidden="1" x14ac:dyDescent="0.25">
      <c r="A1644">
        <v>5665</v>
      </c>
      <c r="B1644" t="s">
        <v>300</v>
      </c>
      <c r="C1644" t="s">
        <v>75</v>
      </c>
      <c r="D1644" s="1">
        <v>32081</v>
      </c>
      <c r="E1644" t="s">
        <v>128</v>
      </c>
      <c r="F1644">
        <v>2014</v>
      </c>
      <c r="G1644" t="s">
        <v>21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0.24199999999999999</v>
      </c>
    </row>
    <row r="1645" spans="1:14" hidden="1" x14ac:dyDescent="0.25">
      <c r="A1645">
        <v>5665</v>
      </c>
      <c r="B1645" t="s">
        <v>300</v>
      </c>
      <c r="C1645" t="s">
        <v>75</v>
      </c>
      <c r="D1645" s="1">
        <v>32081</v>
      </c>
      <c r="E1645" t="s">
        <v>128</v>
      </c>
      <c r="F1645">
        <v>2014</v>
      </c>
      <c r="G1645" t="s">
        <v>22</v>
      </c>
      <c r="H1645">
        <v>143</v>
      </c>
      <c r="I1645">
        <v>600</v>
      </c>
      <c r="J1645">
        <v>21</v>
      </c>
      <c r="K1645">
        <v>71</v>
      </c>
      <c r="L1645">
        <v>77</v>
      </c>
      <c r="M1645">
        <v>5</v>
      </c>
      <c r="N1645">
        <v>0.25</v>
      </c>
    </row>
    <row r="1646" spans="1:14" hidden="1" x14ac:dyDescent="0.25">
      <c r="A1646">
        <v>5665</v>
      </c>
      <c r="B1646" t="s">
        <v>300</v>
      </c>
      <c r="C1646" t="s">
        <v>75</v>
      </c>
      <c r="D1646" s="1">
        <v>32081</v>
      </c>
      <c r="E1646" t="s">
        <v>128</v>
      </c>
      <c r="F1646" t="s">
        <v>24</v>
      </c>
      <c r="G1646" t="s">
        <v>25</v>
      </c>
      <c r="H1646">
        <v>79</v>
      </c>
      <c r="I1646">
        <v>199</v>
      </c>
      <c r="J1646">
        <v>2</v>
      </c>
      <c r="K1646">
        <v>19</v>
      </c>
      <c r="L1646">
        <v>20</v>
      </c>
      <c r="M1646">
        <v>0</v>
      </c>
      <c r="N1646">
        <v>0.20599999999999999</v>
      </c>
    </row>
    <row r="1647" spans="1:14" hidden="1" x14ac:dyDescent="0.25">
      <c r="A1647">
        <v>11265</v>
      </c>
      <c r="B1647" t="s">
        <v>301</v>
      </c>
      <c r="C1647" t="s">
        <v>38</v>
      </c>
      <c r="D1647" s="1">
        <v>33527</v>
      </c>
      <c r="E1647" t="s">
        <v>128</v>
      </c>
      <c r="F1647">
        <v>2010</v>
      </c>
      <c r="G1647" t="s">
        <v>179</v>
      </c>
      <c r="H1647">
        <v>17</v>
      </c>
      <c r="I1647">
        <v>70</v>
      </c>
      <c r="J1647">
        <v>3</v>
      </c>
      <c r="K1647">
        <v>11</v>
      </c>
      <c r="L1647">
        <v>15</v>
      </c>
      <c r="M1647">
        <v>0</v>
      </c>
      <c r="N1647">
        <v>0.23300000000000001</v>
      </c>
    </row>
    <row r="1648" spans="1:14" hidden="1" x14ac:dyDescent="0.25">
      <c r="A1648">
        <v>11265</v>
      </c>
      <c r="B1648" t="s">
        <v>301</v>
      </c>
      <c r="C1648" t="s">
        <v>38</v>
      </c>
      <c r="D1648" s="1">
        <v>33527</v>
      </c>
      <c r="E1648" t="s">
        <v>128</v>
      </c>
      <c r="F1648">
        <v>2010</v>
      </c>
      <c r="G1648" t="s">
        <v>179</v>
      </c>
      <c r="H1648">
        <v>39</v>
      </c>
      <c r="I1648">
        <v>148</v>
      </c>
      <c r="J1648">
        <v>2</v>
      </c>
      <c r="K1648">
        <v>16</v>
      </c>
      <c r="L1648">
        <v>16</v>
      </c>
      <c r="M1648">
        <v>1</v>
      </c>
      <c r="N1648">
        <v>0.316</v>
      </c>
    </row>
    <row r="1649" spans="1:14" hidden="1" x14ac:dyDescent="0.25">
      <c r="A1649">
        <v>11265</v>
      </c>
      <c r="B1649" t="s">
        <v>301</v>
      </c>
      <c r="C1649" t="s">
        <v>38</v>
      </c>
      <c r="D1649" s="1">
        <v>33527</v>
      </c>
      <c r="E1649" t="s">
        <v>128</v>
      </c>
      <c r="F1649">
        <v>2010</v>
      </c>
      <c r="G1649" t="s">
        <v>125</v>
      </c>
      <c r="H1649">
        <v>6</v>
      </c>
      <c r="I1649">
        <v>22</v>
      </c>
      <c r="J1649">
        <v>0</v>
      </c>
      <c r="K1649">
        <v>5</v>
      </c>
      <c r="L1649">
        <v>3</v>
      </c>
      <c r="M1649">
        <v>0</v>
      </c>
      <c r="N1649">
        <v>0.23799999999999999</v>
      </c>
    </row>
    <row r="1650" spans="1:14" hidden="1" x14ac:dyDescent="0.25">
      <c r="A1650">
        <v>11265</v>
      </c>
      <c r="B1650" t="s">
        <v>301</v>
      </c>
      <c r="C1650" t="s">
        <v>38</v>
      </c>
      <c r="D1650" s="1">
        <v>33527</v>
      </c>
      <c r="E1650" t="s">
        <v>128</v>
      </c>
      <c r="F1650">
        <v>2011</v>
      </c>
      <c r="G1650" t="s">
        <v>124</v>
      </c>
      <c r="H1650">
        <v>51</v>
      </c>
      <c r="I1650">
        <v>238</v>
      </c>
      <c r="J1650">
        <v>8</v>
      </c>
      <c r="K1650">
        <v>45</v>
      </c>
      <c r="L1650">
        <v>34</v>
      </c>
      <c r="M1650">
        <v>6</v>
      </c>
      <c r="N1650">
        <v>0.316</v>
      </c>
    </row>
    <row r="1651" spans="1:14" hidden="1" x14ac:dyDescent="0.25">
      <c r="A1651">
        <v>11265</v>
      </c>
      <c r="B1651" t="s">
        <v>301</v>
      </c>
      <c r="C1651" t="s">
        <v>38</v>
      </c>
      <c r="D1651" s="1">
        <v>33527</v>
      </c>
      <c r="E1651" t="s">
        <v>128</v>
      </c>
      <c r="F1651">
        <v>2011</v>
      </c>
      <c r="G1651" t="s">
        <v>125</v>
      </c>
      <c r="H1651">
        <v>77</v>
      </c>
      <c r="I1651">
        <v>329</v>
      </c>
      <c r="J1651">
        <v>5</v>
      </c>
      <c r="K1651">
        <v>37</v>
      </c>
      <c r="L1651">
        <v>37</v>
      </c>
      <c r="M1651">
        <v>6</v>
      </c>
      <c r="N1651">
        <v>0.27100000000000002</v>
      </c>
    </row>
    <row r="1652" spans="1:14" hidden="1" x14ac:dyDescent="0.25">
      <c r="A1652">
        <v>11265</v>
      </c>
      <c r="B1652" t="s">
        <v>301</v>
      </c>
      <c r="C1652" t="s">
        <v>38</v>
      </c>
      <c r="D1652" s="1">
        <v>33527</v>
      </c>
      <c r="E1652" t="s">
        <v>128</v>
      </c>
      <c r="F1652">
        <v>2012</v>
      </c>
      <c r="G1652" t="s">
        <v>132</v>
      </c>
      <c r="H1652">
        <v>21</v>
      </c>
      <c r="I1652">
        <v>83</v>
      </c>
      <c r="J1652">
        <v>2</v>
      </c>
      <c r="K1652">
        <v>12</v>
      </c>
      <c r="L1652">
        <v>10</v>
      </c>
      <c r="M1652">
        <v>2</v>
      </c>
      <c r="N1652">
        <v>0.27</v>
      </c>
    </row>
    <row r="1653" spans="1:14" hidden="1" x14ac:dyDescent="0.25">
      <c r="A1653">
        <v>11265</v>
      </c>
      <c r="B1653" t="s">
        <v>301</v>
      </c>
      <c r="C1653" t="s">
        <v>38</v>
      </c>
      <c r="D1653" s="1">
        <v>33527</v>
      </c>
      <c r="E1653" t="s">
        <v>128</v>
      </c>
      <c r="F1653">
        <v>2012</v>
      </c>
      <c r="G1653" t="s">
        <v>126</v>
      </c>
      <c r="H1653">
        <v>124</v>
      </c>
      <c r="I1653">
        <v>555</v>
      </c>
      <c r="J1653">
        <v>14</v>
      </c>
      <c r="K1653">
        <v>68</v>
      </c>
      <c r="L1653">
        <v>56</v>
      </c>
      <c r="M1653">
        <v>5</v>
      </c>
      <c r="N1653">
        <v>0.245</v>
      </c>
    </row>
    <row r="1654" spans="1:14" hidden="1" x14ac:dyDescent="0.25">
      <c r="A1654">
        <v>11265</v>
      </c>
      <c r="B1654" t="s">
        <v>301</v>
      </c>
      <c r="C1654" t="s">
        <v>38</v>
      </c>
      <c r="D1654" s="1">
        <v>33527</v>
      </c>
      <c r="E1654" t="s">
        <v>128</v>
      </c>
      <c r="F1654">
        <v>2013</v>
      </c>
      <c r="G1654" t="s">
        <v>179</v>
      </c>
      <c r="H1654">
        <v>8</v>
      </c>
      <c r="I1654">
        <v>32</v>
      </c>
      <c r="J1654">
        <v>3</v>
      </c>
      <c r="K1654">
        <v>9</v>
      </c>
      <c r="L1654">
        <v>9</v>
      </c>
      <c r="M1654">
        <v>0</v>
      </c>
      <c r="N1654">
        <v>0.36</v>
      </c>
    </row>
    <row r="1655" spans="1:14" hidden="1" x14ac:dyDescent="0.25">
      <c r="A1655">
        <v>11265</v>
      </c>
      <c r="B1655" t="s">
        <v>301</v>
      </c>
      <c r="C1655" t="s">
        <v>38</v>
      </c>
      <c r="D1655" s="1">
        <v>33527</v>
      </c>
      <c r="E1655" t="s">
        <v>128</v>
      </c>
      <c r="F1655">
        <v>2013</v>
      </c>
      <c r="G1655" t="s">
        <v>163</v>
      </c>
      <c r="H1655">
        <v>16</v>
      </c>
      <c r="I1655">
        <v>70</v>
      </c>
      <c r="J1655">
        <v>3</v>
      </c>
      <c r="K1655">
        <v>11</v>
      </c>
      <c r="L1655">
        <v>6</v>
      </c>
      <c r="M1655">
        <v>0</v>
      </c>
      <c r="N1655">
        <v>0.17699999999999999</v>
      </c>
    </row>
    <row r="1656" spans="1:14" hidden="1" x14ac:dyDescent="0.25">
      <c r="A1656">
        <v>11265</v>
      </c>
      <c r="B1656" t="s">
        <v>301</v>
      </c>
      <c r="C1656" t="s">
        <v>38</v>
      </c>
      <c r="D1656" s="1">
        <v>33527</v>
      </c>
      <c r="E1656" t="s">
        <v>128</v>
      </c>
      <c r="F1656">
        <v>2013</v>
      </c>
      <c r="G1656" t="s">
        <v>123</v>
      </c>
      <c r="H1656">
        <v>3</v>
      </c>
      <c r="I1656">
        <v>15</v>
      </c>
      <c r="J1656">
        <v>2</v>
      </c>
      <c r="K1656">
        <v>3</v>
      </c>
      <c r="L1656">
        <v>9</v>
      </c>
      <c r="M1656">
        <v>0</v>
      </c>
      <c r="N1656">
        <v>0.57099999999999995</v>
      </c>
    </row>
    <row r="1657" spans="1:14" hidden="1" x14ac:dyDescent="0.25">
      <c r="A1657">
        <v>11265</v>
      </c>
      <c r="B1657" t="s">
        <v>301</v>
      </c>
      <c r="C1657" t="s">
        <v>38</v>
      </c>
      <c r="D1657" s="1">
        <v>33527</v>
      </c>
      <c r="E1657" t="s">
        <v>128</v>
      </c>
      <c r="F1657">
        <v>2013</v>
      </c>
      <c r="G1657" t="s">
        <v>127</v>
      </c>
      <c r="H1657">
        <v>70</v>
      </c>
      <c r="I1657">
        <v>289</v>
      </c>
      <c r="J1657">
        <v>9</v>
      </c>
      <c r="K1657">
        <v>30</v>
      </c>
      <c r="L1657">
        <v>34</v>
      </c>
      <c r="M1657">
        <v>1</v>
      </c>
      <c r="N1657">
        <v>0.25600000000000001</v>
      </c>
    </row>
    <row r="1658" spans="1:14" hidden="1" x14ac:dyDescent="0.25">
      <c r="A1658">
        <v>11265</v>
      </c>
      <c r="B1658" t="s">
        <v>301</v>
      </c>
      <c r="C1658" t="s">
        <v>38</v>
      </c>
      <c r="D1658" s="1">
        <v>33527</v>
      </c>
      <c r="E1658" t="s">
        <v>128</v>
      </c>
      <c r="F1658">
        <v>2013</v>
      </c>
      <c r="G1658" t="s">
        <v>128</v>
      </c>
      <c r="H1658">
        <v>5</v>
      </c>
      <c r="I1658">
        <v>15</v>
      </c>
      <c r="J1658">
        <v>1</v>
      </c>
      <c r="K1658">
        <v>5</v>
      </c>
      <c r="L1658">
        <v>1</v>
      </c>
      <c r="M1658">
        <v>0</v>
      </c>
      <c r="N1658">
        <v>0.28599999999999998</v>
      </c>
    </row>
    <row r="1659" spans="1:14" hidden="1" x14ac:dyDescent="0.25">
      <c r="A1659">
        <v>11265</v>
      </c>
      <c r="B1659" t="s">
        <v>301</v>
      </c>
      <c r="C1659" t="s">
        <v>38</v>
      </c>
      <c r="D1659" s="1">
        <v>33527</v>
      </c>
      <c r="E1659" t="s">
        <v>128</v>
      </c>
      <c r="F1659">
        <v>2014</v>
      </c>
      <c r="G1659" t="s">
        <v>21</v>
      </c>
      <c r="H1659">
        <v>68</v>
      </c>
      <c r="I1659">
        <v>276</v>
      </c>
      <c r="J1659">
        <v>7</v>
      </c>
      <c r="K1659">
        <v>29</v>
      </c>
      <c r="L1659">
        <v>29</v>
      </c>
      <c r="M1659">
        <v>3</v>
      </c>
      <c r="N1659">
        <v>0.24299999999999999</v>
      </c>
    </row>
    <row r="1660" spans="1:14" hidden="1" x14ac:dyDescent="0.25">
      <c r="A1660">
        <v>11265</v>
      </c>
      <c r="B1660" t="s">
        <v>301</v>
      </c>
      <c r="C1660" t="s">
        <v>38</v>
      </c>
      <c r="D1660" s="1">
        <v>33527</v>
      </c>
      <c r="E1660" t="s">
        <v>128</v>
      </c>
      <c r="F1660">
        <v>2014</v>
      </c>
      <c r="G1660" t="s">
        <v>22</v>
      </c>
      <c r="H1660">
        <v>143</v>
      </c>
      <c r="I1660">
        <v>600</v>
      </c>
      <c r="J1660">
        <v>25</v>
      </c>
      <c r="K1660">
        <v>67</v>
      </c>
      <c r="L1660">
        <v>80</v>
      </c>
      <c r="M1660">
        <v>3</v>
      </c>
      <c r="N1660">
        <v>0.23799999999999999</v>
      </c>
    </row>
    <row r="1661" spans="1:14" x14ac:dyDescent="0.25">
      <c r="A1661">
        <v>11265</v>
      </c>
      <c r="B1661" t="s">
        <v>301</v>
      </c>
      <c r="C1661" t="s">
        <v>38</v>
      </c>
      <c r="D1661" s="1">
        <v>33527</v>
      </c>
      <c r="E1661" t="s">
        <v>128</v>
      </c>
      <c r="F1661">
        <v>2014</v>
      </c>
      <c r="G1661" t="s">
        <v>284</v>
      </c>
      <c r="H1661">
        <v>64</v>
      </c>
      <c r="I1661">
        <v>246</v>
      </c>
      <c r="J1661">
        <v>7</v>
      </c>
      <c r="K1661">
        <v>29</v>
      </c>
      <c r="L1661">
        <v>29</v>
      </c>
      <c r="M1661">
        <v>2</v>
      </c>
      <c r="N1661">
        <v>0.25900000000000001</v>
      </c>
    </row>
    <row r="1662" spans="1:14" hidden="1" x14ac:dyDescent="0.25">
      <c r="A1662">
        <v>11265</v>
      </c>
      <c r="B1662" t="s">
        <v>301</v>
      </c>
      <c r="C1662" t="s">
        <v>38</v>
      </c>
      <c r="D1662" s="1">
        <v>33527</v>
      </c>
      <c r="E1662" t="s">
        <v>128</v>
      </c>
      <c r="F1662" t="s">
        <v>24</v>
      </c>
      <c r="G1662" t="s">
        <v>25</v>
      </c>
      <c r="H1662">
        <v>5</v>
      </c>
      <c r="I1662">
        <v>15</v>
      </c>
      <c r="J1662">
        <v>1</v>
      </c>
      <c r="K1662">
        <v>5</v>
      </c>
      <c r="L1662">
        <v>1</v>
      </c>
      <c r="M1662">
        <v>0</v>
      </c>
      <c r="N1662">
        <v>0.28599999999999998</v>
      </c>
    </row>
    <row r="1663" spans="1:14" hidden="1" x14ac:dyDescent="0.25">
      <c r="A1663">
        <v>6656</v>
      </c>
      <c r="B1663" t="s">
        <v>302</v>
      </c>
      <c r="C1663" t="s">
        <v>15</v>
      </c>
      <c r="D1663" s="1">
        <v>32937</v>
      </c>
      <c r="E1663" t="s">
        <v>128</v>
      </c>
      <c r="F1663">
        <v>2008</v>
      </c>
      <c r="G1663" t="s">
        <v>179</v>
      </c>
      <c r="H1663">
        <v>48</v>
      </c>
      <c r="I1663">
        <v>191</v>
      </c>
      <c r="J1663">
        <v>1</v>
      </c>
      <c r="K1663">
        <v>36</v>
      </c>
      <c r="L1663">
        <v>18</v>
      </c>
      <c r="M1663">
        <v>10</v>
      </c>
      <c r="N1663">
        <v>0.308</v>
      </c>
    </row>
    <row r="1664" spans="1:14" hidden="1" x14ac:dyDescent="0.25">
      <c r="A1664">
        <v>6656</v>
      </c>
      <c r="B1664" t="s">
        <v>302</v>
      </c>
      <c r="C1664" t="s">
        <v>15</v>
      </c>
      <c r="D1664" s="1">
        <v>32937</v>
      </c>
      <c r="E1664" t="s">
        <v>128</v>
      </c>
      <c r="F1664">
        <v>2009</v>
      </c>
      <c r="G1664" t="s">
        <v>124</v>
      </c>
      <c r="H1664">
        <v>119</v>
      </c>
      <c r="I1664">
        <v>465</v>
      </c>
      <c r="J1664">
        <v>2</v>
      </c>
      <c r="K1664">
        <v>42</v>
      </c>
      <c r="L1664">
        <v>47</v>
      </c>
      <c r="M1664">
        <v>20</v>
      </c>
      <c r="N1664">
        <v>0.26</v>
      </c>
    </row>
    <row r="1665" spans="1:14" hidden="1" x14ac:dyDescent="0.25">
      <c r="A1665">
        <v>6656</v>
      </c>
      <c r="B1665" t="s">
        <v>302</v>
      </c>
      <c r="C1665" t="s">
        <v>15</v>
      </c>
      <c r="D1665" s="1">
        <v>32937</v>
      </c>
      <c r="E1665" t="s">
        <v>128</v>
      </c>
      <c r="F1665">
        <v>2010</v>
      </c>
      <c r="G1665" t="s">
        <v>123</v>
      </c>
      <c r="H1665">
        <v>8</v>
      </c>
      <c r="I1665">
        <v>32</v>
      </c>
      <c r="J1665">
        <v>1</v>
      </c>
      <c r="K1665">
        <v>8</v>
      </c>
      <c r="L1665">
        <v>5</v>
      </c>
      <c r="M1665">
        <v>1</v>
      </c>
      <c r="N1665">
        <v>0.46400000000000002</v>
      </c>
    </row>
    <row r="1666" spans="1:14" hidden="1" x14ac:dyDescent="0.25">
      <c r="A1666">
        <v>6656</v>
      </c>
      <c r="B1666" t="s">
        <v>302</v>
      </c>
      <c r="C1666" t="s">
        <v>15</v>
      </c>
      <c r="D1666" s="1">
        <v>32937</v>
      </c>
      <c r="E1666" t="s">
        <v>128</v>
      </c>
      <c r="F1666">
        <v>2010</v>
      </c>
      <c r="G1666" t="s">
        <v>125</v>
      </c>
      <c r="H1666">
        <v>97</v>
      </c>
      <c r="I1666">
        <v>413</v>
      </c>
      <c r="J1666">
        <v>3</v>
      </c>
      <c r="K1666">
        <v>52</v>
      </c>
      <c r="L1666">
        <v>44</v>
      </c>
      <c r="M1666">
        <v>9</v>
      </c>
      <c r="N1666">
        <v>0.27500000000000002</v>
      </c>
    </row>
    <row r="1667" spans="1:14" hidden="1" x14ac:dyDescent="0.25">
      <c r="A1667">
        <v>6656</v>
      </c>
      <c r="B1667" t="s">
        <v>302</v>
      </c>
      <c r="C1667" t="s">
        <v>15</v>
      </c>
      <c r="D1667" s="1">
        <v>32937</v>
      </c>
      <c r="E1667" t="s">
        <v>128</v>
      </c>
      <c r="F1667">
        <v>2010</v>
      </c>
      <c r="G1667" t="s">
        <v>126</v>
      </c>
      <c r="H1667">
        <v>3</v>
      </c>
      <c r="I1667">
        <v>9</v>
      </c>
      <c r="J1667">
        <v>0</v>
      </c>
      <c r="K1667">
        <v>1</v>
      </c>
      <c r="L1667">
        <v>1</v>
      </c>
      <c r="M1667">
        <v>0</v>
      </c>
      <c r="N1667">
        <v>0.222</v>
      </c>
    </row>
    <row r="1668" spans="1:14" hidden="1" x14ac:dyDescent="0.25">
      <c r="A1668">
        <v>6656</v>
      </c>
      <c r="B1668" t="s">
        <v>302</v>
      </c>
      <c r="C1668" t="s">
        <v>15</v>
      </c>
      <c r="D1668" s="1">
        <v>32937</v>
      </c>
      <c r="E1668" t="s">
        <v>128</v>
      </c>
      <c r="F1668">
        <v>2011</v>
      </c>
      <c r="G1668" t="s">
        <v>125</v>
      </c>
      <c r="H1668">
        <v>41</v>
      </c>
      <c r="I1668">
        <v>173</v>
      </c>
      <c r="J1668">
        <v>3</v>
      </c>
      <c r="K1668">
        <v>23</v>
      </c>
      <c r="L1668">
        <v>17</v>
      </c>
      <c r="M1668">
        <v>4</v>
      </c>
      <c r="N1668">
        <v>0.24099999999999999</v>
      </c>
    </row>
    <row r="1669" spans="1:14" hidden="1" x14ac:dyDescent="0.25">
      <c r="A1669">
        <v>6656</v>
      </c>
      <c r="B1669" t="s">
        <v>302</v>
      </c>
      <c r="C1669" t="s">
        <v>15</v>
      </c>
      <c r="D1669" s="1">
        <v>32937</v>
      </c>
      <c r="E1669" t="s">
        <v>128</v>
      </c>
      <c r="F1669">
        <v>2011</v>
      </c>
      <c r="G1669" t="s">
        <v>126</v>
      </c>
      <c r="H1669">
        <v>95</v>
      </c>
      <c r="I1669">
        <v>394</v>
      </c>
      <c r="J1669">
        <v>6</v>
      </c>
      <c r="K1669">
        <v>47</v>
      </c>
      <c r="L1669">
        <v>55</v>
      </c>
      <c r="M1669">
        <v>16</v>
      </c>
      <c r="N1669">
        <v>0.307</v>
      </c>
    </row>
    <row r="1670" spans="1:14" hidden="1" x14ac:dyDescent="0.25">
      <c r="A1670">
        <v>6656</v>
      </c>
      <c r="B1670" t="s">
        <v>302</v>
      </c>
      <c r="C1670" t="s">
        <v>15</v>
      </c>
      <c r="D1670" s="1">
        <v>32937</v>
      </c>
      <c r="E1670" t="s">
        <v>128</v>
      </c>
      <c r="F1670">
        <v>2012</v>
      </c>
      <c r="G1670" t="s">
        <v>132</v>
      </c>
      <c r="H1670">
        <v>19</v>
      </c>
      <c r="I1670">
        <v>77</v>
      </c>
      <c r="J1670">
        <v>0</v>
      </c>
      <c r="K1670">
        <v>11</v>
      </c>
      <c r="L1670">
        <v>6</v>
      </c>
      <c r="M1670">
        <v>4</v>
      </c>
      <c r="N1670">
        <v>0.25700000000000001</v>
      </c>
    </row>
    <row r="1671" spans="1:14" hidden="1" x14ac:dyDescent="0.25">
      <c r="A1671">
        <v>6656</v>
      </c>
      <c r="B1671" t="s">
        <v>302</v>
      </c>
      <c r="C1671" t="s">
        <v>15</v>
      </c>
      <c r="D1671" s="1">
        <v>32937</v>
      </c>
      <c r="E1671" t="s">
        <v>128</v>
      </c>
      <c r="F1671">
        <v>2012</v>
      </c>
      <c r="G1671" t="s">
        <v>126</v>
      </c>
      <c r="H1671">
        <v>51</v>
      </c>
      <c r="I1671">
        <v>229</v>
      </c>
      <c r="J1671">
        <v>2</v>
      </c>
      <c r="K1671">
        <v>25</v>
      </c>
      <c r="L1671">
        <v>16</v>
      </c>
      <c r="M1671">
        <v>12</v>
      </c>
      <c r="N1671">
        <v>0.26500000000000001</v>
      </c>
    </row>
    <row r="1672" spans="1:14" hidden="1" x14ac:dyDescent="0.25">
      <c r="A1672">
        <v>6656</v>
      </c>
      <c r="B1672" t="s">
        <v>302</v>
      </c>
      <c r="C1672" t="s">
        <v>15</v>
      </c>
      <c r="D1672" s="1">
        <v>32937</v>
      </c>
      <c r="E1672" t="s">
        <v>128</v>
      </c>
      <c r="F1672">
        <v>2012</v>
      </c>
      <c r="G1672" t="s">
        <v>127</v>
      </c>
      <c r="H1672">
        <v>82</v>
      </c>
      <c r="I1672">
        <v>357</v>
      </c>
      <c r="J1672">
        <v>3</v>
      </c>
      <c r="K1672">
        <v>54</v>
      </c>
      <c r="L1672">
        <v>38</v>
      </c>
      <c r="M1672">
        <v>8</v>
      </c>
      <c r="N1672">
        <v>0.3</v>
      </c>
    </row>
    <row r="1673" spans="1:14" hidden="1" x14ac:dyDescent="0.25">
      <c r="A1673">
        <v>6656</v>
      </c>
      <c r="B1673" t="s">
        <v>302</v>
      </c>
      <c r="C1673" t="s">
        <v>15</v>
      </c>
      <c r="D1673" s="1">
        <v>32937</v>
      </c>
      <c r="E1673" t="s">
        <v>128</v>
      </c>
      <c r="F1673">
        <v>2012</v>
      </c>
      <c r="G1673" t="s">
        <v>128</v>
      </c>
      <c r="H1673">
        <v>2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hidden="1" x14ac:dyDescent="0.25">
      <c r="A1674">
        <v>6656</v>
      </c>
      <c r="B1674" t="s">
        <v>302</v>
      </c>
      <c r="C1674" t="s">
        <v>15</v>
      </c>
      <c r="D1674" s="1">
        <v>32937</v>
      </c>
      <c r="E1674" t="s">
        <v>128</v>
      </c>
      <c r="F1674">
        <v>2013</v>
      </c>
      <c r="G1674" t="s">
        <v>127</v>
      </c>
      <c r="H1674">
        <v>99</v>
      </c>
      <c r="I1674">
        <v>430</v>
      </c>
      <c r="J1674">
        <v>3</v>
      </c>
      <c r="K1674">
        <v>62</v>
      </c>
      <c r="L1674">
        <v>40</v>
      </c>
      <c r="M1674">
        <v>7</v>
      </c>
      <c r="N1674">
        <v>0.30399999999999999</v>
      </c>
    </row>
    <row r="1675" spans="1:14" hidden="1" x14ac:dyDescent="0.25">
      <c r="A1675">
        <v>6656</v>
      </c>
      <c r="B1675" t="s">
        <v>302</v>
      </c>
      <c r="C1675" t="s">
        <v>15</v>
      </c>
      <c r="D1675" s="1">
        <v>32937</v>
      </c>
      <c r="E1675" t="s">
        <v>128</v>
      </c>
      <c r="F1675">
        <v>2013</v>
      </c>
      <c r="G1675" t="s">
        <v>34</v>
      </c>
      <c r="H1675">
        <v>47</v>
      </c>
      <c r="I1675">
        <v>184</v>
      </c>
      <c r="J1675">
        <v>1</v>
      </c>
      <c r="K1675">
        <v>24</v>
      </c>
      <c r="L1675">
        <v>10</v>
      </c>
      <c r="M1675">
        <v>7</v>
      </c>
      <c r="N1675">
        <v>0.28199999999999997</v>
      </c>
    </row>
    <row r="1676" spans="1:14" hidden="1" x14ac:dyDescent="0.25">
      <c r="A1676">
        <v>6656</v>
      </c>
      <c r="B1676" t="s">
        <v>302</v>
      </c>
      <c r="C1676" t="s">
        <v>15</v>
      </c>
      <c r="D1676" s="1">
        <v>32937</v>
      </c>
      <c r="E1676" t="s">
        <v>128</v>
      </c>
      <c r="F1676">
        <v>2013</v>
      </c>
      <c r="G1676" t="s">
        <v>128</v>
      </c>
      <c r="H1676">
        <v>1</v>
      </c>
      <c r="I1676">
        <v>3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hidden="1" x14ac:dyDescent="0.25">
      <c r="A1677">
        <v>6656</v>
      </c>
      <c r="B1677" t="s">
        <v>302</v>
      </c>
      <c r="C1677" t="s">
        <v>15</v>
      </c>
      <c r="D1677" s="1">
        <v>32937</v>
      </c>
      <c r="E1677" t="s">
        <v>128</v>
      </c>
      <c r="F1677">
        <v>2013</v>
      </c>
      <c r="G1677" t="s">
        <v>177</v>
      </c>
      <c r="H1677">
        <v>46</v>
      </c>
      <c r="I1677">
        <v>181</v>
      </c>
      <c r="J1677">
        <v>1</v>
      </c>
      <c r="K1677">
        <v>24</v>
      </c>
      <c r="L1677">
        <v>10</v>
      </c>
      <c r="M1677">
        <v>7</v>
      </c>
      <c r="N1677">
        <v>0.28699999999999998</v>
      </c>
    </row>
    <row r="1678" spans="1:14" hidden="1" x14ac:dyDescent="0.25">
      <c r="A1678">
        <v>6656</v>
      </c>
      <c r="B1678" t="s">
        <v>302</v>
      </c>
      <c r="C1678" t="s">
        <v>15</v>
      </c>
      <c r="D1678" s="1">
        <v>32937</v>
      </c>
      <c r="E1678" t="s">
        <v>128</v>
      </c>
      <c r="F1678">
        <v>2014</v>
      </c>
      <c r="G1678" t="s">
        <v>21</v>
      </c>
      <c r="H1678">
        <v>105</v>
      </c>
      <c r="I1678">
        <v>441</v>
      </c>
      <c r="J1678">
        <v>5</v>
      </c>
      <c r="K1678">
        <v>48</v>
      </c>
      <c r="L1678">
        <v>41</v>
      </c>
      <c r="M1678">
        <v>10</v>
      </c>
      <c r="N1678">
        <v>0.27</v>
      </c>
    </row>
    <row r="1679" spans="1:14" hidden="1" x14ac:dyDescent="0.25">
      <c r="A1679">
        <v>6656</v>
      </c>
      <c r="B1679" t="s">
        <v>302</v>
      </c>
      <c r="C1679" t="s">
        <v>15</v>
      </c>
      <c r="D1679" s="1">
        <v>32937</v>
      </c>
      <c r="E1679" t="s">
        <v>128</v>
      </c>
      <c r="F1679">
        <v>2014</v>
      </c>
      <c r="G1679" t="s">
        <v>22</v>
      </c>
      <c r="H1679">
        <v>143</v>
      </c>
      <c r="I1679">
        <v>600</v>
      </c>
      <c r="J1679">
        <v>5</v>
      </c>
      <c r="K1679">
        <v>67</v>
      </c>
      <c r="L1679">
        <v>50</v>
      </c>
      <c r="M1679">
        <v>12</v>
      </c>
      <c r="N1679">
        <v>0.26400000000000001</v>
      </c>
    </row>
    <row r="1680" spans="1:14" hidden="1" x14ac:dyDescent="0.25">
      <c r="A1680">
        <v>6656</v>
      </c>
      <c r="B1680" t="s">
        <v>302</v>
      </c>
      <c r="C1680" t="s">
        <v>15</v>
      </c>
      <c r="D1680" s="1">
        <v>32937</v>
      </c>
      <c r="E1680" t="s">
        <v>128</v>
      </c>
      <c r="F1680" t="s">
        <v>24</v>
      </c>
      <c r="G1680" t="s">
        <v>25</v>
      </c>
      <c r="H1680">
        <v>49</v>
      </c>
      <c r="I1680">
        <v>185</v>
      </c>
      <c r="J1680">
        <v>1</v>
      </c>
      <c r="K1680">
        <v>24</v>
      </c>
      <c r="L1680">
        <v>10</v>
      </c>
      <c r="M1680">
        <v>7</v>
      </c>
      <c r="N1680">
        <v>0.28100000000000003</v>
      </c>
    </row>
    <row r="1681" spans="1:14" hidden="1" x14ac:dyDescent="0.25">
      <c r="A1681">
        <v>5930</v>
      </c>
      <c r="B1681" t="s">
        <v>303</v>
      </c>
      <c r="C1681" t="s">
        <v>15</v>
      </c>
      <c r="D1681" s="1">
        <v>30637</v>
      </c>
      <c r="E1681" t="s">
        <v>128</v>
      </c>
      <c r="F1681">
        <v>2006</v>
      </c>
      <c r="G1681" t="s">
        <v>128</v>
      </c>
      <c r="H1681">
        <v>147</v>
      </c>
      <c r="I1681">
        <v>542</v>
      </c>
      <c r="J1681">
        <v>16</v>
      </c>
      <c r="K1681">
        <v>72</v>
      </c>
      <c r="L1681">
        <v>62</v>
      </c>
      <c r="M1681">
        <v>2</v>
      </c>
      <c r="N1681">
        <v>0.29099999999999998</v>
      </c>
    </row>
    <row r="1682" spans="1:14" hidden="1" x14ac:dyDescent="0.25">
      <c r="A1682">
        <v>5930</v>
      </c>
      <c r="B1682" t="s">
        <v>303</v>
      </c>
      <c r="C1682" t="s">
        <v>15</v>
      </c>
      <c r="D1682" s="1">
        <v>30637</v>
      </c>
      <c r="E1682" t="s">
        <v>128</v>
      </c>
      <c r="F1682">
        <v>2007</v>
      </c>
      <c r="G1682" t="s">
        <v>128</v>
      </c>
      <c r="H1682">
        <v>161</v>
      </c>
      <c r="I1682">
        <v>710</v>
      </c>
      <c r="J1682">
        <v>23</v>
      </c>
      <c r="K1682">
        <v>97</v>
      </c>
      <c r="L1682">
        <v>112</v>
      </c>
      <c r="M1682">
        <v>18</v>
      </c>
      <c r="N1682">
        <v>0.3</v>
      </c>
    </row>
    <row r="1683" spans="1:14" hidden="1" x14ac:dyDescent="0.25">
      <c r="A1683">
        <v>5930</v>
      </c>
      <c r="B1683" t="s">
        <v>303</v>
      </c>
      <c r="C1683" t="s">
        <v>15</v>
      </c>
      <c r="D1683" s="1">
        <v>30637</v>
      </c>
      <c r="E1683" t="s">
        <v>128</v>
      </c>
      <c r="F1683">
        <v>2008</v>
      </c>
      <c r="G1683" t="s">
        <v>128</v>
      </c>
      <c r="H1683">
        <v>157</v>
      </c>
      <c r="I1683">
        <v>697</v>
      </c>
      <c r="J1683">
        <v>20</v>
      </c>
      <c r="K1683">
        <v>106</v>
      </c>
      <c r="L1683">
        <v>87</v>
      </c>
      <c r="M1683">
        <v>10</v>
      </c>
      <c r="N1683">
        <v>0.30599999999999999</v>
      </c>
    </row>
    <row r="1684" spans="1:14" hidden="1" x14ac:dyDescent="0.25">
      <c r="A1684">
        <v>5930</v>
      </c>
      <c r="B1684" t="s">
        <v>303</v>
      </c>
      <c r="C1684" t="s">
        <v>15</v>
      </c>
      <c r="D1684" s="1">
        <v>30637</v>
      </c>
      <c r="E1684" t="s">
        <v>128</v>
      </c>
      <c r="F1684">
        <v>2009</v>
      </c>
      <c r="G1684" t="s">
        <v>128</v>
      </c>
      <c r="H1684">
        <v>161</v>
      </c>
      <c r="I1684">
        <v>711</v>
      </c>
      <c r="J1684">
        <v>18</v>
      </c>
      <c r="K1684">
        <v>94</v>
      </c>
      <c r="L1684">
        <v>101</v>
      </c>
      <c r="M1684">
        <v>6</v>
      </c>
      <c r="N1684">
        <v>0.29299999999999998</v>
      </c>
    </row>
    <row r="1685" spans="1:14" hidden="1" x14ac:dyDescent="0.25">
      <c r="A1685">
        <v>5930</v>
      </c>
      <c r="B1685" t="s">
        <v>303</v>
      </c>
      <c r="C1685" t="s">
        <v>15</v>
      </c>
      <c r="D1685" s="1">
        <v>30637</v>
      </c>
      <c r="E1685" t="s">
        <v>128</v>
      </c>
      <c r="F1685">
        <v>2010</v>
      </c>
      <c r="G1685" t="s">
        <v>128</v>
      </c>
      <c r="H1685">
        <v>160</v>
      </c>
      <c r="I1685">
        <v>709</v>
      </c>
      <c r="J1685">
        <v>12</v>
      </c>
      <c r="K1685">
        <v>79</v>
      </c>
      <c r="L1685">
        <v>60</v>
      </c>
      <c r="M1685">
        <v>7</v>
      </c>
      <c r="N1685">
        <v>0.29699999999999999</v>
      </c>
    </row>
    <row r="1686" spans="1:14" hidden="1" x14ac:dyDescent="0.25">
      <c r="A1686">
        <v>5930</v>
      </c>
      <c r="B1686" t="s">
        <v>303</v>
      </c>
      <c r="C1686" t="s">
        <v>15</v>
      </c>
      <c r="D1686" s="1">
        <v>30637</v>
      </c>
      <c r="E1686" t="s">
        <v>128</v>
      </c>
      <c r="F1686">
        <v>2011</v>
      </c>
      <c r="G1686" t="s">
        <v>128</v>
      </c>
      <c r="H1686">
        <v>160</v>
      </c>
      <c r="I1686">
        <v>716</v>
      </c>
      <c r="J1686">
        <v>15</v>
      </c>
      <c r="K1686">
        <v>72</v>
      </c>
      <c r="L1686">
        <v>73</v>
      </c>
      <c r="M1686">
        <v>12</v>
      </c>
      <c r="N1686">
        <v>0.28399999999999997</v>
      </c>
    </row>
    <row r="1687" spans="1:14" hidden="1" x14ac:dyDescent="0.25">
      <c r="A1687">
        <v>5930</v>
      </c>
      <c r="B1687" t="s">
        <v>303</v>
      </c>
      <c r="C1687" t="s">
        <v>15</v>
      </c>
      <c r="D1687" s="1">
        <v>30637</v>
      </c>
      <c r="E1687" t="s">
        <v>128</v>
      </c>
      <c r="F1687">
        <v>2012</v>
      </c>
      <c r="G1687" t="s">
        <v>126</v>
      </c>
      <c r="H1687">
        <v>3</v>
      </c>
      <c r="I1687">
        <v>12</v>
      </c>
      <c r="J1687">
        <v>2</v>
      </c>
      <c r="K1687">
        <v>4</v>
      </c>
      <c r="L1687">
        <v>4</v>
      </c>
      <c r="M1687">
        <v>0</v>
      </c>
      <c r="N1687">
        <v>0.3</v>
      </c>
    </row>
    <row r="1688" spans="1:14" hidden="1" x14ac:dyDescent="0.25">
      <c r="A1688">
        <v>5930</v>
      </c>
      <c r="B1688" t="s">
        <v>303</v>
      </c>
      <c r="C1688" t="s">
        <v>15</v>
      </c>
      <c r="D1688" s="1">
        <v>30637</v>
      </c>
      <c r="E1688" t="s">
        <v>128</v>
      </c>
      <c r="F1688">
        <v>2012</v>
      </c>
      <c r="G1688" t="s">
        <v>128</v>
      </c>
      <c r="H1688">
        <v>104</v>
      </c>
      <c r="I1688">
        <v>471</v>
      </c>
      <c r="J1688">
        <v>13</v>
      </c>
      <c r="K1688">
        <v>59</v>
      </c>
      <c r="L1688">
        <v>54</v>
      </c>
      <c r="M1688">
        <v>1</v>
      </c>
      <c r="N1688">
        <v>0.29799999999999999</v>
      </c>
    </row>
    <row r="1689" spans="1:14" hidden="1" x14ac:dyDescent="0.25">
      <c r="A1689">
        <v>5930</v>
      </c>
      <c r="B1689" t="s">
        <v>303</v>
      </c>
      <c r="C1689" t="s">
        <v>15</v>
      </c>
      <c r="D1689" s="1">
        <v>30637</v>
      </c>
      <c r="E1689" t="s">
        <v>128</v>
      </c>
      <c r="F1689">
        <v>2013</v>
      </c>
      <c r="G1689" t="s">
        <v>128</v>
      </c>
      <c r="H1689">
        <v>160</v>
      </c>
      <c r="I1689">
        <v>700</v>
      </c>
      <c r="J1689">
        <v>10</v>
      </c>
      <c r="K1689">
        <v>89</v>
      </c>
      <c r="L1689">
        <v>59</v>
      </c>
      <c r="M1689">
        <v>1</v>
      </c>
      <c r="N1689">
        <v>0.27100000000000002</v>
      </c>
    </row>
    <row r="1690" spans="1:14" hidden="1" x14ac:dyDescent="0.25">
      <c r="A1690">
        <v>5930</v>
      </c>
      <c r="B1690" t="s">
        <v>303</v>
      </c>
      <c r="C1690" t="s">
        <v>15</v>
      </c>
      <c r="D1690" s="1">
        <v>30637</v>
      </c>
      <c r="E1690" t="s">
        <v>128</v>
      </c>
      <c r="F1690">
        <v>2014</v>
      </c>
      <c r="G1690" t="s">
        <v>21</v>
      </c>
      <c r="H1690">
        <v>130</v>
      </c>
      <c r="I1690">
        <v>581</v>
      </c>
      <c r="J1690">
        <v>12</v>
      </c>
      <c r="K1690">
        <v>69</v>
      </c>
      <c r="L1690">
        <v>61</v>
      </c>
      <c r="M1690">
        <v>3</v>
      </c>
      <c r="N1690">
        <v>0.27800000000000002</v>
      </c>
    </row>
    <row r="1691" spans="1:14" hidden="1" x14ac:dyDescent="0.25">
      <c r="A1691">
        <v>5930</v>
      </c>
      <c r="B1691" t="s">
        <v>303</v>
      </c>
      <c r="C1691" t="s">
        <v>15</v>
      </c>
      <c r="D1691" s="1">
        <v>30637</v>
      </c>
      <c r="E1691" t="s">
        <v>128</v>
      </c>
      <c r="F1691">
        <v>2014</v>
      </c>
      <c r="G1691" t="s">
        <v>22</v>
      </c>
      <c r="H1691">
        <v>143</v>
      </c>
      <c r="I1691">
        <v>600</v>
      </c>
      <c r="J1691">
        <v>9</v>
      </c>
      <c r="K1691">
        <v>63</v>
      </c>
      <c r="L1691">
        <v>59</v>
      </c>
      <c r="M1691">
        <v>3</v>
      </c>
      <c r="N1691">
        <v>0.26800000000000002</v>
      </c>
    </row>
    <row r="1692" spans="1:14" x14ac:dyDescent="0.25">
      <c r="A1692">
        <v>5930</v>
      </c>
      <c r="B1692" t="s">
        <v>303</v>
      </c>
      <c r="C1692" t="s">
        <v>15</v>
      </c>
      <c r="D1692" s="1">
        <v>30637</v>
      </c>
      <c r="E1692" t="s">
        <v>128</v>
      </c>
      <c r="F1692">
        <v>2014</v>
      </c>
      <c r="G1692" t="s">
        <v>304</v>
      </c>
      <c r="H1692">
        <v>152</v>
      </c>
      <c r="I1692">
        <v>670</v>
      </c>
      <c r="J1692">
        <v>13</v>
      </c>
      <c r="K1692">
        <v>69</v>
      </c>
      <c r="L1692">
        <v>68</v>
      </c>
      <c r="M1692">
        <v>4</v>
      </c>
      <c r="N1692">
        <v>0.28799999999999998</v>
      </c>
    </row>
    <row r="1693" spans="1:14" hidden="1" x14ac:dyDescent="0.25">
      <c r="A1693">
        <v>5930</v>
      </c>
      <c r="B1693" t="s">
        <v>303</v>
      </c>
      <c r="C1693" t="s">
        <v>15</v>
      </c>
      <c r="D1693" s="1">
        <v>30637</v>
      </c>
      <c r="E1693" t="s">
        <v>128</v>
      </c>
      <c r="F1693" t="s">
        <v>24</v>
      </c>
      <c r="G1693" t="s">
        <v>25</v>
      </c>
      <c r="H1693">
        <v>1210</v>
      </c>
      <c r="I1693">
        <v>5256</v>
      </c>
      <c r="J1693">
        <v>127</v>
      </c>
      <c r="K1693">
        <v>668</v>
      </c>
      <c r="L1693">
        <v>608</v>
      </c>
      <c r="M1693">
        <v>57</v>
      </c>
      <c r="N1693">
        <v>0.29199999999999998</v>
      </c>
    </row>
    <row r="1694" spans="1:14" hidden="1" x14ac:dyDescent="0.25">
      <c r="A1694">
        <v>2167</v>
      </c>
      <c r="B1694" t="s">
        <v>305</v>
      </c>
      <c r="C1694" t="s">
        <v>156</v>
      </c>
      <c r="D1694" s="1">
        <v>29077</v>
      </c>
      <c r="E1694" t="s">
        <v>128</v>
      </c>
      <c r="F1694">
        <v>2005</v>
      </c>
      <c r="G1694" t="s">
        <v>63</v>
      </c>
      <c r="H1694">
        <v>109</v>
      </c>
      <c r="I1694">
        <v>434</v>
      </c>
      <c r="J1694">
        <v>15</v>
      </c>
      <c r="K1694">
        <v>54</v>
      </c>
      <c r="L1694">
        <v>58</v>
      </c>
      <c r="M1694">
        <v>0</v>
      </c>
      <c r="N1694">
        <v>0.27500000000000002</v>
      </c>
    </row>
    <row r="1695" spans="1:14" hidden="1" x14ac:dyDescent="0.25">
      <c r="A1695">
        <v>2167</v>
      </c>
      <c r="B1695" t="s">
        <v>305</v>
      </c>
      <c r="C1695" t="s">
        <v>156</v>
      </c>
      <c r="D1695" s="1">
        <v>29077</v>
      </c>
      <c r="E1695" t="s">
        <v>128</v>
      </c>
      <c r="F1695">
        <v>2006</v>
      </c>
      <c r="G1695" t="s">
        <v>223</v>
      </c>
      <c r="H1695">
        <v>46</v>
      </c>
      <c r="I1695">
        <v>212</v>
      </c>
      <c r="J1695">
        <v>7</v>
      </c>
      <c r="K1695">
        <v>34</v>
      </c>
      <c r="L1695">
        <v>44</v>
      </c>
      <c r="M1695">
        <v>0</v>
      </c>
      <c r="N1695">
        <v>0.314</v>
      </c>
    </row>
    <row r="1696" spans="1:14" hidden="1" x14ac:dyDescent="0.25">
      <c r="A1696">
        <v>2167</v>
      </c>
      <c r="B1696" t="s">
        <v>305</v>
      </c>
      <c r="C1696" t="s">
        <v>156</v>
      </c>
      <c r="D1696" s="1">
        <v>29077</v>
      </c>
      <c r="E1696" t="s">
        <v>128</v>
      </c>
      <c r="F1696">
        <v>2006</v>
      </c>
      <c r="G1696" t="s">
        <v>63</v>
      </c>
      <c r="H1696">
        <v>91</v>
      </c>
      <c r="I1696">
        <v>331</v>
      </c>
      <c r="J1696">
        <v>9</v>
      </c>
      <c r="K1696">
        <v>30</v>
      </c>
      <c r="L1696">
        <v>37</v>
      </c>
      <c r="M1696">
        <v>0</v>
      </c>
      <c r="N1696">
        <v>0.23400000000000001</v>
      </c>
    </row>
    <row r="1697" spans="1:14" hidden="1" x14ac:dyDescent="0.25">
      <c r="A1697">
        <v>2167</v>
      </c>
      <c r="B1697" t="s">
        <v>305</v>
      </c>
      <c r="C1697" t="s">
        <v>156</v>
      </c>
      <c r="D1697" s="1">
        <v>29077</v>
      </c>
      <c r="E1697" t="s">
        <v>128</v>
      </c>
      <c r="F1697">
        <v>2007</v>
      </c>
      <c r="G1697" t="s">
        <v>223</v>
      </c>
      <c r="H1697">
        <v>2</v>
      </c>
      <c r="I1697">
        <v>8</v>
      </c>
      <c r="J1697">
        <v>1</v>
      </c>
      <c r="K1697">
        <v>1</v>
      </c>
      <c r="L1697">
        <v>3</v>
      </c>
      <c r="M1697">
        <v>0</v>
      </c>
      <c r="N1697">
        <v>0.6</v>
      </c>
    </row>
    <row r="1698" spans="1:14" hidden="1" x14ac:dyDescent="0.25">
      <c r="A1698">
        <v>2167</v>
      </c>
      <c r="B1698" t="s">
        <v>305</v>
      </c>
      <c r="C1698" t="s">
        <v>156</v>
      </c>
      <c r="D1698" s="1">
        <v>29077</v>
      </c>
      <c r="E1698" t="s">
        <v>128</v>
      </c>
      <c r="F1698">
        <v>2007</v>
      </c>
      <c r="G1698" t="s">
        <v>63</v>
      </c>
      <c r="H1698">
        <v>117</v>
      </c>
      <c r="I1698">
        <v>495</v>
      </c>
      <c r="J1698">
        <v>18</v>
      </c>
      <c r="K1698">
        <v>53</v>
      </c>
      <c r="L1698">
        <v>62</v>
      </c>
      <c r="M1698">
        <v>0</v>
      </c>
      <c r="N1698">
        <v>0.23599999999999999</v>
      </c>
    </row>
    <row r="1699" spans="1:14" hidden="1" x14ac:dyDescent="0.25">
      <c r="A1699">
        <v>2167</v>
      </c>
      <c r="B1699" t="s">
        <v>305</v>
      </c>
      <c r="C1699" t="s">
        <v>156</v>
      </c>
      <c r="D1699" s="1">
        <v>29077</v>
      </c>
      <c r="E1699" t="s">
        <v>128</v>
      </c>
      <c r="F1699">
        <v>2008</v>
      </c>
      <c r="G1699" t="s">
        <v>83</v>
      </c>
      <c r="H1699">
        <v>113</v>
      </c>
      <c r="I1699">
        <v>486</v>
      </c>
      <c r="J1699">
        <v>25</v>
      </c>
      <c r="K1699">
        <v>85</v>
      </c>
      <c r="L1699">
        <v>83</v>
      </c>
      <c r="M1699">
        <v>0</v>
      </c>
      <c r="N1699">
        <v>0.307</v>
      </c>
    </row>
    <row r="1700" spans="1:14" hidden="1" x14ac:dyDescent="0.25">
      <c r="A1700">
        <v>2167</v>
      </c>
      <c r="B1700" t="s">
        <v>305</v>
      </c>
      <c r="C1700" t="s">
        <v>156</v>
      </c>
      <c r="D1700" s="1">
        <v>29077</v>
      </c>
      <c r="E1700" t="s">
        <v>128</v>
      </c>
      <c r="F1700">
        <v>2008</v>
      </c>
      <c r="G1700" t="s">
        <v>34</v>
      </c>
      <c r="H1700">
        <v>11</v>
      </c>
      <c r="I1700">
        <v>29</v>
      </c>
      <c r="J1700">
        <v>2</v>
      </c>
      <c r="K1700">
        <v>3</v>
      </c>
      <c r="L1700">
        <v>4</v>
      </c>
      <c r="M1700">
        <v>0</v>
      </c>
      <c r="N1700">
        <v>0.192</v>
      </c>
    </row>
    <row r="1701" spans="1:14" hidden="1" x14ac:dyDescent="0.25">
      <c r="A1701">
        <v>2167</v>
      </c>
      <c r="B1701" t="s">
        <v>305</v>
      </c>
      <c r="C1701" t="s">
        <v>156</v>
      </c>
      <c r="D1701" s="1">
        <v>29077</v>
      </c>
      <c r="E1701" t="s">
        <v>128</v>
      </c>
      <c r="F1701">
        <v>2008</v>
      </c>
      <c r="G1701" t="s">
        <v>63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hidden="1" x14ac:dyDescent="0.25">
      <c r="A1702">
        <v>2167</v>
      </c>
      <c r="B1702" t="s">
        <v>305</v>
      </c>
      <c r="C1702" t="s">
        <v>156</v>
      </c>
      <c r="D1702" s="1">
        <v>29077</v>
      </c>
      <c r="E1702" t="s">
        <v>128</v>
      </c>
      <c r="F1702">
        <v>2008</v>
      </c>
      <c r="G1702" t="s">
        <v>84</v>
      </c>
      <c r="H1702">
        <v>10</v>
      </c>
      <c r="I1702">
        <v>28</v>
      </c>
      <c r="J1702">
        <v>2</v>
      </c>
      <c r="K1702">
        <v>3</v>
      </c>
      <c r="L1702">
        <v>4</v>
      </c>
      <c r="M1702">
        <v>0</v>
      </c>
      <c r="N1702">
        <v>0.2</v>
      </c>
    </row>
    <row r="1703" spans="1:14" hidden="1" x14ac:dyDescent="0.25">
      <c r="A1703">
        <v>2167</v>
      </c>
      <c r="B1703" t="s">
        <v>305</v>
      </c>
      <c r="C1703" t="s">
        <v>156</v>
      </c>
      <c r="D1703" s="1">
        <v>29077</v>
      </c>
      <c r="E1703" t="s">
        <v>128</v>
      </c>
      <c r="F1703">
        <v>2010</v>
      </c>
      <c r="G1703" t="s">
        <v>83</v>
      </c>
      <c r="H1703">
        <v>98</v>
      </c>
      <c r="I1703">
        <v>426</v>
      </c>
      <c r="J1703">
        <v>30</v>
      </c>
      <c r="K1703">
        <v>66</v>
      </c>
      <c r="L1703">
        <v>95</v>
      </c>
      <c r="M1703">
        <v>0</v>
      </c>
      <c r="N1703">
        <v>0.30299999999999999</v>
      </c>
    </row>
    <row r="1704" spans="1:14" hidden="1" x14ac:dyDescent="0.25">
      <c r="A1704">
        <v>2167</v>
      </c>
      <c r="B1704" t="s">
        <v>305</v>
      </c>
      <c r="C1704" t="s">
        <v>156</v>
      </c>
      <c r="D1704" s="1">
        <v>29077</v>
      </c>
      <c r="E1704" t="s">
        <v>128</v>
      </c>
      <c r="F1704">
        <v>2010</v>
      </c>
      <c r="G1704" t="s">
        <v>84</v>
      </c>
      <c r="H1704">
        <v>40</v>
      </c>
      <c r="I1704">
        <v>140</v>
      </c>
      <c r="J1704">
        <v>7</v>
      </c>
      <c r="K1704">
        <v>15</v>
      </c>
      <c r="L1704">
        <v>23</v>
      </c>
      <c r="M1704">
        <v>1</v>
      </c>
      <c r="N1704">
        <v>0.19800000000000001</v>
      </c>
    </row>
    <row r="1705" spans="1:14" hidden="1" x14ac:dyDescent="0.25">
      <c r="A1705">
        <v>2167</v>
      </c>
      <c r="B1705" t="s">
        <v>305</v>
      </c>
      <c r="C1705" t="s">
        <v>156</v>
      </c>
      <c r="D1705" s="1">
        <v>29077</v>
      </c>
      <c r="E1705" t="s">
        <v>128</v>
      </c>
      <c r="F1705">
        <v>2010</v>
      </c>
      <c r="G1705" t="s">
        <v>84</v>
      </c>
      <c r="H1705">
        <v>5</v>
      </c>
      <c r="I1705">
        <v>12</v>
      </c>
      <c r="J1705">
        <v>0</v>
      </c>
      <c r="K1705">
        <v>1</v>
      </c>
      <c r="L1705">
        <v>0</v>
      </c>
      <c r="M1705">
        <v>0</v>
      </c>
      <c r="N1705">
        <v>0.222</v>
      </c>
    </row>
    <row r="1706" spans="1:14" hidden="1" x14ac:dyDescent="0.25">
      <c r="A1706">
        <v>2167</v>
      </c>
      <c r="B1706" t="s">
        <v>305</v>
      </c>
      <c r="C1706" t="s">
        <v>156</v>
      </c>
      <c r="D1706" s="1">
        <v>29077</v>
      </c>
      <c r="E1706" t="s">
        <v>128</v>
      </c>
      <c r="F1706">
        <v>2011</v>
      </c>
      <c r="G1706" t="s">
        <v>83</v>
      </c>
      <c r="H1706">
        <v>93</v>
      </c>
      <c r="I1706">
        <v>395</v>
      </c>
      <c r="J1706">
        <v>13</v>
      </c>
      <c r="K1706">
        <v>52</v>
      </c>
      <c r="L1706">
        <v>52</v>
      </c>
      <c r="M1706">
        <v>0</v>
      </c>
      <c r="N1706">
        <v>0.27300000000000002</v>
      </c>
    </row>
    <row r="1707" spans="1:14" hidden="1" x14ac:dyDescent="0.25">
      <c r="A1707">
        <v>2167</v>
      </c>
      <c r="B1707" t="s">
        <v>305</v>
      </c>
      <c r="C1707" t="s">
        <v>156</v>
      </c>
      <c r="D1707" s="1">
        <v>29077</v>
      </c>
      <c r="E1707" t="s">
        <v>128</v>
      </c>
      <c r="F1707">
        <v>2011</v>
      </c>
      <c r="G1707" t="s">
        <v>84</v>
      </c>
      <c r="H1707">
        <v>31</v>
      </c>
      <c r="I1707">
        <v>91</v>
      </c>
      <c r="J1707">
        <v>2</v>
      </c>
      <c r="K1707">
        <v>7</v>
      </c>
      <c r="L1707">
        <v>4</v>
      </c>
      <c r="M1707">
        <v>0</v>
      </c>
      <c r="N1707">
        <v>0.11899999999999999</v>
      </c>
    </row>
    <row r="1708" spans="1:14" hidden="1" x14ac:dyDescent="0.25">
      <c r="A1708">
        <v>2167</v>
      </c>
      <c r="B1708" t="s">
        <v>305</v>
      </c>
      <c r="C1708" t="s">
        <v>156</v>
      </c>
      <c r="D1708" s="1">
        <v>29077</v>
      </c>
      <c r="E1708" t="s">
        <v>128</v>
      </c>
      <c r="F1708">
        <v>2012</v>
      </c>
      <c r="G1708" t="s">
        <v>207</v>
      </c>
      <c r="H1708">
        <v>137</v>
      </c>
      <c r="I1708">
        <v>587</v>
      </c>
      <c r="J1708">
        <v>28</v>
      </c>
      <c r="K1708">
        <v>77</v>
      </c>
      <c r="L1708">
        <v>85</v>
      </c>
      <c r="M1708">
        <v>1</v>
      </c>
      <c r="N1708">
        <v>0.26700000000000002</v>
      </c>
    </row>
    <row r="1709" spans="1:14" hidden="1" x14ac:dyDescent="0.25">
      <c r="A1709">
        <v>2167</v>
      </c>
      <c r="B1709" t="s">
        <v>305</v>
      </c>
      <c r="C1709" t="s">
        <v>156</v>
      </c>
      <c r="D1709" s="1">
        <v>29077</v>
      </c>
      <c r="E1709" t="s">
        <v>128</v>
      </c>
      <c r="F1709">
        <v>2012</v>
      </c>
      <c r="G1709" t="s">
        <v>208</v>
      </c>
      <c r="H1709">
        <v>14</v>
      </c>
      <c r="I1709">
        <v>31</v>
      </c>
      <c r="J1709">
        <v>3</v>
      </c>
      <c r="K1709">
        <v>8</v>
      </c>
      <c r="L1709">
        <v>6</v>
      </c>
      <c r="M1709">
        <v>0</v>
      </c>
      <c r="N1709">
        <v>0.36399999999999999</v>
      </c>
    </row>
    <row r="1710" spans="1:14" hidden="1" x14ac:dyDescent="0.25">
      <c r="A1710">
        <v>2167</v>
      </c>
      <c r="B1710" t="s">
        <v>305</v>
      </c>
      <c r="C1710" t="s">
        <v>156</v>
      </c>
      <c r="D1710" s="1">
        <v>29077</v>
      </c>
      <c r="E1710" t="s">
        <v>128</v>
      </c>
      <c r="F1710">
        <v>2013</v>
      </c>
      <c r="G1710" t="s">
        <v>127</v>
      </c>
      <c r="H1710">
        <v>5</v>
      </c>
      <c r="I1710">
        <v>18</v>
      </c>
      <c r="J1710">
        <v>0</v>
      </c>
      <c r="K1710">
        <v>2</v>
      </c>
      <c r="L1710">
        <v>1</v>
      </c>
      <c r="M1710">
        <v>0</v>
      </c>
      <c r="N1710">
        <v>0.154</v>
      </c>
    </row>
    <row r="1711" spans="1:14" hidden="1" x14ac:dyDescent="0.25">
      <c r="A1711">
        <v>2167</v>
      </c>
      <c r="B1711" t="s">
        <v>305</v>
      </c>
      <c r="C1711" t="s">
        <v>156</v>
      </c>
      <c r="D1711" s="1">
        <v>29077</v>
      </c>
      <c r="E1711" t="s">
        <v>128</v>
      </c>
      <c r="F1711">
        <v>2013</v>
      </c>
      <c r="G1711" t="s">
        <v>189</v>
      </c>
      <c r="H1711">
        <v>133</v>
      </c>
      <c r="I1711">
        <v>559</v>
      </c>
      <c r="J1711">
        <v>21</v>
      </c>
      <c r="K1711">
        <v>57</v>
      </c>
      <c r="L1711">
        <v>69</v>
      </c>
      <c r="M1711">
        <v>1</v>
      </c>
      <c r="N1711">
        <v>0.253</v>
      </c>
    </row>
    <row r="1712" spans="1:14" hidden="1" x14ac:dyDescent="0.25">
      <c r="A1712">
        <v>2167</v>
      </c>
      <c r="B1712" t="s">
        <v>305</v>
      </c>
      <c r="C1712" t="s">
        <v>156</v>
      </c>
      <c r="D1712" s="1">
        <v>29077</v>
      </c>
      <c r="E1712" t="s">
        <v>128</v>
      </c>
      <c r="F1712">
        <v>2013</v>
      </c>
      <c r="G1712" t="s">
        <v>128</v>
      </c>
      <c r="H1712">
        <v>3</v>
      </c>
      <c r="I1712">
        <v>5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hidden="1" x14ac:dyDescent="0.25">
      <c r="A1713">
        <v>2167</v>
      </c>
      <c r="B1713" t="s">
        <v>305</v>
      </c>
      <c r="C1713" t="s">
        <v>156</v>
      </c>
      <c r="D1713" s="1">
        <v>29077</v>
      </c>
      <c r="E1713" t="s">
        <v>128</v>
      </c>
      <c r="F1713">
        <v>2014</v>
      </c>
      <c r="G1713" t="s">
        <v>21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0.23</v>
      </c>
    </row>
    <row r="1714" spans="1:14" hidden="1" x14ac:dyDescent="0.25">
      <c r="A1714">
        <v>2167</v>
      </c>
      <c r="B1714" t="s">
        <v>305</v>
      </c>
      <c r="C1714" t="s">
        <v>156</v>
      </c>
      <c r="D1714" s="1">
        <v>29077</v>
      </c>
      <c r="E1714" t="s">
        <v>128</v>
      </c>
      <c r="F1714">
        <v>2014</v>
      </c>
      <c r="G1714" t="s">
        <v>22</v>
      </c>
      <c r="H1714">
        <v>143</v>
      </c>
      <c r="I1714">
        <v>600</v>
      </c>
      <c r="J1714">
        <v>21</v>
      </c>
      <c r="K1714">
        <v>65</v>
      </c>
      <c r="L1714">
        <v>71</v>
      </c>
      <c r="M1714">
        <v>1</v>
      </c>
      <c r="N1714">
        <v>0.222</v>
      </c>
    </row>
    <row r="1715" spans="1:14" hidden="1" x14ac:dyDescent="0.25">
      <c r="A1715">
        <v>2167</v>
      </c>
      <c r="B1715" t="s">
        <v>305</v>
      </c>
      <c r="C1715" t="s">
        <v>156</v>
      </c>
      <c r="D1715" s="1">
        <v>29077</v>
      </c>
      <c r="E1715" t="s">
        <v>128</v>
      </c>
      <c r="F1715" t="s">
        <v>24</v>
      </c>
      <c r="G1715" t="s">
        <v>25</v>
      </c>
      <c r="H1715">
        <v>416</v>
      </c>
      <c r="I1715">
        <v>1556</v>
      </c>
      <c r="J1715">
        <v>56</v>
      </c>
      <c r="K1715">
        <v>170</v>
      </c>
      <c r="L1715">
        <v>194</v>
      </c>
      <c r="M1715">
        <v>1</v>
      </c>
      <c r="N1715">
        <v>0.23599999999999999</v>
      </c>
    </row>
    <row r="1716" spans="1:14" hidden="1" x14ac:dyDescent="0.25">
      <c r="A1716">
        <v>2167</v>
      </c>
      <c r="B1716" t="s">
        <v>305</v>
      </c>
      <c r="C1716" t="s">
        <v>156</v>
      </c>
      <c r="D1716" s="1">
        <v>29077</v>
      </c>
      <c r="E1716" t="s">
        <v>128</v>
      </c>
      <c r="F1716" t="s">
        <v>26</v>
      </c>
      <c r="G1716" t="s">
        <v>25</v>
      </c>
      <c r="H1716">
        <v>5</v>
      </c>
      <c r="I1716">
        <v>12</v>
      </c>
      <c r="J1716">
        <v>0</v>
      </c>
      <c r="K1716">
        <v>1</v>
      </c>
      <c r="L1716">
        <v>0</v>
      </c>
      <c r="M1716">
        <v>0</v>
      </c>
      <c r="N1716">
        <v>0.222</v>
      </c>
    </row>
    <row r="1717" spans="1:14" hidden="1" x14ac:dyDescent="0.25">
      <c r="A1717">
        <v>4606</v>
      </c>
      <c r="B1717" t="s">
        <v>306</v>
      </c>
      <c r="C1717" t="s">
        <v>53</v>
      </c>
      <c r="D1717" s="1">
        <v>29629</v>
      </c>
      <c r="E1717" t="s">
        <v>128</v>
      </c>
      <c r="F1717">
        <v>2004</v>
      </c>
      <c r="G1717" t="s">
        <v>61</v>
      </c>
      <c r="H1717">
        <v>29</v>
      </c>
      <c r="I1717">
        <v>110</v>
      </c>
      <c r="J1717">
        <v>5</v>
      </c>
      <c r="K1717">
        <v>10</v>
      </c>
      <c r="L1717">
        <v>15</v>
      </c>
      <c r="M1717">
        <v>0</v>
      </c>
      <c r="N1717">
        <v>0.24</v>
      </c>
    </row>
    <row r="1718" spans="1:14" hidden="1" x14ac:dyDescent="0.25">
      <c r="A1718">
        <v>4606</v>
      </c>
      <c r="B1718" t="s">
        <v>306</v>
      </c>
      <c r="C1718" t="s">
        <v>53</v>
      </c>
      <c r="D1718" s="1">
        <v>29629</v>
      </c>
      <c r="E1718" t="s">
        <v>128</v>
      </c>
      <c r="F1718">
        <v>2005</v>
      </c>
      <c r="G1718" t="s">
        <v>61</v>
      </c>
      <c r="H1718">
        <v>115</v>
      </c>
      <c r="I1718">
        <v>373</v>
      </c>
      <c r="J1718">
        <v>6</v>
      </c>
      <c r="K1718">
        <v>24</v>
      </c>
      <c r="L1718">
        <v>28</v>
      </c>
      <c r="M1718">
        <v>0</v>
      </c>
      <c r="N1718">
        <v>0.20200000000000001</v>
      </c>
    </row>
    <row r="1719" spans="1:14" hidden="1" x14ac:dyDescent="0.25">
      <c r="A1719">
        <v>4606</v>
      </c>
      <c r="B1719" t="s">
        <v>306</v>
      </c>
      <c r="C1719" t="s">
        <v>53</v>
      </c>
      <c r="D1719" s="1">
        <v>29629</v>
      </c>
      <c r="E1719" t="s">
        <v>128</v>
      </c>
      <c r="F1719">
        <v>2006</v>
      </c>
      <c r="G1719" t="s">
        <v>61</v>
      </c>
      <c r="H1719">
        <v>61</v>
      </c>
      <c r="I1719">
        <v>213</v>
      </c>
      <c r="J1719">
        <v>6</v>
      </c>
      <c r="K1719">
        <v>19</v>
      </c>
      <c r="L1719">
        <v>32</v>
      </c>
      <c r="M1719">
        <v>0</v>
      </c>
      <c r="N1719">
        <v>0.27700000000000002</v>
      </c>
    </row>
    <row r="1720" spans="1:14" hidden="1" x14ac:dyDescent="0.25">
      <c r="A1720">
        <v>4606</v>
      </c>
      <c r="B1720" t="s">
        <v>306</v>
      </c>
      <c r="C1720" t="s">
        <v>53</v>
      </c>
      <c r="D1720" s="1">
        <v>29629</v>
      </c>
      <c r="E1720" t="s">
        <v>128</v>
      </c>
      <c r="F1720">
        <v>2007</v>
      </c>
      <c r="G1720" t="s">
        <v>61</v>
      </c>
      <c r="H1720">
        <v>110</v>
      </c>
      <c r="I1720">
        <v>380</v>
      </c>
      <c r="J1720">
        <v>13</v>
      </c>
      <c r="K1720">
        <v>37</v>
      </c>
      <c r="L1720">
        <v>47</v>
      </c>
      <c r="M1720">
        <v>0</v>
      </c>
      <c r="N1720">
        <v>0.252</v>
      </c>
    </row>
    <row r="1721" spans="1:14" hidden="1" x14ac:dyDescent="0.25">
      <c r="A1721">
        <v>4606</v>
      </c>
      <c r="B1721" t="s">
        <v>306</v>
      </c>
      <c r="C1721" t="s">
        <v>53</v>
      </c>
      <c r="D1721" s="1">
        <v>29629</v>
      </c>
      <c r="E1721" t="s">
        <v>128</v>
      </c>
      <c r="F1721">
        <v>2007</v>
      </c>
      <c r="G1721" t="s">
        <v>61</v>
      </c>
      <c r="H1721">
        <v>6</v>
      </c>
      <c r="I1721">
        <v>21</v>
      </c>
      <c r="J1721">
        <v>1</v>
      </c>
      <c r="K1721">
        <v>3</v>
      </c>
      <c r="L1721">
        <v>3</v>
      </c>
      <c r="M1721">
        <v>0</v>
      </c>
      <c r="N1721">
        <v>0.26300000000000001</v>
      </c>
    </row>
    <row r="1722" spans="1:14" hidden="1" x14ac:dyDescent="0.25">
      <c r="A1722">
        <v>4606</v>
      </c>
      <c r="B1722" t="s">
        <v>306</v>
      </c>
      <c r="C1722" t="s">
        <v>53</v>
      </c>
      <c r="D1722" s="1">
        <v>29629</v>
      </c>
      <c r="E1722" t="s">
        <v>128</v>
      </c>
      <c r="F1722">
        <v>2008</v>
      </c>
      <c r="G1722" t="s">
        <v>136</v>
      </c>
      <c r="H1722">
        <v>1</v>
      </c>
      <c r="I1722">
        <v>5</v>
      </c>
      <c r="J1722">
        <v>1</v>
      </c>
      <c r="K1722">
        <v>1</v>
      </c>
      <c r="L1722">
        <v>4</v>
      </c>
      <c r="M1722">
        <v>0</v>
      </c>
      <c r="N1722">
        <v>0.4</v>
      </c>
    </row>
    <row r="1723" spans="1:14" hidden="1" x14ac:dyDescent="0.25">
      <c r="A1723">
        <v>4606</v>
      </c>
      <c r="B1723" t="s">
        <v>306</v>
      </c>
      <c r="C1723" t="s">
        <v>53</v>
      </c>
      <c r="D1723" s="1">
        <v>29629</v>
      </c>
      <c r="E1723" t="s">
        <v>128</v>
      </c>
      <c r="F1723">
        <v>2008</v>
      </c>
      <c r="G1723" t="s">
        <v>61</v>
      </c>
      <c r="H1723">
        <v>115</v>
      </c>
      <c r="I1723">
        <v>404</v>
      </c>
      <c r="J1723">
        <v>16</v>
      </c>
      <c r="K1723">
        <v>47</v>
      </c>
      <c r="L1723">
        <v>64</v>
      </c>
      <c r="M1723">
        <v>0</v>
      </c>
      <c r="N1723">
        <v>0.23699999999999999</v>
      </c>
    </row>
    <row r="1724" spans="1:14" hidden="1" x14ac:dyDescent="0.25">
      <c r="A1724">
        <v>4606</v>
      </c>
      <c r="B1724" t="s">
        <v>306</v>
      </c>
      <c r="C1724" t="s">
        <v>53</v>
      </c>
      <c r="D1724" s="1">
        <v>29629</v>
      </c>
      <c r="E1724" t="s">
        <v>128</v>
      </c>
      <c r="F1724">
        <v>2009</v>
      </c>
      <c r="G1724" t="s">
        <v>136</v>
      </c>
      <c r="H1724">
        <v>3</v>
      </c>
      <c r="I1724">
        <v>11</v>
      </c>
      <c r="J1724">
        <v>0</v>
      </c>
      <c r="K1724">
        <v>1</v>
      </c>
      <c r="L1724">
        <v>0</v>
      </c>
      <c r="M1724">
        <v>0</v>
      </c>
      <c r="N1724">
        <v>0.14299999999999999</v>
      </c>
    </row>
    <row r="1725" spans="1:14" hidden="1" x14ac:dyDescent="0.25">
      <c r="A1725">
        <v>4606</v>
      </c>
      <c r="B1725" t="s">
        <v>306</v>
      </c>
      <c r="C1725" t="s">
        <v>53</v>
      </c>
      <c r="D1725" s="1">
        <v>29629</v>
      </c>
      <c r="E1725" t="s">
        <v>128</v>
      </c>
      <c r="F1725">
        <v>2009</v>
      </c>
      <c r="G1725" t="s">
        <v>60</v>
      </c>
      <c r="H1725">
        <v>3</v>
      </c>
      <c r="I1725">
        <v>13</v>
      </c>
      <c r="J1725">
        <v>1</v>
      </c>
      <c r="K1725">
        <v>2</v>
      </c>
      <c r="L1725">
        <v>4</v>
      </c>
      <c r="M1725">
        <v>0</v>
      </c>
      <c r="N1725">
        <v>0.308</v>
      </c>
    </row>
    <row r="1726" spans="1:14" hidden="1" x14ac:dyDescent="0.25">
      <c r="A1726">
        <v>4606</v>
      </c>
      <c r="B1726" t="s">
        <v>306</v>
      </c>
      <c r="C1726" t="s">
        <v>53</v>
      </c>
      <c r="D1726" s="1">
        <v>29629</v>
      </c>
      <c r="E1726" t="s">
        <v>128</v>
      </c>
      <c r="F1726">
        <v>2009</v>
      </c>
      <c r="G1726" t="s">
        <v>61</v>
      </c>
      <c r="H1726">
        <v>61</v>
      </c>
      <c r="I1726">
        <v>202</v>
      </c>
      <c r="J1726">
        <v>6</v>
      </c>
      <c r="K1726">
        <v>20</v>
      </c>
      <c r="L1726">
        <v>22</v>
      </c>
      <c r="M1726">
        <v>0</v>
      </c>
      <c r="N1726">
        <v>0.2</v>
      </c>
    </row>
    <row r="1727" spans="1:14" hidden="1" x14ac:dyDescent="0.25">
      <c r="A1727">
        <v>4606</v>
      </c>
      <c r="B1727" t="s">
        <v>306</v>
      </c>
      <c r="C1727" t="s">
        <v>53</v>
      </c>
      <c r="D1727" s="1">
        <v>29629</v>
      </c>
      <c r="E1727" t="s">
        <v>128</v>
      </c>
      <c r="F1727">
        <v>2010</v>
      </c>
      <c r="G1727" t="s">
        <v>34</v>
      </c>
      <c r="H1727">
        <v>105</v>
      </c>
      <c r="I1727">
        <v>376</v>
      </c>
      <c r="J1727">
        <v>15</v>
      </c>
      <c r="K1727">
        <v>34</v>
      </c>
      <c r="L1727">
        <v>48</v>
      </c>
      <c r="M1727">
        <v>0</v>
      </c>
      <c r="N1727">
        <v>0.20699999999999999</v>
      </c>
    </row>
    <row r="1728" spans="1:14" hidden="1" x14ac:dyDescent="0.25">
      <c r="A1728">
        <v>4606</v>
      </c>
      <c r="B1728" t="s">
        <v>306</v>
      </c>
      <c r="C1728" t="s">
        <v>53</v>
      </c>
      <c r="D1728" s="1">
        <v>29629</v>
      </c>
      <c r="E1728" t="s">
        <v>128</v>
      </c>
      <c r="F1728">
        <v>2010</v>
      </c>
      <c r="G1728" t="s">
        <v>61</v>
      </c>
      <c r="H1728">
        <v>65</v>
      </c>
      <c r="I1728">
        <v>234</v>
      </c>
      <c r="J1728">
        <v>10</v>
      </c>
      <c r="K1728">
        <v>22</v>
      </c>
      <c r="L1728">
        <v>32</v>
      </c>
      <c r="M1728">
        <v>0</v>
      </c>
      <c r="N1728">
        <v>0.23100000000000001</v>
      </c>
    </row>
    <row r="1729" spans="1:14" hidden="1" x14ac:dyDescent="0.25">
      <c r="A1729">
        <v>4606</v>
      </c>
      <c r="B1729" t="s">
        <v>306</v>
      </c>
      <c r="C1729" t="s">
        <v>53</v>
      </c>
      <c r="D1729" s="1">
        <v>29629</v>
      </c>
      <c r="E1729" t="s">
        <v>128</v>
      </c>
      <c r="F1729">
        <v>2010</v>
      </c>
      <c r="G1729" t="s">
        <v>90</v>
      </c>
      <c r="H1729">
        <v>40</v>
      </c>
      <c r="I1729">
        <v>142</v>
      </c>
      <c r="J1729">
        <v>5</v>
      </c>
      <c r="K1729">
        <v>12</v>
      </c>
      <c r="L1729">
        <v>16</v>
      </c>
      <c r="M1729">
        <v>0</v>
      </c>
      <c r="N1729">
        <v>0.16900000000000001</v>
      </c>
    </row>
    <row r="1730" spans="1:14" hidden="1" x14ac:dyDescent="0.25">
      <c r="A1730">
        <v>4606</v>
      </c>
      <c r="B1730" t="s">
        <v>306</v>
      </c>
      <c r="C1730" t="s">
        <v>53</v>
      </c>
      <c r="D1730" s="1">
        <v>29629</v>
      </c>
      <c r="E1730" t="s">
        <v>128</v>
      </c>
      <c r="F1730">
        <v>2011</v>
      </c>
      <c r="G1730" t="s">
        <v>131</v>
      </c>
      <c r="H1730">
        <v>6</v>
      </c>
      <c r="I1730">
        <v>26</v>
      </c>
      <c r="J1730">
        <v>1</v>
      </c>
      <c r="K1730">
        <v>6</v>
      </c>
      <c r="L1730">
        <v>8</v>
      </c>
      <c r="M1730">
        <v>0</v>
      </c>
      <c r="N1730">
        <v>0.4</v>
      </c>
    </row>
    <row r="1731" spans="1:14" hidden="1" x14ac:dyDescent="0.25">
      <c r="A1731">
        <v>4606</v>
      </c>
      <c r="B1731" t="s">
        <v>306</v>
      </c>
      <c r="C1731" t="s">
        <v>53</v>
      </c>
      <c r="D1731" s="1">
        <v>29629</v>
      </c>
      <c r="E1731" t="s">
        <v>128</v>
      </c>
      <c r="F1731">
        <v>2011</v>
      </c>
      <c r="G1731" t="s">
        <v>90</v>
      </c>
      <c r="H1731">
        <v>34</v>
      </c>
      <c r="I1731">
        <v>119</v>
      </c>
      <c r="J1731">
        <v>3</v>
      </c>
      <c r="K1731">
        <v>13</v>
      </c>
      <c r="L1731">
        <v>17</v>
      </c>
      <c r="M1731">
        <v>0</v>
      </c>
      <c r="N1731">
        <v>0.27100000000000002</v>
      </c>
    </row>
    <row r="1732" spans="1:14" hidden="1" x14ac:dyDescent="0.25">
      <c r="A1732">
        <v>4606</v>
      </c>
      <c r="B1732" t="s">
        <v>306</v>
      </c>
      <c r="C1732" t="s">
        <v>53</v>
      </c>
      <c r="D1732" s="1">
        <v>29629</v>
      </c>
      <c r="E1732" t="s">
        <v>128</v>
      </c>
      <c r="F1732">
        <v>2012</v>
      </c>
      <c r="G1732" t="s">
        <v>177</v>
      </c>
      <c r="H1732">
        <v>76</v>
      </c>
      <c r="I1732">
        <v>258</v>
      </c>
      <c r="J1732">
        <v>7</v>
      </c>
      <c r="K1732">
        <v>23</v>
      </c>
      <c r="L1732">
        <v>24</v>
      </c>
      <c r="M1732">
        <v>0</v>
      </c>
      <c r="N1732">
        <v>0.17599999999999999</v>
      </c>
    </row>
    <row r="1733" spans="1:14" hidden="1" x14ac:dyDescent="0.25">
      <c r="A1733">
        <v>4606</v>
      </c>
      <c r="B1733" t="s">
        <v>306</v>
      </c>
      <c r="C1733" t="s">
        <v>53</v>
      </c>
      <c r="D1733" s="1">
        <v>29629</v>
      </c>
      <c r="E1733" t="s">
        <v>128</v>
      </c>
      <c r="F1733">
        <v>2013</v>
      </c>
      <c r="G1733" t="s">
        <v>42</v>
      </c>
      <c r="H1733">
        <v>21</v>
      </c>
      <c r="I1733">
        <v>86</v>
      </c>
      <c r="J1733">
        <v>7</v>
      </c>
      <c r="K1733">
        <v>14</v>
      </c>
      <c r="L1733">
        <v>21</v>
      </c>
      <c r="M1733">
        <v>0</v>
      </c>
      <c r="N1733">
        <v>0.34200000000000003</v>
      </c>
    </row>
    <row r="1734" spans="1:14" hidden="1" x14ac:dyDescent="0.25">
      <c r="A1734">
        <v>4606</v>
      </c>
      <c r="B1734" t="s">
        <v>306</v>
      </c>
      <c r="C1734" t="s">
        <v>53</v>
      </c>
      <c r="D1734" s="1">
        <v>29629</v>
      </c>
      <c r="E1734" t="s">
        <v>128</v>
      </c>
      <c r="F1734">
        <v>2013</v>
      </c>
      <c r="G1734" t="s">
        <v>127</v>
      </c>
      <c r="H1734">
        <v>52</v>
      </c>
      <c r="I1734">
        <v>200</v>
      </c>
      <c r="J1734">
        <v>6</v>
      </c>
      <c r="K1734">
        <v>16</v>
      </c>
      <c r="L1734">
        <v>24</v>
      </c>
      <c r="M1734">
        <v>0</v>
      </c>
      <c r="N1734">
        <v>0.24299999999999999</v>
      </c>
    </row>
    <row r="1735" spans="1:14" hidden="1" x14ac:dyDescent="0.25">
      <c r="A1735">
        <v>4606</v>
      </c>
      <c r="B1735" t="s">
        <v>306</v>
      </c>
      <c r="C1735" t="s">
        <v>53</v>
      </c>
      <c r="D1735" s="1">
        <v>29629</v>
      </c>
      <c r="E1735" t="s">
        <v>128</v>
      </c>
      <c r="F1735">
        <v>2013</v>
      </c>
      <c r="G1735" t="s">
        <v>128</v>
      </c>
      <c r="H1735">
        <v>9</v>
      </c>
      <c r="I1735">
        <v>24</v>
      </c>
      <c r="J1735">
        <v>0</v>
      </c>
      <c r="K1735">
        <v>0</v>
      </c>
      <c r="L1735">
        <v>1</v>
      </c>
      <c r="M1735">
        <v>0</v>
      </c>
      <c r="N1735">
        <v>0.1</v>
      </c>
    </row>
    <row r="1736" spans="1:14" hidden="1" x14ac:dyDescent="0.25">
      <c r="A1736">
        <v>4606</v>
      </c>
      <c r="B1736" t="s">
        <v>306</v>
      </c>
      <c r="C1736" t="s">
        <v>53</v>
      </c>
      <c r="D1736" s="1">
        <v>29629</v>
      </c>
      <c r="E1736" t="s">
        <v>128</v>
      </c>
      <c r="F1736">
        <v>2014</v>
      </c>
      <c r="G1736" t="s">
        <v>21</v>
      </c>
      <c r="H1736">
        <v>24</v>
      </c>
      <c r="I1736">
        <v>97</v>
      </c>
      <c r="J1736">
        <v>3</v>
      </c>
      <c r="K1736">
        <v>10</v>
      </c>
      <c r="L1736">
        <v>10</v>
      </c>
      <c r="M1736">
        <v>1</v>
      </c>
      <c r="N1736">
        <v>0.219</v>
      </c>
    </row>
    <row r="1737" spans="1:14" hidden="1" x14ac:dyDescent="0.25">
      <c r="A1737">
        <v>4606</v>
      </c>
      <c r="B1737" t="s">
        <v>306</v>
      </c>
      <c r="C1737" t="s">
        <v>53</v>
      </c>
      <c r="D1737" s="1">
        <v>29629</v>
      </c>
      <c r="E1737" t="s">
        <v>128</v>
      </c>
      <c r="F1737">
        <v>2014</v>
      </c>
      <c r="G1737" t="s">
        <v>22</v>
      </c>
      <c r="H1737">
        <v>143</v>
      </c>
      <c r="I1737">
        <v>600</v>
      </c>
      <c r="J1737">
        <v>17</v>
      </c>
      <c r="K1737">
        <v>58</v>
      </c>
      <c r="L1737">
        <v>63</v>
      </c>
      <c r="M1737">
        <v>1</v>
      </c>
      <c r="N1737">
        <v>0.20599999999999999</v>
      </c>
    </row>
    <row r="1738" spans="1:14" hidden="1" x14ac:dyDescent="0.25">
      <c r="A1738">
        <v>4606</v>
      </c>
      <c r="B1738" t="s">
        <v>306</v>
      </c>
      <c r="C1738" t="s">
        <v>53</v>
      </c>
      <c r="D1738" s="1">
        <v>29629</v>
      </c>
      <c r="E1738" t="s">
        <v>128</v>
      </c>
      <c r="F1738" t="s">
        <v>24</v>
      </c>
      <c r="G1738" t="s">
        <v>25</v>
      </c>
      <c r="H1738">
        <v>715</v>
      </c>
      <c r="I1738">
        <v>2459</v>
      </c>
      <c r="J1738">
        <v>77</v>
      </c>
      <c r="K1738">
        <v>227</v>
      </c>
      <c r="L1738">
        <v>298</v>
      </c>
      <c r="M1738">
        <v>0</v>
      </c>
      <c r="N1738">
        <v>0.224</v>
      </c>
    </row>
    <row r="1739" spans="1:14" hidden="1" x14ac:dyDescent="0.25">
      <c r="A1739">
        <v>4606</v>
      </c>
      <c r="B1739" t="s">
        <v>306</v>
      </c>
      <c r="C1739" t="s">
        <v>53</v>
      </c>
      <c r="D1739" s="1">
        <v>29629</v>
      </c>
      <c r="E1739" t="s">
        <v>128</v>
      </c>
      <c r="F1739" t="s">
        <v>26</v>
      </c>
      <c r="G1739" t="s">
        <v>25</v>
      </c>
      <c r="H1739">
        <v>6</v>
      </c>
      <c r="I1739">
        <v>21</v>
      </c>
      <c r="J1739">
        <v>1</v>
      </c>
      <c r="K1739">
        <v>3</v>
      </c>
      <c r="L1739">
        <v>3</v>
      </c>
      <c r="M1739">
        <v>0</v>
      </c>
      <c r="N1739">
        <v>0.26300000000000001</v>
      </c>
    </row>
    <row r="1740" spans="1:14" hidden="1" x14ac:dyDescent="0.25">
      <c r="A1740">
        <v>4793</v>
      </c>
      <c r="B1740" t="s">
        <v>307</v>
      </c>
      <c r="C1740" t="s">
        <v>156</v>
      </c>
      <c r="D1740" s="1">
        <v>30583</v>
      </c>
      <c r="E1740" t="s">
        <v>128</v>
      </c>
      <c r="F1740">
        <v>2006</v>
      </c>
      <c r="G1740" t="s">
        <v>308</v>
      </c>
      <c r="H1740">
        <v>86</v>
      </c>
      <c r="I1740">
        <v>340</v>
      </c>
      <c r="J1740">
        <v>10</v>
      </c>
      <c r="K1740">
        <v>33</v>
      </c>
      <c r="L1740">
        <v>42</v>
      </c>
      <c r="M1740">
        <v>0</v>
      </c>
      <c r="N1740">
        <v>0.23200000000000001</v>
      </c>
    </row>
    <row r="1741" spans="1:14" hidden="1" x14ac:dyDescent="0.25">
      <c r="A1741">
        <v>4793</v>
      </c>
      <c r="B1741" t="s">
        <v>307</v>
      </c>
      <c r="C1741" t="s">
        <v>156</v>
      </c>
      <c r="D1741" s="1">
        <v>30583</v>
      </c>
      <c r="E1741" t="s">
        <v>128</v>
      </c>
      <c r="F1741">
        <v>2006</v>
      </c>
      <c r="G1741" t="s">
        <v>309</v>
      </c>
      <c r="H1741">
        <v>12</v>
      </c>
      <c r="I1741">
        <v>25</v>
      </c>
      <c r="J1741">
        <v>0</v>
      </c>
      <c r="K1741">
        <v>1</v>
      </c>
      <c r="L1741">
        <v>4</v>
      </c>
      <c r="M1741">
        <v>0</v>
      </c>
      <c r="N1741">
        <v>0.29199999999999998</v>
      </c>
    </row>
    <row r="1742" spans="1:14" hidden="1" x14ac:dyDescent="0.25">
      <c r="A1742">
        <v>4793</v>
      </c>
      <c r="B1742" t="s">
        <v>307</v>
      </c>
      <c r="C1742" t="s">
        <v>156</v>
      </c>
      <c r="D1742" s="1">
        <v>30583</v>
      </c>
      <c r="E1742" t="s">
        <v>128</v>
      </c>
      <c r="F1742">
        <v>2007</v>
      </c>
      <c r="G1742" t="s">
        <v>310</v>
      </c>
      <c r="H1742">
        <v>56</v>
      </c>
      <c r="I1742">
        <v>222</v>
      </c>
      <c r="J1742">
        <v>13</v>
      </c>
      <c r="K1742">
        <v>35</v>
      </c>
      <c r="L1742">
        <v>34</v>
      </c>
      <c r="M1742">
        <v>0</v>
      </c>
      <c r="N1742">
        <v>0.26800000000000002</v>
      </c>
    </row>
    <row r="1743" spans="1:14" hidden="1" x14ac:dyDescent="0.25">
      <c r="A1743">
        <v>4793</v>
      </c>
      <c r="B1743" t="s">
        <v>307</v>
      </c>
      <c r="C1743" t="s">
        <v>156</v>
      </c>
      <c r="D1743" s="1">
        <v>30583</v>
      </c>
      <c r="E1743" t="s">
        <v>128</v>
      </c>
      <c r="F1743">
        <v>2007</v>
      </c>
      <c r="G1743" t="s">
        <v>308</v>
      </c>
      <c r="H1743">
        <v>48</v>
      </c>
      <c r="I1743">
        <v>192</v>
      </c>
      <c r="J1743">
        <v>3</v>
      </c>
      <c r="K1743">
        <v>17</v>
      </c>
      <c r="L1743">
        <v>17</v>
      </c>
      <c r="M1743">
        <v>0</v>
      </c>
      <c r="N1743">
        <v>0.214</v>
      </c>
    </row>
    <row r="1744" spans="1:14" hidden="1" x14ac:dyDescent="0.25">
      <c r="A1744">
        <v>4793</v>
      </c>
      <c r="B1744" t="s">
        <v>307</v>
      </c>
      <c r="C1744" t="s">
        <v>156</v>
      </c>
      <c r="D1744" s="1">
        <v>30583</v>
      </c>
      <c r="E1744" t="s">
        <v>128</v>
      </c>
      <c r="F1744">
        <v>2008</v>
      </c>
      <c r="G1744" t="s">
        <v>308</v>
      </c>
      <c r="H1744">
        <v>64</v>
      </c>
      <c r="I1744">
        <v>277</v>
      </c>
      <c r="J1744">
        <v>8</v>
      </c>
      <c r="K1744">
        <v>34</v>
      </c>
      <c r="L1744">
        <v>48</v>
      </c>
      <c r="M1744">
        <v>10</v>
      </c>
      <c r="N1744">
        <v>0.29099999999999998</v>
      </c>
    </row>
    <row r="1745" spans="1:14" hidden="1" x14ac:dyDescent="0.25">
      <c r="A1745">
        <v>4793</v>
      </c>
      <c r="B1745" t="s">
        <v>307</v>
      </c>
      <c r="C1745" t="s">
        <v>156</v>
      </c>
      <c r="D1745" s="1">
        <v>30583</v>
      </c>
      <c r="E1745" t="s">
        <v>128</v>
      </c>
      <c r="F1745">
        <v>2008</v>
      </c>
      <c r="G1745" t="s">
        <v>311</v>
      </c>
      <c r="H1745">
        <v>48</v>
      </c>
      <c r="I1745">
        <v>192</v>
      </c>
      <c r="J1745">
        <v>16</v>
      </c>
      <c r="K1745">
        <v>35</v>
      </c>
      <c r="L1745">
        <v>46</v>
      </c>
      <c r="M1745">
        <v>0</v>
      </c>
      <c r="N1745">
        <v>0.31</v>
      </c>
    </row>
    <row r="1746" spans="1:14" hidden="1" x14ac:dyDescent="0.25">
      <c r="A1746">
        <v>4793</v>
      </c>
      <c r="B1746" t="s">
        <v>307</v>
      </c>
      <c r="C1746" t="s">
        <v>156</v>
      </c>
      <c r="D1746" s="1">
        <v>30583</v>
      </c>
      <c r="E1746" t="s">
        <v>128</v>
      </c>
      <c r="F1746">
        <v>2008</v>
      </c>
      <c r="G1746" t="s">
        <v>309</v>
      </c>
      <c r="H1746">
        <v>33</v>
      </c>
      <c r="I1746">
        <v>104</v>
      </c>
      <c r="J1746">
        <v>3</v>
      </c>
      <c r="K1746">
        <v>12</v>
      </c>
      <c r="L1746">
        <v>15</v>
      </c>
      <c r="M1746">
        <v>1</v>
      </c>
      <c r="N1746">
        <v>0.27400000000000002</v>
      </c>
    </row>
    <row r="1747" spans="1:14" hidden="1" x14ac:dyDescent="0.25">
      <c r="A1747">
        <v>4793</v>
      </c>
      <c r="B1747" t="s">
        <v>307</v>
      </c>
      <c r="C1747" t="s">
        <v>156</v>
      </c>
      <c r="D1747" s="1">
        <v>30583</v>
      </c>
      <c r="E1747" t="s">
        <v>128</v>
      </c>
      <c r="F1747">
        <v>2009</v>
      </c>
      <c r="G1747" t="s">
        <v>309</v>
      </c>
      <c r="H1747">
        <v>120</v>
      </c>
      <c r="I1747">
        <v>363</v>
      </c>
      <c r="J1747">
        <v>9</v>
      </c>
      <c r="K1747">
        <v>49</v>
      </c>
      <c r="L1747">
        <v>39</v>
      </c>
      <c r="M1747">
        <v>2</v>
      </c>
      <c r="N1747">
        <v>0.26100000000000001</v>
      </c>
    </row>
    <row r="1748" spans="1:14" hidden="1" x14ac:dyDescent="0.25">
      <c r="A1748">
        <v>4793</v>
      </c>
      <c r="B1748" t="s">
        <v>307</v>
      </c>
      <c r="C1748" t="s">
        <v>156</v>
      </c>
      <c r="D1748" s="1">
        <v>30583</v>
      </c>
      <c r="E1748" t="s">
        <v>128</v>
      </c>
      <c r="F1748">
        <v>2010</v>
      </c>
      <c r="G1748" t="s">
        <v>309</v>
      </c>
      <c r="H1748">
        <v>116</v>
      </c>
      <c r="I1748">
        <v>173</v>
      </c>
      <c r="J1748">
        <v>3</v>
      </c>
      <c r="K1748">
        <v>18</v>
      </c>
      <c r="L1748">
        <v>22</v>
      </c>
      <c r="M1748">
        <v>0</v>
      </c>
      <c r="N1748">
        <v>0.26600000000000001</v>
      </c>
    </row>
    <row r="1749" spans="1:14" hidden="1" x14ac:dyDescent="0.25">
      <c r="A1749">
        <v>4793</v>
      </c>
      <c r="B1749" t="s">
        <v>307</v>
      </c>
      <c r="C1749" t="s">
        <v>156</v>
      </c>
      <c r="D1749" s="1">
        <v>30583</v>
      </c>
      <c r="E1749" t="s">
        <v>128</v>
      </c>
      <c r="F1749">
        <v>2010</v>
      </c>
      <c r="G1749" t="s">
        <v>309</v>
      </c>
      <c r="H1749">
        <v>10</v>
      </c>
      <c r="I1749">
        <v>13</v>
      </c>
      <c r="J1749">
        <v>0</v>
      </c>
      <c r="K1749">
        <v>2</v>
      </c>
      <c r="L1749">
        <v>1</v>
      </c>
      <c r="M1749">
        <v>0</v>
      </c>
      <c r="N1749">
        <v>0.2</v>
      </c>
    </row>
    <row r="1750" spans="1:14" hidden="1" x14ac:dyDescent="0.25">
      <c r="A1750">
        <v>4793</v>
      </c>
      <c r="B1750" t="s">
        <v>307</v>
      </c>
      <c r="C1750" t="s">
        <v>156</v>
      </c>
      <c r="D1750" s="1">
        <v>30583</v>
      </c>
      <c r="E1750" t="s">
        <v>128</v>
      </c>
      <c r="F1750">
        <v>2011</v>
      </c>
      <c r="G1750" t="s">
        <v>311</v>
      </c>
      <c r="H1750">
        <v>56</v>
      </c>
      <c r="I1750">
        <v>211</v>
      </c>
      <c r="J1750">
        <v>3</v>
      </c>
      <c r="K1750">
        <v>21</v>
      </c>
      <c r="L1750">
        <v>18</v>
      </c>
      <c r="M1750">
        <v>3</v>
      </c>
      <c r="N1750">
        <v>0.251</v>
      </c>
    </row>
    <row r="1751" spans="1:14" hidden="1" x14ac:dyDescent="0.25">
      <c r="A1751">
        <v>4793</v>
      </c>
      <c r="B1751" t="s">
        <v>307</v>
      </c>
      <c r="C1751" t="s">
        <v>156</v>
      </c>
      <c r="D1751" s="1">
        <v>30583</v>
      </c>
      <c r="E1751" t="s">
        <v>128</v>
      </c>
      <c r="F1751">
        <v>2012</v>
      </c>
      <c r="G1751" t="s">
        <v>209</v>
      </c>
      <c r="H1751">
        <v>6</v>
      </c>
      <c r="I1751">
        <v>21</v>
      </c>
      <c r="J1751">
        <v>0</v>
      </c>
      <c r="K1751">
        <v>1</v>
      </c>
      <c r="L1751">
        <v>5</v>
      </c>
      <c r="M1751">
        <v>0</v>
      </c>
      <c r="N1751">
        <v>0.222</v>
      </c>
    </row>
    <row r="1752" spans="1:14" hidden="1" x14ac:dyDescent="0.25">
      <c r="A1752">
        <v>4793</v>
      </c>
      <c r="B1752" t="s">
        <v>307</v>
      </c>
      <c r="C1752" t="s">
        <v>156</v>
      </c>
      <c r="D1752" s="1">
        <v>30583</v>
      </c>
      <c r="E1752" t="s">
        <v>128</v>
      </c>
      <c r="F1752">
        <v>2012</v>
      </c>
      <c r="G1752" t="s">
        <v>210</v>
      </c>
      <c r="H1752">
        <v>94</v>
      </c>
      <c r="I1752">
        <v>174</v>
      </c>
      <c r="J1752">
        <v>4</v>
      </c>
      <c r="K1752">
        <v>19</v>
      </c>
      <c r="L1752">
        <v>30</v>
      </c>
      <c r="M1752">
        <v>0</v>
      </c>
      <c r="N1752">
        <v>0.25700000000000001</v>
      </c>
    </row>
    <row r="1753" spans="1:14" hidden="1" x14ac:dyDescent="0.25">
      <c r="A1753">
        <v>4793</v>
      </c>
      <c r="B1753" t="s">
        <v>307</v>
      </c>
      <c r="C1753" t="s">
        <v>156</v>
      </c>
      <c r="D1753" s="1">
        <v>30583</v>
      </c>
      <c r="E1753" t="s">
        <v>128</v>
      </c>
      <c r="F1753">
        <v>2013</v>
      </c>
      <c r="G1753" t="s">
        <v>207</v>
      </c>
      <c r="H1753">
        <v>34</v>
      </c>
      <c r="I1753">
        <v>140</v>
      </c>
      <c r="J1753">
        <v>2</v>
      </c>
      <c r="K1753">
        <v>17</v>
      </c>
      <c r="L1753">
        <v>23</v>
      </c>
      <c r="M1753">
        <v>0</v>
      </c>
      <c r="N1753">
        <v>0.25</v>
      </c>
    </row>
    <row r="1754" spans="1:14" hidden="1" x14ac:dyDescent="0.25">
      <c r="A1754">
        <v>4793</v>
      </c>
      <c r="B1754" t="s">
        <v>307</v>
      </c>
      <c r="C1754" t="s">
        <v>156</v>
      </c>
      <c r="D1754" s="1">
        <v>30583</v>
      </c>
      <c r="E1754" t="s">
        <v>128</v>
      </c>
      <c r="F1754">
        <v>2013</v>
      </c>
      <c r="G1754" t="s">
        <v>127</v>
      </c>
      <c r="H1754">
        <v>49</v>
      </c>
      <c r="I1754">
        <v>208</v>
      </c>
      <c r="J1754">
        <v>7</v>
      </c>
      <c r="K1754">
        <v>29</v>
      </c>
      <c r="L1754">
        <v>31</v>
      </c>
      <c r="M1754">
        <v>1</v>
      </c>
      <c r="N1754">
        <v>0.316</v>
      </c>
    </row>
    <row r="1755" spans="1:14" hidden="1" x14ac:dyDescent="0.25">
      <c r="A1755">
        <v>4793</v>
      </c>
      <c r="B1755" t="s">
        <v>307</v>
      </c>
      <c r="C1755" t="s">
        <v>156</v>
      </c>
      <c r="D1755" s="1">
        <v>30583</v>
      </c>
      <c r="E1755" t="s">
        <v>128</v>
      </c>
      <c r="F1755">
        <v>2013</v>
      </c>
      <c r="G1755" t="s">
        <v>34</v>
      </c>
      <c r="H1755">
        <v>7</v>
      </c>
      <c r="I1755">
        <v>20</v>
      </c>
      <c r="J1755">
        <v>0</v>
      </c>
      <c r="K1755">
        <v>0</v>
      </c>
      <c r="L1755">
        <v>1</v>
      </c>
      <c r="M1755">
        <v>0</v>
      </c>
      <c r="N1755">
        <v>0.105</v>
      </c>
    </row>
    <row r="1756" spans="1:14" hidden="1" x14ac:dyDescent="0.25">
      <c r="A1756">
        <v>4793</v>
      </c>
      <c r="B1756" t="s">
        <v>307</v>
      </c>
      <c r="C1756" t="s">
        <v>156</v>
      </c>
      <c r="D1756" s="1">
        <v>30583</v>
      </c>
      <c r="E1756" t="s">
        <v>128</v>
      </c>
      <c r="F1756">
        <v>2013</v>
      </c>
      <c r="G1756" t="s">
        <v>128</v>
      </c>
      <c r="H1756">
        <v>6</v>
      </c>
      <c r="I1756">
        <v>18</v>
      </c>
      <c r="J1756">
        <v>0</v>
      </c>
      <c r="K1756">
        <v>0</v>
      </c>
      <c r="L1756">
        <v>1</v>
      </c>
      <c r="M1756">
        <v>0</v>
      </c>
      <c r="N1756">
        <v>0.11799999999999999</v>
      </c>
    </row>
    <row r="1757" spans="1:14" hidden="1" x14ac:dyDescent="0.25">
      <c r="A1757">
        <v>4793</v>
      </c>
      <c r="B1757" t="s">
        <v>307</v>
      </c>
      <c r="C1757" t="s">
        <v>156</v>
      </c>
      <c r="D1757" s="1">
        <v>30583</v>
      </c>
      <c r="E1757" t="s">
        <v>128</v>
      </c>
      <c r="F1757">
        <v>2013</v>
      </c>
      <c r="G1757" t="s">
        <v>187</v>
      </c>
      <c r="H1757">
        <v>1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hidden="1" x14ac:dyDescent="0.25">
      <c r="A1758">
        <v>4793</v>
      </c>
      <c r="B1758" t="s">
        <v>307</v>
      </c>
      <c r="C1758" t="s">
        <v>156</v>
      </c>
      <c r="D1758" s="1">
        <v>30583</v>
      </c>
      <c r="E1758" t="s">
        <v>128</v>
      </c>
      <c r="F1758">
        <v>2014</v>
      </c>
      <c r="G1758" t="s">
        <v>21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0.24</v>
      </c>
    </row>
    <row r="1759" spans="1:14" hidden="1" x14ac:dyDescent="0.25">
      <c r="A1759">
        <v>4793</v>
      </c>
      <c r="B1759" t="s">
        <v>307</v>
      </c>
      <c r="C1759" t="s">
        <v>156</v>
      </c>
      <c r="D1759" s="1">
        <v>30583</v>
      </c>
      <c r="E1759" t="s">
        <v>128</v>
      </c>
      <c r="F1759">
        <v>2014</v>
      </c>
      <c r="G1759" t="s">
        <v>22</v>
      </c>
      <c r="H1759">
        <v>143</v>
      </c>
      <c r="I1759">
        <v>600</v>
      </c>
      <c r="J1759">
        <v>13</v>
      </c>
      <c r="K1759">
        <v>62</v>
      </c>
      <c r="L1759">
        <v>62</v>
      </c>
      <c r="M1759">
        <v>2</v>
      </c>
      <c r="N1759">
        <v>0.23799999999999999</v>
      </c>
    </row>
    <row r="1760" spans="1:14" hidden="1" x14ac:dyDescent="0.25">
      <c r="A1760">
        <v>4793</v>
      </c>
      <c r="B1760" t="s">
        <v>307</v>
      </c>
      <c r="C1760" t="s">
        <v>156</v>
      </c>
      <c r="D1760" s="1">
        <v>30583</v>
      </c>
      <c r="E1760" t="s">
        <v>128</v>
      </c>
      <c r="F1760" t="s">
        <v>24</v>
      </c>
      <c r="G1760" t="s">
        <v>25</v>
      </c>
      <c r="H1760">
        <v>382</v>
      </c>
      <c r="I1760">
        <v>859</v>
      </c>
      <c r="J1760">
        <v>19</v>
      </c>
      <c r="K1760">
        <v>99</v>
      </c>
      <c r="L1760">
        <v>111</v>
      </c>
      <c r="M1760">
        <v>3</v>
      </c>
      <c r="N1760">
        <v>0.26</v>
      </c>
    </row>
    <row r="1761" spans="1:14" hidden="1" x14ac:dyDescent="0.25">
      <c r="A1761">
        <v>4793</v>
      </c>
      <c r="B1761" t="s">
        <v>307</v>
      </c>
      <c r="C1761" t="s">
        <v>156</v>
      </c>
      <c r="D1761" s="1">
        <v>30583</v>
      </c>
      <c r="E1761" t="s">
        <v>128</v>
      </c>
      <c r="F1761" t="s">
        <v>26</v>
      </c>
      <c r="G1761" t="s">
        <v>25</v>
      </c>
      <c r="H1761">
        <v>10</v>
      </c>
      <c r="I1761">
        <v>13</v>
      </c>
      <c r="J1761">
        <v>0</v>
      </c>
      <c r="K1761">
        <v>2</v>
      </c>
      <c r="L1761">
        <v>1</v>
      </c>
      <c r="M1761">
        <v>0</v>
      </c>
      <c r="N1761">
        <v>0.2</v>
      </c>
    </row>
    <row r="1762" spans="1:14" hidden="1" x14ac:dyDescent="0.25">
      <c r="A1762">
        <v>1861</v>
      </c>
      <c r="B1762" t="s">
        <v>312</v>
      </c>
      <c r="C1762" t="s">
        <v>100</v>
      </c>
      <c r="D1762" s="1">
        <v>29892</v>
      </c>
      <c r="E1762" t="s">
        <v>128</v>
      </c>
      <c r="F1762">
        <v>2001</v>
      </c>
      <c r="G1762" t="s">
        <v>55</v>
      </c>
      <c r="H1762">
        <v>8</v>
      </c>
      <c r="I1762">
        <v>5</v>
      </c>
      <c r="J1762">
        <v>0</v>
      </c>
      <c r="K1762">
        <v>1</v>
      </c>
      <c r="L1762">
        <v>0</v>
      </c>
      <c r="M1762">
        <v>1</v>
      </c>
      <c r="N1762">
        <v>0</v>
      </c>
    </row>
    <row r="1763" spans="1:14" hidden="1" x14ac:dyDescent="0.25">
      <c r="A1763">
        <v>1861</v>
      </c>
      <c r="B1763" t="s">
        <v>312</v>
      </c>
      <c r="C1763" t="s">
        <v>100</v>
      </c>
      <c r="D1763" s="1">
        <v>29892</v>
      </c>
      <c r="E1763" t="s">
        <v>128</v>
      </c>
      <c r="F1763">
        <v>2004</v>
      </c>
      <c r="G1763" t="s">
        <v>55</v>
      </c>
      <c r="H1763">
        <v>22</v>
      </c>
      <c r="I1763">
        <v>52</v>
      </c>
      <c r="J1763">
        <v>0</v>
      </c>
      <c r="K1763">
        <v>2</v>
      </c>
      <c r="L1763">
        <v>3</v>
      </c>
      <c r="M1763">
        <v>0</v>
      </c>
      <c r="N1763">
        <v>0.17</v>
      </c>
    </row>
    <row r="1764" spans="1:14" hidden="1" x14ac:dyDescent="0.25">
      <c r="A1764">
        <v>1861</v>
      </c>
      <c r="B1764" t="s">
        <v>312</v>
      </c>
      <c r="C1764" t="s">
        <v>100</v>
      </c>
      <c r="D1764" s="1">
        <v>29892</v>
      </c>
      <c r="E1764" t="s">
        <v>128</v>
      </c>
      <c r="F1764">
        <v>2004</v>
      </c>
      <c r="G1764" t="s">
        <v>55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hidden="1" x14ac:dyDescent="0.25">
      <c r="A1765">
        <v>1861</v>
      </c>
      <c r="B1765" t="s">
        <v>312</v>
      </c>
      <c r="C1765" t="s">
        <v>100</v>
      </c>
      <c r="D1765" s="1">
        <v>29892</v>
      </c>
      <c r="E1765" t="s">
        <v>128</v>
      </c>
      <c r="F1765">
        <v>2005</v>
      </c>
      <c r="G1765" t="s">
        <v>55</v>
      </c>
      <c r="H1765">
        <v>115</v>
      </c>
      <c r="I1765">
        <v>274</v>
      </c>
      <c r="J1765">
        <v>4</v>
      </c>
      <c r="K1765">
        <v>36</v>
      </c>
      <c r="L1765">
        <v>20</v>
      </c>
      <c r="M1765">
        <v>1</v>
      </c>
      <c r="N1765">
        <v>0.30499999999999999</v>
      </c>
    </row>
    <row r="1766" spans="1:14" hidden="1" x14ac:dyDescent="0.25">
      <c r="A1766">
        <v>1861</v>
      </c>
      <c r="B1766" t="s">
        <v>312</v>
      </c>
      <c r="C1766" t="s">
        <v>100</v>
      </c>
      <c r="D1766" s="1">
        <v>29892</v>
      </c>
      <c r="E1766" t="s">
        <v>128</v>
      </c>
      <c r="F1766">
        <v>2005</v>
      </c>
      <c r="G1766" t="s">
        <v>55</v>
      </c>
      <c r="H1766">
        <v>2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0.5</v>
      </c>
    </row>
    <row r="1767" spans="1:14" hidden="1" x14ac:dyDescent="0.25">
      <c r="A1767">
        <v>1861</v>
      </c>
      <c r="B1767" t="s">
        <v>312</v>
      </c>
      <c r="C1767" t="s">
        <v>100</v>
      </c>
      <c r="D1767" s="1">
        <v>29892</v>
      </c>
      <c r="E1767" t="s">
        <v>128</v>
      </c>
      <c r="F1767">
        <v>2006</v>
      </c>
      <c r="G1767" t="s">
        <v>34</v>
      </c>
      <c r="H1767">
        <v>143</v>
      </c>
      <c r="I1767">
        <v>412</v>
      </c>
      <c r="J1767">
        <v>18</v>
      </c>
      <c r="K1767">
        <v>49</v>
      </c>
      <c r="L1767">
        <v>53</v>
      </c>
      <c r="M1767">
        <v>3</v>
      </c>
      <c r="N1767">
        <v>0.26300000000000001</v>
      </c>
    </row>
    <row r="1768" spans="1:14" hidden="1" x14ac:dyDescent="0.25">
      <c r="A1768">
        <v>1861</v>
      </c>
      <c r="B1768" t="s">
        <v>312</v>
      </c>
      <c r="C1768" t="s">
        <v>100</v>
      </c>
      <c r="D1768" s="1">
        <v>29892</v>
      </c>
      <c r="E1768" t="s">
        <v>128</v>
      </c>
      <c r="F1768">
        <v>2006</v>
      </c>
      <c r="G1768" t="s">
        <v>55</v>
      </c>
      <c r="H1768">
        <v>88</v>
      </c>
      <c r="I1768">
        <v>219</v>
      </c>
      <c r="J1768">
        <v>9</v>
      </c>
      <c r="K1768">
        <v>30</v>
      </c>
      <c r="L1768">
        <v>29</v>
      </c>
      <c r="M1768">
        <v>2</v>
      </c>
      <c r="N1768">
        <v>0.28100000000000003</v>
      </c>
    </row>
    <row r="1769" spans="1:14" hidden="1" x14ac:dyDescent="0.25">
      <c r="A1769">
        <v>1861</v>
      </c>
      <c r="B1769" t="s">
        <v>312</v>
      </c>
      <c r="C1769" t="s">
        <v>100</v>
      </c>
      <c r="D1769" s="1">
        <v>29892</v>
      </c>
      <c r="E1769" t="s">
        <v>128</v>
      </c>
      <c r="F1769">
        <v>2006</v>
      </c>
      <c r="G1769" t="s">
        <v>35</v>
      </c>
      <c r="H1769">
        <v>55</v>
      </c>
      <c r="I1769">
        <v>193</v>
      </c>
      <c r="J1769">
        <v>9</v>
      </c>
      <c r="K1769">
        <v>19</v>
      </c>
      <c r="L1769">
        <v>24</v>
      </c>
      <c r="M1769">
        <v>1</v>
      </c>
      <c r="N1769">
        <v>0.24099999999999999</v>
      </c>
    </row>
    <row r="1770" spans="1:14" hidden="1" x14ac:dyDescent="0.25">
      <c r="A1770">
        <v>1861</v>
      </c>
      <c r="B1770" t="s">
        <v>312</v>
      </c>
      <c r="C1770" t="s">
        <v>100</v>
      </c>
      <c r="D1770" s="1">
        <v>29892</v>
      </c>
      <c r="E1770" t="s">
        <v>128</v>
      </c>
      <c r="F1770">
        <v>2006</v>
      </c>
      <c r="G1770" t="s">
        <v>35</v>
      </c>
      <c r="H1770">
        <v>3</v>
      </c>
      <c r="I1770">
        <v>10</v>
      </c>
      <c r="J1770">
        <v>1</v>
      </c>
      <c r="K1770">
        <v>3</v>
      </c>
      <c r="L1770">
        <v>1</v>
      </c>
      <c r="M1770">
        <v>0</v>
      </c>
      <c r="N1770">
        <v>0.5</v>
      </c>
    </row>
    <row r="1771" spans="1:14" hidden="1" x14ac:dyDescent="0.25">
      <c r="A1771">
        <v>1861</v>
      </c>
      <c r="B1771" t="s">
        <v>312</v>
      </c>
      <c r="C1771" t="s">
        <v>100</v>
      </c>
      <c r="D1771" s="1">
        <v>29892</v>
      </c>
      <c r="E1771" t="s">
        <v>128</v>
      </c>
      <c r="F1771">
        <v>2007</v>
      </c>
      <c r="G1771" t="s">
        <v>34</v>
      </c>
      <c r="H1771">
        <v>121</v>
      </c>
      <c r="I1771">
        <v>284</v>
      </c>
      <c r="J1771">
        <v>14</v>
      </c>
      <c r="K1771">
        <v>33</v>
      </c>
      <c r="L1771">
        <v>50</v>
      </c>
      <c r="M1771">
        <v>0</v>
      </c>
      <c r="N1771">
        <v>0.22900000000000001</v>
      </c>
    </row>
    <row r="1772" spans="1:14" hidden="1" x14ac:dyDescent="0.25">
      <c r="A1772">
        <v>1861</v>
      </c>
      <c r="B1772" t="s">
        <v>312</v>
      </c>
      <c r="C1772" t="s">
        <v>100</v>
      </c>
      <c r="D1772" s="1">
        <v>29892</v>
      </c>
      <c r="E1772" t="s">
        <v>128</v>
      </c>
      <c r="F1772">
        <v>2007</v>
      </c>
      <c r="G1772" t="s">
        <v>35</v>
      </c>
      <c r="H1772">
        <v>84</v>
      </c>
      <c r="I1772">
        <v>192</v>
      </c>
      <c r="J1772">
        <v>10</v>
      </c>
      <c r="K1772">
        <v>22</v>
      </c>
      <c r="L1772">
        <v>26</v>
      </c>
      <c r="M1772">
        <v>0</v>
      </c>
      <c r="N1772">
        <v>0.23100000000000001</v>
      </c>
    </row>
    <row r="1773" spans="1:14" hidden="1" x14ac:dyDescent="0.25">
      <c r="A1773">
        <v>1861</v>
      </c>
      <c r="B1773" t="s">
        <v>312</v>
      </c>
      <c r="C1773" t="s">
        <v>100</v>
      </c>
      <c r="D1773" s="1">
        <v>29892</v>
      </c>
      <c r="E1773" t="s">
        <v>128</v>
      </c>
      <c r="F1773">
        <v>2007</v>
      </c>
      <c r="G1773" t="s">
        <v>187</v>
      </c>
      <c r="H1773">
        <v>37</v>
      </c>
      <c r="I1773">
        <v>92</v>
      </c>
      <c r="J1773">
        <v>4</v>
      </c>
      <c r="K1773">
        <v>11</v>
      </c>
      <c r="L1773">
        <v>24</v>
      </c>
      <c r="M1773">
        <v>0</v>
      </c>
      <c r="N1773">
        <v>0.22600000000000001</v>
      </c>
    </row>
    <row r="1774" spans="1:14" hidden="1" x14ac:dyDescent="0.25">
      <c r="A1774">
        <v>1861</v>
      </c>
      <c r="B1774" t="s">
        <v>312</v>
      </c>
      <c r="C1774" t="s">
        <v>100</v>
      </c>
      <c r="D1774" s="1">
        <v>29892</v>
      </c>
      <c r="E1774" t="s">
        <v>128</v>
      </c>
      <c r="F1774">
        <v>2008</v>
      </c>
      <c r="G1774" t="s">
        <v>189</v>
      </c>
      <c r="H1774">
        <v>8</v>
      </c>
      <c r="I1774">
        <v>33</v>
      </c>
      <c r="J1774">
        <v>1</v>
      </c>
      <c r="K1774">
        <v>5</v>
      </c>
      <c r="L1774">
        <v>5</v>
      </c>
      <c r="M1774">
        <v>0</v>
      </c>
      <c r="N1774">
        <v>0.33300000000000002</v>
      </c>
    </row>
    <row r="1775" spans="1:14" hidden="1" x14ac:dyDescent="0.25">
      <c r="A1775">
        <v>1861</v>
      </c>
      <c r="B1775" t="s">
        <v>312</v>
      </c>
      <c r="C1775" t="s">
        <v>100</v>
      </c>
      <c r="D1775" s="1">
        <v>29892</v>
      </c>
      <c r="E1775" t="s">
        <v>128</v>
      </c>
      <c r="F1775">
        <v>2008</v>
      </c>
      <c r="G1775" t="s">
        <v>187</v>
      </c>
      <c r="H1775">
        <v>87</v>
      </c>
      <c r="I1775">
        <v>198</v>
      </c>
      <c r="J1775">
        <v>6</v>
      </c>
      <c r="K1775">
        <v>24</v>
      </c>
      <c r="L1775">
        <v>25</v>
      </c>
      <c r="M1775">
        <v>0</v>
      </c>
      <c r="N1775">
        <v>0.26500000000000001</v>
      </c>
    </row>
    <row r="1776" spans="1:14" hidden="1" x14ac:dyDescent="0.25">
      <c r="A1776">
        <v>1861</v>
      </c>
      <c r="B1776" t="s">
        <v>312</v>
      </c>
      <c r="C1776" t="s">
        <v>100</v>
      </c>
      <c r="D1776" s="1">
        <v>29892</v>
      </c>
      <c r="E1776" t="s">
        <v>128</v>
      </c>
      <c r="F1776">
        <v>2009</v>
      </c>
      <c r="G1776" t="s">
        <v>207</v>
      </c>
      <c r="H1776">
        <v>72</v>
      </c>
      <c r="I1776">
        <v>286</v>
      </c>
      <c r="J1776">
        <v>11</v>
      </c>
      <c r="K1776">
        <v>36</v>
      </c>
      <c r="L1776">
        <v>49</v>
      </c>
      <c r="M1776">
        <v>2</v>
      </c>
      <c r="N1776">
        <v>0.24099999999999999</v>
      </c>
    </row>
    <row r="1777" spans="1:14" hidden="1" x14ac:dyDescent="0.25">
      <c r="A1777">
        <v>1861</v>
      </c>
      <c r="B1777" t="s">
        <v>312</v>
      </c>
      <c r="C1777" t="s">
        <v>100</v>
      </c>
      <c r="D1777" s="1">
        <v>29892</v>
      </c>
      <c r="E1777" t="s">
        <v>128</v>
      </c>
      <c r="F1777">
        <v>2009</v>
      </c>
      <c r="G1777" t="s">
        <v>208</v>
      </c>
      <c r="H1777">
        <v>20</v>
      </c>
      <c r="I1777">
        <v>50</v>
      </c>
      <c r="J1777">
        <v>0</v>
      </c>
      <c r="K1777">
        <v>2</v>
      </c>
      <c r="L1777">
        <v>3</v>
      </c>
      <c r="M1777">
        <v>0</v>
      </c>
      <c r="N1777">
        <v>0.2</v>
      </c>
    </row>
    <row r="1778" spans="1:14" hidden="1" x14ac:dyDescent="0.25">
      <c r="A1778">
        <v>1861</v>
      </c>
      <c r="B1778" t="s">
        <v>312</v>
      </c>
      <c r="C1778" t="s">
        <v>100</v>
      </c>
      <c r="D1778" s="1">
        <v>29892</v>
      </c>
      <c r="E1778" t="s">
        <v>128</v>
      </c>
      <c r="F1778">
        <v>2010</v>
      </c>
      <c r="G1778" t="s">
        <v>98</v>
      </c>
      <c r="H1778">
        <v>29</v>
      </c>
      <c r="I1778">
        <v>135</v>
      </c>
      <c r="J1778">
        <v>2</v>
      </c>
      <c r="K1778">
        <v>9</v>
      </c>
      <c r="L1778">
        <v>17</v>
      </c>
      <c r="M1778">
        <v>1</v>
      </c>
      <c r="N1778">
        <v>0.26500000000000001</v>
      </c>
    </row>
    <row r="1779" spans="1:14" hidden="1" x14ac:dyDescent="0.25">
      <c r="A1779">
        <v>1861</v>
      </c>
      <c r="B1779" t="s">
        <v>312</v>
      </c>
      <c r="C1779" t="s">
        <v>100</v>
      </c>
      <c r="D1779" s="1">
        <v>29892</v>
      </c>
      <c r="E1779" t="s">
        <v>128</v>
      </c>
      <c r="F1779">
        <v>2010</v>
      </c>
      <c r="G1779" t="s">
        <v>138</v>
      </c>
      <c r="H1779">
        <v>84</v>
      </c>
      <c r="I1779">
        <v>315</v>
      </c>
      <c r="J1779">
        <v>13</v>
      </c>
      <c r="K1779">
        <v>36</v>
      </c>
      <c r="L1779">
        <v>43</v>
      </c>
      <c r="M1779">
        <v>0</v>
      </c>
      <c r="N1779">
        <v>0.29699999999999999</v>
      </c>
    </row>
    <row r="1780" spans="1:14" hidden="1" x14ac:dyDescent="0.25">
      <c r="A1780">
        <v>1861</v>
      </c>
      <c r="B1780" t="s">
        <v>312</v>
      </c>
      <c r="C1780" t="s">
        <v>100</v>
      </c>
      <c r="D1780" s="1">
        <v>29892</v>
      </c>
      <c r="E1780" t="s">
        <v>128</v>
      </c>
      <c r="F1780">
        <v>2011</v>
      </c>
      <c r="G1780" t="s">
        <v>34</v>
      </c>
      <c r="H1780">
        <v>97</v>
      </c>
      <c r="I1780">
        <v>359</v>
      </c>
      <c r="J1780">
        <v>8</v>
      </c>
      <c r="K1780">
        <v>40</v>
      </c>
      <c r="L1780">
        <v>46</v>
      </c>
      <c r="M1780">
        <v>4</v>
      </c>
      <c r="N1780">
        <v>0.28499999999999998</v>
      </c>
    </row>
    <row r="1781" spans="1:14" hidden="1" x14ac:dyDescent="0.25">
      <c r="A1781">
        <v>1861</v>
      </c>
      <c r="B1781" t="s">
        <v>312</v>
      </c>
      <c r="C1781" t="s">
        <v>100</v>
      </c>
      <c r="D1781" s="1">
        <v>29892</v>
      </c>
      <c r="E1781" t="s">
        <v>128</v>
      </c>
      <c r="F1781">
        <v>2011</v>
      </c>
      <c r="G1781" t="s">
        <v>138</v>
      </c>
      <c r="H1781">
        <v>57</v>
      </c>
      <c r="I1781">
        <v>226</v>
      </c>
      <c r="J1781">
        <v>3</v>
      </c>
      <c r="K1781">
        <v>29</v>
      </c>
      <c r="L1781">
        <v>27</v>
      </c>
      <c r="M1781">
        <v>3</v>
      </c>
      <c r="N1781">
        <v>0.28100000000000003</v>
      </c>
    </row>
    <row r="1782" spans="1:14" hidden="1" x14ac:dyDescent="0.25">
      <c r="A1782">
        <v>1861</v>
      </c>
      <c r="B1782" t="s">
        <v>312</v>
      </c>
      <c r="C1782" t="s">
        <v>100</v>
      </c>
      <c r="D1782" s="1">
        <v>29892</v>
      </c>
      <c r="E1782" t="s">
        <v>128</v>
      </c>
      <c r="F1782">
        <v>2011</v>
      </c>
      <c r="G1782" t="s">
        <v>78</v>
      </c>
      <c r="H1782">
        <v>40</v>
      </c>
      <c r="I1782">
        <v>133</v>
      </c>
      <c r="J1782">
        <v>5</v>
      </c>
      <c r="K1782">
        <v>11</v>
      </c>
      <c r="L1782">
        <v>19</v>
      </c>
      <c r="M1782">
        <v>1</v>
      </c>
      <c r="N1782">
        <v>0.29199999999999998</v>
      </c>
    </row>
    <row r="1783" spans="1:14" hidden="1" x14ac:dyDescent="0.25">
      <c r="A1783">
        <v>1861</v>
      </c>
      <c r="B1783" t="s">
        <v>312</v>
      </c>
      <c r="C1783" t="s">
        <v>100</v>
      </c>
      <c r="D1783" s="1">
        <v>29892</v>
      </c>
      <c r="E1783" t="s">
        <v>128</v>
      </c>
      <c r="F1783">
        <v>2011</v>
      </c>
      <c r="G1783" t="s">
        <v>78</v>
      </c>
      <c r="H1783">
        <v>4</v>
      </c>
      <c r="I1783">
        <v>9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hidden="1" x14ac:dyDescent="0.25">
      <c r="A1784">
        <v>1861</v>
      </c>
      <c r="B1784" t="s">
        <v>312</v>
      </c>
      <c r="C1784" t="s">
        <v>100</v>
      </c>
      <c r="D1784" s="1">
        <v>29892</v>
      </c>
      <c r="E1784" t="s">
        <v>128</v>
      </c>
      <c r="F1784">
        <v>2012</v>
      </c>
      <c r="G1784" t="s">
        <v>126</v>
      </c>
      <c r="H1784">
        <v>2</v>
      </c>
      <c r="I1784">
        <v>8</v>
      </c>
      <c r="J1784">
        <v>1</v>
      </c>
      <c r="K1784">
        <v>1</v>
      </c>
      <c r="L1784">
        <v>4</v>
      </c>
      <c r="M1784">
        <v>0</v>
      </c>
      <c r="N1784">
        <v>0.25</v>
      </c>
    </row>
    <row r="1785" spans="1:14" hidden="1" x14ac:dyDescent="0.25">
      <c r="A1785">
        <v>1861</v>
      </c>
      <c r="B1785" t="s">
        <v>312</v>
      </c>
      <c r="C1785" t="s">
        <v>100</v>
      </c>
      <c r="D1785" s="1">
        <v>29892</v>
      </c>
      <c r="E1785" t="s">
        <v>128</v>
      </c>
      <c r="F1785">
        <v>2012</v>
      </c>
      <c r="G1785" t="s">
        <v>128</v>
      </c>
      <c r="H1785">
        <v>102</v>
      </c>
      <c r="I1785">
        <v>376</v>
      </c>
      <c r="J1785">
        <v>12</v>
      </c>
      <c r="K1785">
        <v>41</v>
      </c>
      <c r="L1785">
        <v>40</v>
      </c>
      <c r="M1785">
        <v>0</v>
      </c>
      <c r="N1785">
        <v>0.26100000000000001</v>
      </c>
    </row>
    <row r="1786" spans="1:14" hidden="1" x14ac:dyDescent="0.25">
      <c r="A1786">
        <v>1861</v>
      </c>
      <c r="B1786" t="s">
        <v>312</v>
      </c>
      <c r="C1786" t="s">
        <v>100</v>
      </c>
      <c r="D1786" s="1">
        <v>29892</v>
      </c>
      <c r="E1786" t="s">
        <v>128</v>
      </c>
      <c r="F1786">
        <v>2013</v>
      </c>
      <c r="G1786" t="s">
        <v>179</v>
      </c>
      <c r="H1786">
        <v>5</v>
      </c>
      <c r="I1786">
        <v>18</v>
      </c>
      <c r="J1786">
        <v>0</v>
      </c>
      <c r="K1786">
        <v>1</v>
      </c>
      <c r="L1786">
        <v>3</v>
      </c>
      <c r="M1786">
        <v>0</v>
      </c>
      <c r="N1786">
        <v>0.375</v>
      </c>
    </row>
    <row r="1787" spans="1:14" hidden="1" x14ac:dyDescent="0.25">
      <c r="A1787">
        <v>1861</v>
      </c>
      <c r="B1787" t="s">
        <v>312</v>
      </c>
      <c r="C1787" t="s">
        <v>100</v>
      </c>
      <c r="D1787" s="1">
        <v>29892</v>
      </c>
      <c r="E1787" t="s">
        <v>128</v>
      </c>
      <c r="F1787">
        <v>2013</v>
      </c>
      <c r="G1787" t="s">
        <v>125</v>
      </c>
      <c r="H1787">
        <v>4</v>
      </c>
      <c r="I1787">
        <v>17</v>
      </c>
      <c r="J1787">
        <v>0</v>
      </c>
      <c r="K1787">
        <v>1</v>
      </c>
      <c r="L1787">
        <v>4</v>
      </c>
      <c r="M1787">
        <v>0</v>
      </c>
      <c r="N1787">
        <v>0.29399999999999998</v>
      </c>
    </row>
    <row r="1788" spans="1:14" hidden="1" x14ac:dyDescent="0.25">
      <c r="A1788">
        <v>1861</v>
      </c>
      <c r="B1788" t="s">
        <v>312</v>
      </c>
      <c r="C1788" t="s">
        <v>100</v>
      </c>
      <c r="D1788" s="1">
        <v>29892</v>
      </c>
      <c r="E1788" t="s">
        <v>128</v>
      </c>
      <c r="F1788">
        <v>2013</v>
      </c>
      <c r="G1788" t="s">
        <v>126</v>
      </c>
      <c r="H1788">
        <v>5</v>
      </c>
      <c r="I1788">
        <v>21</v>
      </c>
      <c r="J1788">
        <v>0</v>
      </c>
      <c r="K1788">
        <v>1</v>
      </c>
      <c r="L1788">
        <v>3</v>
      </c>
      <c r="M1788">
        <v>0</v>
      </c>
      <c r="N1788">
        <v>0.35299999999999998</v>
      </c>
    </row>
    <row r="1789" spans="1:14" hidden="1" x14ac:dyDescent="0.25">
      <c r="A1789">
        <v>1861</v>
      </c>
      <c r="B1789" t="s">
        <v>312</v>
      </c>
      <c r="C1789" t="s">
        <v>100</v>
      </c>
      <c r="D1789" s="1">
        <v>29892</v>
      </c>
      <c r="E1789" t="s">
        <v>128</v>
      </c>
      <c r="F1789">
        <v>2013</v>
      </c>
      <c r="G1789" t="s">
        <v>127</v>
      </c>
      <c r="H1789">
        <v>4</v>
      </c>
      <c r="I1789">
        <v>13</v>
      </c>
      <c r="J1789">
        <v>0</v>
      </c>
      <c r="K1789">
        <v>1</v>
      </c>
      <c r="L1789">
        <v>0</v>
      </c>
      <c r="M1789">
        <v>0</v>
      </c>
      <c r="N1789">
        <v>8.3000000000000004E-2</v>
      </c>
    </row>
    <row r="1790" spans="1:14" hidden="1" x14ac:dyDescent="0.25">
      <c r="A1790">
        <v>1861</v>
      </c>
      <c r="B1790" t="s">
        <v>312</v>
      </c>
      <c r="C1790" t="s">
        <v>100</v>
      </c>
      <c r="D1790" s="1">
        <v>29892</v>
      </c>
      <c r="E1790" t="s">
        <v>128</v>
      </c>
      <c r="F1790">
        <v>2013</v>
      </c>
      <c r="G1790" t="s">
        <v>128</v>
      </c>
      <c r="H1790">
        <v>6</v>
      </c>
      <c r="I1790">
        <v>10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hidden="1" x14ac:dyDescent="0.25">
      <c r="A1791">
        <v>1861</v>
      </c>
      <c r="B1791" t="s">
        <v>312</v>
      </c>
      <c r="C1791" t="s">
        <v>100</v>
      </c>
      <c r="D1791" s="1">
        <v>29892</v>
      </c>
      <c r="E1791" t="s">
        <v>128</v>
      </c>
      <c r="F1791">
        <v>2014</v>
      </c>
      <c r="G1791" t="s">
        <v>21</v>
      </c>
      <c r="H1791">
        <v>16</v>
      </c>
      <c r="I1791">
        <v>66</v>
      </c>
      <c r="J1791">
        <v>2</v>
      </c>
      <c r="K1791">
        <v>7</v>
      </c>
      <c r="L1791">
        <v>7</v>
      </c>
      <c r="M1791">
        <v>0</v>
      </c>
      <c r="N1791">
        <v>0.247</v>
      </c>
    </row>
    <row r="1792" spans="1:14" hidden="1" x14ac:dyDescent="0.25">
      <c r="A1792">
        <v>1861</v>
      </c>
      <c r="B1792" t="s">
        <v>312</v>
      </c>
      <c r="C1792" t="s">
        <v>100</v>
      </c>
      <c r="D1792" s="1">
        <v>29892</v>
      </c>
      <c r="E1792" t="s">
        <v>128</v>
      </c>
      <c r="F1792">
        <v>2014</v>
      </c>
      <c r="G1792" t="s">
        <v>22</v>
      </c>
      <c r="H1792">
        <v>143</v>
      </c>
      <c r="I1792">
        <v>600</v>
      </c>
      <c r="J1792">
        <v>10</v>
      </c>
      <c r="K1792">
        <v>57</v>
      </c>
      <c r="L1792">
        <v>56</v>
      </c>
      <c r="M1792">
        <v>1</v>
      </c>
      <c r="N1792">
        <v>0.22800000000000001</v>
      </c>
    </row>
    <row r="1793" spans="1:14" hidden="1" x14ac:dyDescent="0.25">
      <c r="A1793">
        <v>1861</v>
      </c>
      <c r="B1793" t="s">
        <v>312</v>
      </c>
      <c r="C1793" t="s">
        <v>100</v>
      </c>
      <c r="D1793" s="1">
        <v>29892</v>
      </c>
      <c r="E1793" t="s">
        <v>128</v>
      </c>
      <c r="F1793" t="s">
        <v>24</v>
      </c>
      <c r="G1793" t="s">
        <v>25</v>
      </c>
      <c r="H1793">
        <v>805</v>
      </c>
      <c r="I1793">
        <v>2335</v>
      </c>
      <c r="J1793">
        <v>75</v>
      </c>
      <c r="K1793">
        <v>264</v>
      </c>
      <c r="L1793">
        <v>283</v>
      </c>
      <c r="M1793">
        <v>9</v>
      </c>
      <c r="N1793">
        <v>0.26700000000000002</v>
      </c>
    </row>
    <row r="1794" spans="1:14" hidden="1" x14ac:dyDescent="0.25">
      <c r="A1794">
        <v>1861</v>
      </c>
      <c r="B1794" t="s">
        <v>312</v>
      </c>
      <c r="C1794" t="s">
        <v>100</v>
      </c>
      <c r="D1794" s="1">
        <v>29892</v>
      </c>
      <c r="E1794" t="s">
        <v>128</v>
      </c>
      <c r="F1794" t="s">
        <v>26</v>
      </c>
      <c r="G1794" t="s">
        <v>25</v>
      </c>
      <c r="H1794">
        <v>10</v>
      </c>
      <c r="I1794">
        <v>21</v>
      </c>
      <c r="J1794">
        <v>1</v>
      </c>
      <c r="K1794">
        <v>3</v>
      </c>
      <c r="L1794">
        <v>1</v>
      </c>
      <c r="M1794">
        <v>0</v>
      </c>
      <c r="N1794">
        <v>0.26300000000000001</v>
      </c>
    </row>
    <row r="1795" spans="1:14" hidden="1" x14ac:dyDescent="0.25">
      <c r="A1795">
        <v>1744</v>
      </c>
      <c r="B1795" t="s">
        <v>313</v>
      </c>
      <c r="C1795" t="s">
        <v>122</v>
      </c>
      <c r="D1795" s="1">
        <v>30424</v>
      </c>
      <c r="E1795" t="s">
        <v>78</v>
      </c>
      <c r="F1795">
        <v>2003</v>
      </c>
      <c r="G1795" t="s">
        <v>314</v>
      </c>
      <c r="H1795">
        <v>87</v>
      </c>
      <c r="I1795">
        <v>346</v>
      </c>
      <c r="J1795">
        <v>12</v>
      </c>
      <c r="K1795">
        <v>39</v>
      </c>
      <c r="L1795">
        <v>62</v>
      </c>
      <c r="M1795">
        <v>0</v>
      </c>
      <c r="N1795">
        <v>0.26800000000000002</v>
      </c>
    </row>
    <row r="1796" spans="1:14" hidden="1" x14ac:dyDescent="0.25">
      <c r="A1796">
        <v>1744</v>
      </c>
      <c r="B1796" t="s">
        <v>313</v>
      </c>
      <c r="C1796" t="s">
        <v>122</v>
      </c>
      <c r="D1796" s="1">
        <v>30424</v>
      </c>
      <c r="E1796" t="s">
        <v>78</v>
      </c>
      <c r="F1796">
        <v>2003</v>
      </c>
      <c r="G1796" t="s">
        <v>314</v>
      </c>
      <c r="H1796">
        <v>17</v>
      </c>
      <c r="I1796">
        <v>74</v>
      </c>
      <c r="J1796">
        <v>4</v>
      </c>
      <c r="K1796">
        <v>11</v>
      </c>
      <c r="L1796">
        <v>12</v>
      </c>
      <c r="M1796">
        <v>0</v>
      </c>
      <c r="N1796">
        <v>0.26500000000000001</v>
      </c>
    </row>
    <row r="1797" spans="1:14" hidden="1" x14ac:dyDescent="0.25">
      <c r="A1797">
        <v>1744</v>
      </c>
      <c r="B1797" t="s">
        <v>313</v>
      </c>
      <c r="C1797" t="s">
        <v>122</v>
      </c>
      <c r="D1797" s="1">
        <v>30424</v>
      </c>
      <c r="E1797" t="s">
        <v>78</v>
      </c>
      <c r="F1797">
        <v>2004</v>
      </c>
      <c r="G1797" t="s">
        <v>314</v>
      </c>
      <c r="H1797">
        <v>160</v>
      </c>
      <c r="I1797">
        <v>685</v>
      </c>
      <c r="J1797">
        <v>33</v>
      </c>
      <c r="K1797">
        <v>101</v>
      </c>
      <c r="L1797">
        <v>112</v>
      </c>
      <c r="M1797">
        <v>5</v>
      </c>
      <c r="N1797">
        <v>0.29399999999999998</v>
      </c>
    </row>
    <row r="1798" spans="1:14" hidden="1" x14ac:dyDescent="0.25">
      <c r="A1798">
        <v>1744</v>
      </c>
      <c r="B1798" t="s">
        <v>313</v>
      </c>
      <c r="C1798" t="s">
        <v>122</v>
      </c>
      <c r="D1798" s="1">
        <v>30424</v>
      </c>
      <c r="E1798" t="s">
        <v>78</v>
      </c>
      <c r="F1798">
        <v>2005</v>
      </c>
      <c r="G1798" t="s">
        <v>314</v>
      </c>
      <c r="H1798">
        <v>158</v>
      </c>
      <c r="I1798">
        <v>685</v>
      </c>
      <c r="J1798">
        <v>33</v>
      </c>
      <c r="K1798">
        <v>106</v>
      </c>
      <c r="L1798">
        <v>116</v>
      </c>
      <c r="M1798">
        <v>1</v>
      </c>
      <c r="N1798">
        <v>0.32300000000000001</v>
      </c>
    </row>
    <row r="1799" spans="1:14" hidden="1" x14ac:dyDescent="0.25">
      <c r="A1799">
        <v>1744</v>
      </c>
      <c r="B1799" t="s">
        <v>313</v>
      </c>
      <c r="C1799" t="s">
        <v>122</v>
      </c>
      <c r="D1799" s="1">
        <v>30424</v>
      </c>
      <c r="E1799" t="s">
        <v>78</v>
      </c>
      <c r="F1799">
        <v>2006</v>
      </c>
      <c r="G1799" t="s">
        <v>314</v>
      </c>
      <c r="H1799">
        <v>158</v>
      </c>
      <c r="I1799">
        <v>676</v>
      </c>
      <c r="J1799">
        <v>26</v>
      </c>
      <c r="K1799">
        <v>112</v>
      </c>
      <c r="L1799">
        <v>114</v>
      </c>
      <c r="M1799">
        <v>9</v>
      </c>
      <c r="N1799">
        <v>0.33900000000000002</v>
      </c>
    </row>
    <row r="1800" spans="1:14" hidden="1" x14ac:dyDescent="0.25">
      <c r="A1800">
        <v>1744</v>
      </c>
      <c r="B1800" t="s">
        <v>313</v>
      </c>
      <c r="C1800" t="s">
        <v>122</v>
      </c>
      <c r="D1800" s="1">
        <v>30424</v>
      </c>
      <c r="E1800" t="s">
        <v>78</v>
      </c>
      <c r="F1800">
        <v>2007</v>
      </c>
      <c r="G1800" t="s">
        <v>314</v>
      </c>
      <c r="H1800">
        <v>157</v>
      </c>
      <c r="I1800">
        <v>680</v>
      </c>
      <c r="J1800">
        <v>34</v>
      </c>
      <c r="K1800">
        <v>91</v>
      </c>
      <c r="L1800">
        <v>119</v>
      </c>
      <c r="M1800">
        <v>2</v>
      </c>
      <c r="N1800">
        <v>0.32</v>
      </c>
    </row>
    <row r="1801" spans="1:14" hidden="1" x14ac:dyDescent="0.25">
      <c r="A1801">
        <v>1744</v>
      </c>
      <c r="B1801" t="s">
        <v>313</v>
      </c>
      <c r="C1801" t="s">
        <v>122</v>
      </c>
      <c r="D1801" s="1">
        <v>30424</v>
      </c>
      <c r="E1801" t="s">
        <v>78</v>
      </c>
      <c r="F1801">
        <v>2008</v>
      </c>
      <c r="G1801" t="s">
        <v>78</v>
      </c>
      <c r="H1801">
        <v>160</v>
      </c>
      <c r="I1801">
        <v>684</v>
      </c>
      <c r="J1801">
        <v>37</v>
      </c>
      <c r="K1801">
        <v>85</v>
      </c>
      <c r="L1801">
        <v>127</v>
      </c>
      <c r="M1801">
        <v>1</v>
      </c>
      <c r="N1801">
        <v>0.29199999999999998</v>
      </c>
    </row>
    <row r="1802" spans="1:14" hidden="1" x14ac:dyDescent="0.25">
      <c r="A1802">
        <v>1744</v>
      </c>
      <c r="B1802" t="s">
        <v>313</v>
      </c>
      <c r="C1802" t="s">
        <v>122</v>
      </c>
      <c r="D1802" s="1">
        <v>30424</v>
      </c>
      <c r="E1802" t="s">
        <v>78</v>
      </c>
      <c r="F1802">
        <v>2009</v>
      </c>
      <c r="G1802" t="s">
        <v>78</v>
      </c>
      <c r="H1802">
        <v>160</v>
      </c>
      <c r="I1802">
        <v>685</v>
      </c>
      <c r="J1802">
        <v>34</v>
      </c>
      <c r="K1802">
        <v>96</v>
      </c>
      <c r="L1802">
        <v>103</v>
      </c>
      <c r="M1802">
        <v>6</v>
      </c>
      <c r="N1802">
        <v>0.32400000000000001</v>
      </c>
    </row>
    <row r="1803" spans="1:14" hidden="1" x14ac:dyDescent="0.25">
      <c r="A1803">
        <v>1744</v>
      </c>
      <c r="B1803" t="s">
        <v>313</v>
      </c>
      <c r="C1803" t="s">
        <v>122</v>
      </c>
      <c r="D1803" s="1">
        <v>30424</v>
      </c>
      <c r="E1803" t="s">
        <v>78</v>
      </c>
      <c r="F1803">
        <v>2010</v>
      </c>
      <c r="G1803" t="s">
        <v>78</v>
      </c>
      <c r="H1803">
        <v>150</v>
      </c>
      <c r="I1803">
        <v>648</v>
      </c>
      <c r="J1803">
        <v>38</v>
      </c>
      <c r="K1803">
        <v>111</v>
      </c>
      <c r="L1803">
        <v>126</v>
      </c>
      <c r="M1803">
        <v>3</v>
      </c>
      <c r="N1803">
        <v>0.32800000000000001</v>
      </c>
    </row>
    <row r="1804" spans="1:14" hidden="1" x14ac:dyDescent="0.25">
      <c r="A1804">
        <v>1744</v>
      </c>
      <c r="B1804" t="s">
        <v>313</v>
      </c>
      <c r="C1804" t="s">
        <v>122</v>
      </c>
      <c r="D1804" s="1">
        <v>30424</v>
      </c>
      <c r="E1804" t="s">
        <v>78</v>
      </c>
      <c r="F1804">
        <v>2011</v>
      </c>
      <c r="G1804" t="s">
        <v>78</v>
      </c>
      <c r="H1804">
        <v>161</v>
      </c>
      <c r="I1804">
        <v>688</v>
      </c>
      <c r="J1804">
        <v>30</v>
      </c>
      <c r="K1804">
        <v>111</v>
      </c>
      <c r="L1804">
        <v>105</v>
      </c>
      <c r="M1804">
        <v>2</v>
      </c>
      <c r="N1804">
        <v>0.34399999999999997</v>
      </c>
    </row>
    <row r="1805" spans="1:14" hidden="1" x14ac:dyDescent="0.25">
      <c r="A1805">
        <v>1744</v>
      </c>
      <c r="B1805" t="s">
        <v>313</v>
      </c>
      <c r="C1805" t="s">
        <v>122</v>
      </c>
      <c r="D1805" s="1">
        <v>30424</v>
      </c>
      <c r="E1805" t="s">
        <v>78</v>
      </c>
      <c r="F1805">
        <v>2011</v>
      </c>
      <c r="G1805" t="s">
        <v>78</v>
      </c>
      <c r="H1805">
        <v>11</v>
      </c>
      <c r="I1805">
        <v>47</v>
      </c>
      <c r="J1805">
        <v>4</v>
      </c>
      <c r="K1805">
        <v>7</v>
      </c>
      <c r="L1805">
        <v>10</v>
      </c>
      <c r="M1805">
        <v>2</v>
      </c>
      <c r="N1805">
        <v>0.314</v>
      </c>
    </row>
    <row r="1806" spans="1:14" hidden="1" x14ac:dyDescent="0.25">
      <c r="A1806">
        <v>1744</v>
      </c>
      <c r="B1806" t="s">
        <v>313</v>
      </c>
      <c r="C1806" t="s">
        <v>122</v>
      </c>
      <c r="D1806" s="1">
        <v>30424</v>
      </c>
      <c r="E1806" t="s">
        <v>78</v>
      </c>
      <c r="F1806">
        <v>2012</v>
      </c>
      <c r="G1806" t="s">
        <v>78</v>
      </c>
      <c r="H1806">
        <v>161</v>
      </c>
      <c r="I1806">
        <v>697</v>
      </c>
      <c r="J1806">
        <v>44</v>
      </c>
      <c r="K1806">
        <v>109</v>
      </c>
      <c r="L1806">
        <v>139</v>
      </c>
      <c r="M1806">
        <v>4</v>
      </c>
      <c r="N1806">
        <v>0.33</v>
      </c>
    </row>
    <row r="1807" spans="1:14" hidden="1" x14ac:dyDescent="0.25">
      <c r="A1807">
        <v>1744</v>
      </c>
      <c r="B1807" t="s">
        <v>313</v>
      </c>
      <c r="C1807" t="s">
        <v>122</v>
      </c>
      <c r="D1807" s="1">
        <v>30424</v>
      </c>
      <c r="E1807" t="s">
        <v>78</v>
      </c>
      <c r="F1807">
        <v>2012</v>
      </c>
      <c r="G1807" t="s">
        <v>78</v>
      </c>
      <c r="H1807">
        <v>13</v>
      </c>
      <c r="I1807">
        <v>57</v>
      </c>
      <c r="J1807">
        <v>2</v>
      </c>
      <c r="K1807">
        <v>5</v>
      </c>
      <c r="L1807">
        <v>8</v>
      </c>
      <c r="M1807">
        <v>0</v>
      </c>
      <c r="N1807">
        <v>0.26500000000000001</v>
      </c>
    </row>
    <row r="1808" spans="1:14" hidden="1" x14ac:dyDescent="0.25">
      <c r="A1808">
        <v>1744</v>
      </c>
      <c r="B1808" t="s">
        <v>313</v>
      </c>
      <c r="C1808" t="s">
        <v>122</v>
      </c>
      <c r="D1808" s="1">
        <v>30424</v>
      </c>
      <c r="E1808" t="s">
        <v>78</v>
      </c>
      <c r="F1808">
        <v>2013</v>
      </c>
      <c r="G1808" t="s">
        <v>78</v>
      </c>
      <c r="H1808">
        <v>148</v>
      </c>
      <c r="I1808">
        <v>652</v>
      </c>
      <c r="J1808">
        <v>44</v>
      </c>
      <c r="K1808">
        <v>103</v>
      </c>
      <c r="L1808">
        <v>137</v>
      </c>
      <c r="M1808">
        <v>3</v>
      </c>
      <c r="N1808">
        <v>0.34799999999999998</v>
      </c>
    </row>
    <row r="1809" spans="1:14" hidden="1" x14ac:dyDescent="0.25">
      <c r="A1809">
        <v>1744</v>
      </c>
      <c r="B1809" t="s">
        <v>313</v>
      </c>
      <c r="C1809" t="s">
        <v>122</v>
      </c>
      <c r="D1809" s="1">
        <v>30424</v>
      </c>
      <c r="E1809" t="s">
        <v>78</v>
      </c>
      <c r="F1809">
        <v>2013</v>
      </c>
      <c r="G1809" t="s">
        <v>78</v>
      </c>
      <c r="H1809">
        <v>11</v>
      </c>
      <c r="I1809">
        <v>45</v>
      </c>
      <c r="J1809">
        <v>2</v>
      </c>
      <c r="K1809">
        <v>4</v>
      </c>
      <c r="L1809">
        <v>7</v>
      </c>
      <c r="M1809">
        <v>1</v>
      </c>
      <c r="N1809">
        <v>0.26200000000000001</v>
      </c>
    </row>
    <row r="1810" spans="1:14" hidden="1" x14ac:dyDescent="0.25">
      <c r="A1810">
        <v>1744</v>
      </c>
      <c r="B1810" t="s">
        <v>313</v>
      </c>
      <c r="C1810" t="s">
        <v>122</v>
      </c>
      <c r="D1810" s="1">
        <v>30424</v>
      </c>
      <c r="E1810" t="s">
        <v>78</v>
      </c>
      <c r="F1810">
        <v>2014</v>
      </c>
      <c r="G1810" t="s">
        <v>21</v>
      </c>
      <c r="H1810">
        <v>148</v>
      </c>
      <c r="I1810">
        <v>656</v>
      </c>
      <c r="J1810">
        <v>37</v>
      </c>
      <c r="K1810">
        <v>105</v>
      </c>
      <c r="L1810">
        <v>115</v>
      </c>
      <c r="M1810">
        <v>3</v>
      </c>
      <c r="N1810">
        <v>0.32500000000000001</v>
      </c>
    </row>
    <row r="1811" spans="1:14" hidden="1" x14ac:dyDescent="0.25">
      <c r="A1811">
        <v>1744</v>
      </c>
      <c r="B1811" t="s">
        <v>313</v>
      </c>
      <c r="C1811" t="s">
        <v>122</v>
      </c>
      <c r="D1811" s="1">
        <v>30424</v>
      </c>
      <c r="E1811" t="s">
        <v>78</v>
      </c>
      <c r="F1811">
        <v>2014</v>
      </c>
      <c r="G1811" t="s">
        <v>22</v>
      </c>
      <c r="H1811">
        <v>143</v>
      </c>
      <c r="I1811">
        <v>600</v>
      </c>
      <c r="J1811">
        <v>37</v>
      </c>
      <c r="K1811">
        <v>93</v>
      </c>
      <c r="L1811">
        <v>111</v>
      </c>
      <c r="M1811">
        <v>4</v>
      </c>
      <c r="N1811">
        <v>0.32400000000000001</v>
      </c>
    </row>
    <row r="1812" spans="1:14" x14ac:dyDescent="0.25">
      <c r="A1812">
        <v>1744</v>
      </c>
      <c r="B1812" t="s">
        <v>313</v>
      </c>
      <c r="C1812" t="s">
        <v>122</v>
      </c>
      <c r="D1812" s="1">
        <v>30424</v>
      </c>
      <c r="E1812" t="s">
        <v>78</v>
      </c>
      <c r="F1812">
        <v>2014</v>
      </c>
      <c r="G1812" t="s">
        <v>315</v>
      </c>
      <c r="H1812">
        <v>151</v>
      </c>
      <c r="I1812">
        <v>664</v>
      </c>
      <c r="J1812">
        <v>40</v>
      </c>
      <c r="K1812">
        <v>108</v>
      </c>
      <c r="L1812">
        <v>131</v>
      </c>
      <c r="M1812">
        <v>4</v>
      </c>
      <c r="N1812">
        <v>0.33</v>
      </c>
    </row>
    <row r="1813" spans="1:14" hidden="1" x14ac:dyDescent="0.25">
      <c r="A1813">
        <v>1744</v>
      </c>
      <c r="B1813" t="s">
        <v>313</v>
      </c>
      <c r="C1813" t="s">
        <v>122</v>
      </c>
      <c r="D1813" s="1">
        <v>30424</v>
      </c>
      <c r="E1813" t="s">
        <v>78</v>
      </c>
      <c r="F1813" t="s">
        <v>24</v>
      </c>
      <c r="G1813" t="s">
        <v>25</v>
      </c>
      <c r="H1813">
        <v>1660</v>
      </c>
      <c r="I1813">
        <v>7126</v>
      </c>
      <c r="J1813">
        <v>365</v>
      </c>
      <c r="K1813">
        <v>1064</v>
      </c>
      <c r="L1813">
        <v>1260</v>
      </c>
      <c r="M1813">
        <v>36</v>
      </c>
      <c r="N1813">
        <v>0.32100000000000001</v>
      </c>
    </row>
    <row r="1814" spans="1:14" hidden="1" x14ac:dyDescent="0.25">
      <c r="A1814">
        <v>1744</v>
      </c>
      <c r="B1814" t="s">
        <v>313</v>
      </c>
      <c r="C1814" t="s">
        <v>122</v>
      </c>
      <c r="D1814" s="1">
        <v>30424</v>
      </c>
      <c r="E1814" t="s">
        <v>78</v>
      </c>
      <c r="F1814" t="s">
        <v>26</v>
      </c>
      <c r="G1814" t="s">
        <v>25</v>
      </c>
      <c r="H1814">
        <v>52</v>
      </c>
      <c r="I1814">
        <v>223</v>
      </c>
      <c r="J1814">
        <v>12</v>
      </c>
      <c r="K1814">
        <v>27</v>
      </c>
      <c r="L1814">
        <v>37</v>
      </c>
      <c r="M1814">
        <v>3</v>
      </c>
      <c r="N1814">
        <v>0.27300000000000002</v>
      </c>
    </row>
    <row r="1815" spans="1:14" hidden="1" x14ac:dyDescent="0.25">
      <c r="A1815">
        <v>1738</v>
      </c>
      <c r="B1815" t="s">
        <v>316</v>
      </c>
      <c r="C1815" t="s">
        <v>59</v>
      </c>
      <c r="D1815" s="1">
        <v>30099</v>
      </c>
      <c r="E1815" t="s">
        <v>78</v>
      </c>
      <c r="F1815">
        <v>2003</v>
      </c>
      <c r="G1815" t="s">
        <v>108</v>
      </c>
      <c r="H1815">
        <v>77</v>
      </c>
      <c r="I1815">
        <v>270</v>
      </c>
      <c r="J1815">
        <v>4</v>
      </c>
      <c r="K1815">
        <v>24</v>
      </c>
      <c r="L1815">
        <v>21</v>
      </c>
      <c r="M1815">
        <v>1</v>
      </c>
      <c r="N1815">
        <v>0.22700000000000001</v>
      </c>
    </row>
    <row r="1816" spans="1:14" hidden="1" x14ac:dyDescent="0.25">
      <c r="A1816">
        <v>1738</v>
      </c>
      <c r="B1816" t="s">
        <v>316</v>
      </c>
      <c r="C1816" t="s">
        <v>59</v>
      </c>
      <c r="D1816" s="1">
        <v>30099</v>
      </c>
      <c r="E1816" t="s">
        <v>78</v>
      </c>
      <c r="F1816">
        <v>2004</v>
      </c>
      <c r="G1816" t="s">
        <v>108</v>
      </c>
      <c r="H1816">
        <v>8</v>
      </c>
      <c r="I1816">
        <v>28</v>
      </c>
      <c r="J1816">
        <v>0</v>
      </c>
      <c r="K1816">
        <v>2</v>
      </c>
      <c r="L1816">
        <v>2</v>
      </c>
      <c r="M1816">
        <v>0</v>
      </c>
      <c r="N1816">
        <v>0.24</v>
      </c>
    </row>
    <row r="1817" spans="1:14" hidden="1" x14ac:dyDescent="0.25">
      <c r="A1817">
        <v>1738</v>
      </c>
      <c r="B1817" t="s">
        <v>316</v>
      </c>
      <c r="C1817" t="s">
        <v>59</v>
      </c>
      <c r="D1817" s="1">
        <v>30099</v>
      </c>
      <c r="E1817" t="s">
        <v>78</v>
      </c>
      <c r="F1817">
        <v>2005</v>
      </c>
      <c r="G1817" t="s">
        <v>108</v>
      </c>
      <c r="H1817">
        <v>141</v>
      </c>
      <c r="I1817">
        <v>570</v>
      </c>
      <c r="J1817">
        <v>24</v>
      </c>
      <c r="K1817">
        <v>82</v>
      </c>
      <c r="L1817">
        <v>78</v>
      </c>
      <c r="M1817">
        <v>0</v>
      </c>
      <c r="N1817">
        <v>0.29199999999999998</v>
      </c>
    </row>
    <row r="1818" spans="1:14" hidden="1" x14ac:dyDescent="0.25">
      <c r="A1818">
        <v>1738</v>
      </c>
      <c r="B1818" t="s">
        <v>316</v>
      </c>
      <c r="C1818" t="s">
        <v>59</v>
      </c>
      <c r="D1818" s="1">
        <v>30099</v>
      </c>
      <c r="E1818" t="s">
        <v>78</v>
      </c>
      <c r="F1818">
        <v>2006</v>
      </c>
      <c r="G1818" t="s">
        <v>108</v>
      </c>
      <c r="H1818">
        <v>149</v>
      </c>
      <c r="I1818">
        <v>632</v>
      </c>
      <c r="J1818">
        <v>13</v>
      </c>
      <c r="K1818">
        <v>84</v>
      </c>
      <c r="L1818">
        <v>68</v>
      </c>
      <c r="M1818">
        <v>0</v>
      </c>
      <c r="N1818">
        <v>0.25700000000000001</v>
      </c>
    </row>
    <row r="1819" spans="1:14" hidden="1" x14ac:dyDescent="0.25">
      <c r="A1819">
        <v>1738</v>
      </c>
      <c r="B1819" t="s">
        <v>316</v>
      </c>
      <c r="C1819" t="s">
        <v>59</v>
      </c>
      <c r="D1819" s="1">
        <v>30099</v>
      </c>
      <c r="E1819" t="s">
        <v>78</v>
      </c>
      <c r="F1819">
        <v>2007</v>
      </c>
      <c r="G1819" t="s">
        <v>108</v>
      </c>
      <c r="H1819">
        <v>152</v>
      </c>
      <c r="I1819">
        <v>647</v>
      </c>
      <c r="J1819">
        <v>21</v>
      </c>
      <c r="K1819">
        <v>87</v>
      </c>
      <c r="L1819">
        <v>72</v>
      </c>
      <c r="M1819">
        <v>4</v>
      </c>
      <c r="N1819">
        <v>0.27</v>
      </c>
    </row>
    <row r="1820" spans="1:14" hidden="1" x14ac:dyDescent="0.25">
      <c r="A1820">
        <v>1738</v>
      </c>
      <c r="B1820" t="s">
        <v>316</v>
      </c>
      <c r="C1820" t="s">
        <v>59</v>
      </c>
      <c r="D1820" s="1">
        <v>30099</v>
      </c>
      <c r="E1820" t="s">
        <v>78</v>
      </c>
      <c r="F1820">
        <v>2007</v>
      </c>
      <c r="G1820" t="s">
        <v>108</v>
      </c>
      <c r="H1820">
        <v>11</v>
      </c>
      <c r="I1820">
        <v>48</v>
      </c>
      <c r="J1820">
        <v>2</v>
      </c>
      <c r="K1820">
        <v>6</v>
      </c>
      <c r="L1820">
        <v>10</v>
      </c>
      <c r="M1820">
        <v>1</v>
      </c>
      <c r="N1820">
        <v>0.33300000000000002</v>
      </c>
    </row>
    <row r="1821" spans="1:14" hidden="1" x14ac:dyDescent="0.25">
      <c r="A1821">
        <v>1738</v>
      </c>
      <c r="B1821" t="s">
        <v>316</v>
      </c>
      <c r="C1821" t="s">
        <v>59</v>
      </c>
      <c r="D1821" s="1">
        <v>30099</v>
      </c>
      <c r="E1821" t="s">
        <v>78</v>
      </c>
      <c r="F1821">
        <v>2008</v>
      </c>
      <c r="G1821" t="s">
        <v>108</v>
      </c>
      <c r="H1821">
        <v>154</v>
      </c>
      <c r="I1821">
        <v>664</v>
      </c>
      <c r="J1821">
        <v>23</v>
      </c>
      <c r="K1821">
        <v>104</v>
      </c>
      <c r="L1821">
        <v>89</v>
      </c>
      <c r="M1821">
        <v>3</v>
      </c>
      <c r="N1821">
        <v>0.27600000000000002</v>
      </c>
    </row>
    <row r="1822" spans="1:14" hidden="1" x14ac:dyDescent="0.25">
      <c r="A1822">
        <v>1738</v>
      </c>
      <c r="B1822" t="s">
        <v>316</v>
      </c>
      <c r="C1822" t="s">
        <v>59</v>
      </c>
      <c r="D1822" s="1">
        <v>30099</v>
      </c>
      <c r="E1822" t="s">
        <v>78</v>
      </c>
      <c r="F1822">
        <v>2009</v>
      </c>
      <c r="G1822" t="s">
        <v>108</v>
      </c>
      <c r="H1822">
        <v>151</v>
      </c>
      <c r="I1822">
        <v>645</v>
      </c>
      <c r="J1822">
        <v>11</v>
      </c>
      <c r="K1822">
        <v>57</v>
      </c>
      <c r="L1822">
        <v>83</v>
      </c>
      <c r="M1822">
        <v>0</v>
      </c>
      <c r="N1822">
        <v>0.254</v>
      </c>
    </row>
    <row r="1823" spans="1:14" hidden="1" x14ac:dyDescent="0.25">
      <c r="A1823">
        <v>1738</v>
      </c>
      <c r="B1823" t="s">
        <v>316</v>
      </c>
      <c r="C1823" t="s">
        <v>59</v>
      </c>
      <c r="D1823" s="1">
        <v>30099</v>
      </c>
      <c r="E1823" t="s">
        <v>78</v>
      </c>
      <c r="F1823">
        <v>2010</v>
      </c>
      <c r="G1823" t="s">
        <v>34</v>
      </c>
      <c r="H1823">
        <v>148</v>
      </c>
      <c r="I1823">
        <v>615</v>
      </c>
      <c r="J1823">
        <v>15</v>
      </c>
      <c r="K1823">
        <v>60</v>
      </c>
      <c r="L1823">
        <v>81</v>
      </c>
      <c r="M1823">
        <v>1</v>
      </c>
      <c r="N1823">
        <v>0.249</v>
      </c>
    </row>
    <row r="1824" spans="1:14" hidden="1" x14ac:dyDescent="0.25">
      <c r="A1824">
        <v>1738</v>
      </c>
      <c r="B1824" t="s">
        <v>316</v>
      </c>
      <c r="C1824" t="s">
        <v>59</v>
      </c>
      <c r="D1824" s="1">
        <v>30099</v>
      </c>
      <c r="E1824" t="s">
        <v>78</v>
      </c>
      <c r="F1824">
        <v>2010</v>
      </c>
      <c r="G1824" t="s">
        <v>108</v>
      </c>
      <c r="H1824">
        <v>91</v>
      </c>
      <c r="I1824">
        <v>373</v>
      </c>
      <c r="J1824">
        <v>7</v>
      </c>
      <c r="K1824">
        <v>37</v>
      </c>
      <c r="L1824">
        <v>43</v>
      </c>
      <c r="M1824">
        <v>1</v>
      </c>
      <c r="N1824">
        <v>0.246</v>
      </c>
    </row>
    <row r="1825" spans="1:14" hidden="1" x14ac:dyDescent="0.25">
      <c r="A1825">
        <v>1738</v>
      </c>
      <c r="B1825" t="s">
        <v>316</v>
      </c>
      <c r="C1825" t="s">
        <v>59</v>
      </c>
      <c r="D1825" s="1">
        <v>30099</v>
      </c>
      <c r="E1825" t="s">
        <v>78</v>
      </c>
      <c r="F1825">
        <v>2010</v>
      </c>
      <c r="G1825" t="s">
        <v>78</v>
      </c>
      <c r="H1825">
        <v>57</v>
      </c>
      <c r="I1825">
        <v>242</v>
      </c>
      <c r="J1825">
        <v>8</v>
      </c>
      <c r="K1825">
        <v>23</v>
      </c>
      <c r="L1825">
        <v>38</v>
      </c>
      <c r="M1825">
        <v>0</v>
      </c>
      <c r="N1825">
        <v>0.253</v>
      </c>
    </row>
    <row r="1826" spans="1:14" hidden="1" x14ac:dyDescent="0.25">
      <c r="A1826">
        <v>1738</v>
      </c>
      <c r="B1826" t="s">
        <v>316</v>
      </c>
      <c r="C1826" t="s">
        <v>59</v>
      </c>
      <c r="D1826" s="1">
        <v>30099</v>
      </c>
      <c r="E1826" t="s">
        <v>78</v>
      </c>
      <c r="F1826">
        <v>2011</v>
      </c>
      <c r="G1826" t="s">
        <v>78</v>
      </c>
      <c r="H1826">
        <v>146</v>
      </c>
      <c r="I1826">
        <v>576</v>
      </c>
      <c r="J1826">
        <v>21</v>
      </c>
      <c r="K1826">
        <v>68</v>
      </c>
      <c r="L1826">
        <v>86</v>
      </c>
      <c r="M1826">
        <v>0</v>
      </c>
      <c r="N1826">
        <v>0.29899999999999999</v>
      </c>
    </row>
    <row r="1827" spans="1:14" hidden="1" x14ac:dyDescent="0.25">
      <c r="A1827">
        <v>1738</v>
      </c>
      <c r="B1827" t="s">
        <v>316</v>
      </c>
      <c r="C1827" t="s">
        <v>59</v>
      </c>
      <c r="D1827" s="1">
        <v>30099</v>
      </c>
      <c r="E1827" t="s">
        <v>78</v>
      </c>
      <c r="F1827">
        <v>2011</v>
      </c>
      <c r="G1827" t="s">
        <v>78</v>
      </c>
      <c r="H1827">
        <v>11</v>
      </c>
      <c r="I1827">
        <v>45</v>
      </c>
      <c r="J1827">
        <v>2</v>
      </c>
      <c r="K1827">
        <v>2</v>
      </c>
      <c r="L1827">
        <v>3</v>
      </c>
      <c r="M1827">
        <v>0</v>
      </c>
      <c r="N1827">
        <v>0.22</v>
      </c>
    </row>
    <row r="1828" spans="1:14" hidden="1" x14ac:dyDescent="0.25">
      <c r="A1828">
        <v>1738</v>
      </c>
      <c r="B1828" t="s">
        <v>316</v>
      </c>
      <c r="C1828" t="s">
        <v>59</v>
      </c>
      <c r="D1828" s="1">
        <v>30099</v>
      </c>
      <c r="E1828" t="s">
        <v>78</v>
      </c>
      <c r="F1828">
        <v>2012</v>
      </c>
      <c r="G1828" t="s">
        <v>78</v>
      </c>
      <c r="H1828">
        <v>150</v>
      </c>
      <c r="I1828">
        <v>585</v>
      </c>
      <c r="J1828">
        <v>13</v>
      </c>
      <c r="K1828">
        <v>58</v>
      </c>
      <c r="L1828">
        <v>63</v>
      </c>
      <c r="M1828">
        <v>1</v>
      </c>
      <c r="N1828">
        <v>0.23899999999999999</v>
      </c>
    </row>
    <row r="1829" spans="1:14" hidden="1" x14ac:dyDescent="0.25">
      <c r="A1829">
        <v>1738</v>
      </c>
      <c r="B1829" t="s">
        <v>316</v>
      </c>
      <c r="C1829" t="s">
        <v>59</v>
      </c>
      <c r="D1829" s="1">
        <v>30099</v>
      </c>
      <c r="E1829" t="s">
        <v>78</v>
      </c>
      <c r="F1829">
        <v>2012</v>
      </c>
      <c r="G1829" t="s">
        <v>78</v>
      </c>
      <c r="H1829">
        <v>13</v>
      </c>
      <c r="I1829">
        <v>52</v>
      </c>
      <c r="J1829">
        <v>3</v>
      </c>
      <c r="K1829">
        <v>5</v>
      </c>
      <c r="L1829">
        <v>5</v>
      </c>
      <c r="M1829">
        <v>1</v>
      </c>
      <c r="N1829">
        <v>0.26</v>
      </c>
    </row>
    <row r="1830" spans="1:14" hidden="1" x14ac:dyDescent="0.25">
      <c r="A1830">
        <v>1738</v>
      </c>
      <c r="B1830" t="s">
        <v>316</v>
      </c>
      <c r="C1830" t="s">
        <v>59</v>
      </c>
      <c r="D1830" s="1">
        <v>30099</v>
      </c>
      <c r="E1830" t="s">
        <v>78</v>
      </c>
      <c r="F1830">
        <v>2013</v>
      </c>
      <c r="G1830" t="s">
        <v>78</v>
      </c>
      <c r="H1830">
        <v>107</v>
      </c>
      <c r="I1830">
        <v>448</v>
      </c>
      <c r="J1830">
        <v>11</v>
      </c>
      <c r="K1830">
        <v>50</v>
      </c>
      <c r="L1830">
        <v>55</v>
      </c>
      <c r="M1830">
        <v>3</v>
      </c>
      <c r="N1830">
        <v>0.30299999999999999</v>
      </c>
    </row>
    <row r="1831" spans="1:14" hidden="1" x14ac:dyDescent="0.25">
      <c r="A1831">
        <v>1738</v>
      </c>
      <c r="B1831" t="s">
        <v>316</v>
      </c>
      <c r="C1831" t="s">
        <v>59</v>
      </c>
      <c r="D1831" s="1">
        <v>30099</v>
      </c>
      <c r="E1831" t="s">
        <v>78</v>
      </c>
      <c r="F1831">
        <v>2013</v>
      </c>
      <c r="G1831" t="s">
        <v>78</v>
      </c>
      <c r="H1831">
        <v>10</v>
      </c>
      <c r="I1831">
        <v>34</v>
      </c>
      <c r="J1831">
        <v>1</v>
      </c>
      <c r="K1831">
        <v>2</v>
      </c>
      <c r="L1831">
        <v>6</v>
      </c>
      <c r="M1831">
        <v>0</v>
      </c>
      <c r="N1831">
        <v>0.33300000000000002</v>
      </c>
    </row>
    <row r="1832" spans="1:14" hidden="1" x14ac:dyDescent="0.25">
      <c r="A1832">
        <v>1738</v>
      </c>
      <c r="B1832" t="s">
        <v>316</v>
      </c>
      <c r="C1832" t="s">
        <v>59</v>
      </c>
      <c r="D1832" s="1">
        <v>30099</v>
      </c>
      <c r="E1832" t="s">
        <v>78</v>
      </c>
      <c r="F1832">
        <v>2014</v>
      </c>
      <c r="G1832" t="s">
        <v>21</v>
      </c>
      <c r="H1832">
        <v>130</v>
      </c>
      <c r="I1832">
        <v>530</v>
      </c>
      <c r="J1832">
        <v>11</v>
      </c>
      <c r="K1832">
        <v>52</v>
      </c>
      <c r="L1832">
        <v>57</v>
      </c>
      <c r="M1832">
        <v>4</v>
      </c>
      <c r="N1832">
        <v>0.26300000000000001</v>
      </c>
    </row>
    <row r="1833" spans="1:14" hidden="1" x14ac:dyDescent="0.25">
      <c r="A1833">
        <v>1738</v>
      </c>
      <c r="B1833" t="s">
        <v>316</v>
      </c>
      <c r="C1833" t="s">
        <v>59</v>
      </c>
      <c r="D1833" s="1">
        <v>30099</v>
      </c>
      <c r="E1833" t="s">
        <v>78</v>
      </c>
      <c r="F1833">
        <v>2014</v>
      </c>
      <c r="G1833" t="s">
        <v>22</v>
      </c>
      <c r="H1833">
        <v>143</v>
      </c>
      <c r="I1833">
        <v>600</v>
      </c>
      <c r="J1833">
        <v>14</v>
      </c>
      <c r="K1833">
        <v>67</v>
      </c>
      <c r="L1833">
        <v>71</v>
      </c>
      <c r="M1833">
        <v>3</v>
      </c>
      <c r="N1833">
        <v>0.26700000000000002</v>
      </c>
    </row>
    <row r="1834" spans="1:14" x14ac:dyDescent="0.25">
      <c r="A1834">
        <v>1738</v>
      </c>
      <c r="B1834" t="s">
        <v>316</v>
      </c>
      <c r="C1834" t="s">
        <v>59</v>
      </c>
      <c r="D1834" s="1">
        <v>30099</v>
      </c>
      <c r="E1834" t="s">
        <v>78</v>
      </c>
      <c r="F1834">
        <v>2014</v>
      </c>
      <c r="G1834" t="s">
        <v>173</v>
      </c>
      <c r="H1834">
        <v>141</v>
      </c>
      <c r="I1834">
        <v>579</v>
      </c>
      <c r="J1834">
        <v>14</v>
      </c>
      <c r="K1834">
        <v>60</v>
      </c>
      <c r="L1834">
        <v>65</v>
      </c>
      <c r="M1834">
        <v>4</v>
      </c>
      <c r="N1834">
        <v>0.28100000000000003</v>
      </c>
    </row>
    <row r="1835" spans="1:14" hidden="1" x14ac:dyDescent="0.25">
      <c r="A1835">
        <v>1738</v>
      </c>
      <c r="B1835" t="s">
        <v>316</v>
      </c>
      <c r="C1835" t="s">
        <v>59</v>
      </c>
      <c r="D1835" s="1">
        <v>30099</v>
      </c>
      <c r="E1835" t="s">
        <v>78</v>
      </c>
      <c r="F1835" t="s">
        <v>24</v>
      </c>
      <c r="G1835" t="s">
        <v>25</v>
      </c>
      <c r="H1835">
        <v>1383</v>
      </c>
      <c r="I1835">
        <v>5680</v>
      </c>
      <c r="J1835">
        <v>156</v>
      </c>
      <c r="K1835">
        <v>676</v>
      </c>
      <c r="L1835">
        <v>698</v>
      </c>
      <c r="M1835">
        <v>13</v>
      </c>
      <c r="N1835">
        <v>0.26800000000000002</v>
      </c>
    </row>
    <row r="1836" spans="1:14" hidden="1" x14ac:dyDescent="0.25">
      <c r="A1836">
        <v>1738</v>
      </c>
      <c r="B1836" t="s">
        <v>316</v>
      </c>
      <c r="C1836" t="s">
        <v>59</v>
      </c>
      <c r="D1836" s="1">
        <v>30099</v>
      </c>
      <c r="E1836" t="s">
        <v>78</v>
      </c>
      <c r="F1836" t="s">
        <v>26</v>
      </c>
      <c r="G1836" t="s">
        <v>25</v>
      </c>
      <c r="H1836">
        <v>45</v>
      </c>
      <c r="I1836">
        <v>179</v>
      </c>
      <c r="J1836">
        <v>8</v>
      </c>
      <c r="K1836">
        <v>15</v>
      </c>
      <c r="L1836">
        <v>24</v>
      </c>
      <c r="M1836">
        <v>2</v>
      </c>
      <c r="N1836">
        <v>0.28299999999999997</v>
      </c>
    </row>
    <row r="1837" spans="1:14" hidden="1" x14ac:dyDescent="0.25">
      <c r="A1837">
        <v>9848</v>
      </c>
      <c r="B1837" t="s">
        <v>317</v>
      </c>
      <c r="C1837" t="s">
        <v>15</v>
      </c>
      <c r="D1837" s="1">
        <v>31809</v>
      </c>
      <c r="E1837" t="s">
        <v>78</v>
      </c>
      <c r="F1837">
        <v>2006</v>
      </c>
      <c r="G1837" t="s">
        <v>318</v>
      </c>
      <c r="H1837">
        <v>134</v>
      </c>
      <c r="I1837">
        <v>612</v>
      </c>
      <c r="J1837">
        <v>4</v>
      </c>
      <c r="K1837">
        <v>90</v>
      </c>
      <c r="L1837">
        <v>47</v>
      </c>
      <c r="M1837">
        <v>37</v>
      </c>
      <c r="N1837">
        <v>0.26</v>
      </c>
    </row>
    <row r="1838" spans="1:14" hidden="1" x14ac:dyDescent="0.25">
      <c r="A1838">
        <v>9848</v>
      </c>
      <c r="B1838" t="s">
        <v>317</v>
      </c>
      <c r="C1838" t="s">
        <v>15</v>
      </c>
      <c r="D1838" s="1">
        <v>31809</v>
      </c>
      <c r="E1838" t="s">
        <v>78</v>
      </c>
      <c r="F1838">
        <v>2007</v>
      </c>
      <c r="G1838" t="s">
        <v>318</v>
      </c>
      <c r="H1838">
        <v>60</v>
      </c>
      <c r="I1838">
        <v>266</v>
      </c>
      <c r="J1838">
        <v>3</v>
      </c>
      <c r="K1838">
        <v>33</v>
      </c>
      <c r="L1838">
        <v>25</v>
      </c>
      <c r="M1838">
        <v>19</v>
      </c>
      <c r="N1838">
        <v>0.26</v>
      </c>
    </row>
    <row r="1839" spans="1:14" hidden="1" x14ac:dyDescent="0.25">
      <c r="A1839">
        <v>9848</v>
      </c>
      <c r="B1839" t="s">
        <v>317</v>
      </c>
      <c r="C1839" t="s">
        <v>15</v>
      </c>
      <c r="D1839" s="1">
        <v>31809</v>
      </c>
      <c r="E1839" t="s">
        <v>78</v>
      </c>
      <c r="F1839">
        <v>2007</v>
      </c>
      <c r="G1839" t="s">
        <v>319</v>
      </c>
      <c r="H1839">
        <v>67</v>
      </c>
      <c r="I1839">
        <v>284</v>
      </c>
      <c r="J1839">
        <v>10</v>
      </c>
      <c r="K1839">
        <v>53</v>
      </c>
      <c r="L1839">
        <v>34</v>
      </c>
      <c r="M1839">
        <v>13</v>
      </c>
      <c r="N1839">
        <v>0.34499999999999997</v>
      </c>
    </row>
    <row r="1840" spans="1:14" hidden="1" x14ac:dyDescent="0.25">
      <c r="A1840">
        <v>9848</v>
      </c>
      <c r="B1840" t="s">
        <v>317</v>
      </c>
      <c r="C1840" t="s">
        <v>15</v>
      </c>
      <c r="D1840" s="1">
        <v>31809</v>
      </c>
      <c r="E1840" t="s">
        <v>78</v>
      </c>
      <c r="F1840">
        <v>2007</v>
      </c>
      <c r="G1840" t="s">
        <v>189</v>
      </c>
      <c r="H1840">
        <v>1</v>
      </c>
      <c r="I1840">
        <v>5</v>
      </c>
      <c r="J1840">
        <v>0</v>
      </c>
      <c r="K1840">
        <v>2</v>
      </c>
      <c r="L1840">
        <v>0</v>
      </c>
      <c r="M1840">
        <v>1</v>
      </c>
      <c r="N1840">
        <v>0.33300000000000002</v>
      </c>
    </row>
    <row r="1841" spans="1:14" hidden="1" x14ac:dyDescent="0.25">
      <c r="A1841">
        <v>9848</v>
      </c>
      <c r="B1841" t="s">
        <v>317</v>
      </c>
      <c r="C1841" t="s">
        <v>15</v>
      </c>
      <c r="D1841" s="1">
        <v>31809</v>
      </c>
      <c r="E1841" t="s">
        <v>78</v>
      </c>
      <c r="F1841">
        <v>2008</v>
      </c>
      <c r="G1841" t="s">
        <v>188</v>
      </c>
      <c r="H1841">
        <v>131</v>
      </c>
      <c r="I1841">
        <v>584</v>
      </c>
      <c r="J1841">
        <v>9</v>
      </c>
      <c r="K1841">
        <v>75</v>
      </c>
      <c r="L1841">
        <v>69</v>
      </c>
      <c r="M1841">
        <v>19</v>
      </c>
      <c r="N1841">
        <v>0.28499999999999998</v>
      </c>
    </row>
    <row r="1842" spans="1:14" hidden="1" x14ac:dyDescent="0.25">
      <c r="A1842">
        <v>9848</v>
      </c>
      <c r="B1842" t="s">
        <v>317</v>
      </c>
      <c r="C1842" t="s">
        <v>15</v>
      </c>
      <c r="D1842" s="1">
        <v>31809</v>
      </c>
      <c r="E1842" t="s">
        <v>78</v>
      </c>
      <c r="F1842">
        <v>2009</v>
      </c>
      <c r="G1842" t="s">
        <v>189</v>
      </c>
      <c r="H1842">
        <v>132</v>
      </c>
      <c r="I1842">
        <v>557</v>
      </c>
      <c r="J1842">
        <v>4</v>
      </c>
      <c r="K1842">
        <v>67</v>
      </c>
      <c r="L1842">
        <v>65</v>
      </c>
      <c r="M1842">
        <v>24</v>
      </c>
      <c r="N1842">
        <v>0.3</v>
      </c>
    </row>
    <row r="1843" spans="1:14" hidden="1" x14ac:dyDescent="0.25">
      <c r="A1843">
        <v>9848</v>
      </c>
      <c r="B1843" t="s">
        <v>317</v>
      </c>
      <c r="C1843" t="s">
        <v>15</v>
      </c>
      <c r="D1843" s="1">
        <v>31809</v>
      </c>
      <c r="E1843" t="s">
        <v>78</v>
      </c>
      <c r="F1843">
        <v>2010</v>
      </c>
      <c r="G1843" t="s">
        <v>78</v>
      </c>
      <c r="H1843">
        <v>151</v>
      </c>
      <c r="I1843">
        <v>675</v>
      </c>
      <c r="J1843">
        <v>4</v>
      </c>
      <c r="K1843">
        <v>103</v>
      </c>
      <c r="L1843">
        <v>41</v>
      </c>
      <c r="M1843">
        <v>27</v>
      </c>
      <c r="N1843">
        <v>0.29299999999999998</v>
      </c>
    </row>
    <row r="1844" spans="1:14" hidden="1" x14ac:dyDescent="0.25">
      <c r="A1844">
        <v>9848</v>
      </c>
      <c r="B1844" t="s">
        <v>317</v>
      </c>
      <c r="C1844" t="s">
        <v>15</v>
      </c>
      <c r="D1844" s="1">
        <v>31809</v>
      </c>
      <c r="E1844" t="s">
        <v>78</v>
      </c>
      <c r="F1844">
        <v>2011</v>
      </c>
      <c r="G1844" t="s">
        <v>78</v>
      </c>
      <c r="H1844">
        <v>153</v>
      </c>
      <c r="I1844">
        <v>668</v>
      </c>
      <c r="J1844">
        <v>10</v>
      </c>
      <c r="K1844">
        <v>90</v>
      </c>
      <c r="L1844">
        <v>45</v>
      </c>
      <c r="M1844">
        <v>22</v>
      </c>
      <c r="N1844">
        <v>0.249</v>
      </c>
    </row>
    <row r="1845" spans="1:14" hidden="1" x14ac:dyDescent="0.25">
      <c r="A1845">
        <v>9848</v>
      </c>
      <c r="B1845" t="s">
        <v>317</v>
      </c>
      <c r="C1845" t="s">
        <v>15</v>
      </c>
      <c r="D1845" s="1">
        <v>31809</v>
      </c>
      <c r="E1845" t="s">
        <v>78</v>
      </c>
      <c r="F1845">
        <v>2011</v>
      </c>
      <c r="G1845" t="s">
        <v>78</v>
      </c>
      <c r="H1845">
        <v>11</v>
      </c>
      <c r="I1845">
        <v>50</v>
      </c>
      <c r="J1845">
        <v>1</v>
      </c>
      <c r="K1845">
        <v>6</v>
      </c>
      <c r="L1845">
        <v>4</v>
      </c>
      <c r="M1845">
        <v>1</v>
      </c>
      <c r="N1845">
        <v>0.19500000000000001</v>
      </c>
    </row>
    <row r="1846" spans="1:14" hidden="1" x14ac:dyDescent="0.25">
      <c r="A1846">
        <v>9848</v>
      </c>
      <c r="B1846" t="s">
        <v>317</v>
      </c>
      <c r="C1846" t="s">
        <v>15</v>
      </c>
      <c r="D1846" s="1">
        <v>31809</v>
      </c>
      <c r="E1846" t="s">
        <v>78</v>
      </c>
      <c r="F1846">
        <v>2012</v>
      </c>
      <c r="G1846" t="s">
        <v>97</v>
      </c>
      <c r="H1846">
        <v>2</v>
      </c>
      <c r="I1846">
        <v>9</v>
      </c>
      <c r="J1846">
        <v>0</v>
      </c>
      <c r="K1846">
        <v>0</v>
      </c>
      <c r="L1846">
        <v>0</v>
      </c>
      <c r="M1846">
        <v>0</v>
      </c>
      <c r="N1846">
        <v>0.125</v>
      </c>
    </row>
    <row r="1847" spans="1:14" hidden="1" x14ac:dyDescent="0.25">
      <c r="A1847">
        <v>9848</v>
      </c>
      <c r="B1847" t="s">
        <v>317</v>
      </c>
      <c r="C1847" t="s">
        <v>15</v>
      </c>
      <c r="D1847" s="1">
        <v>31809</v>
      </c>
      <c r="E1847" t="s">
        <v>78</v>
      </c>
      <c r="F1847">
        <v>2012</v>
      </c>
      <c r="G1847" t="s">
        <v>78</v>
      </c>
      <c r="H1847">
        <v>137</v>
      </c>
      <c r="I1847">
        <v>617</v>
      </c>
      <c r="J1847">
        <v>16</v>
      </c>
      <c r="K1847">
        <v>103</v>
      </c>
      <c r="L1847">
        <v>66</v>
      </c>
      <c r="M1847">
        <v>12</v>
      </c>
      <c r="N1847">
        <v>0.3</v>
      </c>
    </row>
    <row r="1848" spans="1:14" hidden="1" x14ac:dyDescent="0.25">
      <c r="A1848">
        <v>9848</v>
      </c>
      <c r="B1848" t="s">
        <v>317</v>
      </c>
      <c r="C1848" t="s">
        <v>15</v>
      </c>
      <c r="D1848" s="1">
        <v>31809</v>
      </c>
      <c r="E1848" t="s">
        <v>78</v>
      </c>
      <c r="F1848">
        <v>2012</v>
      </c>
      <c r="G1848" t="s">
        <v>78</v>
      </c>
      <c r="H1848">
        <v>13</v>
      </c>
      <c r="I1848">
        <v>58</v>
      </c>
      <c r="J1848">
        <v>1</v>
      </c>
      <c r="K1848">
        <v>9</v>
      </c>
      <c r="L1848">
        <v>4</v>
      </c>
      <c r="M1848">
        <v>0</v>
      </c>
      <c r="N1848">
        <v>0.28000000000000003</v>
      </c>
    </row>
    <row r="1849" spans="1:14" hidden="1" x14ac:dyDescent="0.25">
      <c r="A1849">
        <v>9848</v>
      </c>
      <c r="B1849" t="s">
        <v>317</v>
      </c>
      <c r="C1849" t="s">
        <v>15</v>
      </c>
      <c r="D1849" s="1">
        <v>31809</v>
      </c>
      <c r="E1849" t="s">
        <v>78</v>
      </c>
      <c r="F1849">
        <v>2013</v>
      </c>
      <c r="G1849" t="s">
        <v>97</v>
      </c>
      <c r="H1849">
        <v>3</v>
      </c>
      <c r="I1849">
        <v>14</v>
      </c>
      <c r="J1849">
        <v>0</v>
      </c>
      <c r="K1849">
        <v>1</v>
      </c>
      <c r="L1849">
        <v>1</v>
      </c>
      <c r="M1849">
        <v>0</v>
      </c>
      <c r="N1849">
        <v>0.23100000000000001</v>
      </c>
    </row>
    <row r="1850" spans="1:14" hidden="1" x14ac:dyDescent="0.25">
      <c r="A1850">
        <v>9848</v>
      </c>
      <c r="B1850" t="s">
        <v>317</v>
      </c>
      <c r="C1850" t="s">
        <v>15</v>
      </c>
      <c r="D1850" s="1">
        <v>31809</v>
      </c>
      <c r="E1850" t="s">
        <v>78</v>
      </c>
      <c r="F1850">
        <v>2013</v>
      </c>
      <c r="G1850" t="s">
        <v>78</v>
      </c>
      <c r="H1850">
        <v>129</v>
      </c>
      <c r="I1850">
        <v>614</v>
      </c>
      <c r="J1850">
        <v>12</v>
      </c>
      <c r="K1850">
        <v>99</v>
      </c>
      <c r="L1850">
        <v>49</v>
      </c>
      <c r="M1850">
        <v>8</v>
      </c>
      <c r="N1850">
        <v>0.27200000000000002</v>
      </c>
    </row>
    <row r="1851" spans="1:14" hidden="1" x14ac:dyDescent="0.25">
      <c r="A1851">
        <v>9848</v>
      </c>
      <c r="B1851" t="s">
        <v>317</v>
      </c>
      <c r="C1851" t="s">
        <v>15</v>
      </c>
      <c r="D1851" s="1">
        <v>31809</v>
      </c>
      <c r="E1851" t="s">
        <v>78</v>
      </c>
      <c r="F1851">
        <v>2013</v>
      </c>
      <c r="G1851" t="s">
        <v>78</v>
      </c>
      <c r="H1851">
        <v>11</v>
      </c>
      <c r="I1851">
        <v>47</v>
      </c>
      <c r="J1851">
        <v>0</v>
      </c>
      <c r="K1851">
        <v>3</v>
      </c>
      <c r="L1851">
        <v>3</v>
      </c>
      <c r="M1851">
        <v>1</v>
      </c>
      <c r="N1851">
        <v>0.214</v>
      </c>
    </row>
    <row r="1852" spans="1:14" hidden="1" x14ac:dyDescent="0.25">
      <c r="A1852">
        <v>9848</v>
      </c>
      <c r="B1852" t="s">
        <v>317</v>
      </c>
      <c r="C1852" t="s">
        <v>15</v>
      </c>
      <c r="D1852" s="1">
        <v>31809</v>
      </c>
      <c r="E1852" t="s">
        <v>78</v>
      </c>
      <c r="F1852">
        <v>2014</v>
      </c>
      <c r="G1852" t="s">
        <v>21</v>
      </c>
      <c r="H1852">
        <v>138</v>
      </c>
      <c r="I1852">
        <v>642</v>
      </c>
      <c r="J1852">
        <v>13</v>
      </c>
      <c r="K1852">
        <v>88</v>
      </c>
      <c r="L1852">
        <v>60</v>
      </c>
      <c r="M1852">
        <v>12</v>
      </c>
      <c r="N1852">
        <v>0.27500000000000002</v>
      </c>
    </row>
    <row r="1853" spans="1:14" hidden="1" x14ac:dyDescent="0.25">
      <c r="A1853">
        <v>9848</v>
      </c>
      <c r="B1853" t="s">
        <v>317</v>
      </c>
      <c r="C1853" t="s">
        <v>15</v>
      </c>
      <c r="D1853" s="1">
        <v>31809</v>
      </c>
      <c r="E1853" t="s">
        <v>78</v>
      </c>
      <c r="F1853">
        <v>2014</v>
      </c>
      <c r="G1853" t="s">
        <v>22</v>
      </c>
      <c r="H1853">
        <v>143</v>
      </c>
      <c r="I1853">
        <v>600</v>
      </c>
      <c r="J1853">
        <v>11</v>
      </c>
      <c r="K1853">
        <v>72</v>
      </c>
      <c r="L1853">
        <v>62</v>
      </c>
      <c r="M1853">
        <v>10</v>
      </c>
      <c r="N1853">
        <v>0.27</v>
      </c>
    </row>
    <row r="1854" spans="1:14" x14ac:dyDescent="0.25">
      <c r="A1854">
        <v>9848</v>
      </c>
      <c r="B1854" t="s">
        <v>317</v>
      </c>
      <c r="C1854" t="s">
        <v>15</v>
      </c>
      <c r="D1854" s="1">
        <v>31809</v>
      </c>
      <c r="E1854" t="s">
        <v>78</v>
      </c>
      <c r="F1854">
        <v>2014</v>
      </c>
      <c r="G1854" t="s">
        <v>226</v>
      </c>
      <c r="H1854">
        <v>141</v>
      </c>
      <c r="I1854">
        <v>626</v>
      </c>
      <c r="J1854">
        <v>15</v>
      </c>
      <c r="K1854">
        <v>87</v>
      </c>
      <c r="L1854">
        <v>73</v>
      </c>
      <c r="M1854">
        <v>17</v>
      </c>
      <c r="N1854">
        <v>0.28299999999999997</v>
      </c>
    </row>
    <row r="1855" spans="1:14" hidden="1" x14ac:dyDescent="0.25">
      <c r="A1855">
        <v>9848</v>
      </c>
      <c r="B1855" t="s">
        <v>317</v>
      </c>
      <c r="C1855" t="s">
        <v>15</v>
      </c>
      <c r="D1855" s="1">
        <v>31809</v>
      </c>
      <c r="E1855" t="s">
        <v>78</v>
      </c>
      <c r="F1855" t="s">
        <v>24</v>
      </c>
      <c r="G1855" t="s">
        <v>25</v>
      </c>
      <c r="H1855">
        <v>570</v>
      </c>
      <c r="I1855">
        <v>2574</v>
      </c>
      <c r="J1855">
        <v>42</v>
      </c>
      <c r="K1855">
        <v>395</v>
      </c>
      <c r="L1855">
        <v>201</v>
      </c>
      <c r="M1855">
        <v>69</v>
      </c>
      <c r="N1855">
        <v>0.27800000000000002</v>
      </c>
    </row>
    <row r="1856" spans="1:14" hidden="1" x14ac:dyDescent="0.25">
      <c r="A1856">
        <v>9848</v>
      </c>
      <c r="B1856" t="s">
        <v>317</v>
      </c>
      <c r="C1856" t="s">
        <v>15</v>
      </c>
      <c r="D1856" s="1">
        <v>31809</v>
      </c>
      <c r="E1856" t="s">
        <v>78</v>
      </c>
      <c r="F1856" t="s">
        <v>26</v>
      </c>
      <c r="G1856" t="s">
        <v>25</v>
      </c>
      <c r="H1856">
        <v>35</v>
      </c>
      <c r="I1856">
        <v>155</v>
      </c>
      <c r="J1856">
        <v>2</v>
      </c>
      <c r="K1856">
        <v>18</v>
      </c>
      <c r="L1856">
        <v>11</v>
      </c>
      <c r="M1856">
        <v>2</v>
      </c>
      <c r="N1856">
        <v>0.23300000000000001</v>
      </c>
    </row>
    <row r="1857" spans="1:14" hidden="1" x14ac:dyDescent="0.25">
      <c r="A1857">
        <v>1609</v>
      </c>
      <c r="B1857" t="s">
        <v>320</v>
      </c>
      <c r="C1857" t="s">
        <v>38</v>
      </c>
      <c r="D1857" s="1">
        <v>29946</v>
      </c>
      <c r="E1857" t="s">
        <v>78</v>
      </c>
      <c r="F1857">
        <v>2002</v>
      </c>
      <c r="G1857" t="s">
        <v>78</v>
      </c>
      <c r="H1857">
        <v>18</v>
      </c>
      <c r="I1857">
        <v>75</v>
      </c>
      <c r="J1857">
        <v>1</v>
      </c>
      <c r="K1857">
        <v>4</v>
      </c>
      <c r="L1857">
        <v>6</v>
      </c>
      <c r="M1857">
        <v>0</v>
      </c>
      <c r="N1857">
        <v>0.33300000000000002</v>
      </c>
    </row>
    <row r="1858" spans="1:14" hidden="1" x14ac:dyDescent="0.25">
      <c r="A1858">
        <v>1609</v>
      </c>
      <c r="B1858" t="s">
        <v>320</v>
      </c>
      <c r="C1858" t="s">
        <v>38</v>
      </c>
      <c r="D1858" s="1">
        <v>29946</v>
      </c>
      <c r="E1858" t="s">
        <v>78</v>
      </c>
      <c r="F1858">
        <v>2003</v>
      </c>
      <c r="G1858" t="s">
        <v>78</v>
      </c>
      <c r="H1858">
        <v>69</v>
      </c>
      <c r="I1858">
        <v>244</v>
      </c>
      <c r="J1858">
        <v>0</v>
      </c>
      <c r="K1858">
        <v>24</v>
      </c>
      <c r="L1858">
        <v>8</v>
      </c>
      <c r="M1858">
        <v>6</v>
      </c>
      <c r="N1858">
        <v>0.222</v>
      </c>
    </row>
    <row r="1859" spans="1:14" hidden="1" x14ac:dyDescent="0.25">
      <c r="A1859">
        <v>1609</v>
      </c>
      <c r="B1859" t="s">
        <v>320</v>
      </c>
      <c r="C1859" t="s">
        <v>38</v>
      </c>
      <c r="D1859" s="1">
        <v>29946</v>
      </c>
      <c r="E1859" t="s">
        <v>78</v>
      </c>
      <c r="F1859">
        <v>2004</v>
      </c>
      <c r="G1859" t="s">
        <v>78</v>
      </c>
      <c r="H1859">
        <v>142</v>
      </c>
      <c r="I1859">
        <v>556</v>
      </c>
      <c r="J1859">
        <v>16</v>
      </c>
      <c r="K1859">
        <v>69</v>
      </c>
      <c r="L1859">
        <v>55</v>
      </c>
      <c r="M1859">
        <v>13</v>
      </c>
      <c r="N1859">
        <v>0.26400000000000001</v>
      </c>
    </row>
    <row r="1860" spans="1:14" hidden="1" x14ac:dyDescent="0.25">
      <c r="A1860">
        <v>1609</v>
      </c>
      <c r="B1860" t="s">
        <v>320</v>
      </c>
      <c r="C1860" t="s">
        <v>38</v>
      </c>
      <c r="D1860" s="1">
        <v>29946</v>
      </c>
      <c r="E1860" t="s">
        <v>78</v>
      </c>
      <c r="F1860">
        <v>2005</v>
      </c>
      <c r="G1860" t="s">
        <v>78</v>
      </c>
      <c r="H1860">
        <v>121</v>
      </c>
      <c r="I1860">
        <v>434</v>
      </c>
      <c r="J1860">
        <v>9</v>
      </c>
      <c r="K1860">
        <v>36</v>
      </c>
      <c r="L1860">
        <v>43</v>
      </c>
      <c r="M1860">
        <v>8</v>
      </c>
      <c r="N1860">
        <v>0.222</v>
      </c>
    </row>
    <row r="1861" spans="1:14" hidden="1" x14ac:dyDescent="0.25">
      <c r="A1861">
        <v>1609</v>
      </c>
      <c r="B1861" t="s">
        <v>320</v>
      </c>
      <c r="C1861" t="s">
        <v>38</v>
      </c>
      <c r="D1861" s="1">
        <v>29946</v>
      </c>
      <c r="E1861" t="s">
        <v>78</v>
      </c>
      <c r="F1861">
        <v>2006</v>
      </c>
      <c r="G1861" t="s">
        <v>78</v>
      </c>
      <c r="H1861">
        <v>78</v>
      </c>
      <c r="I1861">
        <v>245</v>
      </c>
      <c r="J1861">
        <v>4</v>
      </c>
      <c r="K1861">
        <v>35</v>
      </c>
      <c r="L1861">
        <v>25</v>
      </c>
      <c r="M1861">
        <v>3</v>
      </c>
      <c r="N1861">
        <v>0.27700000000000002</v>
      </c>
    </row>
    <row r="1862" spans="1:14" hidden="1" x14ac:dyDescent="0.25">
      <c r="A1862">
        <v>1609</v>
      </c>
      <c r="B1862" t="s">
        <v>320</v>
      </c>
      <c r="C1862" t="s">
        <v>38</v>
      </c>
      <c r="D1862" s="1">
        <v>29946</v>
      </c>
      <c r="E1862" t="s">
        <v>78</v>
      </c>
      <c r="F1862">
        <v>2006</v>
      </c>
      <c r="G1862" t="s">
        <v>78</v>
      </c>
      <c r="H1862">
        <v>2</v>
      </c>
      <c r="I1862">
        <v>4</v>
      </c>
      <c r="J1862">
        <v>0</v>
      </c>
      <c r="K1862">
        <v>0</v>
      </c>
      <c r="L1862">
        <v>0</v>
      </c>
      <c r="M1862">
        <v>1</v>
      </c>
      <c r="N1862">
        <v>0.33300000000000002</v>
      </c>
    </row>
    <row r="1863" spans="1:14" hidden="1" x14ac:dyDescent="0.25">
      <c r="A1863">
        <v>1609</v>
      </c>
      <c r="B1863" t="s">
        <v>320</v>
      </c>
      <c r="C1863" t="s">
        <v>38</v>
      </c>
      <c r="D1863" s="1">
        <v>29946</v>
      </c>
      <c r="E1863" t="s">
        <v>78</v>
      </c>
      <c r="F1863">
        <v>2007</v>
      </c>
      <c r="G1863" t="s">
        <v>97</v>
      </c>
      <c r="H1863">
        <v>10</v>
      </c>
      <c r="I1863">
        <v>43</v>
      </c>
      <c r="J1863">
        <v>0</v>
      </c>
      <c r="K1863">
        <v>3</v>
      </c>
      <c r="L1863">
        <v>4</v>
      </c>
      <c r="M1863">
        <v>1</v>
      </c>
      <c r="N1863">
        <v>0.36799999999999999</v>
      </c>
    </row>
    <row r="1864" spans="1:14" hidden="1" x14ac:dyDescent="0.25">
      <c r="A1864">
        <v>1609</v>
      </c>
      <c r="B1864" t="s">
        <v>320</v>
      </c>
      <c r="C1864" t="s">
        <v>38</v>
      </c>
      <c r="D1864" s="1">
        <v>29946</v>
      </c>
      <c r="E1864" t="s">
        <v>78</v>
      </c>
      <c r="F1864">
        <v>2007</v>
      </c>
      <c r="G1864" t="s">
        <v>78</v>
      </c>
      <c r="H1864">
        <v>66</v>
      </c>
      <c r="I1864">
        <v>178</v>
      </c>
      <c r="J1864">
        <v>2</v>
      </c>
      <c r="K1864">
        <v>24</v>
      </c>
      <c r="L1864">
        <v>17</v>
      </c>
      <c r="M1864">
        <v>4</v>
      </c>
      <c r="N1864">
        <v>0.27100000000000002</v>
      </c>
    </row>
    <row r="1865" spans="1:14" hidden="1" x14ac:dyDescent="0.25">
      <c r="A1865">
        <v>1609</v>
      </c>
      <c r="B1865" t="s">
        <v>320</v>
      </c>
      <c r="C1865" t="s">
        <v>38</v>
      </c>
      <c r="D1865" s="1">
        <v>29946</v>
      </c>
      <c r="E1865" t="s">
        <v>78</v>
      </c>
      <c r="F1865">
        <v>2008</v>
      </c>
      <c r="G1865" t="s">
        <v>151</v>
      </c>
      <c r="H1865">
        <v>3</v>
      </c>
      <c r="I1865">
        <v>12</v>
      </c>
      <c r="J1865">
        <v>0</v>
      </c>
      <c r="K1865">
        <v>3</v>
      </c>
      <c r="L1865">
        <v>3</v>
      </c>
      <c r="M1865">
        <v>0</v>
      </c>
      <c r="N1865">
        <v>0.36399999999999999</v>
      </c>
    </row>
    <row r="1866" spans="1:14" hidden="1" x14ac:dyDescent="0.25">
      <c r="A1866">
        <v>1609</v>
      </c>
      <c r="B1866" t="s">
        <v>320</v>
      </c>
      <c r="C1866" t="s">
        <v>38</v>
      </c>
      <c r="D1866" s="1">
        <v>29946</v>
      </c>
      <c r="E1866" t="s">
        <v>78</v>
      </c>
      <c r="F1866">
        <v>2008</v>
      </c>
      <c r="G1866" t="s">
        <v>55</v>
      </c>
      <c r="H1866">
        <v>96</v>
      </c>
      <c r="I1866">
        <v>348</v>
      </c>
      <c r="J1866">
        <v>3</v>
      </c>
      <c r="K1866">
        <v>45</v>
      </c>
      <c r="L1866">
        <v>40</v>
      </c>
      <c r="M1866">
        <v>0</v>
      </c>
      <c r="N1866">
        <v>0.29299999999999998</v>
      </c>
    </row>
    <row r="1867" spans="1:14" hidden="1" x14ac:dyDescent="0.25">
      <c r="A1867">
        <v>1609</v>
      </c>
      <c r="B1867" t="s">
        <v>320</v>
      </c>
      <c r="C1867" t="s">
        <v>38</v>
      </c>
      <c r="D1867" s="1">
        <v>29946</v>
      </c>
      <c r="E1867" t="s">
        <v>78</v>
      </c>
      <c r="F1867">
        <v>2009</v>
      </c>
      <c r="G1867" t="s">
        <v>93</v>
      </c>
      <c r="H1867">
        <v>5</v>
      </c>
      <c r="I1867">
        <v>20</v>
      </c>
      <c r="J1867">
        <v>0</v>
      </c>
      <c r="K1867">
        <v>1</v>
      </c>
      <c r="L1867">
        <v>0</v>
      </c>
      <c r="M1867">
        <v>1</v>
      </c>
      <c r="N1867">
        <v>0.29399999999999998</v>
      </c>
    </row>
    <row r="1868" spans="1:14" hidden="1" x14ac:dyDescent="0.25">
      <c r="A1868">
        <v>1609</v>
      </c>
      <c r="B1868" t="s">
        <v>320</v>
      </c>
      <c r="C1868" t="s">
        <v>38</v>
      </c>
      <c r="D1868" s="1">
        <v>29946</v>
      </c>
      <c r="E1868" t="s">
        <v>78</v>
      </c>
      <c r="F1868">
        <v>2009</v>
      </c>
      <c r="G1868" t="s">
        <v>151</v>
      </c>
      <c r="H1868">
        <v>1</v>
      </c>
      <c r="I1868">
        <v>4</v>
      </c>
      <c r="J1868">
        <v>1</v>
      </c>
      <c r="K1868">
        <v>1</v>
      </c>
      <c r="L1868">
        <v>2</v>
      </c>
      <c r="M1868">
        <v>0</v>
      </c>
      <c r="N1868">
        <v>0.33300000000000002</v>
      </c>
    </row>
    <row r="1869" spans="1:14" hidden="1" x14ac:dyDescent="0.25">
      <c r="A1869">
        <v>1609</v>
      </c>
      <c r="B1869" t="s">
        <v>320</v>
      </c>
      <c r="C1869" t="s">
        <v>38</v>
      </c>
      <c r="D1869" s="1">
        <v>29946</v>
      </c>
      <c r="E1869" t="s">
        <v>78</v>
      </c>
      <c r="F1869">
        <v>2009</v>
      </c>
      <c r="G1869" t="s">
        <v>55</v>
      </c>
      <c r="H1869">
        <v>70</v>
      </c>
      <c r="I1869">
        <v>229</v>
      </c>
      <c r="J1869">
        <v>2</v>
      </c>
      <c r="K1869">
        <v>24</v>
      </c>
      <c r="L1869">
        <v>27</v>
      </c>
      <c r="M1869">
        <v>2</v>
      </c>
      <c r="N1869">
        <v>0.30499999999999999</v>
      </c>
    </row>
    <row r="1870" spans="1:14" hidden="1" x14ac:dyDescent="0.25">
      <c r="A1870">
        <v>1609</v>
      </c>
      <c r="B1870" t="s">
        <v>320</v>
      </c>
      <c r="C1870" t="s">
        <v>38</v>
      </c>
      <c r="D1870" s="1">
        <v>29946</v>
      </c>
      <c r="E1870" t="s">
        <v>78</v>
      </c>
      <c r="F1870">
        <v>2010</v>
      </c>
      <c r="G1870" t="s">
        <v>55</v>
      </c>
      <c r="H1870">
        <v>134</v>
      </c>
      <c r="I1870">
        <v>506</v>
      </c>
      <c r="J1870">
        <v>8</v>
      </c>
      <c r="K1870">
        <v>65</v>
      </c>
      <c r="L1870">
        <v>47</v>
      </c>
      <c r="M1870">
        <v>7</v>
      </c>
      <c r="N1870">
        <v>0.32100000000000001</v>
      </c>
    </row>
    <row r="1871" spans="1:14" hidden="1" x14ac:dyDescent="0.25">
      <c r="A1871">
        <v>1609</v>
      </c>
      <c r="B1871" t="s">
        <v>320</v>
      </c>
      <c r="C1871" t="s">
        <v>38</v>
      </c>
      <c r="D1871" s="1">
        <v>29946</v>
      </c>
      <c r="E1871" t="s">
        <v>78</v>
      </c>
      <c r="F1871">
        <v>2010</v>
      </c>
      <c r="G1871" t="s">
        <v>55</v>
      </c>
      <c r="H1871">
        <v>4</v>
      </c>
      <c r="I1871">
        <v>19</v>
      </c>
      <c r="J1871">
        <v>0</v>
      </c>
      <c r="K1871">
        <v>1</v>
      </c>
      <c r="L1871">
        <v>0</v>
      </c>
      <c r="M1871">
        <v>0</v>
      </c>
      <c r="N1871">
        <v>0.222</v>
      </c>
    </row>
    <row r="1872" spans="1:14" hidden="1" x14ac:dyDescent="0.25">
      <c r="A1872">
        <v>1609</v>
      </c>
      <c r="B1872" t="s">
        <v>320</v>
      </c>
      <c r="C1872" t="s">
        <v>38</v>
      </c>
      <c r="D1872" s="1">
        <v>29946</v>
      </c>
      <c r="E1872" t="s">
        <v>78</v>
      </c>
      <c r="F1872">
        <v>2011</v>
      </c>
      <c r="G1872" t="s">
        <v>321</v>
      </c>
      <c r="H1872">
        <v>1</v>
      </c>
      <c r="I1872">
        <v>5</v>
      </c>
      <c r="J1872">
        <v>0</v>
      </c>
      <c r="K1872">
        <v>0</v>
      </c>
      <c r="L1872">
        <v>0</v>
      </c>
      <c r="M1872">
        <v>0</v>
      </c>
      <c r="N1872">
        <v>0.6</v>
      </c>
    </row>
    <row r="1873" spans="1:14" hidden="1" x14ac:dyDescent="0.25">
      <c r="A1873">
        <v>1609</v>
      </c>
      <c r="B1873" t="s">
        <v>320</v>
      </c>
      <c r="C1873" t="s">
        <v>38</v>
      </c>
      <c r="D1873" s="1">
        <v>29946</v>
      </c>
      <c r="E1873" t="s">
        <v>78</v>
      </c>
      <c r="F1873">
        <v>2011</v>
      </c>
      <c r="G1873" t="s">
        <v>314</v>
      </c>
      <c r="H1873">
        <v>148</v>
      </c>
      <c r="I1873">
        <v>640</v>
      </c>
      <c r="J1873">
        <v>7</v>
      </c>
      <c r="K1873">
        <v>55</v>
      </c>
      <c r="L1873">
        <v>49</v>
      </c>
      <c r="M1873">
        <v>4</v>
      </c>
      <c r="N1873">
        <v>0.27600000000000002</v>
      </c>
    </row>
    <row r="1874" spans="1:14" hidden="1" x14ac:dyDescent="0.25">
      <c r="A1874">
        <v>1609</v>
      </c>
      <c r="B1874" t="s">
        <v>320</v>
      </c>
      <c r="C1874" t="s">
        <v>38</v>
      </c>
      <c r="D1874" s="1">
        <v>29946</v>
      </c>
      <c r="E1874" t="s">
        <v>78</v>
      </c>
      <c r="F1874">
        <v>2012</v>
      </c>
      <c r="G1874" t="s">
        <v>34</v>
      </c>
      <c r="H1874">
        <v>149</v>
      </c>
      <c r="I1874">
        <v>588</v>
      </c>
      <c r="J1874">
        <v>12</v>
      </c>
      <c r="K1874">
        <v>69</v>
      </c>
      <c r="L1874">
        <v>53</v>
      </c>
      <c r="M1874">
        <v>17</v>
      </c>
      <c r="N1874">
        <v>0.27400000000000002</v>
      </c>
    </row>
    <row r="1875" spans="1:14" hidden="1" x14ac:dyDescent="0.25">
      <c r="A1875">
        <v>1609</v>
      </c>
      <c r="B1875" t="s">
        <v>320</v>
      </c>
      <c r="C1875" t="s">
        <v>38</v>
      </c>
      <c r="D1875" s="1">
        <v>29946</v>
      </c>
      <c r="E1875" t="s">
        <v>78</v>
      </c>
      <c r="F1875">
        <v>2012</v>
      </c>
      <c r="G1875" t="s">
        <v>314</v>
      </c>
      <c r="H1875">
        <v>85</v>
      </c>
      <c r="I1875">
        <v>347</v>
      </c>
      <c r="J1875">
        <v>8</v>
      </c>
      <c r="K1875">
        <v>42</v>
      </c>
      <c r="L1875">
        <v>33</v>
      </c>
      <c r="M1875">
        <v>10</v>
      </c>
      <c r="N1875">
        <v>0.28699999999999998</v>
      </c>
    </row>
    <row r="1876" spans="1:14" hidden="1" x14ac:dyDescent="0.25">
      <c r="A1876">
        <v>1609</v>
      </c>
      <c r="B1876" t="s">
        <v>320</v>
      </c>
      <c r="C1876" t="s">
        <v>38</v>
      </c>
      <c r="D1876" s="1">
        <v>29946</v>
      </c>
      <c r="E1876" t="s">
        <v>78</v>
      </c>
      <c r="F1876">
        <v>2012</v>
      </c>
      <c r="G1876" t="s">
        <v>78</v>
      </c>
      <c r="H1876">
        <v>64</v>
      </c>
      <c r="I1876">
        <v>241</v>
      </c>
      <c r="J1876">
        <v>4</v>
      </c>
      <c r="K1876">
        <v>27</v>
      </c>
      <c r="L1876">
        <v>20</v>
      </c>
      <c r="M1876">
        <v>7</v>
      </c>
      <c r="N1876">
        <v>0.25700000000000001</v>
      </c>
    </row>
    <row r="1877" spans="1:14" hidden="1" x14ac:dyDescent="0.25">
      <c r="A1877">
        <v>1609</v>
      </c>
      <c r="B1877" t="s">
        <v>320</v>
      </c>
      <c r="C1877" t="s">
        <v>38</v>
      </c>
      <c r="D1877" s="1">
        <v>29946</v>
      </c>
      <c r="E1877" t="s">
        <v>78</v>
      </c>
      <c r="F1877">
        <v>2012</v>
      </c>
      <c r="G1877" t="s">
        <v>78</v>
      </c>
      <c r="H1877">
        <v>13</v>
      </c>
      <c r="I1877">
        <v>54</v>
      </c>
      <c r="J1877">
        <v>0</v>
      </c>
      <c r="K1877">
        <v>9</v>
      </c>
      <c r="L1877">
        <v>0</v>
      </c>
      <c r="M1877">
        <v>2</v>
      </c>
      <c r="N1877">
        <v>0.3</v>
      </c>
    </row>
    <row r="1878" spans="1:14" hidden="1" x14ac:dyDescent="0.25">
      <c r="A1878">
        <v>1609</v>
      </c>
      <c r="B1878" t="s">
        <v>320</v>
      </c>
      <c r="C1878" t="s">
        <v>38</v>
      </c>
      <c r="D1878" s="1">
        <v>29946</v>
      </c>
      <c r="E1878" t="s">
        <v>78</v>
      </c>
      <c r="F1878">
        <v>2013</v>
      </c>
      <c r="G1878" t="s">
        <v>166</v>
      </c>
      <c r="H1878">
        <v>2</v>
      </c>
      <c r="I1878">
        <v>6</v>
      </c>
      <c r="J1878">
        <v>0</v>
      </c>
      <c r="K1878">
        <v>0</v>
      </c>
      <c r="L1878">
        <v>0</v>
      </c>
      <c r="M1878">
        <v>0</v>
      </c>
      <c r="N1878">
        <v>0.4</v>
      </c>
    </row>
    <row r="1879" spans="1:14" hidden="1" x14ac:dyDescent="0.25">
      <c r="A1879">
        <v>1609</v>
      </c>
      <c r="B1879" t="s">
        <v>320</v>
      </c>
      <c r="C1879" t="s">
        <v>38</v>
      </c>
      <c r="D1879" s="1">
        <v>29946</v>
      </c>
      <c r="E1879" t="s">
        <v>78</v>
      </c>
      <c r="F1879">
        <v>2013</v>
      </c>
      <c r="G1879" t="s">
        <v>97</v>
      </c>
      <c r="H1879">
        <v>5</v>
      </c>
      <c r="I1879">
        <v>21</v>
      </c>
      <c r="J1879">
        <v>0</v>
      </c>
      <c r="K1879">
        <v>1</v>
      </c>
      <c r="L1879">
        <v>1</v>
      </c>
      <c r="M1879">
        <v>0</v>
      </c>
      <c r="N1879">
        <v>0.21099999999999999</v>
      </c>
    </row>
    <row r="1880" spans="1:14" hidden="1" x14ac:dyDescent="0.25">
      <c r="A1880">
        <v>1609</v>
      </c>
      <c r="B1880" t="s">
        <v>320</v>
      </c>
      <c r="C1880" t="s">
        <v>38</v>
      </c>
      <c r="D1880" s="1">
        <v>29946</v>
      </c>
      <c r="E1880" t="s">
        <v>78</v>
      </c>
      <c r="F1880">
        <v>2013</v>
      </c>
      <c r="G1880" t="s">
        <v>78</v>
      </c>
      <c r="H1880">
        <v>118</v>
      </c>
      <c r="I1880">
        <v>476</v>
      </c>
      <c r="J1880">
        <v>10</v>
      </c>
      <c r="K1880">
        <v>54</v>
      </c>
      <c r="L1880">
        <v>51</v>
      </c>
      <c r="M1880">
        <v>5</v>
      </c>
      <c r="N1880">
        <v>0.318</v>
      </c>
    </row>
    <row r="1881" spans="1:14" hidden="1" x14ac:dyDescent="0.25">
      <c r="A1881">
        <v>1609</v>
      </c>
      <c r="B1881" t="s">
        <v>320</v>
      </c>
      <c r="C1881" t="s">
        <v>38</v>
      </c>
      <c r="D1881" s="1">
        <v>29946</v>
      </c>
      <c r="E1881" t="s">
        <v>78</v>
      </c>
      <c r="F1881">
        <v>2013</v>
      </c>
      <c r="G1881" t="s">
        <v>78</v>
      </c>
      <c r="H1881">
        <v>11</v>
      </c>
      <c r="I1881">
        <v>42</v>
      </c>
      <c r="J1881">
        <v>0</v>
      </c>
      <c r="K1881">
        <v>1</v>
      </c>
      <c r="L1881">
        <v>3</v>
      </c>
      <c r="M1881">
        <v>0</v>
      </c>
      <c r="N1881">
        <v>0.20499999999999999</v>
      </c>
    </row>
    <row r="1882" spans="1:14" hidden="1" x14ac:dyDescent="0.25">
      <c r="A1882">
        <v>1609</v>
      </c>
      <c r="B1882" t="s">
        <v>320</v>
      </c>
      <c r="C1882" t="s">
        <v>38</v>
      </c>
      <c r="D1882" s="1">
        <v>29946</v>
      </c>
      <c r="E1882" t="s">
        <v>78</v>
      </c>
      <c r="F1882">
        <v>2014</v>
      </c>
      <c r="G1882" t="s">
        <v>21</v>
      </c>
      <c r="H1882">
        <v>117</v>
      </c>
      <c r="I1882">
        <v>484</v>
      </c>
      <c r="J1882">
        <v>8</v>
      </c>
      <c r="K1882">
        <v>55</v>
      </c>
      <c r="L1882">
        <v>52</v>
      </c>
      <c r="M1882">
        <v>6</v>
      </c>
      <c r="N1882">
        <v>0.29499999999999998</v>
      </c>
    </row>
    <row r="1883" spans="1:14" hidden="1" x14ac:dyDescent="0.25">
      <c r="A1883">
        <v>1609</v>
      </c>
      <c r="B1883" t="s">
        <v>320</v>
      </c>
      <c r="C1883" t="s">
        <v>38</v>
      </c>
      <c r="D1883" s="1">
        <v>29946</v>
      </c>
      <c r="E1883" t="s">
        <v>78</v>
      </c>
      <c r="F1883">
        <v>2014</v>
      </c>
      <c r="G1883" t="s">
        <v>22</v>
      </c>
      <c r="H1883">
        <v>143</v>
      </c>
      <c r="I1883">
        <v>600</v>
      </c>
      <c r="J1883">
        <v>9</v>
      </c>
      <c r="K1883">
        <v>69</v>
      </c>
      <c r="L1883">
        <v>65</v>
      </c>
      <c r="M1883">
        <v>6</v>
      </c>
      <c r="N1883">
        <v>0.29499999999999998</v>
      </c>
    </row>
    <row r="1884" spans="1:14" x14ac:dyDescent="0.25">
      <c r="A1884">
        <v>1609</v>
      </c>
      <c r="B1884" t="s">
        <v>320</v>
      </c>
      <c r="C1884" t="s">
        <v>38</v>
      </c>
      <c r="D1884" s="1">
        <v>29946</v>
      </c>
      <c r="E1884" t="s">
        <v>78</v>
      </c>
      <c r="F1884">
        <v>2014</v>
      </c>
      <c r="G1884" t="s">
        <v>322</v>
      </c>
      <c r="H1884">
        <v>132</v>
      </c>
      <c r="I1884">
        <v>568</v>
      </c>
      <c r="J1884">
        <v>9</v>
      </c>
      <c r="K1884">
        <v>46</v>
      </c>
      <c r="L1884">
        <v>54</v>
      </c>
      <c r="M1884">
        <v>7</v>
      </c>
      <c r="N1884">
        <v>0.28399999999999997</v>
      </c>
    </row>
    <row r="1885" spans="1:14" hidden="1" x14ac:dyDescent="0.25">
      <c r="A1885">
        <v>1609</v>
      </c>
      <c r="B1885" t="s">
        <v>320</v>
      </c>
      <c r="C1885" t="s">
        <v>38</v>
      </c>
      <c r="D1885" s="1">
        <v>29946</v>
      </c>
      <c r="E1885" t="s">
        <v>78</v>
      </c>
      <c r="F1885" t="s">
        <v>24</v>
      </c>
      <c r="G1885" t="s">
        <v>25</v>
      </c>
      <c r="H1885">
        <v>1209</v>
      </c>
      <c r="I1885">
        <v>4519</v>
      </c>
      <c r="J1885">
        <v>74</v>
      </c>
      <c r="K1885">
        <v>504</v>
      </c>
      <c r="L1885">
        <v>421</v>
      </c>
      <c r="M1885">
        <v>69</v>
      </c>
      <c r="N1885">
        <v>0.27900000000000003</v>
      </c>
    </row>
    <row r="1886" spans="1:14" hidden="1" x14ac:dyDescent="0.25">
      <c r="A1886">
        <v>1609</v>
      </c>
      <c r="B1886" t="s">
        <v>320</v>
      </c>
      <c r="C1886" t="s">
        <v>38</v>
      </c>
      <c r="D1886" s="1">
        <v>29946</v>
      </c>
      <c r="E1886" t="s">
        <v>78</v>
      </c>
      <c r="F1886" t="s">
        <v>26</v>
      </c>
      <c r="G1886" t="s">
        <v>25</v>
      </c>
      <c r="H1886">
        <v>30</v>
      </c>
      <c r="I1886">
        <v>119</v>
      </c>
      <c r="J1886">
        <v>0</v>
      </c>
      <c r="K1886">
        <v>11</v>
      </c>
      <c r="L1886">
        <v>3</v>
      </c>
      <c r="M1886">
        <v>3</v>
      </c>
      <c r="N1886">
        <v>0.255</v>
      </c>
    </row>
    <row r="1887" spans="1:14" hidden="1" x14ac:dyDescent="0.25">
      <c r="A1887">
        <v>731</v>
      </c>
      <c r="B1887" t="s">
        <v>323</v>
      </c>
      <c r="C1887" t="s">
        <v>15</v>
      </c>
      <c r="D1887" s="1">
        <v>27593</v>
      </c>
      <c r="E1887" t="s">
        <v>78</v>
      </c>
      <c r="F1887">
        <v>1997</v>
      </c>
      <c r="G1887" t="s">
        <v>50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hidden="1" x14ac:dyDescent="0.25">
      <c r="A1888">
        <v>731</v>
      </c>
      <c r="B1888" t="s">
        <v>323</v>
      </c>
      <c r="C1888" t="s">
        <v>15</v>
      </c>
      <c r="D1888" s="1">
        <v>27593</v>
      </c>
      <c r="E1888" t="s">
        <v>78</v>
      </c>
      <c r="F1888">
        <v>1998</v>
      </c>
      <c r="G1888" t="s">
        <v>50</v>
      </c>
      <c r="H1888">
        <v>6</v>
      </c>
      <c r="I1888">
        <v>19</v>
      </c>
      <c r="J1888">
        <v>0</v>
      </c>
      <c r="K1888">
        <v>0</v>
      </c>
      <c r="L1888">
        <v>2</v>
      </c>
      <c r="M1888">
        <v>0</v>
      </c>
      <c r="N1888">
        <v>0.23499999999999999</v>
      </c>
    </row>
    <row r="1889" spans="1:14" hidden="1" x14ac:dyDescent="0.25">
      <c r="A1889">
        <v>731</v>
      </c>
      <c r="B1889" t="s">
        <v>323</v>
      </c>
      <c r="C1889" t="s">
        <v>15</v>
      </c>
      <c r="D1889" s="1">
        <v>27593</v>
      </c>
      <c r="E1889" t="s">
        <v>78</v>
      </c>
      <c r="F1889">
        <v>1999</v>
      </c>
      <c r="G1889" t="s">
        <v>50</v>
      </c>
      <c r="H1889">
        <v>135</v>
      </c>
      <c r="I1889">
        <v>422</v>
      </c>
      <c r="J1889">
        <v>9</v>
      </c>
      <c r="K1889">
        <v>52</v>
      </c>
      <c r="L1889">
        <v>35</v>
      </c>
      <c r="M1889">
        <v>10</v>
      </c>
      <c r="N1889">
        <v>0.255</v>
      </c>
    </row>
    <row r="1890" spans="1:14" hidden="1" x14ac:dyDescent="0.25">
      <c r="A1890">
        <v>731</v>
      </c>
      <c r="B1890" t="s">
        <v>323</v>
      </c>
      <c r="C1890" t="s">
        <v>15</v>
      </c>
      <c r="D1890" s="1">
        <v>27593</v>
      </c>
      <c r="E1890" t="s">
        <v>78</v>
      </c>
      <c r="F1890">
        <v>2000</v>
      </c>
      <c r="G1890" t="s">
        <v>50</v>
      </c>
      <c r="H1890">
        <v>99</v>
      </c>
      <c r="I1890">
        <v>358</v>
      </c>
      <c r="J1890">
        <v>5</v>
      </c>
      <c r="K1890">
        <v>44</v>
      </c>
      <c r="L1890">
        <v>44</v>
      </c>
      <c r="M1890">
        <v>4</v>
      </c>
      <c r="N1890">
        <v>0.28000000000000003</v>
      </c>
    </row>
    <row r="1891" spans="1:14" hidden="1" x14ac:dyDescent="0.25">
      <c r="A1891">
        <v>731</v>
      </c>
      <c r="B1891" t="s">
        <v>323</v>
      </c>
      <c r="C1891" t="s">
        <v>15</v>
      </c>
      <c r="D1891" s="1">
        <v>27593</v>
      </c>
      <c r="E1891" t="s">
        <v>78</v>
      </c>
      <c r="F1891">
        <v>2001</v>
      </c>
      <c r="G1891" t="s">
        <v>50</v>
      </c>
      <c r="H1891">
        <v>148</v>
      </c>
      <c r="I1891">
        <v>603</v>
      </c>
      <c r="J1891">
        <v>27</v>
      </c>
      <c r="K1891">
        <v>82</v>
      </c>
      <c r="L1891">
        <v>92</v>
      </c>
      <c r="M1891">
        <v>9</v>
      </c>
      <c r="N1891">
        <v>0.26100000000000001</v>
      </c>
    </row>
    <row r="1892" spans="1:14" hidden="1" x14ac:dyDescent="0.25">
      <c r="A1892">
        <v>731</v>
      </c>
      <c r="B1892" t="s">
        <v>323</v>
      </c>
      <c r="C1892" t="s">
        <v>15</v>
      </c>
      <c r="D1892" s="1">
        <v>27593</v>
      </c>
      <c r="E1892" t="s">
        <v>78</v>
      </c>
      <c r="F1892">
        <v>2002</v>
      </c>
      <c r="G1892" t="s">
        <v>50</v>
      </c>
      <c r="H1892">
        <v>148</v>
      </c>
      <c r="I1892">
        <v>604</v>
      </c>
      <c r="J1892">
        <v>29</v>
      </c>
      <c r="K1892">
        <v>89</v>
      </c>
      <c r="L1892">
        <v>94</v>
      </c>
      <c r="M1892">
        <v>23</v>
      </c>
      <c r="N1892">
        <v>0.28899999999999998</v>
      </c>
    </row>
    <row r="1893" spans="1:14" hidden="1" x14ac:dyDescent="0.25">
      <c r="A1893">
        <v>731</v>
      </c>
      <c r="B1893" t="s">
        <v>323</v>
      </c>
      <c r="C1893" t="s">
        <v>15</v>
      </c>
      <c r="D1893" s="1">
        <v>27593</v>
      </c>
      <c r="E1893" t="s">
        <v>78</v>
      </c>
      <c r="F1893">
        <v>2002</v>
      </c>
      <c r="G1893" t="s">
        <v>50</v>
      </c>
      <c r="H1893">
        <v>10</v>
      </c>
      <c r="I1893">
        <v>41</v>
      </c>
      <c r="J1893">
        <v>0</v>
      </c>
      <c r="K1893">
        <v>6</v>
      </c>
      <c r="L1893">
        <v>2</v>
      </c>
      <c r="M1893">
        <v>0</v>
      </c>
      <c r="N1893">
        <v>0.23699999999999999</v>
      </c>
    </row>
    <row r="1894" spans="1:14" hidden="1" x14ac:dyDescent="0.25">
      <c r="A1894">
        <v>731</v>
      </c>
      <c r="B1894" t="s">
        <v>323</v>
      </c>
      <c r="C1894" t="s">
        <v>15</v>
      </c>
      <c r="D1894" s="1">
        <v>27593</v>
      </c>
      <c r="E1894" t="s">
        <v>78</v>
      </c>
      <c r="F1894">
        <v>2003</v>
      </c>
      <c r="G1894" t="s">
        <v>50</v>
      </c>
      <c r="H1894">
        <v>154</v>
      </c>
      <c r="I1894">
        <v>642</v>
      </c>
      <c r="J1894">
        <v>26</v>
      </c>
      <c r="K1894">
        <v>83</v>
      </c>
      <c r="L1894">
        <v>102</v>
      </c>
      <c r="M1894">
        <v>6</v>
      </c>
      <c r="N1894">
        <v>0.25</v>
      </c>
    </row>
    <row r="1895" spans="1:14" hidden="1" x14ac:dyDescent="0.25">
      <c r="A1895">
        <v>731</v>
      </c>
      <c r="B1895" t="s">
        <v>323</v>
      </c>
      <c r="C1895" t="s">
        <v>15</v>
      </c>
      <c r="D1895" s="1">
        <v>27593</v>
      </c>
      <c r="E1895" t="s">
        <v>78</v>
      </c>
      <c r="F1895">
        <v>2003</v>
      </c>
      <c r="G1895" t="s">
        <v>50</v>
      </c>
      <c r="H1895">
        <v>4</v>
      </c>
      <c r="I1895">
        <v>16</v>
      </c>
      <c r="J1895">
        <v>1</v>
      </c>
      <c r="K1895">
        <v>3</v>
      </c>
      <c r="L1895">
        <v>2</v>
      </c>
      <c r="M1895">
        <v>0</v>
      </c>
      <c r="N1895">
        <v>0.42899999999999999</v>
      </c>
    </row>
    <row r="1896" spans="1:14" hidden="1" x14ac:dyDescent="0.25">
      <c r="A1896">
        <v>731</v>
      </c>
      <c r="B1896" t="s">
        <v>323</v>
      </c>
      <c r="C1896" t="s">
        <v>15</v>
      </c>
      <c r="D1896" s="1">
        <v>27593</v>
      </c>
      <c r="E1896" t="s">
        <v>78</v>
      </c>
      <c r="F1896">
        <v>2004</v>
      </c>
      <c r="G1896" t="s">
        <v>50</v>
      </c>
      <c r="H1896">
        <v>138</v>
      </c>
      <c r="I1896">
        <v>569</v>
      </c>
      <c r="J1896">
        <v>23</v>
      </c>
      <c r="K1896">
        <v>79</v>
      </c>
      <c r="L1896">
        <v>81</v>
      </c>
      <c r="M1896">
        <v>21</v>
      </c>
      <c r="N1896">
        <v>0.27100000000000002</v>
      </c>
    </row>
    <row r="1897" spans="1:14" hidden="1" x14ac:dyDescent="0.25">
      <c r="A1897">
        <v>731</v>
      </c>
      <c r="B1897" t="s">
        <v>323</v>
      </c>
      <c r="C1897" t="s">
        <v>15</v>
      </c>
      <c r="D1897" s="1">
        <v>27593</v>
      </c>
      <c r="E1897" t="s">
        <v>78</v>
      </c>
      <c r="F1897">
        <v>2004</v>
      </c>
      <c r="G1897" t="s">
        <v>50</v>
      </c>
      <c r="H1897">
        <v>4</v>
      </c>
      <c r="I1897">
        <v>19</v>
      </c>
      <c r="J1897">
        <v>1</v>
      </c>
      <c r="K1897">
        <v>5</v>
      </c>
      <c r="L1897">
        <v>2</v>
      </c>
      <c r="M1897">
        <v>2</v>
      </c>
      <c r="N1897">
        <v>0.35299999999999998</v>
      </c>
    </row>
    <row r="1898" spans="1:14" hidden="1" x14ac:dyDescent="0.25">
      <c r="A1898">
        <v>731</v>
      </c>
      <c r="B1898" t="s">
        <v>323</v>
      </c>
      <c r="C1898" t="s">
        <v>15</v>
      </c>
      <c r="D1898" s="1">
        <v>27593</v>
      </c>
      <c r="E1898" t="s">
        <v>78</v>
      </c>
      <c r="F1898">
        <v>2005</v>
      </c>
      <c r="G1898" t="s">
        <v>50</v>
      </c>
      <c r="H1898">
        <v>98</v>
      </c>
      <c r="I1898">
        <v>416</v>
      </c>
      <c r="J1898">
        <v>14</v>
      </c>
      <c r="K1898">
        <v>63</v>
      </c>
      <c r="L1898">
        <v>56</v>
      </c>
      <c r="M1898">
        <v>23</v>
      </c>
      <c r="N1898">
        <v>0.26900000000000002</v>
      </c>
    </row>
    <row r="1899" spans="1:14" hidden="1" x14ac:dyDescent="0.25">
      <c r="A1899">
        <v>731</v>
      </c>
      <c r="B1899" t="s">
        <v>323</v>
      </c>
      <c r="C1899" t="s">
        <v>15</v>
      </c>
      <c r="D1899" s="1">
        <v>27593</v>
      </c>
      <c r="E1899" t="s">
        <v>78</v>
      </c>
      <c r="F1899">
        <v>2006</v>
      </c>
      <c r="G1899" t="s">
        <v>50</v>
      </c>
      <c r="H1899">
        <v>147</v>
      </c>
      <c r="I1899">
        <v>611</v>
      </c>
      <c r="J1899">
        <v>31</v>
      </c>
      <c r="K1899">
        <v>86</v>
      </c>
      <c r="L1899">
        <v>98</v>
      </c>
      <c r="M1899">
        <v>12</v>
      </c>
      <c r="N1899">
        <v>0.27800000000000002</v>
      </c>
    </row>
    <row r="1900" spans="1:14" hidden="1" x14ac:dyDescent="0.25">
      <c r="A1900">
        <v>731</v>
      </c>
      <c r="B1900" t="s">
        <v>323</v>
      </c>
      <c r="C1900" t="s">
        <v>15</v>
      </c>
      <c r="D1900" s="1">
        <v>27593</v>
      </c>
      <c r="E1900" t="s">
        <v>78</v>
      </c>
      <c r="F1900">
        <v>2006</v>
      </c>
      <c r="G1900" t="s">
        <v>50</v>
      </c>
      <c r="H1900">
        <v>3</v>
      </c>
      <c r="I1900">
        <v>12</v>
      </c>
      <c r="J1900">
        <v>1</v>
      </c>
      <c r="K1900">
        <v>1</v>
      </c>
      <c r="L1900">
        <v>2</v>
      </c>
      <c r="M1900">
        <v>0</v>
      </c>
      <c r="N1900">
        <v>0.27300000000000002</v>
      </c>
    </row>
    <row r="1901" spans="1:14" hidden="1" x14ac:dyDescent="0.25">
      <c r="A1901">
        <v>731</v>
      </c>
      <c r="B1901" t="s">
        <v>323</v>
      </c>
      <c r="C1901" t="s">
        <v>15</v>
      </c>
      <c r="D1901" s="1">
        <v>27593</v>
      </c>
      <c r="E1901" t="s">
        <v>78</v>
      </c>
      <c r="F1901">
        <v>2007</v>
      </c>
      <c r="G1901" t="s">
        <v>50</v>
      </c>
      <c r="H1901">
        <v>160</v>
      </c>
      <c r="I1901">
        <v>650</v>
      </c>
      <c r="J1901">
        <v>28</v>
      </c>
      <c r="K1901">
        <v>94</v>
      </c>
      <c r="L1901">
        <v>107</v>
      </c>
      <c r="M1901">
        <v>18</v>
      </c>
      <c r="N1901">
        <v>0.28699999999999998</v>
      </c>
    </row>
    <row r="1902" spans="1:14" hidden="1" x14ac:dyDescent="0.25">
      <c r="A1902">
        <v>731</v>
      </c>
      <c r="B1902" t="s">
        <v>323</v>
      </c>
      <c r="C1902" t="s">
        <v>15</v>
      </c>
      <c r="D1902" s="1">
        <v>27593</v>
      </c>
      <c r="E1902" t="s">
        <v>78</v>
      </c>
      <c r="F1902">
        <v>2008</v>
      </c>
      <c r="G1902" t="s">
        <v>43</v>
      </c>
      <c r="H1902">
        <v>146</v>
      </c>
      <c r="I1902">
        <v>608</v>
      </c>
      <c r="J1902">
        <v>21</v>
      </c>
      <c r="K1902">
        <v>85</v>
      </c>
      <c r="L1902">
        <v>78</v>
      </c>
      <c r="M1902">
        <v>19</v>
      </c>
      <c r="N1902">
        <v>0.27800000000000002</v>
      </c>
    </row>
    <row r="1903" spans="1:14" hidden="1" x14ac:dyDescent="0.25">
      <c r="A1903">
        <v>731</v>
      </c>
      <c r="B1903" t="s">
        <v>323</v>
      </c>
      <c r="C1903" t="s">
        <v>15</v>
      </c>
      <c r="D1903" s="1">
        <v>27593</v>
      </c>
      <c r="E1903" t="s">
        <v>78</v>
      </c>
      <c r="F1903">
        <v>2008</v>
      </c>
      <c r="G1903" t="s">
        <v>43</v>
      </c>
      <c r="H1903">
        <v>4</v>
      </c>
      <c r="I1903">
        <v>19</v>
      </c>
      <c r="J1903">
        <v>0</v>
      </c>
      <c r="K1903">
        <v>0</v>
      </c>
      <c r="L1903">
        <v>5</v>
      </c>
      <c r="M1903">
        <v>0</v>
      </c>
      <c r="N1903">
        <v>0.38900000000000001</v>
      </c>
    </row>
    <row r="1904" spans="1:14" hidden="1" x14ac:dyDescent="0.25">
      <c r="A1904">
        <v>731</v>
      </c>
      <c r="B1904" t="s">
        <v>323</v>
      </c>
      <c r="C1904" t="s">
        <v>15</v>
      </c>
      <c r="D1904" s="1">
        <v>27593</v>
      </c>
      <c r="E1904" t="s">
        <v>78</v>
      </c>
      <c r="F1904">
        <v>2009</v>
      </c>
      <c r="G1904" t="s">
        <v>44</v>
      </c>
      <c r="H1904">
        <v>3</v>
      </c>
      <c r="I1904">
        <v>12</v>
      </c>
      <c r="J1904">
        <v>1</v>
      </c>
      <c r="K1904">
        <v>3</v>
      </c>
      <c r="L1904">
        <v>3</v>
      </c>
      <c r="M1904">
        <v>1</v>
      </c>
      <c r="N1904">
        <v>0.33300000000000002</v>
      </c>
    </row>
    <row r="1905" spans="1:14" hidden="1" x14ac:dyDescent="0.25">
      <c r="A1905">
        <v>731</v>
      </c>
      <c r="B1905" t="s">
        <v>323</v>
      </c>
      <c r="C1905" t="s">
        <v>15</v>
      </c>
      <c r="D1905" s="1">
        <v>27593</v>
      </c>
      <c r="E1905" t="s">
        <v>78</v>
      </c>
      <c r="F1905">
        <v>2009</v>
      </c>
      <c r="G1905" t="s">
        <v>43</v>
      </c>
      <c r="H1905">
        <v>119</v>
      </c>
      <c r="I1905">
        <v>506</v>
      </c>
      <c r="J1905">
        <v>22</v>
      </c>
      <c r="K1905">
        <v>74</v>
      </c>
      <c r="L1905">
        <v>90</v>
      </c>
      <c r="M1905">
        <v>18</v>
      </c>
      <c r="N1905">
        <v>0.29899999999999999</v>
      </c>
    </row>
    <row r="1906" spans="1:14" hidden="1" x14ac:dyDescent="0.25">
      <c r="A1906">
        <v>731</v>
      </c>
      <c r="B1906" t="s">
        <v>323</v>
      </c>
      <c r="C1906" t="s">
        <v>15</v>
      </c>
      <c r="D1906" s="1">
        <v>27593</v>
      </c>
      <c r="E1906" t="s">
        <v>78</v>
      </c>
      <c r="F1906">
        <v>2009</v>
      </c>
      <c r="G1906" t="s">
        <v>43</v>
      </c>
      <c r="H1906">
        <v>9</v>
      </c>
      <c r="I1906">
        <v>41</v>
      </c>
      <c r="J1906">
        <v>1</v>
      </c>
      <c r="K1906">
        <v>4</v>
      </c>
      <c r="L1906">
        <v>5</v>
      </c>
      <c r="M1906">
        <v>1</v>
      </c>
      <c r="N1906">
        <v>0.27300000000000002</v>
      </c>
    </row>
    <row r="1907" spans="1:14" hidden="1" x14ac:dyDescent="0.25">
      <c r="A1907">
        <v>731</v>
      </c>
      <c r="B1907" t="s">
        <v>323</v>
      </c>
      <c r="C1907" t="s">
        <v>15</v>
      </c>
      <c r="D1907" s="1">
        <v>27593</v>
      </c>
      <c r="E1907" t="s">
        <v>78</v>
      </c>
      <c r="F1907">
        <v>2010</v>
      </c>
      <c r="G1907" t="s">
        <v>43</v>
      </c>
      <c r="H1907">
        <v>152</v>
      </c>
      <c r="I1907">
        <v>646</v>
      </c>
      <c r="J1907">
        <v>23</v>
      </c>
      <c r="K1907">
        <v>76</v>
      </c>
      <c r="L1907">
        <v>90</v>
      </c>
      <c r="M1907">
        <v>9</v>
      </c>
      <c r="N1907">
        <v>0.28100000000000003</v>
      </c>
    </row>
    <row r="1908" spans="1:14" hidden="1" x14ac:dyDescent="0.25">
      <c r="A1908">
        <v>731</v>
      </c>
      <c r="B1908" t="s">
        <v>323</v>
      </c>
      <c r="C1908" t="s">
        <v>15</v>
      </c>
      <c r="D1908" s="1">
        <v>27593</v>
      </c>
      <c r="E1908" t="s">
        <v>78</v>
      </c>
      <c r="F1908">
        <v>2011</v>
      </c>
      <c r="G1908" t="s">
        <v>43</v>
      </c>
      <c r="H1908">
        <v>156</v>
      </c>
      <c r="I1908">
        <v>649</v>
      </c>
      <c r="J1908">
        <v>23</v>
      </c>
      <c r="K1908">
        <v>80</v>
      </c>
      <c r="L1908">
        <v>82</v>
      </c>
      <c r="M1908">
        <v>5</v>
      </c>
      <c r="N1908">
        <v>0.26200000000000001</v>
      </c>
    </row>
    <row r="1909" spans="1:14" hidden="1" x14ac:dyDescent="0.25">
      <c r="A1909">
        <v>731</v>
      </c>
      <c r="B1909" t="s">
        <v>323</v>
      </c>
      <c r="C1909" t="s">
        <v>15</v>
      </c>
      <c r="D1909" s="1">
        <v>27593</v>
      </c>
      <c r="E1909" t="s">
        <v>78</v>
      </c>
      <c r="F1909">
        <v>2012</v>
      </c>
      <c r="G1909" t="s">
        <v>43</v>
      </c>
      <c r="H1909">
        <v>140</v>
      </c>
      <c r="I1909">
        <v>584</v>
      </c>
      <c r="J1909">
        <v>16</v>
      </c>
      <c r="K1909">
        <v>81</v>
      </c>
      <c r="L1909">
        <v>92</v>
      </c>
      <c r="M1909">
        <v>9</v>
      </c>
      <c r="N1909">
        <v>0.313</v>
      </c>
    </row>
    <row r="1910" spans="1:14" hidden="1" x14ac:dyDescent="0.25">
      <c r="A1910">
        <v>731</v>
      </c>
      <c r="B1910" t="s">
        <v>323</v>
      </c>
      <c r="C1910" t="s">
        <v>15</v>
      </c>
      <c r="D1910" s="1">
        <v>27593</v>
      </c>
      <c r="E1910" t="s">
        <v>78</v>
      </c>
      <c r="F1910">
        <v>2013</v>
      </c>
      <c r="G1910" t="s">
        <v>78</v>
      </c>
      <c r="H1910">
        <v>144</v>
      </c>
      <c r="I1910">
        <v>652</v>
      </c>
      <c r="J1910">
        <v>17</v>
      </c>
      <c r="K1910">
        <v>90</v>
      </c>
      <c r="L1910">
        <v>84</v>
      </c>
      <c r="M1910">
        <v>3</v>
      </c>
      <c r="N1910">
        <v>0.30399999999999999</v>
      </c>
    </row>
    <row r="1911" spans="1:14" hidden="1" x14ac:dyDescent="0.25">
      <c r="A1911">
        <v>731</v>
      </c>
      <c r="B1911" t="s">
        <v>323</v>
      </c>
      <c r="C1911" t="s">
        <v>15</v>
      </c>
      <c r="D1911" s="1">
        <v>27593</v>
      </c>
      <c r="E1911" t="s">
        <v>78</v>
      </c>
      <c r="F1911">
        <v>2013</v>
      </c>
      <c r="G1911" t="s">
        <v>78</v>
      </c>
      <c r="H1911">
        <v>11</v>
      </c>
      <c r="I1911">
        <v>48</v>
      </c>
      <c r="J1911">
        <v>0</v>
      </c>
      <c r="K1911">
        <v>5</v>
      </c>
      <c r="L1911">
        <v>2</v>
      </c>
      <c r="M1911">
        <v>0</v>
      </c>
      <c r="N1911">
        <v>0.2</v>
      </c>
    </row>
    <row r="1912" spans="1:14" hidden="1" x14ac:dyDescent="0.25">
      <c r="A1912">
        <v>731</v>
      </c>
      <c r="B1912" t="s">
        <v>323</v>
      </c>
      <c r="C1912" t="s">
        <v>15</v>
      </c>
      <c r="D1912" s="1">
        <v>27593</v>
      </c>
      <c r="E1912" t="s">
        <v>78</v>
      </c>
      <c r="F1912">
        <v>2014</v>
      </c>
      <c r="G1912" t="s">
        <v>21</v>
      </c>
      <c r="H1912">
        <v>138</v>
      </c>
      <c r="I1912">
        <v>620</v>
      </c>
      <c r="J1912">
        <v>17</v>
      </c>
      <c r="K1912">
        <v>78</v>
      </c>
      <c r="L1912">
        <v>73</v>
      </c>
      <c r="M1912">
        <v>4</v>
      </c>
      <c r="N1912">
        <v>0.27700000000000002</v>
      </c>
    </row>
    <row r="1913" spans="1:14" hidden="1" x14ac:dyDescent="0.25">
      <c r="A1913">
        <v>731</v>
      </c>
      <c r="B1913" t="s">
        <v>323</v>
      </c>
      <c r="C1913" t="s">
        <v>15</v>
      </c>
      <c r="D1913" s="1">
        <v>27593</v>
      </c>
      <c r="E1913" t="s">
        <v>78</v>
      </c>
      <c r="F1913">
        <v>2014</v>
      </c>
      <c r="G1913" t="s">
        <v>22</v>
      </c>
      <c r="H1913">
        <v>143</v>
      </c>
      <c r="I1913">
        <v>600</v>
      </c>
      <c r="J1913">
        <v>13</v>
      </c>
      <c r="K1913">
        <v>65</v>
      </c>
      <c r="L1913">
        <v>67</v>
      </c>
      <c r="M1913">
        <v>3</v>
      </c>
      <c r="N1913">
        <v>0.26800000000000002</v>
      </c>
    </row>
    <row r="1914" spans="1:14" x14ac:dyDescent="0.25">
      <c r="A1914">
        <v>731</v>
      </c>
      <c r="B1914" t="s">
        <v>323</v>
      </c>
      <c r="C1914" t="s">
        <v>15</v>
      </c>
      <c r="D1914" s="1">
        <v>27593</v>
      </c>
      <c r="E1914" t="s">
        <v>78</v>
      </c>
      <c r="F1914">
        <v>2014</v>
      </c>
      <c r="G1914" t="s">
        <v>226</v>
      </c>
      <c r="H1914">
        <v>135</v>
      </c>
      <c r="I1914">
        <v>593</v>
      </c>
      <c r="J1914">
        <v>14</v>
      </c>
      <c r="K1914">
        <v>64</v>
      </c>
      <c r="L1914">
        <v>64</v>
      </c>
      <c r="M1914">
        <v>4</v>
      </c>
      <c r="N1914">
        <v>0.29099999999999998</v>
      </c>
    </row>
    <row r="1915" spans="1:14" hidden="1" x14ac:dyDescent="0.25">
      <c r="A1915">
        <v>731</v>
      </c>
      <c r="B1915" t="s">
        <v>323</v>
      </c>
      <c r="C1915" t="s">
        <v>15</v>
      </c>
      <c r="D1915" s="1">
        <v>27593</v>
      </c>
      <c r="E1915" t="s">
        <v>78</v>
      </c>
      <c r="F1915" t="s">
        <v>24</v>
      </c>
      <c r="G1915" t="s">
        <v>25</v>
      </c>
      <c r="H1915">
        <v>2091</v>
      </c>
      <c r="I1915">
        <v>8539</v>
      </c>
      <c r="J1915">
        <v>314</v>
      </c>
      <c r="K1915">
        <v>1158</v>
      </c>
      <c r="L1915">
        <v>1227</v>
      </c>
      <c r="M1915">
        <v>189</v>
      </c>
      <c r="N1915">
        <v>0.27900000000000003</v>
      </c>
    </row>
    <row r="1916" spans="1:14" hidden="1" x14ac:dyDescent="0.25">
      <c r="A1916">
        <v>731</v>
      </c>
      <c r="B1916" t="s">
        <v>323</v>
      </c>
      <c r="C1916" t="s">
        <v>15</v>
      </c>
      <c r="D1916" s="1">
        <v>27593</v>
      </c>
      <c r="E1916" t="s">
        <v>78</v>
      </c>
      <c r="F1916" t="s">
        <v>26</v>
      </c>
      <c r="G1916" t="s">
        <v>25</v>
      </c>
      <c r="H1916">
        <v>45</v>
      </c>
      <c r="I1916">
        <v>196</v>
      </c>
      <c r="J1916">
        <v>4</v>
      </c>
      <c r="K1916">
        <v>24</v>
      </c>
      <c r="L1916">
        <v>20</v>
      </c>
      <c r="M1916">
        <v>3</v>
      </c>
      <c r="N1916">
        <v>0.27800000000000002</v>
      </c>
    </row>
    <row r="1917" spans="1:14" hidden="1" x14ac:dyDescent="0.25">
      <c r="A1917">
        <v>4613</v>
      </c>
      <c r="B1917" t="s">
        <v>324</v>
      </c>
      <c r="C1917" t="s">
        <v>156</v>
      </c>
      <c r="D1917" s="1">
        <v>30811</v>
      </c>
      <c r="E1917" t="s">
        <v>78</v>
      </c>
      <c r="F1917">
        <v>2005</v>
      </c>
      <c r="G1917" t="s">
        <v>210</v>
      </c>
      <c r="H1917">
        <v>39</v>
      </c>
      <c r="I1917">
        <v>62</v>
      </c>
      <c r="J1917">
        <v>2</v>
      </c>
      <c r="K1917">
        <v>2</v>
      </c>
      <c r="L1917">
        <v>10</v>
      </c>
      <c r="M1917">
        <v>0</v>
      </c>
      <c r="N1917">
        <v>0.28799999999999998</v>
      </c>
    </row>
    <row r="1918" spans="1:14" hidden="1" x14ac:dyDescent="0.25">
      <c r="A1918">
        <v>4613</v>
      </c>
      <c r="B1918" t="s">
        <v>324</v>
      </c>
      <c r="C1918" t="s">
        <v>156</v>
      </c>
      <c r="D1918" s="1">
        <v>30811</v>
      </c>
      <c r="E1918" t="s">
        <v>78</v>
      </c>
      <c r="F1918">
        <v>2006</v>
      </c>
      <c r="G1918" t="s">
        <v>210</v>
      </c>
      <c r="H1918">
        <v>157</v>
      </c>
      <c r="I1918">
        <v>648</v>
      </c>
      <c r="J1918">
        <v>28</v>
      </c>
      <c r="K1918">
        <v>82</v>
      </c>
      <c r="L1918">
        <v>81</v>
      </c>
      <c r="M1918">
        <v>7</v>
      </c>
      <c r="N1918">
        <v>0.27100000000000002</v>
      </c>
    </row>
    <row r="1919" spans="1:14" hidden="1" x14ac:dyDescent="0.25">
      <c r="A1919">
        <v>4613</v>
      </c>
      <c r="B1919" t="s">
        <v>324</v>
      </c>
      <c r="C1919" t="s">
        <v>156</v>
      </c>
      <c r="D1919" s="1">
        <v>30811</v>
      </c>
      <c r="E1919" t="s">
        <v>78</v>
      </c>
      <c r="F1919">
        <v>2007</v>
      </c>
      <c r="G1919" t="s">
        <v>210</v>
      </c>
      <c r="H1919">
        <v>158</v>
      </c>
      <c r="I1919">
        <v>681</v>
      </c>
      <c r="J1919">
        <v>50</v>
      </c>
      <c r="K1919">
        <v>109</v>
      </c>
      <c r="L1919">
        <v>119</v>
      </c>
      <c r="M1919">
        <v>2</v>
      </c>
      <c r="N1919">
        <v>0.28799999999999998</v>
      </c>
    </row>
    <row r="1920" spans="1:14" hidden="1" x14ac:dyDescent="0.25">
      <c r="A1920">
        <v>4613</v>
      </c>
      <c r="B1920" t="s">
        <v>324</v>
      </c>
      <c r="C1920" t="s">
        <v>156</v>
      </c>
      <c r="D1920" s="1">
        <v>30811</v>
      </c>
      <c r="E1920" t="s">
        <v>78</v>
      </c>
      <c r="F1920">
        <v>2008</v>
      </c>
      <c r="G1920" t="s">
        <v>210</v>
      </c>
      <c r="H1920">
        <v>159</v>
      </c>
      <c r="I1920">
        <v>694</v>
      </c>
      <c r="J1920">
        <v>34</v>
      </c>
      <c r="K1920">
        <v>86</v>
      </c>
      <c r="L1920">
        <v>102</v>
      </c>
      <c r="M1920">
        <v>3</v>
      </c>
      <c r="N1920">
        <v>0.27600000000000002</v>
      </c>
    </row>
    <row r="1921" spans="1:14" hidden="1" x14ac:dyDescent="0.25">
      <c r="A1921">
        <v>4613</v>
      </c>
      <c r="B1921" t="s">
        <v>324</v>
      </c>
      <c r="C1921" t="s">
        <v>156</v>
      </c>
      <c r="D1921" s="1">
        <v>30811</v>
      </c>
      <c r="E1921" t="s">
        <v>78</v>
      </c>
      <c r="F1921">
        <v>2008</v>
      </c>
      <c r="G1921" t="s">
        <v>210</v>
      </c>
      <c r="H1921">
        <v>4</v>
      </c>
      <c r="I1921">
        <v>17</v>
      </c>
      <c r="J1921">
        <v>1</v>
      </c>
      <c r="K1921">
        <v>1</v>
      </c>
      <c r="L1921">
        <v>2</v>
      </c>
      <c r="M1921">
        <v>0</v>
      </c>
      <c r="N1921">
        <v>7.0999999999999994E-2</v>
      </c>
    </row>
    <row r="1922" spans="1:14" hidden="1" x14ac:dyDescent="0.25">
      <c r="A1922">
        <v>4613</v>
      </c>
      <c r="B1922" t="s">
        <v>324</v>
      </c>
      <c r="C1922" t="s">
        <v>156</v>
      </c>
      <c r="D1922" s="1">
        <v>30811</v>
      </c>
      <c r="E1922" t="s">
        <v>78</v>
      </c>
      <c r="F1922">
        <v>2009</v>
      </c>
      <c r="G1922" t="s">
        <v>210</v>
      </c>
      <c r="H1922">
        <v>162</v>
      </c>
      <c r="I1922">
        <v>719</v>
      </c>
      <c r="J1922">
        <v>46</v>
      </c>
      <c r="K1922">
        <v>103</v>
      </c>
      <c r="L1922">
        <v>141</v>
      </c>
      <c r="M1922">
        <v>2</v>
      </c>
      <c r="N1922">
        <v>0.29899999999999999</v>
      </c>
    </row>
    <row r="1923" spans="1:14" hidden="1" x14ac:dyDescent="0.25">
      <c r="A1923">
        <v>4613</v>
      </c>
      <c r="B1923" t="s">
        <v>324</v>
      </c>
      <c r="C1923" t="s">
        <v>156</v>
      </c>
      <c r="D1923" s="1">
        <v>30811</v>
      </c>
      <c r="E1923" t="s">
        <v>78</v>
      </c>
      <c r="F1923">
        <v>2010</v>
      </c>
      <c r="G1923" t="s">
        <v>210</v>
      </c>
      <c r="H1923">
        <v>161</v>
      </c>
      <c r="I1923">
        <v>714</v>
      </c>
      <c r="J1923">
        <v>32</v>
      </c>
      <c r="K1923">
        <v>94</v>
      </c>
      <c r="L1923">
        <v>83</v>
      </c>
      <c r="M1923">
        <v>1</v>
      </c>
      <c r="N1923">
        <v>0.26100000000000001</v>
      </c>
    </row>
    <row r="1924" spans="1:14" hidden="1" x14ac:dyDescent="0.25">
      <c r="A1924">
        <v>4613</v>
      </c>
      <c r="B1924" t="s">
        <v>324</v>
      </c>
      <c r="C1924" t="s">
        <v>156</v>
      </c>
      <c r="D1924" s="1">
        <v>30811</v>
      </c>
      <c r="E1924" t="s">
        <v>78</v>
      </c>
      <c r="F1924">
        <v>2011</v>
      </c>
      <c r="G1924" t="s">
        <v>210</v>
      </c>
      <c r="H1924">
        <v>162</v>
      </c>
      <c r="I1924">
        <v>692</v>
      </c>
      <c r="J1924">
        <v>38</v>
      </c>
      <c r="K1924">
        <v>95</v>
      </c>
      <c r="L1924">
        <v>120</v>
      </c>
      <c r="M1924">
        <v>1</v>
      </c>
      <c r="N1924">
        <v>0.29899999999999999</v>
      </c>
    </row>
    <row r="1925" spans="1:14" hidden="1" x14ac:dyDescent="0.25">
      <c r="A1925">
        <v>4613</v>
      </c>
      <c r="B1925" t="s">
        <v>324</v>
      </c>
      <c r="C1925" t="s">
        <v>156</v>
      </c>
      <c r="D1925" s="1">
        <v>30811</v>
      </c>
      <c r="E1925" t="s">
        <v>78</v>
      </c>
      <c r="F1925">
        <v>2011</v>
      </c>
      <c r="G1925" t="s">
        <v>210</v>
      </c>
      <c r="H1925">
        <v>11</v>
      </c>
      <c r="I1925">
        <v>46</v>
      </c>
      <c r="J1925">
        <v>3</v>
      </c>
      <c r="K1925">
        <v>6</v>
      </c>
      <c r="L1925">
        <v>6</v>
      </c>
      <c r="M1925">
        <v>0</v>
      </c>
      <c r="N1925">
        <v>0.23699999999999999</v>
      </c>
    </row>
    <row r="1926" spans="1:14" hidden="1" x14ac:dyDescent="0.25">
      <c r="A1926">
        <v>4613</v>
      </c>
      <c r="B1926" t="s">
        <v>324</v>
      </c>
      <c r="C1926" t="s">
        <v>156</v>
      </c>
      <c r="D1926" s="1">
        <v>30811</v>
      </c>
      <c r="E1926" t="s">
        <v>78</v>
      </c>
      <c r="F1926">
        <v>2012</v>
      </c>
      <c r="G1926" t="s">
        <v>78</v>
      </c>
      <c r="H1926">
        <v>162</v>
      </c>
      <c r="I1926">
        <v>690</v>
      </c>
      <c r="J1926">
        <v>30</v>
      </c>
      <c r="K1926">
        <v>83</v>
      </c>
      <c r="L1926">
        <v>108</v>
      </c>
      <c r="M1926">
        <v>1</v>
      </c>
      <c r="N1926">
        <v>0.313</v>
      </c>
    </row>
    <row r="1927" spans="1:14" hidden="1" x14ac:dyDescent="0.25">
      <c r="A1927">
        <v>4613</v>
      </c>
      <c r="B1927" t="s">
        <v>324</v>
      </c>
      <c r="C1927" t="s">
        <v>156</v>
      </c>
      <c r="D1927" s="1">
        <v>30811</v>
      </c>
      <c r="E1927" t="s">
        <v>78</v>
      </c>
      <c r="F1927">
        <v>2012</v>
      </c>
      <c r="G1927" t="s">
        <v>78</v>
      </c>
      <c r="H1927">
        <v>13</v>
      </c>
      <c r="I1927">
        <v>56</v>
      </c>
      <c r="J1927">
        <v>1</v>
      </c>
      <c r="K1927">
        <v>2</v>
      </c>
      <c r="L1927">
        <v>3</v>
      </c>
      <c r="M1927">
        <v>0</v>
      </c>
      <c r="N1927">
        <v>0.17299999999999999</v>
      </c>
    </row>
    <row r="1928" spans="1:14" hidden="1" x14ac:dyDescent="0.25">
      <c r="A1928">
        <v>4613</v>
      </c>
      <c r="B1928" t="s">
        <v>324</v>
      </c>
      <c r="C1928" t="s">
        <v>156</v>
      </c>
      <c r="D1928" s="1">
        <v>30811</v>
      </c>
      <c r="E1928" t="s">
        <v>78</v>
      </c>
      <c r="F1928">
        <v>2013</v>
      </c>
      <c r="G1928" t="s">
        <v>78</v>
      </c>
      <c r="H1928">
        <v>162</v>
      </c>
      <c r="I1928">
        <v>712</v>
      </c>
      <c r="J1928">
        <v>25</v>
      </c>
      <c r="K1928">
        <v>82</v>
      </c>
      <c r="L1928">
        <v>106</v>
      </c>
      <c r="M1928">
        <v>1</v>
      </c>
      <c r="N1928">
        <v>0.27900000000000003</v>
      </c>
    </row>
    <row r="1929" spans="1:14" hidden="1" x14ac:dyDescent="0.25">
      <c r="A1929">
        <v>4613</v>
      </c>
      <c r="B1929" t="s">
        <v>324</v>
      </c>
      <c r="C1929" t="s">
        <v>156</v>
      </c>
      <c r="D1929" s="1">
        <v>30811</v>
      </c>
      <c r="E1929" t="s">
        <v>78</v>
      </c>
      <c r="F1929">
        <v>2013</v>
      </c>
      <c r="G1929" t="s">
        <v>78</v>
      </c>
      <c r="H1929">
        <v>11</v>
      </c>
      <c r="I1929">
        <v>45</v>
      </c>
      <c r="J1929">
        <v>0</v>
      </c>
      <c r="K1929">
        <v>3</v>
      </c>
      <c r="L1929">
        <v>0</v>
      </c>
      <c r="M1929">
        <v>0</v>
      </c>
      <c r="N1929">
        <v>0.22500000000000001</v>
      </c>
    </row>
    <row r="1930" spans="1:14" hidden="1" x14ac:dyDescent="0.25">
      <c r="A1930">
        <v>4613</v>
      </c>
      <c r="B1930" t="s">
        <v>324</v>
      </c>
      <c r="C1930" t="s">
        <v>156</v>
      </c>
      <c r="D1930" s="1">
        <v>30811</v>
      </c>
      <c r="E1930" t="s">
        <v>78</v>
      </c>
      <c r="F1930">
        <v>2014</v>
      </c>
      <c r="G1930" t="s">
        <v>21</v>
      </c>
      <c r="H1930">
        <v>146</v>
      </c>
      <c r="I1930">
        <v>634</v>
      </c>
      <c r="J1930">
        <v>29</v>
      </c>
      <c r="K1930">
        <v>92</v>
      </c>
      <c r="L1930">
        <v>99</v>
      </c>
      <c r="M1930">
        <v>1</v>
      </c>
      <c r="N1930">
        <v>0.29199999999999998</v>
      </c>
    </row>
    <row r="1931" spans="1:14" hidden="1" x14ac:dyDescent="0.25">
      <c r="A1931">
        <v>4613</v>
      </c>
      <c r="B1931" t="s">
        <v>324</v>
      </c>
      <c r="C1931" t="s">
        <v>156</v>
      </c>
      <c r="D1931" s="1">
        <v>30811</v>
      </c>
      <c r="E1931" t="s">
        <v>78</v>
      </c>
      <c r="F1931">
        <v>2014</v>
      </c>
      <c r="G1931" t="s">
        <v>22</v>
      </c>
      <c r="H1931">
        <v>143</v>
      </c>
      <c r="I1931">
        <v>600</v>
      </c>
      <c r="J1931">
        <v>21</v>
      </c>
      <c r="K1931">
        <v>72</v>
      </c>
      <c r="L1931">
        <v>79</v>
      </c>
      <c r="M1931">
        <v>1</v>
      </c>
      <c r="N1931">
        <v>0.27</v>
      </c>
    </row>
    <row r="1932" spans="1:14" x14ac:dyDescent="0.25">
      <c r="A1932">
        <v>4613</v>
      </c>
      <c r="B1932" t="s">
        <v>324</v>
      </c>
      <c r="C1932" t="s">
        <v>156</v>
      </c>
      <c r="D1932" s="1">
        <v>30811</v>
      </c>
      <c r="E1932" t="s">
        <v>78</v>
      </c>
      <c r="F1932">
        <v>2014</v>
      </c>
      <c r="G1932" t="s">
        <v>325</v>
      </c>
      <c r="H1932">
        <v>156</v>
      </c>
      <c r="I1932">
        <v>677</v>
      </c>
      <c r="J1932">
        <v>34</v>
      </c>
      <c r="K1932">
        <v>98</v>
      </c>
      <c r="L1932">
        <v>115</v>
      </c>
      <c r="M1932">
        <v>1</v>
      </c>
      <c r="N1932">
        <v>0.28899999999999998</v>
      </c>
    </row>
    <row r="1933" spans="1:14" hidden="1" x14ac:dyDescent="0.25">
      <c r="A1933">
        <v>4613</v>
      </c>
      <c r="B1933" t="s">
        <v>324</v>
      </c>
      <c r="C1933" t="s">
        <v>156</v>
      </c>
      <c r="D1933" s="1">
        <v>30811</v>
      </c>
      <c r="E1933" t="s">
        <v>78</v>
      </c>
      <c r="F1933" t="s">
        <v>24</v>
      </c>
      <c r="G1933" t="s">
        <v>25</v>
      </c>
      <c r="H1933">
        <v>1322</v>
      </c>
      <c r="I1933">
        <v>5612</v>
      </c>
      <c r="J1933">
        <v>285</v>
      </c>
      <c r="K1933">
        <v>736</v>
      </c>
      <c r="L1933">
        <v>870</v>
      </c>
      <c r="M1933">
        <v>18</v>
      </c>
      <c r="N1933">
        <v>0.28599999999999998</v>
      </c>
    </row>
    <row r="1934" spans="1:14" hidden="1" x14ac:dyDescent="0.25">
      <c r="A1934">
        <v>4613</v>
      </c>
      <c r="B1934" t="s">
        <v>324</v>
      </c>
      <c r="C1934" t="s">
        <v>156</v>
      </c>
      <c r="D1934" s="1">
        <v>30811</v>
      </c>
      <c r="E1934" t="s">
        <v>78</v>
      </c>
      <c r="F1934" t="s">
        <v>26</v>
      </c>
      <c r="G1934" t="s">
        <v>25</v>
      </c>
      <c r="H1934">
        <v>39</v>
      </c>
      <c r="I1934">
        <v>164</v>
      </c>
      <c r="J1934">
        <v>5</v>
      </c>
      <c r="K1934">
        <v>12</v>
      </c>
      <c r="L1934">
        <v>11</v>
      </c>
      <c r="M1934">
        <v>0</v>
      </c>
      <c r="N1934">
        <v>0.19400000000000001</v>
      </c>
    </row>
    <row r="1935" spans="1:14" hidden="1" x14ac:dyDescent="0.25">
      <c r="A1935">
        <v>6453</v>
      </c>
      <c r="B1935" t="s">
        <v>326</v>
      </c>
      <c r="C1935" t="s">
        <v>15</v>
      </c>
      <c r="D1935" s="1">
        <v>31436</v>
      </c>
      <c r="E1935" t="s">
        <v>78</v>
      </c>
      <c r="F1935">
        <v>2008</v>
      </c>
      <c r="G1935" t="s">
        <v>327</v>
      </c>
      <c r="H1935">
        <v>10</v>
      </c>
      <c r="I1935">
        <v>38</v>
      </c>
      <c r="J1935">
        <v>0</v>
      </c>
      <c r="K1935">
        <v>10</v>
      </c>
      <c r="L1935">
        <v>7</v>
      </c>
      <c r="M1935">
        <v>2</v>
      </c>
      <c r="N1935">
        <v>0.41199999999999998</v>
      </c>
    </row>
    <row r="1936" spans="1:14" hidden="1" x14ac:dyDescent="0.25">
      <c r="A1936">
        <v>6453</v>
      </c>
      <c r="B1936" t="s">
        <v>326</v>
      </c>
      <c r="C1936" t="s">
        <v>15</v>
      </c>
      <c r="D1936" s="1">
        <v>31436</v>
      </c>
      <c r="E1936" t="s">
        <v>78</v>
      </c>
      <c r="F1936">
        <v>2008</v>
      </c>
      <c r="G1936" t="s">
        <v>166</v>
      </c>
      <c r="H1936">
        <v>3</v>
      </c>
      <c r="I1936">
        <v>11</v>
      </c>
      <c r="J1936">
        <v>0</v>
      </c>
      <c r="K1936">
        <v>0</v>
      </c>
      <c r="L1936">
        <v>2</v>
      </c>
      <c r="M1936">
        <v>0</v>
      </c>
      <c r="N1936">
        <v>0.1</v>
      </c>
    </row>
    <row r="1937" spans="1:14" hidden="1" x14ac:dyDescent="0.25">
      <c r="A1937">
        <v>6453</v>
      </c>
      <c r="B1937" t="s">
        <v>326</v>
      </c>
      <c r="C1937" t="s">
        <v>15</v>
      </c>
      <c r="D1937" s="1">
        <v>31436</v>
      </c>
      <c r="E1937" t="s">
        <v>78</v>
      </c>
      <c r="F1937">
        <v>2009</v>
      </c>
      <c r="G1937" t="s">
        <v>260</v>
      </c>
      <c r="H1937">
        <v>27</v>
      </c>
      <c r="I1937">
        <v>117</v>
      </c>
      <c r="J1937">
        <v>0</v>
      </c>
      <c r="K1937">
        <v>11</v>
      </c>
      <c r="L1937">
        <v>18</v>
      </c>
      <c r="M1937">
        <v>10</v>
      </c>
      <c r="N1937">
        <v>0.33</v>
      </c>
    </row>
    <row r="1938" spans="1:14" hidden="1" x14ac:dyDescent="0.25">
      <c r="A1938">
        <v>6453</v>
      </c>
      <c r="B1938" t="s">
        <v>326</v>
      </c>
      <c r="C1938" t="s">
        <v>15</v>
      </c>
      <c r="D1938" s="1">
        <v>31436</v>
      </c>
      <c r="E1938" t="s">
        <v>78</v>
      </c>
      <c r="F1938">
        <v>2009</v>
      </c>
      <c r="G1938" t="s">
        <v>167</v>
      </c>
      <c r="H1938">
        <v>98</v>
      </c>
      <c r="I1938">
        <v>408</v>
      </c>
      <c r="J1938">
        <v>6</v>
      </c>
      <c r="K1938">
        <v>46</v>
      </c>
      <c r="L1938">
        <v>44</v>
      </c>
      <c r="M1938">
        <v>11</v>
      </c>
      <c r="N1938">
        <v>0.255</v>
      </c>
    </row>
    <row r="1939" spans="1:14" hidden="1" x14ac:dyDescent="0.25">
      <c r="A1939">
        <v>6453</v>
      </c>
      <c r="B1939" t="s">
        <v>326</v>
      </c>
      <c r="C1939" t="s">
        <v>15</v>
      </c>
      <c r="D1939" s="1">
        <v>31436</v>
      </c>
      <c r="E1939" t="s">
        <v>78</v>
      </c>
      <c r="F1939">
        <v>2010</v>
      </c>
      <c r="G1939" t="s">
        <v>167</v>
      </c>
      <c r="H1939">
        <v>98</v>
      </c>
      <c r="I1939">
        <v>434</v>
      </c>
      <c r="J1939">
        <v>11</v>
      </c>
      <c r="K1939">
        <v>64</v>
      </c>
      <c r="L1939">
        <v>46</v>
      </c>
      <c r="M1939">
        <v>19</v>
      </c>
      <c r="N1939">
        <v>0.27800000000000002</v>
      </c>
    </row>
    <row r="1940" spans="1:14" hidden="1" x14ac:dyDescent="0.25">
      <c r="A1940">
        <v>6453</v>
      </c>
      <c r="B1940" t="s">
        <v>326</v>
      </c>
      <c r="C1940" t="s">
        <v>15</v>
      </c>
      <c r="D1940" s="1">
        <v>31436</v>
      </c>
      <c r="E1940" t="s">
        <v>78</v>
      </c>
      <c r="F1940">
        <v>2010</v>
      </c>
      <c r="G1940" t="s">
        <v>97</v>
      </c>
      <c r="H1940">
        <v>22</v>
      </c>
      <c r="I1940">
        <v>93</v>
      </c>
      <c r="J1940">
        <v>4</v>
      </c>
      <c r="K1940">
        <v>14</v>
      </c>
      <c r="L1940">
        <v>17</v>
      </c>
      <c r="M1940">
        <v>3</v>
      </c>
      <c r="N1940">
        <v>0.375</v>
      </c>
    </row>
    <row r="1941" spans="1:14" hidden="1" x14ac:dyDescent="0.25">
      <c r="A1941">
        <v>6453</v>
      </c>
      <c r="B1941" t="s">
        <v>326</v>
      </c>
      <c r="C1941" t="s">
        <v>15</v>
      </c>
      <c r="D1941" s="1">
        <v>31436</v>
      </c>
      <c r="E1941" t="s">
        <v>78</v>
      </c>
      <c r="F1941">
        <v>2011</v>
      </c>
      <c r="G1941" t="s">
        <v>97</v>
      </c>
      <c r="H1941">
        <v>41</v>
      </c>
      <c r="I1941">
        <v>172</v>
      </c>
      <c r="J1941">
        <v>7</v>
      </c>
      <c r="K1941">
        <v>30</v>
      </c>
      <c r="L1941">
        <v>24</v>
      </c>
      <c r="M1941">
        <v>12</v>
      </c>
      <c r="N1941">
        <v>0.32500000000000001</v>
      </c>
    </row>
    <row r="1942" spans="1:14" hidden="1" x14ac:dyDescent="0.25">
      <c r="A1942">
        <v>6453</v>
      </c>
      <c r="B1942" t="s">
        <v>326</v>
      </c>
      <c r="C1942" t="s">
        <v>15</v>
      </c>
      <c r="D1942" s="1">
        <v>31436</v>
      </c>
      <c r="E1942" t="s">
        <v>78</v>
      </c>
      <c r="F1942">
        <v>2011</v>
      </c>
      <c r="G1942" t="s">
        <v>78</v>
      </c>
      <c r="H1942">
        <v>78</v>
      </c>
      <c r="I1942">
        <v>235</v>
      </c>
      <c r="J1942">
        <v>7</v>
      </c>
      <c r="K1942">
        <v>34</v>
      </c>
      <c r="L1942">
        <v>28</v>
      </c>
      <c r="M1942">
        <v>5</v>
      </c>
      <c r="N1942">
        <v>0.251</v>
      </c>
    </row>
    <row r="1943" spans="1:14" hidden="1" x14ac:dyDescent="0.25">
      <c r="A1943">
        <v>6453</v>
      </c>
      <c r="B1943" t="s">
        <v>326</v>
      </c>
      <c r="C1943" t="s">
        <v>15</v>
      </c>
      <c r="D1943" s="1">
        <v>31436</v>
      </c>
      <c r="E1943" t="s">
        <v>78</v>
      </c>
      <c r="F1943">
        <v>2011</v>
      </c>
      <c r="G1943" t="s">
        <v>78</v>
      </c>
      <c r="H1943">
        <v>2</v>
      </c>
      <c r="I1943">
        <v>5</v>
      </c>
      <c r="J1943">
        <v>0</v>
      </c>
      <c r="K1943">
        <v>1</v>
      </c>
      <c r="L1943">
        <v>0</v>
      </c>
      <c r="M1943">
        <v>1</v>
      </c>
      <c r="N1943">
        <v>0.2</v>
      </c>
    </row>
    <row r="1944" spans="1:14" hidden="1" x14ac:dyDescent="0.25">
      <c r="A1944">
        <v>6453</v>
      </c>
      <c r="B1944" t="s">
        <v>326</v>
      </c>
      <c r="C1944" t="s">
        <v>15</v>
      </c>
      <c r="D1944" s="1">
        <v>31436</v>
      </c>
      <c r="E1944" t="s">
        <v>78</v>
      </c>
      <c r="F1944">
        <v>2012</v>
      </c>
      <c r="G1944" t="s">
        <v>97</v>
      </c>
      <c r="H1944">
        <v>10</v>
      </c>
      <c r="I1944">
        <v>41</v>
      </c>
      <c r="J1944">
        <v>2</v>
      </c>
      <c r="K1944">
        <v>4</v>
      </c>
      <c r="L1944">
        <v>5</v>
      </c>
      <c r="M1944">
        <v>2</v>
      </c>
      <c r="N1944">
        <v>0.216</v>
      </c>
    </row>
    <row r="1945" spans="1:14" hidden="1" x14ac:dyDescent="0.25">
      <c r="A1945">
        <v>6453</v>
      </c>
      <c r="B1945" t="s">
        <v>326</v>
      </c>
      <c r="C1945" t="s">
        <v>15</v>
      </c>
      <c r="D1945" s="1">
        <v>31436</v>
      </c>
      <c r="E1945" t="s">
        <v>78</v>
      </c>
      <c r="F1945">
        <v>2012</v>
      </c>
      <c r="G1945" t="s">
        <v>78</v>
      </c>
      <c r="H1945">
        <v>88</v>
      </c>
      <c r="I1945">
        <v>344</v>
      </c>
      <c r="J1945">
        <v>8</v>
      </c>
      <c r="K1945">
        <v>56</v>
      </c>
      <c r="L1945">
        <v>35</v>
      </c>
      <c r="M1945">
        <v>1</v>
      </c>
      <c r="N1945">
        <v>0.32200000000000001</v>
      </c>
    </row>
    <row r="1946" spans="1:14" hidden="1" x14ac:dyDescent="0.25">
      <c r="A1946">
        <v>6453</v>
      </c>
      <c r="B1946" t="s">
        <v>326</v>
      </c>
      <c r="C1946" t="s">
        <v>15</v>
      </c>
      <c r="D1946" s="1">
        <v>31436</v>
      </c>
      <c r="E1946" t="s">
        <v>78</v>
      </c>
      <c r="F1946">
        <v>2012</v>
      </c>
      <c r="G1946" t="s">
        <v>78</v>
      </c>
      <c r="H1946">
        <v>13</v>
      </c>
      <c r="I1946">
        <v>47</v>
      </c>
      <c r="J1946">
        <v>0</v>
      </c>
      <c r="K1946">
        <v>0</v>
      </c>
      <c r="L1946">
        <v>1</v>
      </c>
      <c r="M1946">
        <v>1</v>
      </c>
      <c r="N1946">
        <v>0.22700000000000001</v>
      </c>
    </row>
    <row r="1947" spans="1:14" hidden="1" x14ac:dyDescent="0.25">
      <c r="A1947">
        <v>6453</v>
      </c>
      <c r="B1947" t="s">
        <v>326</v>
      </c>
      <c r="C1947" t="s">
        <v>15</v>
      </c>
      <c r="D1947" s="1">
        <v>31436</v>
      </c>
      <c r="E1947" t="s">
        <v>78</v>
      </c>
      <c r="F1947">
        <v>2013</v>
      </c>
      <c r="G1947" t="s">
        <v>78</v>
      </c>
      <c r="H1947">
        <v>131</v>
      </c>
      <c r="I1947">
        <v>484</v>
      </c>
      <c r="J1947">
        <v>9</v>
      </c>
      <c r="K1947">
        <v>60</v>
      </c>
      <c r="L1947">
        <v>37</v>
      </c>
      <c r="M1947">
        <v>7</v>
      </c>
      <c r="N1947">
        <v>0.25600000000000001</v>
      </c>
    </row>
    <row r="1948" spans="1:14" hidden="1" x14ac:dyDescent="0.25">
      <c r="A1948">
        <v>6453</v>
      </c>
      <c r="B1948" t="s">
        <v>326</v>
      </c>
      <c r="C1948" t="s">
        <v>15</v>
      </c>
      <c r="D1948" s="1">
        <v>31436</v>
      </c>
      <c r="E1948" t="s">
        <v>78</v>
      </c>
      <c r="F1948">
        <v>2013</v>
      </c>
      <c r="G1948" t="s">
        <v>78</v>
      </c>
      <c r="H1948">
        <v>3</v>
      </c>
      <c r="I1948">
        <v>6</v>
      </c>
      <c r="J1948">
        <v>0</v>
      </c>
      <c r="K1948">
        <v>2</v>
      </c>
      <c r="L1948">
        <v>0</v>
      </c>
      <c r="M1948">
        <v>0</v>
      </c>
      <c r="N1948">
        <v>0</v>
      </c>
    </row>
    <row r="1949" spans="1:14" hidden="1" x14ac:dyDescent="0.25">
      <c r="A1949">
        <v>6453</v>
      </c>
      <c r="B1949" t="s">
        <v>326</v>
      </c>
      <c r="C1949" t="s">
        <v>15</v>
      </c>
      <c r="D1949" s="1">
        <v>31436</v>
      </c>
      <c r="E1949" t="s">
        <v>78</v>
      </c>
      <c r="F1949">
        <v>2014</v>
      </c>
      <c r="G1949" t="s">
        <v>21</v>
      </c>
      <c r="H1949">
        <v>76</v>
      </c>
      <c r="I1949">
        <v>327</v>
      </c>
      <c r="J1949">
        <v>8</v>
      </c>
      <c r="K1949">
        <v>39</v>
      </c>
      <c r="L1949">
        <v>36</v>
      </c>
      <c r="M1949">
        <v>4</v>
      </c>
      <c r="N1949">
        <v>0.26600000000000001</v>
      </c>
    </row>
    <row r="1950" spans="1:14" hidden="1" x14ac:dyDescent="0.25">
      <c r="A1950">
        <v>6453</v>
      </c>
      <c r="B1950" t="s">
        <v>326</v>
      </c>
      <c r="C1950" t="s">
        <v>15</v>
      </c>
      <c r="D1950" s="1">
        <v>31436</v>
      </c>
      <c r="E1950" t="s">
        <v>78</v>
      </c>
      <c r="F1950">
        <v>2014</v>
      </c>
      <c r="G1950" t="s">
        <v>22</v>
      </c>
      <c r="H1950">
        <v>143</v>
      </c>
      <c r="I1950">
        <v>600</v>
      </c>
      <c r="J1950">
        <v>11</v>
      </c>
      <c r="K1950">
        <v>69</v>
      </c>
      <c r="L1950">
        <v>60</v>
      </c>
      <c r="M1950">
        <v>10</v>
      </c>
      <c r="N1950">
        <v>0.26500000000000001</v>
      </c>
    </row>
    <row r="1951" spans="1:14" x14ac:dyDescent="0.25">
      <c r="A1951">
        <v>6453</v>
      </c>
      <c r="B1951" t="s">
        <v>326</v>
      </c>
      <c r="C1951" t="s">
        <v>15</v>
      </c>
      <c r="D1951" s="1">
        <v>31436</v>
      </c>
      <c r="E1951" t="s">
        <v>78</v>
      </c>
      <c r="F1951">
        <v>2014</v>
      </c>
      <c r="G1951" t="s">
        <v>328</v>
      </c>
      <c r="H1951">
        <v>117</v>
      </c>
      <c r="I1951">
        <v>465</v>
      </c>
      <c r="J1951">
        <v>10</v>
      </c>
      <c r="K1951">
        <v>49</v>
      </c>
      <c r="L1951">
        <v>52</v>
      </c>
      <c r="M1951">
        <v>7</v>
      </c>
      <c r="N1951">
        <v>0.27300000000000002</v>
      </c>
    </row>
    <row r="1952" spans="1:14" hidden="1" x14ac:dyDescent="0.25">
      <c r="A1952">
        <v>6453</v>
      </c>
      <c r="B1952" t="s">
        <v>326</v>
      </c>
      <c r="C1952" t="s">
        <v>15</v>
      </c>
      <c r="D1952" s="1">
        <v>31436</v>
      </c>
      <c r="E1952" t="s">
        <v>78</v>
      </c>
      <c r="F1952" t="s">
        <v>24</v>
      </c>
      <c r="G1952" t="s">
        <v>25</v>
      </c>
      <c r="H1952">
        <v>297</v>
      </c>
      <c r="I1952">
        <v>1063</v>
      </c>
      <c r="J1952">
        <v>24</v>
      </c>
      <c r="K1952">
        <v>150</v>
      </c>
      <c r="L1952">
        <v>100</v>
      </c>
      <c r="M1952">
        <v>13</v>
      </c>
      <c r="N1952">
        <v>0.27600000000000002</v>
      </c>
    </row>
    <row r="1953" spans="1:14" hidden="1" x14ac:dyDescent="0.25">
      <c r="A1953">
        <v>6453</v>
      </c>
      <c r="B1953" t="s">
        <v>326</v>
      </c>
      <c r="C1953" t="s">
        <v>15</v>
      </c>
      <c r="D1953" s="1">
        <v>31436</v>
      </c>
      <c r="E1953" t="s">
        <v>78</v>
      </c>
      <c r="F1953" t="s">
        <v>26</v>
      </c>
      <c r="G1953" t="s">
        <v>25</v>
      </c>
      <c r="H1953">
        <v>18</v>
      </c>
      <c r="I1953">
        <v>58</v>
      </c>
      <c r="J1953">
        <v>0</v>
      </c>
      <c r="K1953">
        <v>3</v>
      </c>
      <c r="L1953">
        <v>1</v>
      </c>
      <c r="M1953">
        <v>2</v>
      </c>
      <c r="N1953">
        <v>0.20399999999999999</v>
      </c>
    </row>
    <row r="1954" spans="1:14" hidden="1" x14ac:dyDescent="0.25">
      <c r="A1954">
        <v>393</v>
      </c>
      <c r="B1954" t="s">
        <v>329</v>
      </c>
      <c r="C1954" t="s">
        <v>53</v>
      </c>
      <c r="D1954" s="1">
        <v>28847</v>
      </c>
      <c r="E1954" t="s">
        <v>78</v>
      </c>
      <c r="F1954">
        <v>2002</v>
      </c>
      <c r="G1954" t="s">
        <v>108</v>
      </c>
      <c r="H1954">
        <v>12</v>
      </c>
      <c r="I1954">
        <v>36</v>
      </c>
      <c r="J1954">
        <v>1</v>
      </c>
      <c r="K1954">
        <v>2</v>
      </c>
      <c r="L1954">
        <v>5</v>
      </c>
      <c r="M1954">
        <v>0</v>
      </c>
      <c r="N1954">
        <v>0.28100000000000003</v>
      </c>
    </row>
    <row r="1955" spans="1:14" hidden="1" x14ac:dyDescent="0.25">
      <c r="A1955">
        <v>393</v>
      </c>
      <c r="B1955" t="s">
        <v>329</v>
      </c>
      <c r="C1955" t="s">
        <v>53</v>
      </c>
      <c r="D1955" s="1">
        <v>28847</v>
      </c>
      <c r="E1955" t="s">
        <v>78</v>
      </c>
      <c r="F1955">
        <v>2003</v>
      </c>
      <c r="G1955" t="s">
        <v>108</v>
      </c>
      <c r="H1955">
        <v>49</v>
      </c>
      <c r="I1955">
        <v>174</v>
      </c>
      <c r="J1955">
        <v>1</v>
      </c>
      <c r="K1955">
        <v>15</v>
      </c>
      <c r="L1955">
        <v>16</v>
      </c>
      <c r="M1955">
        <v>1</v>
      </c>
      <c r="N1955">
        <v>0.28899999999999998</v>
      </c>
    </row>
    <row r="1956" spans="1:14" hidden="1" x14ac:dyDescent="0.25">
      <c r="A1956">
        <v>393</v>
      </c>
      <c r="B1956" t="s">
        <v>329</v>
      </c>
      <c r="C1956" t="s">
        <v>53</v>
      </c>
      <c r="D1956" s="1">
        <v>28847</v>
      </c>
      <c r="E1956" t="s">
        <v>78</v>
      </c>
      <c r="F1956">
        <v>2004</v>
      </c>
      <c r="G1956" t="s">
        <v>108</v>
      </c>
      <c r="H1956">
        <v>141</v>
      </c>
      <c r="I1956">
        <v>591</v>
      </c>
      <c r="J1956">
        <v>23</v>
      </c>
      <c r="K1956">
        <v>77</v>
      </c>
      <c r="L1956">
        <v>108</v>
      </c>
      <c r="M1956">
        <v>0</v>
      </c>
      <c r="N1956">
        <v>0.28299999999999997</v>
      </c>
    </row>
    <row r="1957" spans="1:14" hidden="1" x14ac:dyDescent="0.25">
      <c r="A1957">
        <v>393</v>
      </c>
      <c r="B1957" t="s">
        <v>329</v>
      </c>
      <c r="C1957" t="s">
        <v>53</v>
      </c>
      <c r="D1957" s="1">
        <v>28847</v>
      </c>
      <c r="E1957" t="s">
        <v>78</v>
      </c>
      <c r="F1957">
        <v>2005</v>
      </c>
      <c r="G1957" t="s">
        <v>108</v>
      </c>
      <c r="H1957">
        <v>147</v>
      </c>
      <c r="I1957">
        <v>622</v>
      </c>
      <c r="J1957">
        <v>20</v>
      </c>
      <c r="K1957">
        <v>73</v>
      </c>
      <c r="L1957">
        <v>80</v>
      </c>
      <c r="M1957">
        <v>0</v>
      </c>
      <c r="N1957">
        <v>0.30499999999999999</v>
      </c>
    </row>
    <row r="1958" spans="1:14" hidden="1" x14ac:dyDescent="0.25">
      <c r="A1958">
        <v>393</v>
      </c>
      <c r="B1958" t="s">
        <v>329</v>
      </c>
      <c r="C1958" t="s">
        <v>53</v>
      </c>
      <c r="D1958" s="1">
        <v>28847</v>
      </c>
      <c r="E1958" t="s">
        <v>78</v>
      </c>
      <c r="F1958">
        <v>2006</v>
      </c>
      <c r="G1958" t="s">
        <v>108</v>
      </c>
      <c r="H1958">
        <v>153</v>
      </c>
      <c r="I1958">
        <v>652</v>
      </c>
      <c r="J1958">
        <v>16</v>
      </c>
      <c r="K1958">
        <v>82</v>
      </c>
      <c r="L1958">
        <v>93</v>
      </c>
      <c r="M1958">
        <v>0</v>
      </c>
      <c r="N1958">
        <v>0.316</v>
      </c>
    </row>
    <row r="1959" spans="1:14" hidden="1" x14ac:dyDescent="0.25">
      <c r="A1959">
        <v>393</v>
      </c>
      <c r="B1959" t="s">
        <v>329</v>
      </c>
      <c r="C1959" t="s">
        <v>53</v>
      </c>
      <c r="D1959" s="1">
        <v>28847</v>
      </c>
      <c r="E1959" t="s">
        <v>78</v>
      </c>
      <c r="F1959">
        <v>2007</v>
      </c>
      <c r="G1959" t="s">
        <v>108</v>
      </c>
      <c r="H1959">
        <v>147</v>
      </c>
      <c r="I1959">
        <v>645</v>
      </c>
      <c r="J1959">
        <v>25</v>
      </c>
      <c r="K1959">
        <v>78</v>
      </c>
      <c r="L1959">
        <v>114</v>
      </c>
      <c r="M1959">
        <v>0</v>
      </c>
      <c r="N1959">
        <v>0.30099999999999999</v>
      </c>
    </row>
    <row r="1960" spans="1:14" hidden="1" x14ac:dyDescent="0.25">
      <c r="A1960">
        <v>393</v>
      </c>
      <c r="B1960" t="s">
        <v>329</v>
      </c>
      <c r="C1960" t="s">
        <v>53</v>
      </c>
      <c r="D1960" s="1">
        <v>28847</v>
      </c>
      <c r="E1960" t="s">
        <v>78</v>
      </c>
      <c r="F1960">
        <v>2007</v>
      </c>
      <c r="G1960" t="s">
        <v>108</v>
      </c>
      <c r="H1960">
        <v>11</v>
      </c>
      <c r="I1960">
        <v>49</v>
      </c>
      <c r="J1960">
        <v>2</v>
      </c>
      <c r="K1960">
        <v>6</v>
      </c>
      <c r="L1960">
        <v>7</v>
      </c>
      <c r="M1960">
        <v>0</v>
      </c>
      <c r="N1960">
        <v>0.318</v>
      </c>
    </row>
    <row r="1961" spans="1:14" hidden="1" x14ac:dyDescent="0.25">
      <c r="A1961">
        <v>393</v>
      </c>
      <c r="B1961" t="s">
        <v>329</v>
      </c>
      <c r="C1961" t="s">
        <v>53</v>
      </c>
      <c r="D1961" s="1">
        <v>28847</v>
      </c>
      <c r="E1961" t="s">
        <v>78</v>
      </c>
      <c r="F1961">
        <v>2008</v>
      </c>
      <c r="G1961" t="s">
        <v>202</v>
      </c>
      <c r="H1961">
        <v>2</v>
      </c>
      <c r="I1961">
        <v>7</v>
      </c>
      <c r="J1961">
        <v>1</v>
      </c>
      <c r="K1961">
        <v>1</v>
      </c>
      <c r="L1961">
        <v>1</v>
      </c>
      <c r="M1961">
        <v>0</v>
      </c>
      <c r="N1961">
        <v>0.33300000000000002</v>
      </c>
    </row>
    <row r="1962" spans="1:14" hidden="1" x14ac:dyDescent="0.25">
      <c r="A1962">
        <v>393</v>
      </c>
      <c r="B1962" t="s">
        <v>329</v>
      </c>
      <c r="C1962" t="s">
        <v>53</v>
      </c>
      <c r="D1962" s="1">
        <v>28847</v>
      </c>
      <c r="E1962" t="s">
        <v>78</v>
      </c>
      <c r="F1962">
        <v>2008</v>
      </c>
      <c r="G1962" t="s">
        <v>203</v>
      </c>
      <c r="H1962">
        <v>6</v>
      </c>
      <c r="I1962">
        <v>25</v>
      </c>
      <c r="J1962">
        <v>0</v>
      </c>
      <c r="K1962">
        <v>2</v>
      </c>
      <c r="L1962">
        <v>2</v>
      </c>
      <c r="M1962">
        <v>0</v>
      </c>
      <c r="N1962">
        <v>0.3</v>
      </c>
    </row>
    <row r="1963" spans="1:14" hidden="1" x14ac:dyDescent="0.25">
      <c r="A1963">
        <v>393</v>
      </c>
      <c r="B1963" t="s">
        <v>329</v>
      </c>
      <c r="C1963" t="s">
        <v>53</v>
      </c>
      <c r="D1963" s="1">
        <v>28847</v>
      </c>
      <c r="E1963" t="s">
        <v>78</v>
      </c>
      <c r="F1963">
        <v>2008</v>
      </c>
      <c r="G1963" t="s">
        <v>108</v>
      </c>
      <c r="H1963">
        <v>73</v>
      </c>
      <c r="I1963">
        <v>294</v>
      </c>
      <c r="J1963">
        <v>2</v>
      </c>
      <c r="K1963">
        <v>30</v>
      </c>
      <c r="L1963">
        <v>35</v>
      </c>
      <c r="M1963">
        <v>0</v>
      </c>
      <c r="N1963">
        <v>0.27800000000000002</v>
      </c>
    </row>
    <row r="1964" spans="1:14" hidden="1" x14ac:dyDescent="0.25">
      <c r="A1964">
        <v>393</v>
      </c>
      <c r="B1964" t="s">
        <v>329</v>
      </c>
      <c r="C1964" t="s">
        <v>53</v>
      </c>
      <c r="D1964" s="1">
        <v>28847</v>
      </c>
      <c r="E1964" t="s">
        <v>78</v>
      </c>
      <c r="F1964">
        <v>2009</v>
      </c>
      <c r="G1964" t="s">
        <v>34</v>
      </c>
      <c r="H1964">
        <v>155</v>
      </c>
      <c r="I1964">
        <v>672</v>
      </c>
      <c r="J1964">
        <v>23</v>
      </c>
      <c r="K1964">
        <v>88</v>
      </c>
      <c r="L1964">
        <v>108</v>
      </c>
      <c r="M1964">
        <v>1</v>
      </c>
      <c r="N1964">
        <v>0.30299999999999999</v>
      </c>
    </row>
    <row r="1965" spans="1:14" hidden="1" x14ac:dyDescent="0.25">
      <c r="A1965">
        <v>393</v>
      </c>
      <c r="B1965" t="s">
        <v>329</v>
      </c>
      <c r="C1965" t="s">
        <v>53</v>
      </c>
      <c r="D1965" s="1">
        <v>28847</v>
      </c>
      <c r="E1965" t="s">
        <v>78</v>
      </c>
      <c r="F1965">
        <v>2009</v>
      </c>
      <c r="G1965" t="s">
        <v>108</v>
      </c>
      <c r="H1965">
        <v>99</v>
      </c>
      <c r="I1965">
        <v>435</v>
      </c>
      <c r="J1965">
        <v>15</v>
      </c>
      <c r="K1965">
        <v>56</v>
      </c>
      <c r="L1965">
        <v>67</v>
      </c>
      <c r="M1965">
        <v>0</v>
      </c>
      <c r="N1965">
        <v>0.28399999999999997</v>
      </c>
    </row>
    <row r="1966" spans="1:14" hidden="1" x14ac:dyDescent="0.25">
      <c r="A1966">
        <v>393</v>
      </c>
      <c r="B1966" t="s">
        <v>329</v>
      </c>
      <c r="C1966" t="s">
        <v>53</v>
      </c>
      <c r="D1966" s="1">
        <v>28847</v>
      </c>
      <c r="E1966" t="s">
        <v>78</v>
      </c>
      <c r="F1966">
        <v>2009</v>
      </c>
      <c r="G1966" t="s">
        <v>16</v>
      </c>
      <c r="H1966">
        <v>56</v>
      </c>
      <c r="I1966">
        <v>237</v>
      </c>
      <c r="J1966">
        <v>8</v>
      </c>
      <c r="K1966">
        <v>32</v>
      </c>
      <c r="L1966">
        <v>41</v>
      </c>
      <c r="M1966">
        <v>1</v>
      </c>
      <c r="N1966">
        <v>0.33600000000000002</v>
      </c>
    </row>
    <row r="1967" spans="1:14" hidden="1" x14ac:dyDescent="0.25">
      <c r="A1967">
        <v>393</v>
      </c>
      <c r="B1967" t="s">
        <v>329</v>
      </c>
      <c r="C1967" t="s">
        <v>53</v>
      </c>
      <c r="D1967" s="1">
        <v>28847</v>
      </c>
      <c r="E1967" t="s">
        <v>78</v>
      </c>
      <c r="F1967">
        <v>2009</v>
      </c>
      <c r="G1967" t="s">
        <v>16</v>
      </c>
      <c r="H1967">
        <v>3</v>
      </c>
      <c r="I1967">
        <v>12</v>
      </c>
      <c r="J1967">
        <v>0</v>
      </c>
      <c r="K1967">
        <v>0</v>
      </c>
      <c r="L1967">
        <v>2</v>
      </c>
      <c r="M1967">
        <v>0</v>
      </c>
      <c r="N1967">
        <v>0.182</v>
      </c>
    </row>
    <row r="1968" spans="1:14" hidden="1" x14ac:dyDescent="0.25">
      <c r="A1968">
        <v>393</v>
      </c>
      <c r="B1968" t="s">
        <v>329</v>
      </c>
      <c r="C1968" t="s">
        <v>53</v>
      </c>
      <c r="D1968" s="1">
        <v>28847</v>
      </c>
      <c r="E1968" t="s">
        <v>78</v>
      </c>
      <c r="F1968">
        <v>2010</v>
      </c>
      <c r="G1968" t="s">
        <v>16</v>
      </c>
      <c r="H1968">
        <v>127</v>
      </c>
      <c r="I1968">
        <v>538</v>
      </c>
      <c r="J1968">
        <v>20</v>
      </c>
      <c r="K1968">
        <v>64</v>
      </c>
      <c r="L1968">
        <v>79</v>
      </c>
      <c r="M1968">
        <v>1</v>
      </c>
      <c r="N1968">
        <v>0.30199999999999999</v>
      </c>
    </row>
    <row r="1969" spans="1:14" hidden="1" x14ac:dyDescent="0.25">
      <c r="A1969">
        <v>393</v>
      </c>
      <c r="B1969" t="s">
        <v>329</v>
      </c>
      <c r="C1969" t="s">
        <v>53</v>
      </c>
      <c r="D1969" s="1">
        <v>28847</v>
      </c>
      <c r="E1969" t="s">
        <v>78</v>
      </c>
      <c r="F1969">
        <v>2011</v>
      </c>
      <c r="G1969" t="s">
        <v>97</v>
      </c>
      <c r="H1969">
        <v>2</v>
      </c>
      <c r="I1969">
        <v>8</v>
      </c>
      <c r="J1969">
        <v>0</v>
      </c>
      <c r="K1969">
        <v>1</v>
      </c>
      <c r="L1969">
        <v>2</v>
      </c>
      <c r="M1969">
        <v>0</v>
      </c>
      <c r="N1969">
        <v>0.5</v>
      </c>
    </row>
    <row r="1970" spans="1:14" hidden="1" x14ac:dyDescent="0.25">
      <c r="A1970">
        <v>393</v>
      </c>
      <c r="B1970" t="s">
        <v>329</v>
      </c>
      <c r="C1970" t="s">
        <v>53</v>
      </c>
      <c r="D1970" s="1">
        <v>28847</v>
      </c>
      <c r="E1970" t="s">
        <v>78</v>
      </c>
      <c r="F1970">
        <v>2011</v>
      </c>
      <c r="G1970" t="s">
        <v>78</v>
      </c>
      <c r="H1970">
        <v>145</v>
      </c>
      <c r="I1970">
        <v>595</v>
      </c>
      <c r="J1970">
        <v>12</v>
      </c>
      <c r="K1970">
        <v>76</v>
      </c>
      <c r="L1970">
        <v>103</v>
      </c>
      <c r="M1970">
        <v>1</v>
      </c>
      <c r="N1970">
        <v>0.33</v>
      </c>
    </row>
    <row r="1971" spans="1:14" hidden="1" x14ac:dyDescent="0.25">
      <c r="A1971">
        <v>393</v>
      </c>
      <c r="B1971" t="s">
        <v>329</v>
      </c>
      <c r="C1971" t="s">
        <v>53</v>
      </c>
      <c r="D1971" s="1">
        <v>28847</v>
      </c>
      <c r="E1971" t="s">
        <v>78</v>
      </c>
      <c r="F1971">
        <v>2011</v>
      </c>
      <c r="G1971" t="s">
        <v>78</v>
      </c>
      <c r="H1971">
        <v>11</v>
      </c>
      <c r="I1971">
        <v>46</v>
      </c>
      <c r="J1971">
        <v>2</v>
      </c>
      <c r="K1971">
        <v>4</v>
      </c>
      <c r="L1971">
        <v>5</v>
      </c>
      <c r="M1971">
        <v>0</v>
      </c>
      <c r="N1971">
        <v>0.25</v>
      </c>
    </row>
    <row r="1972" spans="1:14" hidden="1" x14ac:dyDescent="0.25">
      <c r="A1972">
        <v>393</v>
      </c>
      <c r="B1972" t="s">
        <v>329</v>
      </c>
      <c r="C1972" t="s">
        <v>53</v>
      </c>
      <c r="D1972" s="1">
        <v>28847</v>
      </c>
      <c r="E1972" t="s">
        <v>78</v>
      </c>
      <c r="F1972">
        <v>2013</v>
      </c>
      <c r="G1972" t="s">
        <v>78</v>
      </c>
      <c r="H1972">
        <v>159</v>
      </c>
      <c r="I1972">
        <v>668</v>
      </c>
      <c r="J1972">
        <v>14</v>
      </c>
      <c r="K1972">
        <v>68</v>
      </c>
      <c r="L1972">
        <v>83</v>
      </c>
      <c r="M1972">
        <v>0</v>
      </c>
      <c r="N1972">
        <v>0.30099999999999999</v>
      </c>
    </row>
    <row r="1973" spans="1:14" hidden="1" x14ac:dyDescent="0.25">
      <c r="A1973">
        <v>393</v>
      </c>
      <c r="B1973" t="s">
        <v>329</v>
      </c>
      <c r="C1973" t="s">
        <v>53</v>
      </c>
      <c r="D1973" s="1">
        <v>28847</v>
      </c>
      <c r="E1973" t="s">
        <v>78</v>
      </c>
      <c r="F1973">
        <v>2013</v>
      </c>
      <c r="G1973" t="s">
        <v>78</v>
      </c>
      <c r="H1973">
        <v>11</v>
      </c>
      <c r="I1973">
        <v>44</v>
      </c>
      <c r="J1973">
        <v>1</v>
      </c>
      <c r="K1973">
        <v>9</v>
      </c>
      <c r="L1973">
        <v>5</v>
      </c>
      <c r="M1973">
        <v>0</v>
      </c>
      <c r="N1973">
        <v>0.40500000000000003</v>
      </c>
    </row>
    <row r="1974" spans="1:14" hidden="1" x14ac:dyDescent="0.25">
      <c r="A1974">
        <v>393</v>
      </c>
      <c r="B1974" t="s">
        <v>329</v>
      </c>
      <c r="C1974" t="s">
        <v>53</v>
      </c>
      <c r="D1974" s="1">
        <v>28847</v>
      </c>
      <c r="E1974" t="s">
        <v>78</v>
      </c>
      <c r="F1974">
        <v>2014</v>
      </c>
      <c r="G1974" t="s">
        <v>21</v>
      </c>
      <c r="H1974">
        <v>138</v>
      </c>
      <c r="I1974">
        <v>583</v>
      </c>
      <c r="J1974">
        <v>15</v>
      </c>
      <c r="K1974">
        <v>71</v>
      </c>
      <c r="L1974">
        <v>74</v>
      </c>
      <c r="M1974">
        <v>2</v>
      </c>
      <c r="N1974">
        <v>0.29299999999999998</v>
      </c>
    </row>
    <row r="1975" spans="1:14" hidden="1" x14ac:dyDescent="0.25">
      <c r="A1975">
        <v>393</v>
      </c>
      <c r="B1975" t="s">
        <v>329</v>
      </c>
      <c r="C1975" t="s">
        <v>53</v>
      </c>
      <c r="D1975" s="1">
        <v>28847</v>
      </c>
      <c r="E1975" t="s">
        <v>78</v>
      </c>
      <c r="F1975">
        <v>2014</v>
      </c>
      <c r="G1975" t="s">
        <v>22</v>
      </c>
      <c r="H1975">
        <v>143</v>
      </c>
      <c r="I1975">
        <v>600</v>
      </c>
      <c r="J1975">
        <v>12</v>
      </c>
      <c r="K1975">
        <v>68</v>
      </c>
      <c r="L1975">
        <v>70</v>
      </c>
      <c r="M1975">
        <v>1</v>
      </c>
      <c r="N1975">
        <v>0.29399999999999998</v>
      </c>
    </row>
    <row r="1976" spans="1:14" x14ac:dyDescent="0.25">
      <c r="A1976">
        <v>393</v>
      </c>
      <c r="B1976" t="s">
        <v>329</v>
      </c>
      <c r="C1976" t="s">
        <v>53</v>
      </c>
      <c r="D1976" s="1">
        <v>28847</v>
      </c>
      <c r="E1976" t="s">
        <v>78</v>
      </c>
      <c r="F1976">
        <v>2014</v>
      </c>
      <c r="G1976" t="s">
        <v>47</v>
      </c>
      <c r="H1976">
        <v>143</v>
      </c>
      <c r="I1976">
        <v>613</v>
      </c>
      <c r="J1976">
        <v>13</v>
      </c>
      <c r="K1976">
        <v>62</v>
      </c>
      <c r="L1976">
        <v>72</v>
      </c>
      <c r="M1976">
        <v>1</v>
      </c>
      <c r="N1976">
        <v>0.30199999999999999</v>
      </c>
    </row>
    <row r="1977" spans="1:14" hidden="1" x14ac:dyDescent="0.25">
      <c r="A1977">
        <v>393</v>
      </c>
      <c r="B1977" t="s">
        <v>329</v>
      </c>
      <c r="C1977" t="s">
        <v>53</v>
      </c>
      <c r="D1977" s="1">
        <v>28847</v>
      </c>
      <c r="E1977" t="s">
        <v>78</v>
      </c>
      <c r="F1977" t="s">
        <v>24</v>
      </c>
      <c r="G1977" t="s">
        <v>25</v>
      </c>
      <c r="H1977">
        <v>1308</v>
      </c>
      <c r="I1977">
        <v>5487</v>
      </c>
      <c r="J1977">
        <v>157</v>
      </c>
      <c r="K1977">
        <v>653</v>
      </c>
      <c r="L1977">
        <v>824</v>
      </c>
      <c r="M1977">
        <v>4</v>
      </c>
      <c r="N1977">
        <v>0.30299999999999999</v>
      </c>
    </row>
    <row r="1978" spans="1:14" hidden="1" x14ac:dyDescent="0.25">
      <c r="A1978">
        <v>393</v>
      </c>
      <c r="B1978" t="s">
        <v>329</v>
      </c>
      <c r="C1978" t="s">
        <v>53</v>
      </c>
      <c r="D1978" s="1">
        <v>28847</v>
      </c>
      <c r="E1978" t="s">
        <v>78</v>
      </c>
      <c r="F1978" t="s">
        <v>26</v>
      </c>
      <c r="G1978" t="s">
        <v>25</v>
      </c>
      <c r="H1978">
        <v>36</v>
      </c>
      <c r="I1978">
        <v>151</v>
      </c>
      <c r="J1978">
        <v>5</v>
      </c>
      <c r="K1978">
        <v>19</v>
      </c>
      <c r="L1978">
        <v>19</v>
      </c>
      <c r="M1978">
        <v>0</v>
      </c>
      <c r="N1978">
        <v>0.314</v>
      </c>
    </row>
    <row r="1979" spans="1:14" hidden="1" x14ac:dyDescent="0.25">
      <c r="A1979">
        <v>8272</v>
      </c>
      <c r="B1979" t="s">
        <v>330</v>
      </c>
      <c r="C1979" t="s">
        <v>15</v>
      </c>
      <c r="D1979" s="1">
        <v>31542</v>
      </c>
      <c r="E1979" t="s">
        <v>78</v>
      </c>
      <c r="F1979">
        <v>2006</v>
      </c>
      <c r="G1979" t="s">
        <v>73</v>
      </c>
      <c r="H1979">
        <v>59</v>
      </c>
      <c r="I1979">
        <v>253</v>
      </c>
      <c r="J1979">
        <v>1</v>
      </c>
      <c r="K1979">
        <v>31</v>
      </c>
      <c r="L1979">
        <v>34</v>
      </c>
      <c r="M1979">
        <v>5</v>
      </c>
      <c r="N1979">
        <v>0.30599999999999999</v>
      </c>
    </row>
    <row r="1980" spans="1:14" hidden="1" x14ac:dyDescent="0.25">
      <c r="A1980">
        <v>8272</v>
      </c>
      <c r="B1980" t="s">
        <v>330</v>
      </c>
      <c r="C1980" t="s">
        <v>15</v>
      </c>
      <c r="D1980" s="1">
        <v>31542</v>
      </c>
      <c r="E1980" t="s">
        <v>78</v>
      </c>
      <c r="F1980">
        <v>2006</v>
      </c>
      <c r="G1980" t="s">
        <v>205</v>
      </c>
      <c r="H1980">
        <v>62</v>
      </c>
      <c r="I1980">
        <v>241</v>
      </c>
      <c r="J1980">
        <v>1</v>
      </c>
      <c r="K1980">
        <v>16</v>
      </c>
      <c r="L1980">
        <v>10</v>
      </c>
      <c r="M1980">
        <v>2</v>
      </c>
      <c r="N1980">
        <v>0.185</v>
      </c>
    </row>
    <row r="1981" spans="1:14" hidden="1" x14ac:dyDescent="0.25">
      <c r="A1981">
        <v>8272</v>
      </c>
      <c r="B1981" t="s">
        <v>330</v>
      </c>
      <c r="C1981" t="s">
        <v>15</v>
      </c>
      <c r="D1981" s="1">
        <v>31542</v>
      </c>
      <c r="E1981" t="s">
        <v>78</v>
      </c>
      <c r="F1981">
        <v>2007</v>
      </c>
      <c r="G1981" t="s">
        <v>205</v>
      </c>
      <c r="H1981">
        <v>129</v>
      </c>
      <c r="I1981">
        <v>548</v>
      </c>
      <c r="J1981">
        <v>9</v>
      </c>
      <c r="K1981">
        <v>74</v>
      </c>
      <c r="L1981">
        <v>57</v>
      </c>
      <c r="M1981">
        <v>4</v>
      </c>
      <c r="N1981">
        <v>0.26</v>
      </c>
    </row>
    <row r="1982" spans="1:14" hidden="1" x14ac:dyDescent="0.25">
      <c r="A1982">
        <v>8272</v>
      </c>
      <c r="B1982" t="s">
        <v>330</v>
      </c>
      <c r="C1982" t="s">
        <v>15</v>
      </c>
      <c r="D1982" s="1">
        <v>31542</v>
      </c>
      <c r="E1982" t="s">
        <v>78</v>
      </c>
      <c r="F1982">
        <v>2008</v>
      </c>
      <c r="G1982" t="s">
        <v>71</v>
      </c>
      <c r="H1982">
        <v>111</v>
      </c>
      <c r="I1982">
        <v>500</v>
      </c>
      <c r="J1982">
        <v>13</v>
      </c>
      <c r="K1982">
        <v>87</v>
      </c>
      <c r="L1982">
        <v>73</v>
      </c>
      <c r="M1982">
        <v>4</v>
      </c>
      <c r="N1982">
        <v>0.28100000000000003</v>
      </c>
    </row>
    <row r="1983" spans="1:14" hidden="1" x14ac:dyDescent="0.25">
      <c r="A1983">
        <v>8272</v>
      </c>
      <c r="B1983" t="s">
        <v>330</v>
      </c>
      <c r="C1983" t="s">
        <v>15</v>
      </c>
      <c r="D1983" s="1">
        <v>31542</v>
      </c>
      <c r="E1983" t="s">
        <v>78</v>
      </c>
      <c r="F1983">
        <v>2008</v>
      </c>
      <c r="G1983" t="s">
        <v>72</v>
      </c>
      <c r="H1983">
        <v>14</v>
      </c>
      <c r="I1983">
        <v>47</v>
      </c>
      <c r="J1983">
        <v>0</v>
      </c>
      <c r="K1983">
        <v>1</v>
      </c>
      <c r="L1983">
        <v>2</v>
      </c>
      <c r="M1983">
        <v>0</v>
      </c>
      <c r="N1983">
        <v>0.159</v>
      </c>
    </row>
    <row r="1984" spans="1:14" hidden="1" x14ac:dyDescent="0.25">
      <c r="A1984">
        <v>8272</v>
      </c>
      <c r="B1984" t="s">
        <v>330</v>
      </c>
      <c r="C1984" t="s">
        <v>15</v>
      </c>
      <c r="D1984" s="1">
        <v>31542</v>
      </c>
      <c r="E1984" t="s">
        <v>78</v>
      </c>
      <c r="F1984">
        <v>2009</v>
      </c>
      <c r="G1984" t="s">
        <v>331</v>
      </c>
      <c r="H1984">
        <v>9</v>
      </c>
      <c r="I1984">
        <v>32</v>
      </c>
      <c r="J1984">
        <v>1</v>
      </c>
      <c r="K1984">
        <v>9</v>
      </c>
      <c r="L1984">
        <v>3</v>
      </c>
      <c r="M1984">
        <v>0</v>
      </c>
      <c r="N1984">
        <v>0.40699999999999997</v>
      </c>
    </row>
    <row r="1985" spans="1:14" hidden="1" x14ac:dyDescent="0.25">
      <c r="A1985">
        <v>8272</v>
      </c>
      <c r="B1985" t="s">
        <v>330</v>
      </c>
      <c r="C1985" t="s">
        <v>15</v>
      </c>
      <c r="D1985" s="1">
        <v>31542</v>
      </c>
      <c r="E1985" t="s">
        <v>78</v>
      </c>
      <c r="F1985">
        <v>2009</v>
      </c>
      <c r="G1985" t="s">
        <v>71</v>
      </c>
      <c r="H1985">
        <v>59</v>
      </c>
      <c r="I1985">
        <v>269</v>
      </c>
      <c r="J1985">
        <v>11</v>
      </c>
      <c r="K1985">
        <v>43</v>
      </c>
      <c r="L1985">
        <v>35</v>
      </c>
      <c r="M1985">
        <v>3</v>
      </c>
      <c r="N1985">
        <v>0.26100000000000001</v>
      </c>
    </row>
    <row r="1986" spans="1:14" hidden="1" x14ac:dyDescent="0.25">
      <c r="A1986">
        <v>8272</v>
      </c>
      <c r="B1986" t="s">
        <v>330</v>
      </c>
      <c r="C1986" t="s">
        <v>15</v>
      </c>
      <c r="D1986" s="1">
        <v>31542</v>
      </c>
      <c r="E1986" t="s">
        <v>78</v>
      </c>
      <c r="F1986">
        <v>2009</v>
      </c>
      <c r="G1986" t="s">
        <v>72</v>
      </c>
      <c r="H1986">
        <v>7</v>
      </c>
      <c r="I1986">
        <v>25</v>
      </c>
      <c r="J1986">
        <v>1</v>
      </c>
      <c r="K1986">
        <v>2</v>
      </c>
      <c r="L1986">
        <v>2</v>
      </c>
      <c r="M1986">
        <v>0</v>
      </c>
      <c r="N1986">
        <v>0.22700000000000001</v>
      </c>
    </row>
    <row r="1987" spans="1:14" hidden="1" x14ac:dyDescent="0.25">
      <c r="A1987">
        <v>8272</v>
      </c>
      <c r="B1987" t="s">
        <v>330</v>
      </c>
      <c r="C1987" t="s">
        <v>15</v>
      </c>
      <c r="D1987" s="1">
        <v>31542</v>
      </c>
      <c r="E1987" t="s">
        <v>78</v>
      </c>
      <c r="F1987">
        <v>2010</v>
      </c>
      <c r="G1987" t="s">
        <v>71</v>
      </c>
      <c r="H1987">
        <v>38</v>
      </c>
      <c r="I1987">
        <v>176</v>
      </c>
      <c r="J1987">
        <v>5</v>
      </c>
      <c r="K1987">
        <v>26</v>
      </c>
      <c r="L1987">
        <v>21</v>
      </c>
      <c r="M1987">
        <v>2</v>
      </c>
      <c r="N1987">
        <v>0.252</v>
      </c>
    </row>
    <row r="1988" spans="1:14" hidden="1" x14ac:dyDescent="0.25">
      <c r="A1988">
        <v>8272</v>
      </c>
      <c r="B1988" t="s">
        <v>330</v>
      </c>
      <c r="C1988" t="s">
        <v>15</v>
      </c>
      <c r="D1988" s="1">
        <v>31542</v>
      </c>
      <c r="E1988" t="s">
        <v>78</v>
      </c>
      <c r="F1988">
        <v>2010</v>
      </c>
      <c r="G1988" t="s">
        <v>72</v>
      </c>
      <c r="H1988">
        <v>50</v>
      </c>
      <c r="I1988">
        <v>138</v>
      </c>
      <c r="J1988">
        <v>4</v>
      </c>
      <c r="K1988">
        <v>12</v>
      </c>
      <c r="L1988">
        <v>11</v>
      </c>
      <c r="M1988">
        <v>0</v>
      </c>
      <c r="N1988">
        <v>0.17299999999999999</v>
      </c>
    </row>
    <row r="1989" spans="1:14" hidden="1" x14ac:dyDescent="0.25">
      <c r="A1989">
        <v>8272</v>
      </c>
      <c r="B1989" t="s">
        <v>330</v>
      </c>
      <c r="C1989" t="s">
        <v>15</v>
      </c>
      <c r="D1989" s="1">
        <v>31542</v>
      </c>
      <c r="E1989" t="s">
        <v>78</v>
      </c>
      <c r="F1989">
        <v>2011</v>
      </c>
      <c r="G1989" t="s">
        <v>71</v>
      </c>
      <c r="H1989">
        <v>116</v>
      </c>
      <c r="I1989">
        <v>526</v>
      </c>
      <c r="J1989">
        <v>14</v>
      </c>
      <c r="K1989">
        <v>73</v>
      </c>
      <c r="L1989">
        <v>77</v>
      </c>
      <c r="M1989">
        <v>11</v>
      </c>
      <c r="N1989">
        <v>0.22600000000000001</v>
      </c>
    </row>
    <row r="1990" spans="1:14" hidden="1" x14ac:dyDescent="0.25">
      <c r="A1990">
        <v>8272</v>
      </c>
      <c r="B1990" t="s">
        <v>330</v>
      </c>
      <c r="C1990" t="s">
        <v>15</v>
      </c>
      <c r="D1990" s="1">
        <v>31542</v>
      </c>
      <c r="E1990" t="s">
        <v>78</v>
      </c>
      <c r="F1990">
        <v>2012</v>
      </c>
      <c r="G1990" t="s">
        <v>332</v>
      </c>
      <c r="H1990">
        <v>131</v>
      </c>
      <c r="I1990">
        <v>481</v>
      </c>
      <c r="J1990">
        <v>12</v>
      </c>
      <c r="K1990">
        <v>47</v>
      </c>
      <c r="L1990">
        <v>57</v>
      </c>
      <c r="M1990">
        <v>3</v>
      </c>
      <c r="N1990">
        <v>0.24199999999999999</v>
      </c>
    </row>
    <row r="1991" spans="1:14" hidden="1" x14ac:dyDescent="0.25">
      <c r="A1991">
        <v>8272</v>
      </c>
      <c r="B1991" t="s">
        <v>330</v>
      </c>
      <c r="C1991" t="s">
        <v>15</v>
      </c>
      <c r="D1991" s="1">
        <v>31542</v>
      </c>
      <c r="E1991" t="s">
        <v>78</v>
      </c>
      <c r="F1991">
        <v>2013</v>
      </c>
      <c r="G1991" t="s">
        <v>97</v>
      </c>
      <c r="H1991">
        <v>2</v>
      </c>
      <c r="I1991">
        <v>8</v>
      </c>
      <c r="J1991">
        <v>0</v>
      </c>
      <c r="K1991">
        <v>3</v>
      </c>
      <c r="L1991">
        <v>0</v>
      </c>
      <c r="M1991">
        <v>0</v>
      </c>
      <c r="N1991">
        <v>0.4</v>
      </c>
    </row>
    <row r="1992" spans="1:14" hidden="1" x14ac:dyDescent="0.25">
      <c r="A1992">
        <v>8272</v>
      </c>
      <c r="B1992" t="s">
        <v>330</v>
      </c>
      <c r="C1992" t="s">
        <v>15</v>
      </c>
      <c r="D1992" s="1">
        <v>31542</v>
      </c>
      <c r="E1992" t="s">
        <v>78</v>
      </c>
      <c r="F1992">
        <v>2013</v>
      </c>
      <c r="G1992" t="s">
        <v>78</v>
      </c>
      <c r="H1992">
        <v>81</v>
      </c>
      <c r="I1992">
        <v>191</v>
      </c>
      <c r="J1992">
        <v>7</v>
      </c>
      <c r="K1992">
        <v>26</v>
      </c>
      <c r="L1992">
        <v>30</v>
      </c>
      <c r="M1992">
        <v>0</v>
      </c>
      <c r="N1992">
        <v>0.24399999999999999</v>
      </c>
    </row>
    <row r="1993" spans="1:14" hidden="1" x14ac:dyDescent="0.25">
      <c r="A1993">
        <v>8272</v>
      </c>
      <c r="B1993" t="s">
        <v>330</v>
      </c>
      <c r="C1993" t="s">
        <v>15</v>
      </c>
      <c r="D1993" s="1">
        <v>31542</v>
      </c>
      <c r="E1993" t="s">
        <v>78</v>
      </c>
      <c r="F1993">
        <v>2014</v>
      </c>
      <c r="G1993" t="s">
        <v>21</v>
      </c>
      <c r="H1993">
        <v>6</v>
      </c>
      <c r="I1993">
        <v>27</v>
      </c>
      <c r="J1993">
        <v>1</v>
      </c>
      <c r="K1993">
        <v>3</v>
      </c>
      <c r="L1993">
        <v>3</v>
      </c>
      <c r="M1993">
        <v>0</v>
      </c>
      <c r="N1993">
        <v>0.22800000000000001</v>
      </c>
    </row>
    <row r="1994" spans="1:14" hidden="1" x14ac:dyDescent="0.25">
      <c r="A1994">
        <v>8272</v>
      </c>
      <c r="B1994" t="s">
        <v>330</v>
      </c>
      <c r="C1994" t="s">
        <v>15</v>
      </c>
      <c r="D1994" s="1">
        <v>31542</v>
      </c>
      <c r="E1994" t="s">
        <v>78</v>
      </c>
      <c r="F1994">
        <v>2014</v>
      </c>
      <c r="G1994" t="s">
        <v>22</v>
      </c>
      <c r="H1994">
        <v>143</v>
      </c>
      <c r="I1994">
        <v>600</v>
      </c>
      <c r="J1994">
        <v>15</v>
      </c>
      <c r="K1994">
        <v>62</v>
      </c>
      <c r="L1994">
        <v>62</v>
      </c>
      <c r="M1994">
        <v>3</v>
      </c>
      <c r="N1994">
        <v>0.218</v>
      </c>
    </row>
    <row r="1995" spans="1:14" hidden="1" x14ac:dyDescent="0.25">
      <c r="A1995">
        <v>8272</v>
      </c>
      <c r="B1995" t="s">
        <v>330</v>
      </c>
      <c r="C1995" t="s">
        <v>15</v>
      </c>
      <c r="D1995" s="1">
        <v>31542</v>
      </c>
      <c r="E1995" t="s">
        <v>78</v>
      </c>
      <c r="F1995" t="s">
        <v>24</v>
      </c>
      <c r="G1995" t="s">
        <v>25</v>
      </c>
      <c r="H1995">
        <v>152</v>
      </c>
      <c r="I1995">
        <v>401</v>
      </c>
      <c r="J1995">
        <v>12</v>
      </c>
      <c r="K1995">
        <v>41</v>
      </c>
      <c r="L1995">
        <v>45</v>
      </c>
      <c r="M1995">
        <v>0</v>
      </c>
      <c r="N1995">
        <v>0.20699999999999999</v>
      </c>
    </row>
    <row r="1996" spans="1:14" hidden="1" x14ac:dyDescent="0.25">
      <c r="A1996">
        <v>10231</v>
      </c>
      <c r="B1996" t="s">
        <v>74</v>
      </c>
      <c r="C1996" t="s">
        <v>75</v>
      </c>
      <c r="D1996" s="1">
        <v>32878</v>
      </c>
      <c r="E1996" t="s">
        <v>78</v>
      </c>
      <c r="F1996">
        <v>2010</v>
      </c>
      <c r="G1996" t="s">
        <v>76</v>
      </c>
      <c r="H1996">
        <v>17</v>
      </c>
      <c r="I1996">
        <v>72</v>
      </c>
      <c r="J1996">
        <v>0</v>
      </c>
      <c r="K1996">
        <v>7</v>
      </c>
      <c r="L1996">
        <v>8</v>
      </c>
      <c r="M1996">
        <v>4</v>
      </c>
      <c r="N1996">
        <v>0.26900000000000002</v>
      </c>
    </row>
    <row r="1997" spans="1:14" hidden="1" x14ac:dyDescent="0.25">
      <c r="A1997">
        <v>10231</v>
      </c>
      <c r="B1997" t="s">
        <v>74</v>
      </c>
      <c r="C1997" t="s">
        <v>75</v>
      </c>
      <c r="D1997" s="1">
        <v>32878</v>
      </c>
      <c r="E1997" t="s">
        <v>78</v>
      </c>
      <c r="F1997">
        <v>2010</v>
      </c>
      <c r="G1997" t="s">
        <v>77</v>
      </c>
      <c r="H1997">
        <v>13</v>
      </c>
      <c r="I1997">
        <v>48</v>
      </c>
      <c r="J1997">
        <v>0</v>
      </c>
      <c r="K1997">
        <v>8</v>
      </c>
      <c r="L1997">
        <v>7</v>
      </c>
      <c r="M1997">
        <v>2</v>
      </c>
      <c r="N1997">
        <v>0.35</v>
      </c>
    </row>
    <row r="1998" spans="1:14" hidden="1" x14ac:dyDescent="0.25">
      <c r="A1998">
        <v>10231</v>
      </c>
      <c r="B1998" t="s">
        <v>74</v>
      </c>
      <c r="C1998" t="s">
        <v>75</v>
      </c>
      <c r="D1998" s="1">
        <v>32878</v>
      </c>
      <c r="E1998" t="s">
        <v>78</v>
      </c>
      <c r="F1998">
        <v>2010</v>
      </c>
      <c r="G1998" t="s">
        <v>18</v>
      </c>
      <c r="H1998">
        <v>57</v>
      </c>
      <c r="I1998">
        <v>236</v>
      </c>
      <c r="J1998">
        <v>0</v>
      </c>
      <c r="K1998">
        <v>29</v>
      </c>
      <c r="L1998">
        <v>13</v>
      </c>
      <c r="M1998">
        <v>5</v>
      </c>
      <c r="N1998">
        <v>0.28499999999999998</v>
      </c>
    </row>
    <row r="1999" spans="1:14" hidden="1" x14ac:dyDescent="0.25">
      <c r="A1999">
        <v>10231</v>
      </c>
      <c r="B1999" t="s">
        <v>74</v>
      </c>
      <c r="C1999" t="s">
        <v>75</v>
      </c>
      <c r="D1999" s="1">
        <v>32878</v>
      </c>
      <c r="E1999" t="s">
        <v>78</v>
      </c>
      <c r="F1999">
        <v>2011</v>
      </c>
      <c r="G1999" t="s">
        <v>19</v>
      </c>
      <c r="H1999">
        <v>101</v>
      </c>
      <c r="I1999">
        <v>387</v>
      </c>
      <c r="J1999">
        <v>1</v>
      </c>
      <c r="K1999">
        <v>35</v>
      </c>
      <c r="L1999">
        <v>31</v>
      </c>
      <c r="M1999">
        <v>12</v>
      </c>
      <c r="N1999">
        <v>0.23499999999999999</v>
      </c>
    </row>
    <row r="2000" spans="1:14" hidden="1" x14ac:dyDescent="0.25">
      <c r="A2000">
        <v>10231</v>
      </c>
      <c r="B2000" t="s">
        <v>74</v>
      </c>
      <c r="C2000" t="s">
        <v>75</v>
      </c>
      <c r="D2000" s="1">
        <v>32878</v>
      </c>
      <c r="E2000" t="s">
        <v>78</v>
      </c>
      <c r="F2000">
        <v>2011</v>
      </c>
      <c r="G2000" t="s">
        <v>16</v>
      </c>
      <c r="H2000">
        <v>10</v>
      </c>
      <c r="I2000">
        <v>6</v>
      </c>
      <c r="J2000">
        <v>0</v>
      </c>
      <c r="K2000">
        <v>3</v>
      </c>
      <c r="L2000">
        <v>0</v>
      </c>
      <c r="M2000">
        <v>0</v>
      </c>
      <c r="N2000">
        <v>0.33300000000000002</v>
      </c>
    </row>
    <row r="2001" spans="1:14" hidden="1" x14ac:dyDescent="0.25">
      <c r="A2001">
        <v>10231</v>
      </c>
      <c r="B2001" t="s">
        <v>74</v>
      </c>
      <c r="C2001" t="s">
        <v>75</v>
      </c>
      <c r="D2001" s="1">
        <v>32878</v>
      </c>
      <c r="E2001" t="s">
        <v>78</v>
      </c>
      <c r="F2001">
        <v>2012</v>
      </c>
      <c r="G2001" t="s">
        <v>77</v>
      </c>
      <c r="H2001">
        <v>2</v>
      </c>
      <c r="I2001">
        <v>9</v>
      </c>
      <c r="J2001">
        <v>0</v>
      </c>
      <c r="K2001">
        <v>1</v>
      </c>
      <c r="L2001">
        <v>0</v>
      </c>
      <c r="M2001">
        <v>1</v>
      </c>
      <c r="N2001">
        <v>0.375</v>
      </c>
    </row>
    <row r="2002" spans="1:14" hidden="1" x14ac:dyDescent="0.25">
      <c r="A2002">
        <v>10231</v>
      </c>
      <c r="B2002" t="s">
        <v>74</v>
      </c>
      <c r="C2002" t="s">
        <v>75</v>
      </c>
      <c r="D2002" s="1">
        <v>32878</v>
      </c>
      <c r="E2002" t="s">
        <v>78</v>
      </c>
      <c r="F2002">
        <v>2012</v>
      </c>
      <c r="G2002" t="s">
        <v>19</v>
      </c>
      <c r="H2002">
        <v>88</v>
      </c>
      <c r="I2002">
        <v>396</v>
      </c>
      <c r="J2002">
        <v>1</v>
      </c>
      <c r="K2002">
        <v>46</v>
      </c>
      <c r="L2002">
        <v>23</v>
      </c>
      <c r="M2002">
        <v>12</v>
      </c>
      <c r="N2002">
        <v>0.26600000000000001</v>
      </c>
    </row>
    <row r="2003" spans="1:14" hidden="1" x14ac:dyDescent="0.25">
      <c r="A2003">
        <v>10231</v>
      </c>
      <c r="B2003" t="s">
        <v>74</v>
      </c>
      <c r="C2003" t="s">
        <v>75</v>
      </c>
      <c r="D2003" s="1">
        <v>32878</v>
      </c>
      <c r="E2003" t="s">
        <v>78</v>
      </c>
      <c r="F2003">
        <v>2012</v>
      </c>
      <c r="G2003" t="s">
        <v>16</v>
      </c>
      <c r="H2003">
        <v>25</v>
      </c>
      <c r="I2003">
        <v>77</v>
      </c>
      <c r="J2003">
        <v>1</v>
      </c>
      <c r="K2003">
        <v>5</v>
      </c>
      <c r="L2003">
        <v>2</v>
      </c>
      <c r="M2003">
        <v>1</v>
      </c>
      <c r="N2003">
        <v>0.11799999999999999</v>
      </c>
    </row>
    <row r="2004" spans="1:14" hidden="1" x14ac:dyDescent="0.25">
      <c r="A2004">
        <v>10231</v>
      </c>
      <c r="B2004" t="s">
        <v>74</v>
      </c>
      <c r="C2004" t="s">
        <v>75</v>
      </c>
      <c r="D2004" s="1">
        <v>32878</v>
      </c>
      <c r="E2004" t="s">
        <v>78</v>
      </c>
      <c r="F2004">
        <v>2013</v>
      </c>
      <c r="G2004" t="s">
        <v>19</v>
      </c>
      <c r="H2004">
        <v>33</v>
      </c>
      <c r="I2004">
        <v>133</v>
      </c>
      <c r="J2004">
        <v>4</v>
      </c>
      <c r="K2004">
        <v>17</v>
      </c>
      <c r="L2004">
        <v>15</v>
      </c>
      <c r="M2004">
        <v>5</v>
      </c>
      <c r="N2004">
        <v>0.20200000000000001</v>
      </c>
    </row>
    <row r="2005" spans="1:14" hidden="1" x14ac:dyDescent="0.25">
      <c r="A2005">
        <v>10231</v>
      </c>
      <c r="B2005" t="s">
        <v>74</v>
      </c>
      <c r="C2005" t="s">
        <v>75</v>
      </c>
      <c r="D2005" s="1">
        <v>32878</v>
      </c>
      <c r="E2005" t="s">
        <v>78</v>
      </c>
      <c r="F2005">
        <v>2013</v>
      </c>
      <c r="G2005" t="s">
        <v>34</v>
      </c>
      <c r="H2005">
        <v>109</v>
      </c>
      <c r="I2005">
        <v>382</v>
      </c>
      <c r="J2005">
        <v>3</v>
      </c>
      <c r="K2005">
        <v>39</v>
      </c>
      <c r="L2005">
        <v>29</v>
      </c>
      <c r="M2005">
        <v>5</v>
      </c>
      <c r="N2005">
        <v>0.30299999999999999</v>
      </c>
    </row>
    <row r="2006" spans="1:14" hidden="1" x14ac:dyDescent="0.25">
      <c r="A2006">
        <v>10231</v>
      </c>
      <c r="B2006" t="s">
        <v>74</v>
      </c>
      <c r="C2006" t="s">
        <v>75</v>
      </c>
      <c r="D2006" s="1">
        <v>32878</v>
      </c>
      <c r="E2006" t="s">
        <v>78</v>
      </c>
      <c r="F2006">
        <v>2013</v>
      </c>
      <c r="G2006" t="s">
        <v>16</v>
      </c>
      <c r="H2006">
        <v>63</v>
      </c>
      <c r="I2006">
        <v>234</v>
      </c>
      <c r="J2006">
        <v>1</v>
      </c>
      <c r="K2006">
        <v>27</v>
      </c>
      <c r="L2006">
        <v>19</v>
      </c>
      <c r="M2006">
        <v>3</v>
      </c>
      <c r="N2006">
        <v>0.33</v>
      </c>
    </row>
    <row r="2007" spans="1:14" hidden="1" x14ac:dyDescent="0.25">
      <c r="A2007">
        <v>10231</v>
      </c>
      <c r="B2007" t="s">
        <v>74</v>
      </c>
      <c r="C2007" t="s">
        <v>75</v>
      </c>
      <c r="D2007" s="1">
        <v>32878</v>
      </c>
      <c r="E2007" t="s">
        <v>78</v>
      </c>
      <c r="F2007">
        <v>2013</v>
      </c>
      <c r="G2007" t="s">
        <v>78</v>
      </c>
      <c r="H2007">
        <v>46</v>
      </c>
      <c r="I2007">
        <v>148</v>
      </c>
      <c r="J2007">
        <v>2</v>
      </c>
      <c r="K2007">
        <v>12</v>
      </c>
      <c r="L2007">
        <v>10</v>
      </c>
      <c r="M2007">
        <v>2</v>
      </c>
      <c r="N2007">
        <v>0.25900000000000001</v>
      </c>
    </row>
    <row r="2008" spans="1:14" hidden="1" x14ac:dyDescent="0.25">
      <c r="A2008">
        <v>10231</v>
      </c>
      <c r="B2008" t="s">
        <v>74</v>
      </c>
      <c r="C2008" t="s">
        <v>75</v>
      </c>
      <c r="D2008" s="1">
        <v>32878</v>
      </c>
      <c r="E2008" t="s">
        <v>78</v>
      </c>
      <c r="F2008">
        <v>2013</v>
      </c>
      <c r="G2008" t="s">
        <v>78</v>
      </c>
      <c r="H2008">
        <v>11</v>
      </c>
      <c r="I2008">
        <v>31</v>
      </c>
      <c r="J2008">
        <v>0</v>
      </c>
      <c r="K2008">
        <v>2</v>
      </c>
      <c r="L2008">
        <v>1</v>
      </c>
      <c r="M2008">
        <v>0</v>
      </c>
      <c r="N2008">
        <v>0.23100000000000001</v>
      </c>
    </row>
    <row r="2009" spans="1:14" hidden="1" x14ac:dyDescent="0.25">
      <c r="A2009">
        <v>10231</v>
      </c>
      <c r="B2009" t="s">
        <v>74</v>
      </c>
      <c r="C2009" t="s">
        <v>75</v>
      </c>
      <c r="D2009" s="1">
        <v>32878</v>
      </c>
      <c r="E2009" t="s">
        <v>78</v>
      </c>
      <c r="F2009">
        <v>2014</v>
      </c>
      <c r="G2009" t="s">
        <v>21</v>
      </c>
      <c r="H2009">
        <v>146</v>
      </c>
      <c r="I2009">
        <v>568</v>
      </c>
      <c r="J2009">
        <v>6</v>
      </c>
      <c r="K2009">
        <v>57</v>
      </c>
      <c r="L2009">
        <v>52</v>
      </c>
      <c r="M2009">
        <v>12</v>
      </c>
      <c r="N2009">
        <v>0.25700000000000001</v>
      </c>
    </row>
    <row r="2010" spans="1:14" hidden="1" x14ac:dyDescent="0.25">
      <c r="A2010">
        <v>10231</v>
      </c>
      <c r="B2010" t="s">
        <v>74</v>
      </c>
      <c r="C2010" t="s">
        <v>75</v>
      </c>
      <c r="D2010" s="1">
        <v>32878</v>
      </c>
      <c r="E2010" t="s">
        <v>78</v>
      </c>
      <c r="F2010">
        <v>2014</v>
      </c>
      <c r="G2010" t="s">
        <v>22</v>
      </c>
      <c r="H2010">
        <v>143</v>
      </c>
      <c r="I2010">
        <v>600</v>
      </c>
      <c r="J2010">
        <v>7</v>
      </c>
      <c r="K2010">
        <v>62</v>
      </c>
      <c r="L2010">
        <v>52</v>
      </c>
      <c r="M2010">
        <v>10</v>
      </c>
      <c r="N2010">
        <v>0.26100000000000001</v>
      </c>
    </row>
    <row r="2011" spans="1:14" x14ac:dyDescent="0.25">
      <c r="A2011">
        <v>10231</v>
      </c>
      <c r="B2011" t="s">
        <v>74</v>
      </c>
      <c r="C2011" t="s">
        <v>75</v>
      </c>
      <c r="D2011" s="1">
        <v>32878</v>
      </c>
      <c r="E2011" t="s">
        <v>78</v>
      </c>
      <c r="F2011">
        <v>2014</v>
      </c>
      <c r="G2011" t="s">
        <v>57</v>
      </c>
      <c r="H2011">
        <v>147</v>
      </c>
      <c r="I2011">
        <v>531</v>
      </c>
      <c r="J2011">
        <v>4</v>
      </c>
      <c r="K2011">
        <v>50</v>
      </c>
      <c r="L2011">
        <v>44</v>
      </c>
      <c r="M2011">
        <v>13</v>
      </c>
      <c r="N2011">
        <v>0.26400000000000001</v>
      </c>
    </row>
    <row r="2012" spans="1:14" hidden="1" x14ac:dyDescent="0.25">
      <c r="A2012">
        <v>10231</v>
      </c>
      <c r="B2012" t="s">
        <v>74</v>
      </c>
      <c r="C2012" t="s">
        <v>75</v>
      </c>
      <c r="D2012" s="1">
        <v>32878</v>
      </c>
      <c r="E2012" t="s">
        <v>78</v>
      </c>
      <c r="F2012" t="s">
        <v>24</v>
      </c>
      <c r="G2012" t="s">
        <v>25</v>
      </c>
      <c r="H2012">
        <v>144</v>
      </c>
      <c r="I2012">
        <v>465</v>
      </c>
      <c r="J2012">
        <v>4</v>
      </c>
      <c r="K2012">
        <v>47</v>
      </c>
      <c r="L2012">
        <v>31</v>
      </c>
      <c r="M2012">
        <v>6</v>
      </c>
      <c r="N2012">
        <v>0.27400000000000002</v>
      </c>
    </row>
    <row r="2013" spans="1:14" hidden="1" x14ac:dyDescent="0.25">
      <c r="A2013">
        <v>10231</v>
      </c>
      <c r="B2013" t="s">
        <v>74</v>
      </c>
      <c r="C2013" t="s">
        <v>75</v>
      </c>
      <c r="D2013" s="1">
        <v>32878</v>
      </c>
      <c r="E2013" t="s">
        <v>78</v>
      </c>
      <c r="F2013" t="s">
        <v>26</v>
      </c>
      <c r="G2013" t="s">
        <v>25</v>
      </c>
      <c r="H2013">
        <v>11</v>
      </c>
      <c r="I2013">
        <v>31</v>
      </c>
      <c r="J2013">
        <v>0</v>
      </c>
      <c r="K2013">
        <v>2</v>
      </c>
      <c r="L2013">
        <v>1</v>
      </c>
      <c r="M2013">
        <v>0</v>
      </c>
      <c r="N2013">
        <v>0.23100000000000001</v>
      </c>
    </row>
    <row r="2014" spans="1:14" hidden="1" x14ac:dyDescent="0.25">
      <c r="A2014">
        <v>7476</v>
      </c>
      <c r="B2014" t="s">
        <v>333</v>
      </c>
      <c r="C2014" t="s">
        <v>53</v>
      </c>
      <c r="D2014" s="1">
        <v>31806</v>
      </c>
      <c r="E2014" t="s">
        <v>78</v>
      </c>
      <c r="F2014">
        <v>2008</v>
      </c>
      <c r="G2014" t="s">
        <v>166</v>
      </c>
      <c r="H2014">
        <v>58</v>
      </c>
      <c r="I2014">
        <v>244</v>
      </c>
      <c r="J2014">
        <v>1</v>
      </c>
      <c r="K2014">
        <v>21</v>
      </c>
      <c r="L2014">
        <v>22</v>
      </c>
      <c r="M2014">
        <v>0</v>
      </c>
      <c r="N2014">
        <v>0.30499999999999999</v>
      </c>
    </row>
    <row r="2015" spans="1:14" hidden="1" x14ac:dyDescent="0.25">
      <c r="A2015">
        <v>7476</v>
      </c>
      <c r="B2015" t="s">
        <v>333</v>
      </c>
      <c r="C2015" t="s">
        <v>53</v>
      </c>
      <c r="D2015" s="1">
        <v>31806</v>
      </c>
      <c r="E2015" t="s">
        <v>78</v>
      </c>
      <c r="F2015">
        <v>2009</v>
      </c>
      <c r="G2015" t="s">
        <v>167</v>
      </c>
      <c r="H2015">
        <v>93</v>
      </c>
      <c r="I2015">
        <v>387</v>
      </c>
      <c r="J2015">
        <v>12</v>
      </c>
      <c r="K2015">
        <v>52</v>
      </c>
      <c r="L2015">
        <v>55</v>
      </c>
      <c r="M2015">
        <v>2</v>
      </c>
      <c r="N2015">
        <v>0.26400000000000001</v>
      </c>
    </row>
    <row r="2016" spans="1:14" hidden="1" x14ac:dyDescent="0.25">
      <c r="A2016">
        <v>7476</v>
      </c>
      <c r="B2016" t="s">
        <v>333</v>
      </c>
      <c r="C2016" t="s">
        <v>53</v>
      </c>
      <c r="D2016" s="1">
        <v>31806</v>
      </c>
      <c r="E2016" t="s">
        <v>78</v>
      </c>
      <c r="F2016">
        <v>2009</v>
      </c>
      <c r="G2016" t="s">
        <v>78</v>
      </c>
      <c r="H2016">
        <v>29</v>
      </c>
      <c r="I2016">
        <v>72</v>
      </c>
      <c r="J2016">
        <v>5</v>
      </c>
      <c r="K2016">
        <v>9</v>
      </c>
      <c r="L2016">
        <v>14</v>
      </c>
      <c r="M2016">
        <v>0</v>
      </c>
      <c r="N2016">
        <v>0.27900000000000003</v>
      </c>
    </row>
    <row r="2017" spans="1:14" hidden="1" x14ac:dyDescent="0.25">
      <c r="A2017">
        <v>7476</v>
      </c>
      <c r="B2017" t="s">
        <v>333</v>
      </c>
      <c r="C2017" t="s">
        <v>53</v>
      </c>
      <c r="D2017" s="1">
        <v>31806</v>
      </c>
      <c r="E2017" t="s">
        <v>78</v>
      </c>
      <c r="F2017">
        <v>2010</v>
      </c>
      <c r="G2017" t="s">
        <v>78</v>
      </c>
      <c r="H2017">
        <v>104</v>
      </c>
      <c r="I2017">
        <v>333</v>
      </c>
      <c r="J2017">
        <v>7</v>
      </c>
      <c r="K2017">
        <v>28</v>
      </c>
      <c r="L2017">
        <v>31</v>
      </c>
      <c r="M2017">
        <v>2</v>
      </c>
      <c r="N2017">
        <v>0.22800000000000001</v>
      </c>
    </row>
    <row r="2018" spans="1:14" hidden="1" x14ac:dyDescent="0.25">
      <c r="A2018">
        <v>7476</v>
      </c>
      <c r="B2018" t="s">
        <v>333</v>
      </c>
      <c r="C2018" t="s">
        <v>53</v>
      </c>
      <c r="D2018" s="1">
        <v>31806</v>
      </c>
      <c r="E2018" t="s">
        <v>78</v>
      </c>
      <c r="F2018">
        <v>2011</v>
      </c>
      <c r="G2018" t="s">
        <v>78</v>
      </c>
      <c r="H2018">
        <v>141</v>
      </c>
      <c r="I2018">
        <v>551</v>
      </c>
      <c r="J2018">
        <v>19</v>
      </c>
      <c r="K2018">
        <v>63</v>
      </c>
      <c r="L2018">
        <v>82</v>
      </c>
      <c r="M2018">
        <v>3</v>
      </c>
      <c r="N2018">
        <v>0.29499999999999998</v>
      </c>
    </row>
    <row r="2019" spans="1:14" hidden="1" x14ac:dyDescent="0.25">
      <c r="A2019">
        <v>7476</v>
      </c>
      <c r="B2019" t="s">
        <v>333</v>
      </c>
      <c r="C2019" t="s">
        <v>53</v>
      </c>
      <c r="D2019" s="1">
        <v>31806</v>
      </c>
      <c r="E2019" t="s">
        <v>78</v>
      </c>
      <c r="F2019">
        <v>2011</v>
      </c>
      <c r="G2019" t="s">
        <v>78</v>
      </c>
      <c r="H2019">
        <v>11</v>
      </c>
      <c r="I2019">
        <v>44</v>
      </c>
      <c r="J2019">
        <v>1</v>
      </c>
      <c r="K2019">
        <v>1</v>
      </c>
      <c r="L2019">
        <v>2</v>
      </c>
      <c r="M2019">
        <v>0</v>
      </c>
      <c r="N2019">
        <v>7.2999999999999995E-2</v>
      </c>
    </row>
    <row r="2020" spans="1:14" hidden="1" x14ac:dyDescent="0.25">
      <c r="A2020">
        <v>7476</v>
      </c>
      <c r="B2020" t="s">
        <v>333</v>
      </c>
      <c r="C2020" t="s">
        <v>53</v>
      </c>
      <c r="D2020" s="1">
        <v>31806</v>
      </c>
      <c r="E2020" t="s">
        <v>78</v>
      </c>
      <c r="F2020">
        <v>2012</v>
      </c>
      <c r="G2020" t="s">
        <v>97</v>
      </c>
      <c r="H2020">
        <v>3</v>
      </c>
      <c r="I2020">
        <v>8</v>
      </c>
      <c r="J2020">
        <v>0</v>
      </c>
      <c r="K2020">
        <v>0</v>
      </c>
      <c r="L2020">
        <v>1</v>
      </c>
      <c r="M2020">
        <v>0</v>
      </c>
      <c r="N2020">
        <v>0.42899999999999999</v>
      </c>
    </row>
    <row r="2021" spans="1:14" hidden="1" x14ac:dyDescent="0.25">
      <c r="A2021">
        <v>7476</v>
      </c>
      <c r="B2021" t="s">
        <v>333</v>
      </c>
      <c r="C2021" t="s">
        <v>53</v>
      </c>
      <c r="D2021" s="1">
        <v>31806</v>
      </c>
      <c r="E2021" t="s">
        <v>78</v>
      </c>
      <c r="F2021">
        <v>2012</v>
      </c>
      <c r="G2021" t="s">
        <v>78</v>
      </c>
      <c r="H2021">
        <v>116</v>
      </c>
      <c r="I2021">
        <v>434</v>
      </c>
      <c r="J2021">
        <v>9</v>
      </c>
      <c r="K2021">
        <v>42</v>
      </c>
      <c r="L2021">
        <v>48</v>
      </c>
      <c r="M2021">
        <v>2</v>
      </c>
      <c r="N2021">
        <v>0.24299999999999999</v>
      </c>
    </row>
    <row r="2022" spans="1:14" hidden="1" x14ac:dyDescent="0.25">
      <c r="A2022">
        <v>7476</v>
      </c>
      <c r="B2022" t="s">
        <v>333</v>
      </c>
      <c r="C2022" t="s">
        <v>53</v>
      </c>
      <c r="D2022" s="1">
        <v>31806</v>
      </c>
      <c r="E2022" t="s">
        <v>78</v>
      </c>
      <c r="F2022">
        <v>2012</v>
      </c>
      <c r="G2022" t="s">
        <v>78</v>
      </c>
      <c r="H2022">
        <v>9</v>
      </c>
      <c r="I2022">
        <v>30</v>
      </c>
      <c r="J2022">
        <v>1</v>
      </c>
      <c r="K2022">
        <v>2</v>
      </c>
      <c r="L2022">
        <v>1</v>
      </c>
      <c r="M2022">
        <v>0</v>
      </c>
      <c r="N2022">
        <v>0.20699999999999999</v>
      </c>
    </row>
    <row r="2023" spans="1:14" hidden="1" x14ac:dyDescent="0.25">
      <c r="A2023">
        <v>7476</v>
      </c>
      <c r="B2023" t="s">
        <v>333</v>
      </c>
      <c r="C2023" t="s">
        <v>53</v>
      </c>
      <c r="D2023" s="1">
        <v>31806</v>
      </c>
      <c r="E2023" t="s">
        <v>78</v>
      </c>
      <c r="F2023">
        <v>2013</v>
      </c>
      <c r="G2023" t="s">
        <v>97</v>
      </c>
      <c r="H2023">
        <v>12</v>
      </c>
      <c r="I2023">
        <v>51</v>
      </c>
      <c r="J2023">
        <v>1</v>
      </c>
      <c r="K2023">
        <v>5</v>
      </c>
      <c r="L2023">
        <v>5</v>
      </c>
      <c r="M2023">
        <v>0</v>
      </c>
      <c r="N2023">
        <v>0.25</v>
      </c>
    </row>
    <row r="2024" spans="1:14" hidden="1" x14ac:dyDescent="0.25">
      <c r="A2024">
        <v>7476</v>
      </c>
      <c r="B2024" t="s">
        <v>333</v>
      </c>
      <c r="C2024" t="s">
        <v>53</v>
      </c>
      <c r="D2024" s="1">
        <v>31806</v>
      </c>
      <c r="E2024" t="s">
        <v>78</v>
      </c>
      <c r="F2024">
        <v>2013</v>
      </c>
      <c r="G2024" t="s">
        <v>78</v>
      </c>
      <c r="H2024">
        <v>102</v>
      </c>
      <c r="I2024">
        <v>379</v>
      </c>
      <c r="J2024">
        <v>11</v>
      </c>
      <c r="K2024">
        <v>39</v>
      </c>
      <c r="L2024">
        <v>47</v>
      </c>
      <c r="M2024">
        <v>0</v>
      </c>
      <c r="N2024">
        <v>0.22700000000000001</v>
      </c>
    </row>
    <row r="2025" spans="1:14" hidden="1" x14ac:dyDescent="0.25">
      <c r="A2025">
        <v>7476</v>
      </c>
      <c r="B2025" t="s">
        <v>333</v>
      </c>
      <c r="C2025" t="s">
        <v>53</v>
      </c>
      <c r="D2025" s="1">
        <v>31806</v>
      </c>
      <c r="E2025" t="s">
        <v>78</v>
      </c>
      <c r="F2025">
        <v>2013</v>
      </c>
      <c r="G2025" t="s">
        <v>78</v>
      </c>
      <c r="H2025">
        <v>11</v>
      </c>
      <c r="I2025">
        <v>40</v>
      </c>
      <c r="J2025">
        <v>1</v>
      </c>
      <c r="K2025">
        <v>3</v>
      </c>
      <c r="L2025">
        <v>4</v>
      </c>
      <c r="M2025">
        <v>0</v>
      </c>
      <c r="N2025">
        <v>0.161</v>
      </c>
    </row>
    <row r="2026" spans="1:14" hidden="1" x14ac:dyDescent="0.25">
      <c r="A2026">
        <v>7476</v>
      </c>
      <c r="B2026" t="s">
        <v>333</v>
      </c>
      <c r="C2026" t="s">
        <v>53</v>
      </c>
      <c r="D2026" s="1">
        <v>31806</v>
      </c>
      <c r="E2026" t="s">
        <v>78</v>
      </c>
      <c r="F2026">
        <v>2014</v>
      </c>
      <c r="G2026" t="s">
        <v>21</v>
      </c>
      <c r="H2026">
        <v>105</v>
      </c>
      <c r="I2026">
        <v>420</v>
      </c>
      <c r="J2026">
        <v>12</v>
      </c>
      <c r="K2026">
        <v>50</v>
      </c>
      <c r="L2026">
        <v>48</v>
      </c>
      <c r="M2026">
        <v>2</v>
      </c>
      <c r="N2026">
        <v>0.246</v>
      </c>
    </row>
    <row r="2027" spans="1:14" hidden="1" x14ac:dyDescent="0.25">
      <c r="A2027">
        <v>7476</v>
      </c>
      <c r="B2027" t="s">
        <v>333</v>
      </c>
      <c r="C2027" t="s">
        <v>53</v>
      </c>
      <c r="D2027" s="1">
        <v>31806</v>
      </c>
      <c r="E2027" t="s">
        <v>78</v>
      </c>
      <c r="F2027">
        <v>2014</v>
      </c>
      <c r="G2027" t="s">
        <v>22</v>
      </c>
      <c r="H2027">
        <v>143</v>
      </c>
      <c r="I2027">
        <v>600</v>
      </c>
      <c r="J2027">
        <v>17</v>
      </c>
      <c r="K2027">
        <v>66</v>
      </c>
      <c r="L2027">
        <v>66</v>
      </c>
      <c r="M2027">
        <v>1</v>
      </c>
      <c r="N2027">
        <v>0.23100000000000001</v>
      </c>
    </row>
    <row r="2028" spans="1:14" x14ac:dyDescent="0.25">
      <c r="A2028">
        <v>7476</v>
      </c>
      <c r="B2028" t="s">
        <v>333</v>
      </c>
      <c r="C2028" t="s">
        <v>53</v>
      </c>
      <c r="D2028" s="1">
        <v>31806</v>
      </c>
      <c r="E2028" t="s">
        <v>78</v>
      </c>
      <c r="F2028">
        <v>2014</v>
      </c>
      <c r="G2028" t="s">
        <v>328</v>
      </c>
      <c r="H2028">
        <v>118</v>
      </c>
      <c r="I2028">
        <v>474</v>
      </c>
      <c r="J2028">
        <v>13</v>
      </c>
      <c r="K2028">
        <v>53</v>
      </c>
      <c r="L2028">
        <v>58</v>
      </c>
      <c r="M2028">
        <v>1</v>
      </c>
      <c r="N2028">
        <v>0.253</v>
      </c>
    </row>
    <row r="2029" spans="1:14" hidden="1" x14ac:dyDescent="0.25">
      <c r="A2029">
        <v>7476</v>
      </c>
      <c r="B2029" t="s">
        <v>333</v>
      </c>
      <c r="C2029" t="s">
        <v>53</v>
      </c>
      <c r="D2029" s="1">
        <v>31806</v>
      </c>
      <c r="E2029" t="s">
        <v>78</v>
      </c>
      <c r="F2029" t="s">
        <v>24</v>
      </c>
      <c r="G2029" t="s">
        <v>25</v>
      </c>
      <c r="H2029">
        <v>492</v>
      </c>
      <c r="I2029">
        <v>1769</v>
      </c>
      <c r="J2029">
        <v>51</v>
      </c>
      <c r="K2029">
        <v>181</v>
      </c>
      <c r="L2029">
        <v>222</v>
      </c>
      <c r="M2029">
        <v>7</v>
      </c>
      <c r="N2029">
        <v>0.254</v>
      </c>
    </row>
    <row r="2030" spans="1:14" hidden="1" x14ac:dyDescent="0.25">
      <c r="A2030">
        <v>7476</v>
      </c>
      <c r="B2030" t="s">
        <v>333</v>
      </c>
      <c r="C2030" t="s">
        <v>53</v>
      </c>
      <c r="D2030" s="1">
        <v>31806</v>
      </c>
      <c r="E2030" t="s">
        <v>78</v>
      </c>
      <c r="F2030" t="s">
        <v>26</v>
      </c>
      <c r="G2030" t="s">
        <v>25</v>
      </c>
      <c r="H2030">
        <v>31</v>
      </c>
      <c r="I2030">
        <v>114</v>
      </c>
      <c r="J2030">
        <v>3</v>
      </c>
      <c r="K2030">
        <v>6</v>
      </c>
      <c r="L2030">
        <v>7</v>
      </c>
      <c r="M2030">
        <v>0</v>
      </c>
      <c r="N2030">
        <v>0.13900000000000001</v>
      </c>
    </row>
    <row r="2031" spans="1:14" hidden="1" x14ac:dyDescent="0.25">
      <c r="A2031">
        <v>1417</v>
      </c>
      <c r="B2031" t="s">
        <v>334</v>
      </c>
      <c r="C2031" t="s">
        <v>191</v>
      </c>
      <c r="D2031" s="1">
        <v>29098</v>
      </c>
      <c r="E2031" t="s">
        <v>78</v>
      </c>
      <c r="F2031">
        <v>2002</v>
      </c>
      <c r="G2031" t="s">
        <v>78</v>
      </c>
      <c r="H2031">
        <v>65</v>
      </c>
      <c r="I2031">
        <v>249</v>
      </c>
      <c r="J2031">
        <v>4</v>
      </c>
      <c r="K2031">
        <v>33</v>
      </c>
      <c r="L2031">
        <v>20</v>
      </c>
      <c r="M2031">
        <v>8</v>
      </c>
      <c r="N2031">
        <v>0.24299999999999999</v>
      </c>
    </row>
    <row r="2032" spans="1:14" hidden="1" x14ac:dyDescent="0.25">
      <c r="A2032">
        <v>1417</v>
      </c>
      <c r="B2032" t="s">
        <v>334</v>
      </c>
      <c r="C2032" t="s">
        <v>191</v>
      </c>
      <c r="D2032" s="1">
        <v>29098</v>
      </c>
      <c r="E2032" t="s">
        <v>78</v>
      </c>
      <c r="F2032">
        <v>2003</v>
      </c>
      <c r="G2032" t="s">
        <v>78</v>
      </c>
      <c r="H2032">
        <v>141</v>
      </c>
      <c r="I2032">
        <v>507</v>
      </c>
      <c r="J2032">
        <v>2</v>
      </c>
      <c r="K2032">
        <v>41</v>
      </c>
      <c r="L2032">
        <v>29</v>
      </c>
      <c r="M2032">
        <v>10</v>
      </c>
      <c r="N2032">
        <v>0.22500000000000001</v>
      </c>
    </row>
    <row r="2033" spans="1:14" hidden="1" x14ac:dyDescent="0.25">
      <c r="A2033">
        <v>1417</v>
      </c>
      <c r="B2033" t="s">
        <v>334</v>
      </c>
      <c r="C2033" t="s">
        <v>191</v>
      </c>
      <c r="D2033" s="1">
        <v>29098</v>
      </c>
      <c r="E2033" t="s">
        <v>78</v>
      </c>
      <c r="F2033">
        <v>2004</v>
      </c>
      <c r="G2033" t="s">
        <v>72</v>
      </c>
      <c r="H2033">
        <v>19</v>
      </c>
      <c r="I2033">
        <v>45</v>
      </c>
      <c r="J2033">
        <v>0</v>
      </c>
      <c r="K2033">
        <v>8</v>
      </c>
      <c r="L2033">
        <v>2</v>
      </c>
      <c r="M2033">
        <v>0</v>
      </c>
      <c r="N2033">
        <v>0.17899999999999999</v>
      </c>
    </row>
    <row r="2034" spans="1:14" hidden="1" x14ac:dyDescent="0.25">
      <c r="A2034">
        <v>1417</v>
      </c>
      <c r="B2034" t="s">
        <v>334</v>
      </c>
      <c r="C2034" t="s">
        <v>191</v>
      </c>
      <c r="D2034" s="1">
        <v>29098</v>
      </c>
      <c r="E2034" t="s">
        <v>78</v>
      </c>
      <c r="F2034">
        <v>2005</v>
      </c>
      <c r="G2034" t="s">
        <v>72</v>
      </c>
      <c r="H2034">
        <v>8</v>
      </c>
      <c r="I2034">
        <v>13</v>
      </c>
      <c r="J2034">
        <v>0</v>
      </c>
      <c r="K2034">
        <v>2</v>
      </c>
      <c r="L2034">
        <v>0</v>
      </c>
      <c r="M2034">
        <v>0</v>
      </c>
      <c r="N2034">
        <v>0.125</v>
      </c>
    </row>
    <row r="2035" spans="1:14" hidden="1" x14ac:dyDescent="0.25">
      <c r="A2035">
        <v>1417</v>
      </c>
      <c r="B2035" t="s">
        <v>334</v>
      </c>
      <c r="C2035" t="s">
        <v>191</v>
      </c>
      <c r="D2035" s="1">
        <v>29098</v>
      </c>
      <c r="E2035" t="s">
        <v>78</v>
      </c>
      <c r="F2035">
        <v>2006</v>
      </c>
      <c r="G2035" t="s">
        <v>97</v>
      </c>
      <c r="H2035">
        <v>25</v>
      </c>
      <c r="I2035">
        <v>100</v>
      </c>
      <c r="J2035">
        <v>2</v>
      </c>
      <c r="K2035">
        <v>13</v>
      </c>
      <c r="L2035">
        <v>12</v>
      </c>
      <c r="M2035">
        <v>2</v>
      </c>
      <c r="N2035">
        <v>0.253</v>
      </c>
    </row>
    <row r="2036" spans="1:14" hidden="1" x14ac:dyDescent="0.25">
      <c r="A2036">
        <v>1417</v>
      </c>
      <c r="B2036" t="s">
        <v>334</v>
      </c>
      <c r="C2036" t="s">
        <v>191</v>
      </c>
      <c r="D2036" s="1">
        <v>29098</v>
      </c>
      <c r="E2036" t="s">
        <v>78</v>
      </c>
      <c r="F2036">
        <v>2006</v>
      </c>
      <c r="G2036" t="s">
        <v>78</v>
      </c>
      <c r="H2036">
        <v>43</v>
      </c>
      <c r="I2036">
        <v>86</v>
      </c>
      <c r="J2036">
        <v>0</v>
      </c>
      <c r="K2036">
        <v>9</v>
      </c>
      <c r="L2036">
        <v>3</v>
      </c>
      <c r="M2036">
        <v>2</v>
      </c>
      <c r="N2036">
        <v>0.22500000000000001</v>
      </c>
    </row>
    <row r="2037" spans="1:14" hidden="1" x14ac:dyDescent="0.25">
      <c r="A2037">
        <v>1417</v>
      </c>
      <c r="B2037" t="s">
        <v>334</v>
      </c>
      <c r="C2037" t="s">
        <v>191</v>
      </c>
      <c r="D2037" s="1">
        <v>29098</v>
      </c>
      <c r="E2037" t="s">
        <v>78</v>
      </c>
      <c r="F2037">
        <v>2006</v>
      </c>
      <c r="G2037" t="s">
        <v>78</v>
      </c>
      <c r="H2037">
        <v>6</v>
      </c>
      <c r="I2037">
        <v>14</v>
      </c>
      <c r="J2037">
        <v>0</v>
      </c>
      <c r="K2037">
        <v>0</v>
      </c>
      <c r="L2037">
        <v>0</v>
      </c>
      <c r="M2037">
        <v>0</v>
      </c>
      <c r="N2037">
        <v>8.3000000000000004E-2</v>
      </c>
    </row>
    <row r="2038" spans="1:14" hidden="1" x14ac:dyDescent="0.25">
      <c r="A2038">
        <v>1417</v>
      </c>
      <c r="B2038" t="s">
        <v>334</v>
      </c>
      <c r="C2038" t="s">
        <v>191</v>
      </c>
      <c r="D2038" s="1">
        <v>29098</v>
      </c>
      <c r="E2038" t="s">
        <v>78</v>
      </c>
      <c r="F2038">
        <v>2007</v>
      </c>
      <c r="G2038" t="s">
        <v>97</v>
      </c>
      <c r="H2038">
        <v>91</v>
      </c>
      <c r="I2038">
        <v>402</v>
      </c>
      <c r="J2038">
        <v>3</v>
      </c>
      <c r="K2038">
        <v>40</v>
      </c>
      <c r="L2038">
        <v>30</v>
      </c>
      <c r="M2038">
        <v>8</v>
      </c>
      <c r="N2038">
        <v>0.26300000000000001</v>
      </c>
    </row>
    <row r="2039" spans="1:14" hidden="1" x14ac:dyDescent="0.25">
      <c r="A2039">
        <v>1417</v>
      </c>
      <c r="B2039" t="s">
        <v>334</v>
      </c>
      <c r="C2039" t="s">
        <v>191</v>
      </c>
      <c r="D2039" s="1">
        <v>29098</v>
      </c>
      <c r="E2039" t="s">
        <v>78</v>
      </c>
      <c r="F2039">
        <v>2007</v>
      </c>
      <c r="G2039" t="s">
        <v>78</v>
      </c>
      <c r="H2039">
        <v>32</v>
      </c>
      <c r="I2039">
        <v>74</v>
      </c>
      <c r="J2039">
        <v>0</v>
      </c>
      <c r="K2039">
        <v>10</v>
      </c>
      <c r="L2039">
        <v>7</v>
      </c>
      <c r="M2039">
        <v>3</v>
      </c>
      <c r="N2039">
        <v>0.28399999999999997</v>
      </c>
    </row>
    <row r="2040" spans="1:14" hidden="1" x14ac:dyDescent="0.25">
      <c r="A2040">
        <v>1417</v>
      </c>
      <c r="B2040" t="s">
        <v>334</v>
      </c>
      <c r="C2040" t="s">
        <v>191</v>
      </c>
      <c r="D2040" s="1">
        <v>29098</v>
      </c>
      <c r="E2040" t="s">
        <v>78</v>
      </c>
      <c r="F2040">
        <v>2008</v>
      </c>
      <c r="G2040" t="s">
        <v>97</v>
      </c>
      <c r="H2040">
        <v>8</v>
      </c>
      <c r="I2040">
        <v>33</v>
      </c>
      <c r="J2040">
        <v>0</v>
      </c>
      <c r="K2040">
        <v>3</v>
      </c>
      <c r="L2040">
        <v>3</v>
      </c>
      <c r="M2040">
        <v>0</v>
      </c>
      <c r="N2040">
        <v>0.214</v>
      </c>
    </row>
    <row r="2041" spans="1:14" hidden="1" x14ac:dyDescent="0.25">
      <c r="A2041">
        <v>1417</v>
      </c>
      <c r="B2041" t="s">
        <v>334</v>
      </c>
      <c r="C2041" t="s">
        <v>191</v>
      </c>
      <c r="D2041" s="1">
        <v>29098</v>
      </c>
      <c r="E2041" t="s">
        <v>78</v>
      </c>
      <c r="F2041">
        <v>2008</v>
      </c>
      <c r="G2041" t="s">
        <v>78</v>
      </c>
      <c r="H2041">
        <v>58</v>
      </c>
      <c r="I2041">
        <v>156</v>
      </c>
      <c r="J2041">
        <v>4</v>
      </c>
      <c r="K2041">
        <v>30</v>
      </c>
      <c r="L2041">
        <v>18</v>
      </c>
      <c r="M2041">
        <v>1</v>
      </c>
      <c r="N2041">
        <v>0.28199999999999997</v>
      </c>
    </row>
    <row r="2042" spans="1:14" hidden="1" x14ac:dyDescent="0.25">
      <c r="A2042">
        <v>1417</v>
      </c>
      <c r="B2042" t="s">
        <v>334</v>
      </c>
      <c r="C2042" t="s">
        <v>191</v>
      </c>
      <c r="D2042" s="1">
        <v>29098</v>
      </c>
      <c r="E2042" t="s">
        <v>78</v>
      </c>
      <c r="F2042">
        <v>2009</v>
      </c>
      <c r="G2042" t="s">
        <v>78</v>
      </c>
      <c r="H2042">
        <v>93</v>
      </c>
      <c r="I2042">
        <v>296</v>
      </c>
      <c r="J2042">
        <v>7</v>
      </c>
      <c r="K2042">
        <v>29</v>
      </c>
      <c r="L2042">
        <v>35</v>
      </c>
      <c r="M2042">
        <v>1</v>
      </c>
      <c r="N2042">
        <v>0.26700000000000002</v>
      </c>
    </row>
    <row r="2043" spans="1:14" hidden="1" x14ac:dyDescent="0.25">
      <c r="A2043">
        <v>1417</v>
      </c>
      <c r="B2043" t="s">
        <v>334</v>
      </c>
      <c r="C2043" t="s">
        <v>191</v>
      </c>
      <c r="D2043" s="1">
        <v>29098</v>
      </c>
      <c r="E2043" t="s">
        <v>78</v>
      </c>
      <c r="F2043">
        <v>2010</v>
      </c>
      <c r="G2043" t="s">
        <v>78</v>
      </c>
      <c r="H2043">
        <v>112</v>
      </c>
      <c r="I2043">
        <v>367</v>
      </c>
      <c r="J2043">
        <v>3</v>
      </c>
      <c r="K2043">
        <v>38</v>
      </c>
      <c r="L2043">
        <v>22</v>
      </c>
      <c r="M2043">
        <v>2</v>
      </c>
      <c r="N2043">
        <v>0.26300000000000001</v>
      </c>
    </row>
    <row r="2044" spans="1:14" hidden="1" x14ac:dyDescent="0.25">
      <c r="A2044">
        <v>1417</v>
      </c>
      <c r="B2044" t="s">
        <v>334</v>
      </c>
      <c r="C2044" t="s">
        <v>191</v>
      </c>
      <c r="D2044" s="1">
        <v>29098</v>
      </c>
      <c r="E2044" t="s">
        <v>78</v>
      </c>
      <c r="F2044">
        <v>2011</v>
      </c>
      <c r="G2044" t="s">
        <v>78</v>
      </c>
      <c r="H2044">
        <v>101</v>
      </c>
      <c r="I2044">
        <v>294</v>
      </c>
      <c r="J2044">
        <v>5</v>
      </c>
      <c r="K2044">
        <v>29</v>
      </c>
      <c r="L2044">
        <v>30</v>
      </c>
      <c r="M2044">
        <v>0</v>
      </c>
      <c r="N2044">
        <v>0.26</v>
      </c>
    </row>
    <row r="2045" spans="1:14" hidden="1" x14ac:dyDescent="0.25">
      <c r="A2045">
        <v>1417</v>
      </c>
      <c r="B2045" t="s">
        <v>334</v>
      </c>
      <c r="C2045" t="s">
        <v>191</v>
      </c>
      <c r="D2045" s="1">
        <v>29098</v>
      </c>
      <c r="E2045" t="s">
        <v>78</v>
      </c>
      <c r="F2045">
        <v>2011</v>
      </c>
      <c r="G2045" t="s">
        <v>78</v>
      </c>
      <c r="H2045">
        <v>10</v>
      </c>
      <c r="I2045">
        <v>40</v>
      </c>
      <c r="J2045">
        <v>0</v>
      </c>
      <c r="K2045">
        <v>1</v>
      </c>
      <c r="L2045">
        <v>2</v>
      </c>
      <c r="M2045">
        <v>0</v>
      </c>
      <c r="N2045">
        <v>0.28899999999999998</v>
      </c>
    </row>
    <row r="2046" spans="1:14" hidden="1" x14ac:dyDescent="0.25">
      <c r="A2046">
        <v>1417</v>
      </c>
      <c r="B2046" t="s">
        <v>334</v>
      </c>
      <c r="C2046" t="s">
        <v>191</v>
      </c>
      <c r="D2046" s="1">
        <v>29098</v>
      </c>
      <c r="E2046" t="s">
        <v>78</v>
      </c>
      <c r="F2046">
        <v>2012</v>
      </c>
      <c r="G2046" t="s">
        <v>78</v>
      </c>
      <c r="H2046">
        <v>93</v>
      </c>
      <c r="I2046">
        <v>259</v>
      </c>
      <c r="J2046">
        <v>2</v>
      </c>
      <c r="K2046">
        <v>19</v>
      </c>
      <c r="L2046">
        <v>17</v>
      </c>
      <c r="M2046">
        <v>1</v>
      </c>
      <c r="N2046">
        <v>0.20599999999999999</v>
      </c>
    </row>
    <row r="2047" spans="1:14" hidden="1" x14ac:dyDescent="0.25">
      <c r="A2047">
        <v>1417</v>
      </c>
      <c r="B2047" t="s">
        <v>334</v>
      </c>
      <c r="C2047" t="s">
        <v>191</v>
      </c>
      <c r="D2047" s="1">
        <v>29098</v>
      </c>
      <c r="E2047" t="s">
        <v>78</v>
      </c>
      <c r="F2047">
        <v>2012</v>
      </c>
      <c r="G2047" t="s">
        <v>78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hidden="1" x14ac:dyDescent="0.25">
      <c r="A2048">
        <v>1417</v>
      </c>
      <c r="B2048" t="s">
        <v>334</v>
      </c>
      <c r="C2048" t="s">
        <v>191</v>
      </c>
      <c r="D2048" s="1">
        <v>29098</v>
      </c>
      <c r="E2048" t="s">
        <v>78</v>
      </c>
      <c r="F2048">
        <v>2013</v>
      </c>
      <c r="G2048" t="s">
        <v>78</v>
      </c>
      <c r="H2048">
        <v>80</v>
      </c>
      <c r="I2048">
        <v>234</v>
      </c>
      <c r="J2048">
        <v>1</v>
      </c>
      <c r="K2048">
        <v>27</v>
      </c>
      <c r="L2048">
        <v>14</v>
      </c>
      <c r="M2048">
        <v>0</v>
      </c>
      <c r="N2048">
        <v>0.224</v>
      </c>
    </row>
    <row r="2049" spans="1:14" hidden="1" x14ac:dyDescent="0.25">
      <c r="A2049">
        <v>1417</v>
      </c>
      <c r="B2049" t="s">
        <v>334</v>
      </c>
      <c r="C2049" t="s">
        <v>191</v>
      </c>
      <c r="D2049" s="1">
        <v>29098</v>
      </c>
      <c r="E2049" t="s">
        <v>78</v>
      </c>
      <c r="F2049">
        <v>2013</v>
      </c>
      <c r="G2049" t="s">
        <v>78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hidden="1" x14ac:dyDescent="0.25">
      <c r="A2050">
        <v>1417</v>
      </c>
      <c r="B2050" t="s">
        <v>334</v>
      </c>
      <c r="C2050" t="s">
        <v>191</v>
      </c>
      <c r="D2050" s="1">
        <v>29098</v>
      </c>
      <c r="E2050" t="s">
        <v>78</v>
      </c>
      <c r="F2050">
        <v>2014</v>
      </c>
      <c r="G2050" t="s">
        <v>21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0.24199999999999999</v>
      </c>
    </row>
    <row r="2051" spans="1:14" hidden="1" x14ac:dyDescent="0.25">
      <c r="A2051">
        <v>1417</v>
      </c>
      <c r="B2051" t="s">
        <v>334</v>
      </c>
      <c r="C2051" t="s">
        <v>191</v>
      </c>
      <c r="D2051" s="1">
        <v>29098</v>
      </c>
      <c r="E2051" t="s">
        <v>78</v>
      </c>
      <c r="F2051">
        <v>2014</v>
      </c>
      <c r="G2051" t="s">
        <v>22</v>
      </c>
      <c r="H2051">
        <v>143</v>
      </c>
      <c r="I2051">
        <v>600</v>
      </c>
      <c r="J2051">
        <v>4</v>
      </c>
      <c r="K2051">
        <v>55</v>
      </c>
      <c r="L2051">
        <v>45</v>
      </c>
      <c r="M2051">
        <v>5</v>
      </c>
      <c r="N2051">
        <v>0.23699999999999999</v>
      </c>
    </row>
    <row r="2052" spans="1:14" hidden="1" x14ac:dyDescent="0.25">
      <c r="A2052">
        <v>1417</v>
      </c>
      <c r="B2052" t="s">
        <v>334</v>
      </c>
      <c r="C2052" t="s">
        <v>191</v>
      </c>
      <c r="D2052" s="1">
        <v>29098</v>
      </c>
      <c r="E2052" t="s">
        <v>78</v>
      </c>
      <c r="F2052" t="s">
        <v>24</v>
      </c>
      <c r="G2052" t="s">
        <v>25</v>
      </c>
      <c r="H2052">
        <v>845</v>
      </c>
      <c r="I2052">
        <v>2580</v>
      </c>
      <c r="J2052">
        <v>28</v>
      </c>
      <c r="K2052">
        <v>275</v>
      </c>
      <c r="L2052">
        <v>197</v>
      </c>
      <c r="M2052">
        <v>28</v>
      </c>
      <c r="N2052">
        <v>0.24299999999999999</v>
      </c>
    </row>
    <row r="2053" spans="1:14" hidden="1" x14ac:dyDescent="0.25">
      <c r="A2053">
        <v>1417</v>
      </c>
      <c r="B2053" t="s">
        <v>334</v>
      </c>
      <c r="C2053" t="s">
        <v>191</v>
      </c>
      <c r="D2053" s="1">
        <v>29098</v>
      </c>
      <c r="E2053" t="s">
        <v>78</v>
      </c>
      <c r="F2053" t="s">
        <v>26</v>
      </c>
      <c r="G2053" t="s">
        <v>25</v>
      </c>
      <c r="H2053">
        <v>22</v>
      </c>
      <c r="I2053">
        <v>55</v>
      </c>
      <c r="J2053">
        <v>0</v>
      </c>
      <c r="K2053">
        <v>1</v>
      </c>
      <c r="L2053">
        <v>2</v>
      </c>
      <c r="M2053">
        <v>0</v>
      </c>
      <c r="N2053">
        <v>0.23499999999999999</v>
      </c>
    </row>
    <row r="2054" spans="1:14" hidden="1" x14ac:dyDescent="0.25">
      <c r="A2054">
        <v>11287</v>
      </c>
      <c r="B2054" t="s">
        <v>335</v>
      </c>
      <c r="C2054" t="s">
        <v>53</v>
      </c>
      <c r="D2054" s="1">
        <v>32100</v>
      </c>
      <c r="E2054" t="s">
        <v>78</v>
      </c>
      <c r="F2054">
        <v>2010</v>
      </c>
      <c r="G2054" t="s">
        <v>260</v>
      </c>
      <c r="H2054">
        <v>44</v>
      </c>
      <c r="I2054">
        <v>188</v>
      </c>
      <c r="J2054">
        <v>3</v>
      </c>
      <c r="K2054">
        <v>14</v>
      </c>
      <c r="L2054">
        <v>12</v>
      </c>
      <c r="M2054">
        <v>0</v>
      </c>
      <c r="N2054">
        <v>0.22</v>
      </c>
    </row>
    <row r="2055" spans="1:14" hidden="1" x14ac:dyDescent="0.25">
      <c r="A2055">
        <v>11287</v>
      </c>
      <c r="B2055" t="s">
        <v>335</v>
      </c>
      <c r="C2055" t="s">
        <v>53</v>
      </c>
      <c r="D2055" s="1">
        <v>32100</v>
      </c>
      <c r="E2055" t="s">
        <v>78</v>
      </c>
      <c r="F2055">
        <v>2011</v>
      </c>
      <c r="G2055" t="s">
        <v>167</v>
      </c>
      <c r="H2055">
        <v>95</v>
      </c>
      <c r="I2055">
        <v>371</v>
      </c>
      <c r="J2055">
        <v>7</v>
      </c>
      <c r="K2055">
        <v>35</v>
      </c>
      <c r="L2055">
        <v>42</v>
      </c>
      <c r="M2055">
        <v>6</v>
      </c>
      <c r="N2055">
        <v>0.24199999999999999</v>
      </c>
    </row>
    <row r="2056" spans="1:14" hidden="1" x14ac:dyDescent="0.25">
      <c r="A2056">
        <v>11287</v>
      </c>
      <c r="B2056" t="s">
        <v>335</v>
      </c>
      <c r="C2056" t="s">
        <v>53</v>
      </c>
      <c r="D2056" s="1">
        <v>32100</v>
      </c>
      <c r="E2056" t="s">
        <v>78</v>
      </c>
      <c r="F2056">
        <v>2012</v>
      </c>
      <c r="G2056" t="s">
        <v>97</v>
      </c>
      <c r="H2056">
        <v>75</v>
      </c>
      <c r="I2056">
        <v>282</v>
      </c>
      <c r="J2056">
        <v>2</v>
      </c>
      <c r="K2056">
        <v>18</v>
      </c>
      <c r="L2056">
        <v>25</v>
      </c>
      <c r="M2056">
        <v>2</v>
      </c>
      <c r="N2056">
        <v>0.24</v>
      </c>
    </row>
    <row r="2057" spans="1:14" hidden="1" x14ac:dyDescent="0.25">
      <c r="A2057">
        <v>11287</v>
      </c>
      <c r="B2057" t="s">
        <v>335</v>
      </c>
      <c r="C2057" t="s">
        <v>53</v>
      </c>
      <c r="D2057" s="1">
        <v>32100</v>
      </c>
      <c r="E2057" t="s">
        <v>78</v>
      </c>
      <c r="F2057">
        <v>2012</v>
      </c>
      <c r="G2057" t="s">
        <v>78</v>
      </c>
      <c r="H2057">
        <v>6</v>
      </c>
      <c r="I2057">
        <v>13</v>
      </c>
      <c r="J2057">
        <v>0</v>
      </c>
      <c r="K2057">
        <v>3</v>
      </c>
      <c r="L2057">
        <v>0</v>
      </c>
      <c r="M2057">
        <v>0</v>
      </c>
      <c r="N2057">
        <v>0.25</v>
      </c>
    </row>
    <row r="2058" spans="1:14" hidden="1" x14ac:dyDescent="0.25">
      <c r="A2058">
        <v>11287</v>
      </c>
      <c r="B2058" t="s">
        <v>335</v>
      </c>
      <c r="C2058" t="s">
        <v>53</v>
      </c>
      <c r="D2058" s="1">
        <v>32100</v>
      </c>
      <c r="E2058" t="s">
        <v>78</v>
      </c>
      <c r="F2058">
        <v>2013</v>
      </c>
      <c r="G2058" t="s">
        <v>97</v>
      </c>
      <c r="H2058">
        <v>80</v>
      </c>
      <c r="I2058">
        <v>320</v>
      </c>
      <c r="J2058">
        <v>4</v>
      </c>
      <c r="K2058">
        <v>28</v>
      </c>
      <c r="L2058">
        <v>24</v>
      </c>
      <c r="M2058">
        <v>0</v>
      </c>
      <c r="N2058">
        <v>0.26</v>
      </c>
    </row>
    <row r="2059" spans="1:14" hidden="1" x14ac:dyDescent="0.25">
      <c r="A2059">
        <v>11287</v>
      </c>
      <c r="B2059" t="s">
        <v>335</v>
      </c>
      <c r="C2059" t="s">
        <v>53</v>
      </c>
      <c r="D2059" s="1">
        <v>32100</v>
      </c>
      <c r="E2059" t="s">
        <v>78</v>
      </c>
      <c r="F2059">
        <v>2013</v>
      </c>
      <c r="G2059" t="s">
        <v>78</v>
      </c>
      <c r="H2059">
        <v>16</v>
      </c>
      <c r="I2059">
        <v>33</v>
      </c>
      <c r="J2059">
        <v>1</v>
      </c>
      <c r="K2059">
        <v>8</v>
      </c>
      <c r="L2059">
        <v>2</v>
      </c>
      <c r="M2059">
        <v>0</v>
      </c>
      <c r="N2059">
        <v>0.29599999999999999</v>
      </c>
    </row>
    <row r="2060" spans="1:14" hidden="1" x14ac:dyDescent="0.25">
      <c r="A2060">
        <v>11287</v>
      </c>
      <c r="B2060" t="s">
        <v>335</v>
      </c>
      <c r="C2060" t="s">
        <v>53</v>
      </c>
      <c r="D2060" s="1">
        <v>32100</v>
      </c>
      <c r="E2060" t="s">
        <v>78</v>
      </c>
      <c r="F2060">
        <v>2014</v>
      </c>
      <c r="G2060" t="s">
        <v>21</v>
      </c>
      <c r="H2060">
        <v>49</v>
      </c>
      <c r="I2060">
        <v>195</v>
      </c>
      <c r="J2060">
        <v>3</v>
      </c>
      <c r="K2060">
        <v>19</v>
      </c>
      <c r="L2060">
        <v>19</v>
      </c>
      <c r="M2060">
        <v>2</v>
      </c>
      <c r="N2060">
        <v>0.23799999999999999</v>
      </c>
    </row>
    <row r="2061" spans="1:14" hidden="1" x14ac:dyDescent="0.25">
      <c r="A2061">
        <v>11287</v>
      </c>
      <c r="B2061" t="s">
        <v>335</v>
      </c>
      <c r="C2061" t="s">
        <v>53</v>
      </c>
      <c r="D2061" s="1">
        <v>32100</v>
      </c>
      <c r="E2061" t="s">
        <v>78</v>
      </c>
      <c r="F2061">
        <v>2014</v>
      </c>
      <c r="G2061" t="s">
        <v>22</v>
      </c>
      <c r="H2061">
        <v>143</v>
      </c>
      <c r="I2061">
        <v>600</v>
      </c>
      <c r="J2061">
        <v>10</v>
      </c>
      <c r="K2061">
        <v>56</v>
      </c>
      <c r="L2061">
        <v>56</v>
      </c>
      <c r="M2061">
        <v>2</v>
      </c>
      <c r="N2061">
        <v>0.22900000000000001</v>
      </c>
    </row>
    <row r="2062" spans="1:14" hidden="1" x14ac:dyDescent="0.25">
      <c r="A2062">
        <v>11287</v>
      </c>
      <c r="B2062" t="s">
        <v>335</v>
      </c>
      <c r="C2062" t="s">
        <v>53</v>
      </c>
      <c r="D2062" s="1">
        <v>32100</v>
      </c>
      <c r="E2062" t="s">
        <v>78</v>
      </c>
      <c r="F2062" t="s">
        <v>24</v>
      </c>
      <c r="G2062" t="s">
        <v>25</v>
      </c>
      <c r="H2062">
        <v>22</v>
      </c>
      <c r="I2062">
        <v>46</v>
      </c>
      <c r="J2062">
        <v>1</v>
      </c>
      <c r="K2062">
        <v>11</v>
      </c>
      <c r="L2062">
        <v>2</v>
      </c>
      <c r="M2062">
        <v>0</v>
      </c>
      <c r="N2062">
        <v>0.28199999999999997</v>
      </c>
    </row>
    <row r="2063" spans="1:14" hidden="1" x14ac:dyDescent="0.25">
      <c r="A2063">
        <v>3231</v>
      </c>
      <c r="B2063" t="s">
        <v>336</v>
      </c>
      <c r="C2063" t="s">
        <v>53</v>
      </c>
      <c r="D2063" s="1">
        <v>29958</v>
      </c>
      <c r="E2063" t="s">
        <v>78</v>
      </c>
      <c r="F2063">
        <v>2005</v>
      </c>
      <c r="G2063" t="s">
        <v>55</v>
      </c>
      <c r="H2063">
        <v>18</v>
      </c>
      <c r="I2063">
        <v>40</v>
      </c>
      <c r="J2063">
        <v>0</v>
      </c>
      <c r="K2063">
        <v>2</v>
      </c>
      <c r="L2063">
        <v>4</v>
      </c>
      <c r="M2063">
        <v>0</v>
      </c>
      <c r="N2063">
        <v>0.17899999999999999</v>
      </c>
    </row>
    <row r="2064" spans="1:14" hidden="1" x14ac:dyDescent="0.25">
      <c r="A2064">
        <v>3231</v>
      </c>
      <c r="B2064" t="s">
        <v>336</v>
      </c>
      <c r="C2064" t="s">
        <v>53</v>
      </c>
      <c r="D2064" s="1">
        <v>29958</v>
      </c>
      <c r="E2064" t="s">
        <v>78</v>
      </c>
      <c r="F2064">
        <v>2006</v>
      </c>
      <c r="G2064" t="s">
        <v>151</v>
      </c>
      <c r="H2064">
        <v>87</v>
      </c>
      <c r="I2064">
        <v>352</v>
      </c>
      <c r="J2064">
        <v>1</v>
      </c>
      <c r="K2064">
        <v>32</v>
      </c>
      <c r="L2064">
        <v>33</v>
      </c>
      <c r="M2064">
        <v>6</v>
      </c>
      <c r="N2064">
        <v>0.30199999999999999</v>
      </c>
    </row>
    <row r="2065" spans="1:14" hidden="1" x14ac:dyDescent="0.25">
      <c r="A2065">
        <v>3231</v>
      </c>
      <c r="B2065" t="s">
        <v>336</v>
      </c>
      <c r="C2065" t="s">
        <v>53</v>
      </c>
      <c r="D2065" s="1">
        <v>29958</v>
      </c>
      <c r="E2065" t="s">
        <v>78</v>
      </c>
      <c r="F2065">
        <v>2006</v>
      </c>
      <c r="G2065" t="s">
        <v>55</v>
      </c>
      <c r="H2065">
        <v>23</v>
      </c>
      <c r="I2065">
        <v>43</v>
      </c>
      <c r="J2065">
        <v>1</v>
      </c>
      <c r="K2065">
        <v>9</v>
      </c>
      <c r="L2065">
        <v>5</v>
      </c>
      <c r="M2065">
        <v>0</v>
      </c>
      <c r="N2065">
        <v>0.26800000000000002</v>
      </c>
    </row>
    <row r="2066" spans="1:14" hidden="1" x14ac:dyDescent="0.25">
      <c r="A2066">
        <v>3231</v>
      </c>
      <c r="B2066" t="s">
        <v>336</v>
      </c>
      <c r="C2066" t="s">
        <v>53</v>
      </c>
      <c r="D2066" s="1">
        <v>29958</v>
      </c>
      <c r="E2066" t="s">
        <v>78</v>
      </c>
      <c r="F2066">
        <v>2007</v>
      </c>
      <c r="G2066" t="s">
        <v>151</v>
      </c>
      <c r="H2066">
        <v>94</v>
      </c>
      <c r="I2066">
        <v>370</v>
      </c>
      <c r="J2066">
        <v>6</v>
      </c>
      <c r="K2066">
        <v>42</v>
      </c>
      <c r="L2066">
        <v>48</v>
      </c>
      <c r="M2066">
        <v>5</v>
      </c>
      <c r="N2066">
        <v>0.30099999999999999</v>
      </c>
    </row>
    <row r="2067" spans="1:14" hidden="1" x14ac:dyDescent="0.25">
      <c r="A2067">
        <v>3231</v>
      </c>
      <c r="B2067" t="s">
        <v>336</v>
      </c>
      <c r="C2067" t="s">
        <v>53</v>
      </c>
      <c r="D2067" s="1">
        <v>29958</v>
      </c>
      <c r="E2067" t="s">
        <v>78</v>
      </c>
      <c r="F2067">
        <v>2007</v>
      </c>
      <c r="G2067" t="s">
        <v>55</v>
      </c>
      <c r="H2067">
        <v>16</v>
      </c>
      <c r="I2067">
        <v>33</v>
      </c>
      <c r="J2067">
        <v>1</v>
      </c>
      <c r="K2067">
        <v>2</v>
      </c>
      <c r="L2067">
        <v>3</v>
      </c>
      <c r="M2067">
        <v>0</v>
      </c>
      <c r="N2067">
        <v>0.21199999999999999</v>
      </c>
    </row>
    <row r="2068" spans="1:14" hidden="1" x14ac:dyDescent="0.25">
      <c r="A2068">
        <v>3231</v>
      </c>
      <c r="B2068" t="s">
        <v>336</v>
      </c>
      <c r="C2068" t="s">
        <v>53</v>
      </c>
      <c r="D2068" s="1">
        <v>29958</v>
      </c>
      <c r="E2068" t="s">
        <v>78</v>
      </c>
      <c r="F2068">
        <v>2008</v>
      </c>
      <c r="G2068" t="s">
        <v>98</v>
      </c>
      <c r="H2068">
        <v>60</v>
      </c>
      <c r="I2068">
        <v>266</v>
      </c>
      <c r="J2068">
        <v>6</v>
      </c>
      <c r="K2068">
        <v>33</v>
      </c>
      <c r="L2068">
        <v>31</v>
      </c>
      <c r="M2068">
        <v>7</v>
      </c>
      <c r="N2068">
        <v>0.30299999999999999</v>
      </c>
    </row>
    <row r="2069" spans="1:14" hidden="1" x14ac:dyDescent="0.25">
      <c r="A2069">
        <v>3231</v>
      </c>
      <c r="B2069" t="s">
        <v>336</v>
      </c>
      <c r="C2069" t="s">
        <v>53</v>
      </c>
      <c r="D2069" s="1">
        <v>29958</v>
      </c>
      <c r="E2069" t="s">
        <v>78</v>
      </c>
      <c r="F2069">
        <v>2008</v>
      </c>
      <c r="G2069" t="s">
        <v>55</v>
      </c>
      <c r="H2069">
        <v>14</v>
      </c>
      <c r="I2069">
        <v>15</v>
      </c>
      <c r="J2069">
        <v>0</v>
      </c>
      <c r="K2069">
        <v>3</v>
      </c>
      <c r="L2069">
        <v>0</v>
      </c>
      <c r="M2069">
        <v>0</v>
      </c>
      <c r="N2069">
        <v>0.28599999999999998</v>
      </c>
    </row>
    <row r="2070" spans="1:14" hidden="1" x14ac:dyDescent="0.25">
      <c r="A2070">
        <v>3231</v>
      </c>
      <c r="B2070" t="s">
        <v>336</v>
      </c>
      <c r="C2070" t="s">
        <v>53</v>
      </c>
      <c r="D2070" s="1">
        <v>29958</v>
      </c>
      <c r="E2070" t="s">
        <v>78</v>
      </c>
      <c r="F2070">
        <v>2009</v>
      </c>
      <c r="G2070" t="s">
        <v>98</v>
      </c>
      <c r="H2070">
        <v>22</v>
      </c>
      <c r="I2070">
        <v>98</v>
      </c>
      <c r="J2070">
        <v>4</v>
      </c>
      <c r="K2070">
        <v>11</v>
      </c>
      <c r="L2070">
        <v>18</v>
      </c>
      <c r="M2070">
        <v>2</v>
      </c>
      <c r="N2070">
        <v>0.307</v>
      </c>
    </row>
    <row r="2071" spans="1:14" hidden="1" x14ac:dyDescent="0.25">
      <c r="A2071">
        <v>3231</v>
      </c>
      <c r="B2071" t="s">
        <v>336</v>
      </c>
      <c r="C2071" t="s">
        <v>53</v>
      </c>
      <c r="D2071" s="1">
        <v>29958</v>
      </c>
      <c r="E2071" t="s">
        <v>78</v>
      </c>
      <c r="F2071">
        <v>2009</v>
      </c>
      <c r="G2071" t="s">
        <v>138</v>
      </c>
      <c r="H2071">
        <v>64</v>
      </c>
      <c r="I2071">
        <v>183</v>
      </c>
      <c r="J2071">
        <v>6</v>
      </c>
      <c r="K2071">
        <v>17</v>
      </c>
      <c r="L2071">
        <v>18</v>
      </c>
      <c r="M2071">
        <v>0</v>
      </c>
      <c r="N2071">
        <v>0.27300000000000002</v>
      </c>
    </row>
    <row r="2072" spans="1:14" hidden="1" x14ac:dyDescent="0.25">
      <c r="A2072">
        <v>3231</v>
      </c>
      <c r="B2072" t="s">
        <v>336</v>
      </c>
      <c r="C2072" t="s">
        <v>53</v>
      </c>
      <c r="D2072" s="1">
        <v>29958</v>
      </c>
      <c r="E2072" t="s">
        <v>78</v>
      </c>
      <c r="F2072">
        <v>2010</v>
      </c>
      <c r="G2072" t="s">
        <v>138</v>
      </c>
      <c r="H2072">
        <v>60</v>
      </c>
      <c r="I2072">
        <v>174</v>
      </c>
      <c r="J2072">
        <v>1</v>
      </c>
      <c r="K2072">
        <v>11</v>
      </c>
      <c r="L2072">
        <v>19</v>
      </c>
      <c r="M2072">
        <v>2</v>
      </c>
      <c r="N2072">
        <v>0.253</v>
      </c>
    </row>
    <row r="2073" spans="1:14" hidden="1" x14ac:dyDescent="0.25">
      <c r="A2073">
        <v>3231</v>
      </c>
      <c r="B2073" t="s">
        <v>336</v>
      </c>
      <c r="C2073" t="s">
        <v>53</v>
      </c>
      <c r="D2073" s="1">
        <v>29958</v>
      </c>
      <c r="E2073" t="s">
        <v>78</v>
      </c>
      <c r="F2073">
        <v>2011</v>
      </c>
      <c r="G2073" t="s">
        <v>138</v>
      </c>
      <c r="H2073">
        <v>72</v>
      </c>
      <c r="I2073">
        <v>240</v>
      </c>
      <c r="J2073">
        <v>3</v>
      </c>
      <c r="K2073">
        <v>17</v>
      </c>
      <c r="L2073">
        <v>24</v>
      </c>
      <c r="M2073">
        <v>0</v>
      </c>
      <c r="N2073">
        <v>0.248</v>
      </c>
    </row>
    <row r="2074" spans="1:14" hidden="1" x14ac:dyDescent="0.25">
      <c r="A2074">
        <v>3231</v>
      </c>
      <c r="B2074" t="s">
        <v>336</v>
      </c>
      <c r="C2074" t="s">
        <v>53</v>
      </c>
      <c r="D2074" s="1">
        <v>29958</v>
      </c>
      <c r="E2074" t="s">
        <v>78</v>
      </c>
      <c r="F2074">
        <v>2012</v>
      </c>
      <c r="G2074" t="s">
        <v>138</v>
      </c>
      <c r="H2074">
        <v>68</v>
      </c>
      <c r="I2074">
        <v>226</v>
      </c>
      <c r="J2074">
        <v>2</v>
      </c>
      <c r="K2074">
        <v>16</v>
      </c>
      <c r="L2074">
        <v>25</v>
      </c>
      <c r="M2074">
        <v>0</v>
      </c>
      <c r="N2074">
        <v>0.23599999999999999</v>
      </c>
    </row>
    <row r="2075" spans="1:14" hidden="1" x14ac:dyDescent="0.25">
      <c r="A2075">
        <v>3231</v>
      </c>
      <c r="B2075" t="s">
        <v>336</v>
      </c>
      <c r="C2075" t="s">
        <v>53</v>
      </c>
      <c r="D2075" s="1">
        <v>29958</v>
      </c>
      <c r="E2075" t="s">
        <v>78</v>
      </c>
      <c r="F2075">
        <v>2013</v>
      </c>
      <c r="G2075" t="s">
        <v>78</v>
      </c>
      <c r="H2075">
        <v>71</v>
      </c>
      <c r="I2075">
        <v>243</v>
      </c>
      <c r="J2075">
        <v>4</v>
      </c>
      <c r="K2075">
        <v>19</v>
      </c>
      <c r="L2075">
        <v>22</v>
      </c>
      <c r="M2075">
        <v>0</v>
      </c>
      <c r="N2075">
        <v>0.29699999999999999</v>
      </c>
    </row>
    <row r="2076" spans="1:14" hidden="1" x14ac:dyDescent="0.25">
      <c r="A2076">
        <v>3231</v>
      </c>
      <c r="B2076" t="s">
        <v>336</v>
      </c>
      <c r="C2076" t="s">
        <v>53</v>
      </c>
      <c r="D2076" s="1">
        <v>29958</v>
      </c>
      <c r="E2076" t="s">
        <v>78</v>
      </c>
      <c r="F2076">
        <v>2013</v>
      </c>
      <c r="G2076" t="s">
        <v>78</v>
      </c>
      <c r="H2076">
        <v>1</v>
      </c>
      <c r="I2076">
        <v>3</v>
      </c>
      <c r="J2076">
        <v>0</v>
      </c>
      <c r="K2076">
        <v>0</v>
      </c>
      <c r="L2076">
        <v>1</v>
      </c>
      <c r="M2076">
        <v>0</v>
      </c>
      <c r="N2076">
        <v>0.33300000000000002</v>
      </c>
    </row>
    <row r="2077" spans="1:14" hidden="1" x14ac:dyDescent="0.25">
      <c r="A2077">
        <v>3231</v>
      </c>
      <c r="B2077" t="s">
        <v>336</v>
      </c>
      <c r="C2077" t="s">
        <v>53</v>
      </c>
      <c r="D2077" s="1">
        <v>29958</v>
      </c>
      <c r="E2077" t="s">
        <v>78</v>
      </c>
      <c r="F2077">
        <v>2014</v>
      </c>
      <c r="G2077" t="s">
        <v>21</v>
      </c>
      <c r="H2077">
        <v>57</v>
      </c>
      <c r="I2077">
        <v>225</v>
      </c>
      <c r="J2077">
        <v>4</v>
      </c>
      <c r="K2077">
        <v>20</v>
      </c>
      <c r="L2077">
        <v>23</v>
      </c>
      <c r="M2077">
        <v>2</v>
      </c>
      <c r="N2077">
        <v>0.25800000000000001</v>
      </c>
    </row>
    <row r="2078" spans="1:14" hidden="1" x14ac:dyDescent="0.25">
      <c r="A2078">
        <v>3231</v>
      </c>
      <c r="B2078" t="s">
        <v>336</v>
      </c>
      <c r="C2078" t="s">
        <v>53</v>
      </c>
      <c r="D2078" s="1">
        <v>29958</v>
      </c>
      <c r="E2078" t="s">
        <v>78</v>
      </c>
      <c r="F2078">
        <v>2014</v>
      </c>
      <c r="G2078" t="s">
        <v>22</v>
      </c>
      <c r="H2078">
        <v>143</v>
      </c>
      <c r="I2078">
        <v>600</v>
      </c>
      <c r="J2078">
        <v>10</v>
      </c>
      <c r="K2078">
        <v>58</v>
      </c>
      <c r="L2078">
        <v>60</v>
      </c>
      <c r="M2078">
        <v>2</v>
      </c>
      <c r="N2078">
        <v>0.254</v>
      </c>
    </row>
    <row r="2079" spans="1:14" hidden="1" x14ac:dyDescent="0.25">
      <c r="A2079">
        <v>3231</v>
      </c>
      <c r="B2079" t="s">
        <v>336</v>
      </c>
      <c r="C2079" t="s">
        <v>53</v>
      </c>
      <c r="D2079" s="1">
        <v>29958</v>
      </c>
      <c r="E2079" t="s">
        <v>78</v>
      </c>
      <c r="F2079" t="s">
        <v>24</v>
      </c>
      <c r="G2079" t="s">
        <v>25</v>
      </c>
      <c r="H2079">
        <v>406</v>
      </c>
      <c r="I2079">
        <v>1197</v>
      </c>
      <c r="J2079">
        <v>18</v>
      </c>
      <c r="K2079">
        <v>96</v>
      </c>
      <c r="L2079">
        <v>120</v>
      </c>
      <c r="M2079">
        <v>2</v>
      </c>
      <c r="N2079">
        <v>0.25800000000000001</v>
      </c>
    </row>
    <row r="2080" spans="1:14" hidden="1" x14ac:dyDescent="0.25">
      <c r="A2080">
        <v>3231</v>
      </c>
      <c r="B2080" t="s">
        <v>336</v>
      </c>
      <c r="C2080" t="s">
        <v>53</v>
      </c>
      <c r="D2080" s="1">
        <v>29958</v>
      </c>
      <c r="E2080" t="s">
        <v>78</v>
      </c>
      <c r="F2080" t="s">
        <v>26</v>
      </c>
      <c r="G2080" t="s">
        <v>25</v>
      </c>
      <c r="H2080">
        <v>1</v>
      </c>
      <c r="I2080">
        <v>3</v>
      </c>
      <c r="J2080">
        <v>0</v>
      </c>
      <c r="K2080">
        <v>0</v>
      </c>
      <c r="L2080">
        <v>1</v>
      </c>
      <c r="M2080">
        <v>0</v>
      </c>
      <c r="N2080">
        <v>0.33300000000000002</v>
      </c>
    </row>
    <row r="2081" spans="1:14" hidden="1" x14ac:dyDescent="0.25">
      <c r="A2081">
        <v>2216</v>
      </c>
      <c r="B2081" t="s">
        <v>337</v>
      </c>
      <c r="C2081" t="s">
        <v>15</v>
      </c>
      <c r="D2081" s="1">
        <v>29266</v>
      </c>
      <c r="E2081" t="s">
        <v>78</v>
      </c>
      <c r="F2081">
        <v>2006</v>
      </c>
      <c r="G2081" t="s">
        <v>167</v>
      </c>
      <c r="H2081">
        <v>58</v>
      </c>
      <c r="I2081">
        <v>240</v>
      </c>
      <c r="J2081">
        <v>0</v>
      </c>
      <c r="K2081">
        <v>30</v>
      </c>
      <c r="L2081">
        <v>24</v>
      </c>
      <c r="M2081">
        <v>5</v>
      </c>
      <c r="N2081">
        <v>0.27500000000000002</v>
      </c>
    </row>
    <row r="2082" spans="1:14" hidden="1" x14ac:dyDescent="0.25">
      <c r="A2082">
        <v>2216</v>
      </c>
      <c r="B2082" t="s">
        <v>337</v>
      </c>
      <c r="C2082" t="s">
        <v>15</v>
      </c>
      <c r="D2082" s="1">
        <v>29266</v>
      </c>
      <c r="E2082" t="s">
        <v>78</v>
      </c>
      <c r="F2082">
        <v>2006</v>
      </c>
      <c r="G2082" t="s">
        <v>97</v>
      </c>
      <c r="H2082">
        <v>66</v>
      </c>
      <c r="I2082">
        <v>267</v>
      </c>
      <c r="J2082">
        <v>0</v>
      </c>
      <c r="K2082">
        <v>23</v>
      </c>
      <c r="L2082">
        <v>19</v>
      </c>
      <c r="M2082">
        <v>18</v>
      </c>
      <c r="N2082">
        <v>0.22800000000000001</v>
      </c>
    </row>
    <row r="2083" spans="1:14" hidden="1" x14ac:dyDescent="0.25">
      <c r="A2083">
        <v>2216</v>
      </c>
      <c r="B2083" t="s">
        <v>337</v>
      </c>
      <c r="C2083" t="s">
        <v>15</v>
      </c>
      <c r="D2083" s="1">
        <v>29266</v>
      </c>
      <c r="E2083" t="s">
        <v>78</v>
      </c>
      <c r="F2083">
        <v>2007</v>
      </c>
      <c r="G2083" t="s">
        <v>112</v>
      </c>
      <c r="H2083">
        <v>52</v>
      </c>
      <c r="I2083">
        <v>174</v>
      </c>
      <c r="J2083">
        <v>0</v>
      </c>
      <c r="K2083">
        <v>20</v>
      </c>
      <c r="L2083">
        <v>11</v>
      </c>
      <c r="M2083">
        <v>6</v>
      </c>
      <c r="N2083">
        <v>0.247</v>
      </c>
    </row>
    <row r="2084" spans="1:14" hidden="1" x14ac:dyDescent="0.25">
      <c r="A2084">
        <v>2216</v>
      </c>
      <c r="B2084" t="s">
        <v>337</v>
      </c>
      <c r="C2084" t="s">
        <v>15</v>
      </c>
      <c r="D2084" s="1">
        <v>29266</v>
      </c>
      <c r="E2084" t="s">
        <v>78</v>
      </c>
      <c r="F2084">
        <v>2007</v>
      </c>
      <c r="G2084" t="s">
        <v>90</v>
      </c>
      <c r="H2084">
        <v>25</v>
      </c>
      <c r="I2084">
        <v>32</v>
      </c>
      <c r="J2084">
        <v>0</v>
      </c>
      <c r="K2084">
        <v>2</v>
      </c>
      <c r="L2084">
        <v>0</v>
      </c>
      <c r="M2084">
        <v>0</v>
      </c>
      <c r="N2084">
        <v>0.14799999999999999</v>
      </c>
    </row>
    <row r="2085" spans="1:14" hidden="1" x14ac:dyDescent="0.25">
      <c r="A2085">
        <v>2216</v>
      </c>
      <c r="B2085" t="s">
        <v>337</v>
      </c>
      <c r="C2085" t="s">
        <v>15</v>
      </c>
      <c r="D2085" s="1">
        <v>29266</v>
      </c>
      <c r="E2085" t="s">
        <v>78</v>
      </c>
      <c r="F2085">
        <v>2008</v>
      </c>
      <c r="G2085" t="s">
        <v>60</v>
      </c>
      <c r="H2085">
        <v>124</v>
      </c>
      <c r="I2085">
        <v>479</v>
      </c>
      <c r="J2085">
        <v>8</v>
      </c>
      <c r="K2085">
        <v>61</v>
      </c>
      <c r="L2085">
        <v>55</v>
      </c>
      <c r="M2085">
        <v>2</v>
      </c>
      <c r="N2085">
        <v>0.27500000000000002</v>
      </c>
    </row>
    <row r="2086" spans="1:14" hidden="1" x14ac:dyDescent="0.25">
      <c r="A2086">
        <v>2216</v>
      </c>
      <c r="B2086" t="s">
        <v>337</v>
      </c>
      <c r="C2086" t="s">
        <v>15</v>
      </c>
      <c r="D2086" s="1">
        <v>29266</v>
      </c>
      <c r="E2086" t="s">
        <v>78</v>
      </c>
      <c r="F2086">
        <v>2009</v>
      </c>
      <c r="G2086" t="s">
        <v>97</v>
      </c>
      <c r="H2086">
        <v>105</v>
      </c>
      <c r="I2086">
        <v>420</v>
      </c>
      <c r="J2086">
        <v>6</v>
      </c>
      <c r="K2086">
        <v>57</v>
      </c>
      <c r="L2086">
        <v>40</v>
      </c>
      <c r="M2086">
        <v>27</v>
      </c>
      <c r="N2086">
        <v>0.33100000000000002</v>
      </c>
    </row>
    <row r="2087" spans="1:14" hidden="1" x14ac:dyDescent="0.25">
      <c r="A2087">
        <v>2216</v>
      </c>
      <c r="B2087" t="s">
        <v>337</v>
      </c>
      <c r="C2087" t="s">
        <v>15</v>
      </c>
      <c r="D2087" s="1">
        <v>29266</v>
      </c>
      <c r="E2087" t="s">
        <v>78</v>
      </c>
      <c r="F2087">
        <v>2009</v>
      </c>
      <c r="G2087" t="s">
        <v>78</v>
      </c>
      <c r="H2087">
        <v>31</v>
      </c>
      <c r="I2087">
        <v>62</v>
      </c>
      <c r="J2087">
        <v>0</v>
      </c>
      <c r="K2087">
        <v>8</v>
      </c>
      <c r="L2087">
        <v>3</v>
      </c>
      <c r="M2087">
        <v>1</v>
      </c>
      <c r="N2087">
        <v>0.25</v>
      </c>
    </row>
    <row r="2088" spans="1:14" hidden="1" x14ac:dyDescent="0.25">
      <c r="A2088">
        <v>2216</v>
      </c>
      <c r="B2088" t="s">
        <v>337</v>
      </c>
      <c r="C2088" t="s">
        <v>15</v>
      </c>
      <c r="D2088" s="1">
        <v>29266</v>
      </c>
      <c r="E2088" t="s">
        <v>78</v>
      </c>
      <c r="F2088">
        <v>2010</v>
      </c>
      <c r="G2088" t="s">
        <v>78</v>
      </c>
      <c r="H2088">
        <v>119</v>
      </c>
      <c r="I2088">
        <v>251</v>
      </c>
      <c r="J2088">
        <v>9</v>
      </c>
      <c r="K2088">
        <v>30</v>
      </c>
      <c r="L2088">
        <v>27</v>
      </c>
      <c r="M2088">
        <v>3</v>
      </c>
      <c r="N2088">
        <v>0.24399999999999999</v>
      </c>
    </row>
    <row r="2089" spans="1:14" hidden="1" x14ac:dyDescent="0.25">
      <c r="A2089">
        <v>2216</v>
      </c>
      <c r="B2089" t="s">
        <v>337</v>
      </c>
      <c r="C2089" t="s">
        <v>15</v>
      </c>
      <c r="D2089" s="1">
        <v>29266</v>
      </c>
      <c r="E2089" t="s">
        <v>78</v>
      </c>
      <c r="F2089">
        <v>2011</v>
      </c>
      <c r="G2089" t="s">
        <v>78</v>
      </c>
      <c r="H2089">
        <v>113</v>
      </c>
      <c r="I2089">
        <v>281</v>
      </c>
      <c r="J2089">
        <v>7</v>
      </c>
      <c r="K2089">
        <v>35</v>
      </c>
      <c r="L2089">
        <v>28</v>
      </c>
      <c r="M2089">
        <v>2</v>
      </c>
      <c r="N2089">
        <v>0.245</v>
      </c>
    </row>
    <row r="2090" spans="1:14" hidden="1" x14ac:dyDescent="0.25">
      <c r="A2090">
        <v>2216</v>
      </c>
      <c r="B2090" t="s">
        <v>337</v>
      </c>
      <c r="C2090" t="s">
        <v>15</v>
      </c>
      <c r="D2090" s="1">
        <v>29266</v>
      </c>
      <c r="E2090" t="s">
        <v>78</v>
      </c>
      <c r="F2090">
        <v>2011</v>
      </c>
      <c r="G2090" t="s">
        <v>78</v>
      </c>
      <c r="H2090">
        <v>9</v>
      </c>
      <c r="I2090">
        <v>20</v>
      </c>
      <c r="J2090">
        <v>1</v>
      </c>
      <c r="K2090">
        <v>3</v>
      </c>
      <c r="L2090">
        <v>2</v>
      </c>
      <c r="M2090">
        <v>0</v>
      </c>
      <c r="N2090">
        <v>0.3</v>
      </c>
    </row>
    <row r="2091" spans="1:14" hidden="1" x14ac:dyDescent="0.25">
      <c r="A2091">
        <v>2216</v>
      </c>
      <c r="B2091" t="s">
        <v>337</v>
      </c>
      <c r="C2091" t="s">
        <v>15</v>
      </c>
      <c r="D2091" s="1">
        <v>29266</v>
      </c>
      <c r="E2091" t="s">
        <v>78</v>
      </c>
      <c r="F2091">
        <v>2012</v>
      </c>
      <c r="G2091" t="s">
        <v>97</v>
      </c>
      <c r="H2091">
        <v>20</v>
      </c>
      <c r="I2091">
        <v>85</v>
      </c>
      <c r="J2091">
        <v>1</v>
      </c>
      <c r="K2091">
        <v>8</v>
      </c>
      <c r="L2091">
        <v>12</v>
      </c>
      <c r="M2091">
        <v>4</v>
      </c>
      <c r="N2091">
        <v>0.23300000000000001</v>
      </c>
    </row>
    <row r="2092" spans="1:14" hidden="1" x14ac:dyDescent="0.25">
      <c r="A2092">
        <v>2216</v>
      </c>
      <c r="B2092" t="s">
        <v>337</v>
      </c>
      <c r="C2092" t="s">
        <v>15</v>
      </c>
      <c r="D2092" s="1">
        <v>29266</v>
      </c>
      <c r="E2092" t="s">
        <v>78</v>
      </c>
      <c r="F2092">
        <v>2012</v>
      </c>
      <c r="G2092" t="s">
        <v>78</v>
      </c>
      <c r="H2092">
        <v>75</v>
      </c>
      <c r="I2092">
        <v>127</v>
      </c>
      <c r="J2092">
        <v>1</v>
      </c>
      <c r="K2092">
        <v>14</v>
      </c>
      <c r="L2092">
        <v>7</v>
      </c>
      <c r="M2092">
        <v>2</v>
      </c>
      <c r="N2092">
        <v>0.186</v>
      </c>
    </row>
    <row r="2093" spans="1:14" hidden="1" x14ac:dyDescent="0.25">
      <c r="A2093">
        <v>2216</v>
      </c>
      <c r="B2093" t="s">
        <v>337</v>
      </c>
      <c r="C2093" t="s">
        <v>15</v>
      </c>
      <c r="D2093" s="1">
        <v>29266</v>
      </c>
      <c r="E2093" t="s">
        <v>78</v>
      </c>
      <c r="F2093">
        <v>2012</v>
      </c>
      <c r="G2093" t="s">
        <v>78</v>
      </c>
      <c r="H2093">
        <v>4</v>
      </c>
      <c r="I2093">
        <v>2</v>
      </c>
      <c r="J2093">
        <v>0</v>
      </c>
      <c r="K2093">
        <v>2</v>
      </c>
      <c r="L2093">
        <v>1</v>
      </c>
      <c r="M2093">
        <v>0</v>
      </c>
      <c r="N2093">
        <v>0</v>
      </c>
    </row>
    <row r="2094" spans="1:14" hidden="1" x14ac:dyDescent="0.25">
      <c r="A2094">
        <v>2216</v>
      </c>
      <c r="B2094" t="s">
        <v>337</v>
      </c>
      <c r="C2094" t="s">
        <v>15</v>
      </c>
      <c r="D2094" s="1">
        <v>29266</v>
      </c>
      <c r="E2094" t="s">
        <v>78</v>
      </c>
      <c r="F2094">
        <v>2013</v>
      </c>
      <c r="G2094" t="s">
        <v>78</v>
      </c>
      <c r="H2094">
        <v>112</v>
      </c>
      <c r="I2094">
        <v>251</v>
      </c>
      <c r="J2094">
        <v>6</v>
      </c>
      <c r="K2094">
        <v>33</v>
      </c>
      <c r="L2094">
        <v>23</v>
      </c>
      <c r="M2094">
        <v>2</v>
      </c>
      <c r="N2094">
        <v>0.222</v>
      </c>
    </row>
    <row r="2095" spans="1:14" hidden="1" x14ac:dyDescent="0.25">
      <c r="A2095">
        <v>2216</v>
      </c>
      <c r="B2095" t="s">
        <v>337</v>
      </c>
      <c r="C2095" t="s">
        <v>15</v>
      </c>
      <c r="D2095" s="1">
        <v>29266</v>
      </c>
      <c r="E2095" t="s">
        <v>78</v>
      </c>
      <c r="F2095">
        <v>2013</v>
      </c>
      <c r="G2095" t="s">
        <v>78</v>
      </c>
      <c r="H2095">
        <v>9</v>
      </c>
      <c r="I2095">
        <v>14</v>
      </c>
      <c r="J2095">
        <v>0</v>
      </c>
      <c r="K2095">
        <v>0</v>
      </c>
      <c r="L2095">
        <v>0</v>
      </c>
      <c r="M2095">
        <v>0</v>
      </c>
      <c r="N2095">
        <v>0.182</v>
      </c>
    </row>
    <row r="2096" spans="1:14" hidden="1" x14ac:dyDescent="0.25">
      <c r="A2096">
        <v>2216</v>
      </c>
      <c r="B2096" t="s">
        <v>337</v>
      </c>
      <c r="C2096" t="s">
        <v>15</v>
      </c>
      <c r="D2096" s="1">
        <v>29266</v>
      </c>
      <c r="E2096" t="s">
        <v>78</v>
      </c>
      <c r="F2096">
        <v>2014</v>
      </c>
      <c r="G2096" t="s">
        <v>21</v>
      </c>
      <c r="H2096">
        <v>57</v>
      </c>
      <c r="I2096">
        <v>236</v>
      </c>
      <c r="J2096">
        <v>5</v>
      </c>
      <c r="K2096">
        <v>25</v>
      </c>
      <c r="L2096">
        <v>24</v>
      </c>
      <c r="M2096">
        <v>2</v>
      </c>
      <c r="N2096">
        <v>0.24</v>
      </c>
    </row>
    <row r="2097" spans="1:14" hidden="1" x14ac:dyDescent="0.25">
      <c r="A2097">
        <v>2216</v>
      </c>
      <c r="B2097" t="s">
        <v>337</v>
      </c>
      <c r="C2097" t="s">
        <v>15</v>
      </c>
      <c r="D2097" s="1">
        <v>29266</v>
      </c>
      <c r="E2097" t="s">
        <v>78</v>
      </c>
      <c r="F2097">
        <v>2014</v>
      </c>
      <c r="G2097" t="s">
        <v>22</v>
      </c>
      <c r="H2097">
        <v>143</v>
      </c>
      <c r="I2097">
        <v>600</v>
      </c>
      <c r="J2097">
        <v>11</v>
      </c>
      <c r="K2097">
        <v>62</v>
      </c>
      <c r="L2097">
        <v>55</v>
      </c>
      <c r="M2097">
        <v>7</v>
      </c>
      <c r="N2097">
        <v>0.23300000000000001</v>
      </c>
    </row>
    <row r="2098" spans="1:14" x14ac:dyDescent="0.25">
      <c r="A2098">
        <v>2216</v>
      </c>
      <c r="B2098" t="s">
        <v>337</v>
      </c>
      <c r="C2098" t="s">
        <v>15</v>
      </c>
      <c r="D2098" s="1">
        <v>29266</v>
      </c>
      <c r="E2098" t="s">
        <v>78</v>
      </c>
      <c r="F2098">
        <v>2014</v>
      </c>
      <c r="G2098" t="s">
        <v>237</v>
      </c>
      <c r="H2098">
        <v>75</v>
      </c>
      <c r="I2098">
        <v>292</v>
      </c>
      <c r="J2098">
        <v>4</v>
      </c>
      <c r="K2098">
        <v>22</v>
      </c>
      <c r="L2098">
        <v>22</v>
      </c>
      <c r="M2098">
        <v>2</v>
      </c>
      <c r="N2098">
        <v>0.223</v>
      </c>
    </row>
    <row r="2099" spans="1:14" hidden="1" x14ac:dyDescent="0.25">
      <c r="A2099">
        <v>2216</v>
      </c>
      <c r="B2099" t="s">
        <v>337</v>
      </c>
      <c r="C2099" t="s">
        <v>15</v>
      </c>
      <c r="D2099" s="1">
        <v>29266</v>
      </c>
      <c r="E2099" t="s">
        <v>78</v>
      </c>
      <c r="F2099" t="s">
        <v>24</v>
      </c>
      <c r="G2099" t="s">
        <v>25</v>
      </c>
      <c r="H2099">
        <v>475</v>
      </c>
      <c r="I2099">
        <v>1004</v>
      </c>
      <c r="J2099">
        <v>23</v>
      </c>
      <c r="K2099">
        <v>122</v>
      </c>
      <c r="L2099">
        <v>88</v>
      </c>
      <c r="M2099">
        <v>10</v>
      </c>
      <c r="N2099">
        <v>0.22900000000000001</v>
      </c>
    </row>
    <row r="2100" spans="1:14" hidden="1" x14ac:dyDescent="0.25">
      <c r="A2100">
        <v>2216</v>
      </c>
      <c r="B2100" t="s">
        <v>337</v>
      </c>
      <c r="C2100" t="s">
        <v>15</v>
      </c>
      <c r="D2100" s="1">
        <v>29266</v>
      </c>
      <c r="E2100" t="s">
        <v>78</v>
      </c>
      <c r="F2100" t="s">
        <v>26</v>
      </c>
      <c r="G2100" t="s">
        <v>25</v>
      </c>
      <c r="H2100">
        <v>22</v>
      </c>
      <c r="I2100">
        <v>36</v>
      </c>
      <c r="J2100">
        <v>1</v>
      </c>
      <c r="K2100">
        <v>5</v>
      </c>
      <c r="L2100">
        <v>3</v>
      </c>
      <c r="M2100">
        <v>0</v>
      </c>
      <c r="N2100">
        <v>0.25</v>
      </c>
    </row>
    <row r="2101" spans="1:14" hidden="1" x14ac:dyDescent="0.25">
      <c r="A2101">
        <v>11737</v>
      </c>
      <c r="B2101" t="s">
        <v>338</v>
      </c>
      <c r="C2101" t="s">
        <v>15</v>
      </c>
      <c r="D2101" s="1">
        <v>33667</v>
      </c>
      <c r="E2101" t="s">
        <v>78</v>
      </c>
      <c r="F2101">
        <v>2010</v>
      </c>
      <c r="G2101" t="s">
        <v>327</v>
      </c>
      <c r="H2101">
        <v>7</v>
      </c>
      <c r="I2101">
        <v>29</v>
      </c>
      <c r="J2101">
        <v>0</v>
      </c>
      <c r="K2101">
        <v>5</v>
      </c>
      <c r="L2101">
        <v>3</v>
      </c>
      <c r="M2101">
        <v>0</v>
      </c>
      <c r="N2101">
        <v>0.33300000000000002</v>
      </c>
    </row>
    <row r="2102" spans="1:14" hidden="1" x14ac:dyDescent="0.25">
      <c r="A2102">
        <v>11737</v>
      </c>
      <c r="B2102" t="s">
        <v>338</v>
      </c>
      <c r="C2102" t="s">
        <v>15</v>
      </c>
      <c r="D2102" s="1">
        <v>33667</v>
      </c>
      <c r="E2102" t="s">
        <v>78</v>
      </c>
      <c r="F2102">
        <v>2011</v>
      </c>
      <c r="G2102" t="s">
        <v>166</v>
      </c>
      <c r="H2102">
        <v>135</v>
      </c>
      <c r="I2102">
        <v>562</v>
      </c>
      <c r="J2102">
        <v>7</v>
      </c>
      <c r="K2102">
        <v>65</v>
      </c>
      <c r="L2102">
        <v>76</v>
      </c>
      <c r="M2102">
        <v>3</v>
      </c>
      <c r="N2102">
        <v>0.312</v>
      </c>
    </row>
    <row r="2103" spans="1:14" hidden="1" x14ac:dyDescent="0.25">
      <c r="A2103">
        <v>11737</v>
      </c>
      <c r="B2103" t="s">
        <v>338</v>
      </c>
      <c r="C2103" t="s">
        <v>15</v>
      </c>
      <c r="D2103" s="1">
        <v>33667</v>
      </c>
      <c r="E2103" t="s">
        <v>78</v>
      </c>
      <c r="F2103">
        <v>2012</v>
      </c>
      <c r="G2103" t="s">
        <v>132</v>
      </c>
      <c r="H2103">
        <v>24</v>
      </c>
      <c r="I2103">
        <v>110</v>
      </c>
      <c r="J2103">
        <v>1</v>
      </c>
      <c r="K2103">
        <v>8</v>
      </c>
      <c r="L2103">
        <v>11</v>
      </c>
      <c r="M2103">
        <v>2</v>
      </c>
      <c r="N2103">
        <v>0.24199999999999999</v>
      </c>
    </row>
    <row r="2104" spans="1:14" hidden="1" x14ac:dyDescent="0.25">
      <c r="A2104">
        <v>11737</v>
      </c>
      <c r="B2104" t="s">
        <v>338</v>
      </c>
      <c r="C2104" t="s">
        <v>15</v>
      </c>
      <c r="D2104" s="1">
        <v>33667</v>
      </c>
      <c r="E2104" t="s">
        <v>78</v>
      </c>
      <c r="F2104">
        <v>2012</v>
      </c>
      <c r="G2104" t="s">
        <v>260</v>
      </c>
      <c r="H2104">
        <v>55</v>
      </c>
      <c r="I2104">
        <v>243</v>
      </c>
      <c r="J2104">
        <v>3</v>
      </c>
      <c r="K2104">
        <v>37</v>
      </c>
      <c r="L2104">
        <v>32</v>
      </c>
      <c r="M2104">
        <v>3</v>
      </c>
      <c r="N2104">
        <v>0.40500000000000003</v>
      </c>
    </row>
    <row r="2105" spans="1:14" hidden="1" x14ac:dyDescent="0.25">
      <c r="A2105">
        <v>11737</v>
      </c>
      <c r="B2105" t="s">
        <v>338</v>
      </c>
      <c r="C2105" t="s">
        <v>15</v>
      </c>
      <c r="D2105" s="1">
        <v>33667</v>
      </c>
      <c r="E2105" t="s">
        <v>78</v>
      </c>
      <c r="F2105">
        <v>2012</v>
      </c>
      <c r="G2105" t="s">
        <v>167</v>
      </c>
      <c r="H2105">
        <v>79</v>
      </c>
      <c r="I2105">
        <v>341</v>
      </c>
      <c r="J2105">
        <v>7</v>
      </c>
      <c r="K2105">
        <v>35</v>
      </c>
      <c r="L2105">
        <v>25</v>
      </c>
      <c r="M2105">
        <v>5</v>
      </c>
      <c r="N2105">
        <v>0.26400000000000001</v>
      </c>
    </row>
    <row r="2106" spans="1:14" hidden="1" x14ac:dyDescent="0.25">
      <c r="A2106">
        <v>11737</v>
      </c>
      <c r="B2106" t="s">
        <v>338</v>
      </c>
      <c r="C2106" t="s">
        <v>15</v>
      </c>
      <c r="D2106" s="1">
        <v>33667</v>
      </c>
      <c r="E2106" t="s">
        <v>78</v>
      </c>
      <c r="F2106">
        <v>2013</v>
      </c>
      <c r="G2106" t="s">
        <v>97</v>
      </c>
      <c r="H2106">
        <v>134</v>
      </c>
      <c r="I2106">
        <v>595</v>
      </c>
      <c r="J2106">
        <v>18</v>
      </c>
      <c r="K2106">
        <v>81</v>
      </c>
      <c r="L2106">
        <v>76</v>
      </c>
      <c r="M2106">
        <v>4</v>
      </c>
      <c r="N2106">
        <v>0.27600000000000002</v>
      </c>
    </row>
    <row r="2107" spans="1:14" hidden="1" x14ac:dyDescent="0.25">
      <c r="A2107">
        <v>11737</v>
      </c>
      <c r="B2107" t="s">
        <v>338</v>
      </c>
      <c r="C2107" t="s">
        <v>15</v>
      </c>
      <c r="D2107" s="1">
        <v>33667</v>
      </c>
      <c r="E2107" t="s">
        <v>78</v>
      </c>
      <c r="F2107">
        <v>2013</v>
      </c>
      <c r="G2107" t="s">
        <v>78</v>
      </c>
      <c r="H2107">
        <v>11</v>
      </c>
      <c r="I2107">
        <v>18</v>
      </c>
      <c r="J2107">
        <v>0</v>
      </c>
      <c r="K2107">
        <v>1</v>
      </c>
      <c r="L2107">
        <v>0</v>
      </c>
      <c r="M2107">
        <v>0</v>
      </c>
      <c r="N2107">
        <v>0.27800000000000002</v>
      </c>
    </row>
    <row r="2108" spans="1:14" hidden="1" x14ac:dyDescent="0.25">
      <c r="A2108">
        <v>11737</v>
      </c>
      <c r="B2108" t="s">
        <v>338</v>
      </c>
      <c r="C2108" t="s">
        <v>15</v>
      </c>
      <c r="D2108" s="1">
        <v>33667</v>
      </c>
      <c r="E2108" t="s">
        <v>78</v>
      </c>
      <c r="F2108">
        <v>2014</v>
      </c>
      <c r="G2108" t="s">
        <v>21</v>
      </c>
      <c r="H2108">
        <v>130</v>
      </c>
      <c r="I2108">
        <v>538</v>
      </c>
      <c r="J2108">
        <v>12</v>
      </c>
      <c r="K2108">
        <v>60</v>
      </c>
      <c r="L2108">
        <v>59</v>
      </c>
      <c r="M2108">
        <v>5</v>
      </c>
      <c r="N2108">
        <v>0.26500000000000001</v>
      </c>
    </row>
    <row r="2109" spans="1:14" hidden="1" x14ac:dyDescent="0.25">
      <c r="A2109">
        <v>11737</v>
      </c>
      <c r="B2109" t="s">
        <v>338</v>
      </c>
      <c r="C2109" t="s">
        <v>15</v>
      </c>
      <c r="D2109" s="1">
        <v>33667</v>
      </c>
      <c r="E2109" t="s">
        <v>78</v>
      </c>
      <c r="F2109">
        <v>2014</v>
      </c>
      <c r="G2109" t="s">
        <v>22</v>
      </c>
      <c r="H2109">
        <v>143</v>
      </c>
      <c r="I2109">
        <v>600</v>
      </c>
      <c r="J2109">
        <v>17</v>
      </c>
      <c r="K2109">
        <v>67</v>
      </c>
      <c r="L2109">
        <v>73</v>
      </c>
      <c r="M2109">
        <v>3</v>
      </c>
      <c r="N2109">
        <v>0.255</v>
      </c>
    </row>
    <row r="2110" spans="1:14" x14ac:dyDescent="0.25">
      <c r="A2110">
        <v>11737</v>
      </c>
      <c r="B2110" t="s">
        <v>338</v>
      </c>
      <c r="C2110" t="s">
        <v>15</v>
      </c>
      <c r="D2110" s="1">
        <v>33667</v>
      </c>
      <c r="E2110" t="s">
        <v>78</v>
      </c>
      <c r="F2110">
        <v>2014</v>
      </c>
      <c r="G2110" t="s">
        <v>339</v>
      </c>
      <c r="H2110">
        <v>126</v>
      </c>
      <c r="I2110">
        <v>505</v>
      </c>
      <c r="J2110">
        <v>12</v>
      </c>
      <c r="K2110">
        <v>51</v>
      </c>
      <c r="L2110">
        <v>56</v>
      </c>
      <c r="M2110">
        <v>3</v>
      </c>
      <c r="N2110">
        <v>0.27</v>
      </c>
    </row>
    <row r="2111" spans="1:14" hidden="1" x14ac:dyDescent="0.25">
      <c r="A2111">
        <v>11737</v>
      </c>
      <c r="B2111" t="s">
        <v>338</v>
      </c>
      <c r="C2111" t="s">
        <v>15</v>
      </c>
      <c r="D2111" s="1">
        <v>33667</v>
      </c>
      <c r="E2111" t="s">
        <v>78</v>
      </c>
      <c r="F2111" t="s">
        <v>24</v>
      </c>
      <c r="G2111" t="s">
        <v>25</v>
      </c>
      <c r="H2111">
        <v>11</v>
      </c>
      <c r="I2111">
        <v>18</v>
      </c>
      <c r="J2111">
        <v>0</v>
      </c>
      <c r="K2111">
        <v>1</v>
      </c>
      <c r="L2111">
        <v>0</v>
      </c>
      <c r="M2111">
        <v>0</v>
      </c>
      <c r="N2111">
        <v>0.27800000000000002</v>
      </c>
    </row>
    <row r="2112" spans="1:14" hidden="1" x14ac:dyDescent="0.25">
      <c r="A2112">
        <v>198</v>
      </c>
      <c r="B2112" t="s">
        <v>340</v>
      </c>
      <c r="C2112" t="s">
        <v>38</v>
      </c>
      <c r="D2112" s="1">
        <v>31320</v>
      </c>
      <c r="E2112" t="s">
        <v>78</v>
      </c>
      <c r="F2112">
        <v>2007</v>
      </c>
      <c r="G2112" t="s">
        <v>260</v>
      </c>
      <c r="H2112">
        <v>51</v>
      </c>
      <c r="I2112">
        <v>192</v>
      </c>
      <c r="J2112">
        <v>2</v>
      </c>
      <c r="K2112">
        <v>22</v>
      </c>
      <c r="L2112">
        <v>21</v>
      </c>
      <c r="M2112">
        <v>6</v>
      </c>
      <c r="N2112">
        <v>0.251</v>
      </c>
    </row>
    <row r="2113" spans="1:14" hidden="1" x14ac:dyDescent="0.25">
      <c r="A2113">
        <v>198</v>
      </c>
      <c r="B2113" t="s">
        <v>340</v>
      </c>
      <c r="C2113" t="s">
        <v>38</v>
      </c>
      <c r="D2113" s="1">
        <v>31320</v>
      </c>
      <c r="E2113" t="s">
        <v>78</v>
      </c>
      <c r="F2113">
        <v>2007</v>
      </c>
      <c r="G2113" t="s">
        <v>167</v>
      </c>
      <c r="H2113">
        <v>5</v>
      </c>
      <c r="I2113">
        <v>16</v>
      </c>
      <c r="J2113">
        <v>0</v>
      </c>
      <c r="K2113">
        <v>4</v>
      </c>
      <c r="L2113">
        <v>4</v>
      </c>
      <c r="M2113">
        <v>1</v>
      </c>
      <c r="N2113">
        <v>0.42899999999999999</v>
      </c>
    </row>
    <row r="2114" spans="1:14" hidden="1" x14ac:dyDescent="0.25">
      <c r="A2114">
        <v>198</v>
      </c>
      <c r="B2114" t="s">
        <v>340</v>
      </c>
      <c r="C2114" t="s">
        <v>38</v>
      </c>
      <c r="D2114" s="1">
        <v>31320</v>
      </c>
      <c r="E2114" t="s">
        <v>78</v>
      </c>
      <c r="F2114">
        <v>2008</v>
      </c>
      <c r="G2114" t="s">
        <v>167</v>
      </c>
      <c r="H2114">
        <v>79</v>
      </c>
      <c r="I2114">
        <v>336</v>
      </c>
      <c r="J2114">
        <v>5</v>
      </c>
      <c r="K2114">
        <v>44</v>
      </c>
      <c r="L2114">
        <v>33</v>
      </c>
      <c r="M2114">
        <v>8</v>
      </c>
      <c r="N2114">
        <v>0.254</v>
      </c>
    </row>
    <row r="2115" spans="1:14" hidden="1" x14ac:dyDescent="0.25">
      <c r="A2115">
        <v>198</v>
      </c>
      <c r="B2115" t="s">
        <v>340</v>
      </c>
      <c r="C2115" t="s">
        <v>38</v>
      </c>
      <c r="D2115" s="1">
        <v>31320</v>
      </c>
      <c r="E2115" t="s">
        <v>78</v>
      </c>
      <c r="F2115">
        <v>2008</v>
      </c>
      <c r="G2115" t="s">
        <v>97</v>
      </c>
      <c r="H2115">
        <v>1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0.5</v>
      </c>
    </row>
    <row r="2116" spans="1:14" hidden="1" x14ac:dyDescent="0.25">
      <c r="A2116">
        <v>198</v>
      </c>
      <c r="B2116" t="s">
        <v>340</v>
      </c>
      <c r="C2116" t="s">
        <v>38</v>
      </c>
      <c r="D2116" s="1">
        <v>31320</v>
      </c>
      <c r="E2116" t="s">
        <v>78</v>
      </c>
      <c r="F2116">
        <v>2009</v>
      </c>
      <c r="G2116" t="s">
        <v>167</v>
      </c>
      <c r="H2116">
        <v>75</v>
      </c>
      <c r="I2116">
        <v>318</v>
      </c>
      <c r="J2116">
        <v>0</v>
      </c>
      <c r="K2116">
        <v>33</v>
      </c>
      <c r="L2116">
        <v>24</v>
      </c>
      <c r="M2116">
        <v>4</v>
      </c>
      <c r="N2116">
        <v>0.23899999999999999</v>
      </c>
    </row>
    <row r="2117" spans="1:14" hidden="1" x14ac:dyDescent="0.25">
      <c r="A2117">
        <v>198</v>
      </c>
      <c r="B2117" t="s">
        <v>340</v>
      </c>
      <c r="C2117" t="s">
        <v>38</v>
      </c>
      <c r="D2117" s="1">
        <v>31320</v>
      </c>
      <c r="E2117" t="s">
        <v>78</v>
      </c>
      <c r="F2117">
        <v>2009</v>
      </c>
      <c r="G2117" t="s">
        <v>97</v>
      </c>
      <c r="H2117">
        <v>41</v>
      </c>
      <c r="I2117">
        <v>162</v>
      </c>
      <c r="J2117">
        <v>0</v>
      </c>
      <c r="K2117">
        <v>9</v>
      </c>
      <c r="L2117">
        <v>4</v>
      </c>
      <c r="M2117">
        <v>3</v>
      </c>
      <c r="N2117">
        <v>0.21199999999999999</v>
      </c>
    </row>
    <row r="2118" spans="1:14" hidden="1" x14ac:dyDescent="0.25">
      <c r="A2118">
        <v>198</v>
      </c>
      <c r="B2118" t="s">
        <v>340</v>
      </c>
      <c r="C2118" t="s">
        <v>38</v>
      </c>
      <c r="D2118" s="1">
        <v>31320</v>
      </c>
      <c r="E2118" t="s">
        <v>78</v>
      </c>
      <c r="F2118">
        <v>2010</v>
      </c>
      <c r="G2118" t="s">
        <v>97</v>
      </c>
      <c r="H2118">
        <v>45</v>
      </c>
      <c r="I2118">
        <v>177</v>
      </c>
      <c r="J2118">
        <v>2</v>
      </c>
      <c r="K2118">
        <v>18</v>
      </c>
      <c r="L2118">
        <v>18</v>
      </c>
      <c r="M2118">
        <v>12</v>
      </c>
      <c r="N2118">
        <v>0.28699999999999998</v>
      </c>
    </row>
    <row r="2119" spans="1:14" hidden="1" x14ac:dyDescent="0.25">
      <c r="A2119">
        <v>198</v>
      </c>
      <c r="B2119" t="s">
        <v>340</v>
      </c>
      <c r="C2119" t="s">
        <v>38</v>
      </c>
      <c r="D2119" s="1">
        <v>31320</v>
      </c>
      <c r="E2119" t="s">
        <v>78</v>
      </c>
      <c r="F2119">
        <v>2010</v>
      </c>
      <c r="G2119" t="s">
        <v>78</v>
      </c>
      <c r="H2119">
        <v>39</v>
      </c>
      <c r="I2119">
        <v>115</v>
      </c>
      <c r="J2119">
        <v>2</v>
      </c>
      <c r="K2119">
        <v>10</v>
      </c>
      <c r="L2119">
        <v>8</v>
      </c>
      <c r="M2119">
        <v>1</v>
      </c>
      <c r="N2119">
        <v>0.255</v>
      </c>
    </row>
    <row r="2120" spans="1:14" hidden="1" x14ac:dyDescent="0.25">
      <c r="A2120">
        <v>198</v>
      </c>
      <c r="B2120" t="s">
        <v>340</v>
      </c>
      <c r="C2120" t="s">
        <v>38</v>
      </c>
      <c r="D2120" s="1">
        <v>31320</v>
      </c>
      <c r="E2120" t="s">
        <v>78</v>
      </c>
      <c r="F2120">
        <v>2011</v>
      </c>
      <c r="G2120" t="s">
        <v>97</v>
      </c>
      <c r="H2120">
        <v>86</v>
      </c>
      <c r="I2120">
        <v>357</v>
      </c>
      <c r="J2120">
        <v>8</v>
      </c>
      <c r="K2120">
        <v>45</v>
      </c>
      <c r="L2120">
        <v>37</v>
      </c>
      <c r="M2120">
        <v>13</v>
      </c>
      <c r="N2120">
        <v>0.25600000000000001</v>
      </c>
    </row>
    <row r="2121" spans="1:14" hidden="1" x14ac:dyDescent="0.25">
      <c r="A2121">
        <v>198</v>
      </c>
      <c r="B2121" t="s">
        <v>340</v>
      </c>
      <c r="C2121" t="s">
        <v>38</v>
      </c>
      <c r="D2121" s="1">
        <v>31320</v>
      </c>
      <c r="E2121" t="s">
        <v>78</v>
      </c>
      <c r="F2121">
        <v>2011</v>
      </c>
      <c r="G2121" t="s">
        <v>78</v>
      </c>
      <c r="H2121">
        <v>30</v>
      </c>
      <c r="I2121">
        <v>39</v>
      </c>
      <c r="J2121">
        <v>0</v>
      </c>
      <c r="K2121">
        <v>6</v>
      </c>
      <c r="L2121">
        <v>3</v>
      </c>
      <c r="M2121">
        <v>0</v>
      </c>
      <c r="N2121">
        <v>0.27</v>
      </c>
    </row>
    <row r="2122" spans="1:14" hidden="1" x14ac:dyDescent="0.25">
      <c r="A2122">
        <v>198</v>
      </c>
      <c r="B2122" t="s">
        <v>340</v>
      </c>
      <c r="C2122" t="s">
        <v>38</v>
      </c>
      <c r="D2122" s="1">
        <v>31320</v>
      </c>
      <c r="E2122" t="s">
        <v>78</v>
      </c>
      <c r="F2122">
        <v>2011</v>
      </c>
      <c r="G2122" t="s">
        <v>78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hidden="1" x14ac:dyDescent="0.25">
      <c r="A2123">
        <v>198</v>
      </c>
      <c r="B2123" t="s">
        <v>340</v>
      </c>
      <c r="C2123" t="s">
        <v>38</v>
      </c>
      <c r="D2123" s="1">
        <v>31320</v>
      </c>
      <c r="E2123" t="s">
        <v>78</v>
      </c>
      <c r="F2123">
        <v>2012</v>
      </c>
      <c r="G2123" t="s">
        <v>97</v>
      </c>
      <c r="H2123">
        <v>60</v>
      </c>
      <c r="I2123">
        <v>255</v>
      </c>
      <c r="J2123">
        <v>5</v>
      </c>
      <c r="K2123">
        <v>30</v>
      </c>
      <c r="L2123">
        <v>24</v>
      </c>
      <c r="M2123">
        <v>10</v>
      </c>
      <c r="N2123">
        <v>0.26400000000000001</v>
      </c>
    </row>
    <row r="2124" spans="1:14" hidden="1" x14ac:dyDescent="0.25">
      <c r="A2124">
        <v>198</v>
      </c>
      <c r="B2124" t="s">
        <v>340</v>
      </c>
      <c r="C2124" t="s">
        <v>38</v>
      </c>
      <c r="D2124" s="1">
        <v>31320</v>
      </c>
      <c r="E2124" t="s">
        <v>78</v>
      </c>
      <c r="F2124">
        <v>2012</v>
      </c>
      <c r="G2124" t="s">
        <v>78</v>
      </c>
      <c r="H2124">
        <v>43</v>
      </c>
      <c r="I2124">
        <v>90</v>
      </c>
      <c r="J2124">
        <v>0</v>
      </c>
      <c r="K2124">
        <v>9</v>
      </c>
      <c r="L2124">
        <v>3</v>
      </c>
      <c r="M2124">
        <v>0</v>
      </c>
      <c r="N2124">
        <v>0.216</v>
      </c>
    </row>
    <row r="2125" spans="1:14" hidden="1" x14ac:dyDescent="0.25">
      <c r="A2125">
        <v>198</v>
      </c>
      <c r="B2125" t="s">
        <v>340</v>
      </c>
      <c r="C2125" t="s">
        <v>38</v>
      </c>
      <c r="D2125" s="1">
        <v>31320</v>
      </c>
      <c r="E2125" t="s">
        <v>78</v>
      </c>
      <c r="F2125">
        <v>2012</v>
      </c>
      <c r="G2125" t="s">
        <v>78</v>
      </c>
      <c r="H2125">
        <v>3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hidden="1" x14ac:dyDescent="0.25">
      <c r="A2126">
        <v>198</v>
      </c>
      <c r="B2126" t="s">
        <v>340</v>
      </c>
      <c r="C2126" t="s">
        <v>38</v>
      </c>
      <c r="D2126" s="1">
        <v>31320</v>
      </c>
      <c r="E2126" t="s">
        <v>78</v>
      </c>
      <c r="F2126">
        <v>2013</v>
      </c>
      <c r="G2126" t="s">
        <v>260</v>
      </c>
      <c r="H2126">
        <v>4</v>
      </c>
      <c r="I2126">
        <v>17</v>
      </c>
      <c r="J2126">
        <v>0</v>
      </c>
      <c r="K2126">
        <v>2</v>
      </c>
      <c r="L2126">
        <v>3</v>
      </c>
      <c r="M2126">
        <v>0</v>
      </c>
      <c r="N2126">
        <v>0.17599999999999999</v>
      </c>
    </row>
    <row r="2127" spans="1:14" hidden="1" x14ac:dyDescent="0.25">
      <c r="A2127">
        <v>198</v>
      </c>
      <c r="B2127" t="s">
        <v>340</v>
      </c>
      <c r="C2127" t="s">
        <v>38</v>
      </c>
      <c r="D2127" s="1">
        <v>31320</v>
      </c>
      <c r="E2127" t="s">
        <v>78</v>
      </c>
      <c r="F2127">
        <v>2013</v>
      </c>
      <c r="G2127" t="s">
        <v>97</v>
      </c>
      <c r="H2127">
        <v>82</v>
      </c>
      <c r="I2127">
        <v>345</v>
      </c>
      <c r="J2127">
        <v>1</v>
      </c>
      <c r="K2127">
        <v>33</v>
      </c>
      <c r="L2127">
        <v>22</v>
      </c>
      <c r="M2127">
        <v>9</v>
      </c>
      <c r="N2127">
        <v>0.223</v>
      </c>
    </row>
    <row r="2128" spans="1:14" hidden="1" x14ac:dyDescent="0.25">
      <c r="A2128">
        <v>198</v>
      </c>
      <c r="B2128" t="s">
        <v>340</v>
      </c>
      <c r="C2128" t="s">
        <v>38</v>
      </c>
      <c r="D2128" s="1">
        <v>31320</v>
      </c>
      <c r="E2128" t="s">
        <v>78</v>
      </c>
      <c r="F2128">
        <v>2013</v>
      </c>
      <c r="G2128" t="s">
        <v>78</v>
      </c>
      <c r="H2128">
        <v>3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hidden="1" x14ac:dyDescent="0.25">
      <c r="A2129">
        <v>198</v>
      </c>
      <c r="B2129" t="s">
        <v>340</v>
      </c>
      <c r="C2129" t="s">
        <v>38</v>
      </c>
      <c r="D2129" s="1">
        <v>31320</v>
      </c>
      <c r="E2129" t="s">
        <v>78</v>
      </c>
      <c r="F2129">
        <v>2014</v>
      </c>
      <c r="G2129" t="s">
        <v>21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0.223</v>
      </c>
    </row>
    <row r="2130" spans="1:14" hidden="1" x14ac:dyDescent="0.25">
      <c r="A2130">
        <v>198</v>
      </c>
      <c r="B2130" t="s">
        <v>340</v>
      </c>
      <c r="C2130" t="s">
        <v>38</v>
      </c>
      <c r="D2130" s="1">
        <v>31320</v>
      </c>
      <c r="E2130" t="s">
        <v>78</v>
      </c>
      <c r="F2130">
        <v>2014</v>
      </c>
      <c r="G2130" t="s">
        <v>22</v>
      </c>
      <c r="H2130">
        <v>143</v>
      </c>
      <c r="I2130">
        <v>600</v>
      </c>
      <c r="J2130">
        <v>6</v>
      </c>
      <c r="K2130">
        <v>57</v>
      </c>
      <c r="L2130">
        <v>44</v>
      </c>
      <c r="M2130">
        <v>12</v>
      </c>
      <c r="N2130">
        <v>0.21199999999999999</v>
      </c>
    </row>
    <row r="2131" spans="1:14" hidden="1" x14ac:dyDescent="0.25">
      <c r="A2131">
        <v>198</v>
      </c>
      <c r="B2131" t="s">
        <v>340</v>
      </c>
      <c r="C2131" t="s">
        <v>38</v>
      </c>
      <c r="D2131" s="1">
        <v>31320</v>
      </c>
      <c r="E2131" t="s">
        <v>78</v>
      </c>
      <c r="F2131" t="s">
        <v>24</v>
      </c>
      <c r="G2131" t="s">
        <v>25</v>
      </c>
      <c r="H2131">
        <v>115</v>
      </c>
      <c r="I2131">
        <v>246</v>
      </c>
      <c r="J2131">
        <v>2</v>
      </c>
      <c r="K2131">
        <v>25</v>
      </c>
      <c r="L2131">
        <v>14</v>
      </c>
      <c r="M2131">
        <v>1</v>
      </c>
      <c r="N2131">
        <v>0.24199999999999999</v>
      </c>
    </row>
    <row r="2132" spans="1:14" hidden="1" x14ac:dyDescent="0.25">
      <c r="A2132">
        <v>198</v>
      </c>
      <c r="B2132" t="s">
        <v>340</v>
      </c>
      <c r="C2132" t="s">
        <v>38</v>
      </c>
      <c r="D2132" s="1">
        <v>31320</v>
      </c>
      <c r="E2132" t="s">
        <v>78</v>
      </c>
      <c r="F2132" t="s">
        <v>26</v>
      </c>
      <c r="G2132" t="s">
        <v>25</v>
      </c>
      <c r="H2132">
        <v>4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hidden="1" x14ac:dyDescent="0.25">
      <c r="A2133">
        <v>5760</v>
      </c>
      <c r="B2133" t="s">
        <v>341</v>
      </c>
      <c r="C2133" t="s">
        <v>15</v>
      </c>
      <c r="D2133" s="1">
        <v>33401</v>
      </c>
      <c r="E2133" t="s">
        <v>78</v>
      </c>
      <c r="F2133">
        <v>2009</v>
      </c>
      <c r="G2133" t="s">
        <v>166</v>
      </c>
      <c r="H2133">
        <v>81</v>
      </c>
      <c r="I2133">
        <v>315</v>
      </c>
      <c r="J2133">
        <v>1</v>
      </c>
      <c r="K2133">
        <v>36</v>
      </c>
      <c r="L2133">
        <v>31</v>
      </c>
      <c r="M2133">
        <v>8</v>
      </c>
      <c r="N2133">
        <v>0.26400000000000001</v>
      </c>
    </row>
    <row r="2134" spans="1:14" hidden="1" x14ac:dyDescent="0.25">
      <c r="A2134">
        <v>5760</v>
      </c>
      <c r="B2134" t="s">
        <v>341</v>
      </c>
      <c r="C2134" t="s">
        <v>15</v>
      </c>
      <c r="D2134" s="1">
        <v>33401</v>
      </c>
      <c r="E2134" t="s">
        <v>78</v>
      </c>
      <c r="F2134">
        <v>2009</v>
      </c>
      <c r="G2134" t="s">
        <v>260</v>
      </c>
      <c r="H2134">
        <v>3</v>
      </c>
      <c r="I2134">
        <v>8</v>
      </c>
      <c r="J2134">
        <v>0</v>
      </c>
      <c r="K2134">
        <v>1</v>
      </c>
      <c r="L2134">
        <v>0</v>
      </c>
      <c r="M2134">
        <v>0</v>
      </c>
      <c r="N2134">
        <v>0.25</v>
      </c>
    </row>
    <row r="2135" spans="1:14" hidden="1" x14ac:dyDescent="0.25">
      <c r="A2135">
        <v>5760</v>
      </c>
      <c r="B2135" t="s">
        <v>341</v>
      </c>
      <c r="C2135" t="s">
        <v>15</v>
      </c>
      <c r="D2135" s="1">
        <v>33401</v>
      </c>
      <c r="E2135" t="s">
        <v>78</v>
      </c>
      <c r="F2135">
        <v>2010</v>
      </c>
      <c r="G2135" t="s">
        <v>166</v>
      </c>
      <c r="H2135">
        <v>125</v>
      </c>
      <c r="I2135">
        <v>524</v>
      </c>
      <c r="J2135">
        <v>4</v>
      </c>
      <c r="K2135">
        <v>58</v>
      </c>
      <c r="L2135">
        <v>63</v>
      </c>
      <c r="M2135">
        <v>20</v>
      </c>
      <c r="N2135">
        <v>0.27900000000000003</v>
      </c>
    </row>
    <row r="2136" spans="1:14" hidden="1" x14ac:dyDescent="0.25">
      <c r="A2136">
        <v>5760</v>
      </c>
      <c r="B2136" t="s">
        <v>341</v>
      </c>
      <c r="C2136" t="s">
        <v>15</v>
      </c>
      <c r="D2136" s="1">
        <v>33401</v>
      </c>
      <c r="E2136" t="s">
        <v>78</v>
      </c>
      <c r="F2136">
        <v>2011</v>
      </c>
      <c r="G2136" t="s">
        <v>260</v>
      </c>
      <c r="H2136">
        <v>129</v>
      </c>
      <c r="I2136">
        <v>514</v>
      </c>
      <c r="J2136">
        <v>11</v>
      </c>
      <c r="K2136">
        <v>53</v>
      </c>
      <c r="L2136">
        <v>56</v>
      </c>
      <c r="M2136">
        <v>14</v>
      </c>
      <c r="N2136">
        <v>0.26500000000000001</v>
      </c>
    </row>
    <row r="2137" spans="1:14" hidden="1" x14ac:dyDescent="0.25">
      <c r="A2137">
        <v>5760</v>
      </c>
      <c r="B2137" t="s">
        <v>341</v>
      </c>
      <c r="C2137" t="s">
        <v>15</v>
      </c>
      <c r="D2137" s="1">
        <v>33401</v>
      </c>
      <c r="E2137" t="s">
        <v>78</v>
      </c>
      <c r="F2137">
        <v>2012</v>
      </c>
      <c r="G2137" t="s">
        <v>260</v>
      </c>
      <c r="H2137">
        <v>67</v>
      </c>
      <c r="I2137">
        <v>287</v>
      </c>
      <c r="J2137">
        <v>8</v>
      </c>
      <c r="K2137">
        <v>47</v>
      </c>
      <c r="L2137">
        <v>36</v>
      </c>
      <c r="M2137">
        <v>14</v>
      </c>
      <c r="N2137">
        <v>0.28899999999999998</v>
      </c>
    </row>
    <row r="2138" spans="1:14" hidden="1" x14ac:dyDescent="0.25">
      <c r="A2138">
        <v>5760</v>
      </c>
      <c r="B2138" t="s">
        <v>341</v>
      </c>
      <c r="C2138" t="s">
        <v>15</v>
      </c>
      <c r="D2138" s="1">
        <v>33401</v>
      </c>
      <c r="E2138" t="s">
        <v>78</v>
      </c>
      <c r="F2138">
        <v>2012</v>
      </c>
      <c r="G2138" t="s">
        <v>167</v>
      </c>
      <c r="H2138">
        <v>55</v>
      </c>
      <c r="I2138">
        <v>226</v>
      </c>
      <c r="J2138">
        <v>6</v>
      </c>
      <c r="K2138">
        <v>31</v>
      </c>
      <c r="L2138">
        <v>22</v>
      </c>
      <c r="M2138">
        <v>9</v>
      </c>
      <c r="N2138">
        <v>0.312</v>
      </c>
    </row>
    <row r="2139" spans="1:14" hidden="1" x14ac:dyDescent="0.25">
      <c r="A2139">
        <v>5760</v>
      </c>
      <c r="B2139" t="s">
        <v>341</v>
      </c>
      <c r="C2139" t="s">
        <v>15</v>
      </c>
      <c r="D2139" s="1">
        <v>33401</v>
      </c>
      <c r="E2139" t="s">
        <v>78</v>
      </c>
      <c r="F2139">
        <v>2012</v>
      </c>
      <c r="G2139" t="s">
        <v>78</v>
      </c>
      <c r="H2139">
        <v>23</v>
      </c>
      <c r="I2139">
        <v>51</v>
      </c>
      <c r="J2139">
        <v>0</v>
      </c>
      <c r="K2139">
        <v>7</v>
      </c>
      <c r="L2139">
        <v>3</v>
      </c>
      <c r="M2139">
        <v>0</v>
      </c>
      <c r="N2139">
        <v>0.31900000000000001</v>
      </c>
    </row>
    <row r="2140" spans="1:14" hidden="1" x14ac:dyDescent="0.25">
      <c r="A2140">
        <v>5760</v>
      </c>
      <c r="B2140" t="s">
        <v>341</v>
      </c>
      <c r="C2140" t="s">
        <v>15</v>
      </c>
      <c r="D2140" s="1">
        <v>33401</v>
      </c>
      <c r="E2140" t="s">
        <v>78</v>
      </c>
      <c r="F2140">
        <v>2012</v>
      </c>
      <c r="G2140" t="s">
        <v>78</v>
      </c>
      <c r="H2140">
        <v>12</v>
      </c>
      <c r="I2140">
        <v>25</v>
      </c>
      <c r="J2140">
        <v>0</v>
      </c>
      <c r="K2140">
        <v>0</v>
      </c>
      <c r="L2140">
        <v>4</v>
      </c>
      <c r="M2140">
        <v>1</v>
      </c>
      <c r="N2140">
        <v>0.26100000000000001</v>
      </c>
    </row>
    <row r="2141" spans="1:14" hidden="1" x14ac:dyDescent="0.25">
      <c r="A2141">
        <v>5760</v>
      </c>
      <c r="B2141" t="s">
        <v>341</v>
      </c>
      <c r="C2141" t="s">
        <v>15</v>
      </c>
      <c r="D2141" s="1">
        <v>33401</v>
      </c>
      <c r="E2141" t="s">
        <v>78</v>
      </c>
      <c r="F2141">
        <v>2013</v>
      </c>
      <c r="G2141" t="s">
        <v>260</v>
      </c>
      <c r="H2141">
        <v>6</v>
      </c>
      <c r="I2141">
        <v>28</v>
      </c>
      <c r="J2141">
        <v>1</v>
      </c>
      <c r="K2141">
        <v>9</v>
      </c>
      <c r="L2141">
        <v>4</v>
      </c>
      <c r="M2141">
        <v>2</v>
      </c>
      <c r="N2141">
        <v>0.41699999999999998</v>
      </c>
    </row>
    <row r="2142" spans="1:14" hidden="1" x14ac:dyDescent="0.25">
      <c r="A2142">
        <v>5760</v>
      </c>
      <c r="B2142" t="s">
        <v>341</v>
      </c>
      <c r="C2142" t="s">
        <v>15</v>
      </c>
      <c r="D2142" s="1">
        <v>33401</v>
      </c>
      <c r="E2142" t="s">
        <v>78</v>
      </c>
      <c r="F2142">
        <v>2013</v>
      </c>
      <c r="G2142" t="s">
        <v>97</v>
      </c>
      <c r="H2142">
        <v>33</v>
      </c>
      <c r="I2142">
        <v>156</v>
      </c>
      <c r="J2142">
        <v>5</v>
      </c>
      <c r="K2142">
        <v>23</v>
      </c>
      <c r="L2142">
        <v>23</v>
      </c>
      <c r="M2142">
        <v>4</v>
      </c>
      <c r="N2142">
        <v>0.374</v>
      </c>
    </row>
    <row r="2143" spans="1:14" hidden="1" x14ac:dyDescent="0.25">
      <c r="A2143">
        <v>5760</v>
      </c>
      <c r="B2143" t="s">
        <v>341</v>
      </c>
      <c r="C2143" t="s">
        <v>15</v>
      </c>
      <c r="D2143" s="1">
        <v>33401</v>
      </c>
      <c r="E2143" t="s">
        <v>78</v>
      </c>
      <c r="F2143">
        <v>2013</v>
      </c>
      <c r="G2143" t="s">
        <v>207</v>
      </c>
      <c r="H2143">
        <v>8</v>
      </c>
      <c r="I2143">
        <v>32</v>
      </c>
      <c r="J2143">
        <v>1</v>
      </c>
      <c r="K2143">
        <v>6</v>
      </c>
      <c r="L2143">
        <v>9</v>
      </c>
      <c r="M2143">
        <v>0</v>
      </c>
      <c r="N2143">
        <v>0.37</v>
      </c>
    </row>
    <row r="2144" spans="1:14" hidden="1" x14ac:dyDescent="0.25">
      <c r="A2144">
        <v>5760</v>
      </c>
      <c r="B2144" t="s">
        <v>341</v>
      </c>
      <c r="C2144" t="s">
        <v>15</v>
      </c>
      <c r="D2144" s="1">
        <v>33401</v>
      </c>
      <c r="E2144" t="s">
        <v>78</v>
      </c>
      <c r="F2144">
        <v>2013</v>
      </c>
      <c r="G2144" t="s">
        <v>34</v>
      </c>
      <c r="H2144">
        <v>72</v>
      </c>
      <c r="I2144">
        <v>256</v>
      </c>
      <c r="J2144">
        <v>7</v>
      </c>
      <c r="K2144">
        <v>31</v>
      </c>
      <c r="L2144">
        <v>31</v>
      </c>
      <c r="M2144">
        <v>3</v>
      </c>
      <c r="N2144">
        <v>0.28299999999999997</v>
      </c>
    </row>
    <row r="2145" spans="1:14" hidden="1" x14ac:dyDescent="0.25">
      <c r="A2145">
        <v>5760</v>
      </c>
      <c r="B2145" t="s">
        <v>341</v>
      </c>
      <c r="C2145" t="s">
        <v>15</v>
      </c>
      <c r="D2145" s="1">
        <v>33401</v>
      </c>
      <c r="E2145" t="s">
        <v>78</v>
      </c>
      <c r="F2145">
        <v>2013</v>
      </c>
      <c r="G2145" t="s">
        <v>78</v>
      </c>
      <c r="H2145">
        <v>30</v>
      </c>
      <c r="I2145">
        <v>88</v>
      </c>
      <c r="J2145">
        <v>2</v>
      </c>
      <c r="K2145">
        <v>12</v>
      </c>
      <c r="L2145">
        <v>10</v>
      </c>
      <c r="M2145">
        <v>0</v>
      </c>
      <c r="N2145">
        <v>0.24099999999999999</v>
      </c>
    </row>
    <row r="2146" spans="1:14" hidden="1" x14ac:dyDescent="0.25">
      <c r="A2146">
        <v>5760</v>
      </c>
      <c r="B2146" t="s">
        <v>341</v>
      </c>
      <c r="C2146" t="s">
        <v>15</v>
      </c>
      <c r="D2146" s="1">
        <v>33401</v>
      </c>
      <c r="E2146" t="s">
        <v>78</v>
      </c>
      <c r="F2146">
        <v>2013</v>
      </c>
      <c r="G2146" t="s">
        <v>208</v>
      </c>
      <c r="H2146">
        <v>42</v>
      </c>
      <c r="I2146">
        <v>168</v>
      </c>
      <c r="J2146">
        <v>5</v>
      </c>
      <c r="K2146">
        <v>19</v>
      </c>
      <c r="L2146">
        <v>21</v>
      </c>
      <c r="M2146">
        <v>3</v>
      </c>
      <c r="N2146">
        <v>0.30399999999999999</v>
      </c>
    </row>
    <row r="2147" spans="1:14" hidden="1" x14ac:dyDescent="0.25">
      <c r="A2147">
        <v>5760</v>
      </c>
      <c r="B2147" t="s">
        <v>341</v>
      </c>
      <c r="C2147" t="s">
        <v>15</v>
      </c>
      <c r="D2147" s="1">
        <v>33401</v>
      </c>
      <c r="E2147" t="s">
        <v>78</v>
      </c>
      <c r="F2147">
        <v>2014</v>
      </c>
      <c r="G2147" t="s">
        <v>21</v>
      </c>
      <c r="H2147">
        <v>120</v>
      </c>
      <c r="I2147">
        <v>490</v>
      </c>
      <c r="J2147">
        <v>13</v>
      </c>
      <c r="K2147">
        <v>54</v>
      </c>
      <c r="L2147">
        <v>56</v>
      </c>
      <c r="M2147">
        <v>10</v>
      </c>
      <c r="N2147">
        <v>0.27800000000000002</v>
      </c>
    </row>
    <row r="2148" spans="1:14" hidden="1" x14ac:dyDescent="0.25">
      <c r="A2148">
        <v>5760</v>
      </c>
      <c r="B2148" t="s">
        <v>341</v>
      </c>
      <c r="C2148" t="s">
        <v>15</v>
      </c>
      <c r="D2148" s="1">
        <v>33401</v>
      </c>
      <c r="E2148" t="s">
        <v>78</v>
      </c>
      <c r="F2148">
        <v>2014</v>
      </c>
      <c r="G2148" t="s">
        <v>22</v>
      </c>
      <c r="H2148">
        <v>143</v>
      </c>
      <c r="I2148">
        <v>600</v>
      </c>
      <c r="J2148">
        <v>18</v>
      </c>
      <c r="K2148">
        <v>75</v>
      </c>
      <c r="L2148">
        <v>74</v>
      </c>
      <c r="M2148">
        <v>12</v>
      </c>
      <c r="N2148">
        <v>0.28399999999999997</v>
      </c>
    </row>
    <row r="2149" spans="1:14" x14ac:dyDescent="0.25">
      <c r="A2149">
        <v>5760</v>
      </c>
      <c r="B2149" t="s">
        <v>341</v>
      </c>
      <c r="C2149" t="s">
        <v>15</v>
      </c>
      <c r="D2149" s="1">
        <v>33401</v>
      </c>
      <c r="E2149" t="s">
        <v>78</v>
      </c>
      <c r="F2149">
        <v>2014</v>
      </c>
      <c r="G2149" t="s">
        <v>284</v>
      </c>
      <c r="H2149">
        <v>148</v>
      </c>
      <c r="I2149">
        <v>622</v>
      </c>
      <c r="J2149">
        <v>20</v>
      </c>
      <c r="K2149">
        <v>76</v>
      </c>
      <c r="L2149">
        <v>85</v>
      </c>
      <c r="M2149">
        <v>12</v>
      </c>
      <c r="N2149">
        <v>0.28999999999999998</v>
      </c>
    </row>
    <row r="2150" spans="1:14" hidden="1" x14ac:dyDescent="0.25">
      <c r="A2150">
        <v>5760</v>
      </c>
      <c r="B2150" t="s">
        <v>341</v>
      </c>
      <c r="C2150" t="s">
        <v>15</v>
      </c>
      <c r="D2150" s="1">
        <v>33401</v>
      </c>
      <c r="E2150" t="s">
        <v>78</v>
      </c>
      <c r="F2150" t="s">
        <v>24</v>
      </c>
      <c r="G2150" t="s">
        <v>25</v>
      </c>
      <c r="H2150">
        <v>95</v>
      </c>
      <c r="I2150">
        <v>307</v>
      </c>
      <c r="J2150">
        <v>7</v>
      </c>
      <c r="K2150">
        <v>38</v>
      </c>
      <c r="L2150">
        <v>34</v>
      </c>
      <c r="M2150">
        <v>3</v>
      </c>
      <c r="N2150">
        <v>0.28899999999999998</v>
      </c>
    </row>
    <row r="2151" spans="1:14" hidden="1" x14ac:dyDescent="0.25">
      <c r="A2151">
        <v>5760</v>
      </c>
      <c r="B2151" t="s">
        <v>341</v>
      </c>
      <c r="C2151" t="s">
        <v>15</v>
      </c>
      <c r="D2151" s="1">
        <v>33401</v>
      </c>
      <c r="E2151" t="s">
        <v>78</v>
      </c>
      <c r="F2151" t="s">
        <v>26</v>
      </c>
      <c r="G2151" t="s">
        <v>25</v>
      </c>
      <c r="H2151">
        <v>12</v>
      </c>
      <c r="I2151">
        <v>25</v>
      </c>
      <c r="J2151">
        <v>0</v>
      </c>
      <c r="K2151">
        <v>0</v>
      </c>
      <c r="L2151">
        <v>4</v>
      </c>
      <c r="M2151">
        <v>1</v>
      </c>
      <c r="N2151">
        <v>0.26100000000000001</v>
      </c>
    </row>
    <row r="2152" spans="1:14" hidden="1" x14ac:dyDescent="0.25">
      <c r="A2152">
        <v>5751</v>
      </c>
      <c r="B2152" t="s">
        <v>342</v>
      </c>
      <c r="C2152" t="s">
        <v>38</v>
      </c>
      <c r="D2152" s="1">
        <v>33323</v>
      </c>
      <c r="E2152" t="s">
        <v>78</v>
      </c>
      <c r="F2152">
        <v>2009</v>
      </c>
      <c r="G2152" t="s">
        <v>327</v>
      </c>
      <c r="H2152">
        <v>21</v>
      </c>
      <c r="I2152">
        <v>86</v>
      </c>
      <c r="J2152">
        <v>1</v>
      </c>
      <c r="K2152">
        <v>9</v>
      </c>
      <c r="L2152">
        <v>9</v>
      </c>
      <c r="M2152">
        <v>2</v>
      </c>
      <c r="N2152">
        <v>0.222</v>
      </c>
    </row>
    <row r="2153" spans="1:14" hidden="1" x14ac:dyDescent="0.25">
      <c r="A2153">
        <v>5751</v>
      </c>
      <c r="B2153" t="s">
        <v>342</v>
      </c>
      <c r="C2153" t="s">
        <v>38</v>
      </c>
      <c r="D2153" s="1">
        <v>33323</v>
      </c>
      <c r="E2153" t="s">
        <v>78</v>
      </c>
      <c r="F2153">
        <v>2009</v>
      </c>
      <c r="G2153" t="s">
        <v>166</v>
      </c>
      <c r="H2153">
        <v>12</v>
      </c>
      <c r="I2153">
        <v>45</v>
      </c>
      <c r="J2153">
        <v>0</v>
      </c>
      <c r="K2153">
        <v>0</v>
      </c>
      <c r="L2153">
        <v>5</v>
      </c>
      <c r="M2153">
        <v>2</v>
      </c>
      <c r="N2153">
        <v>0.22700000000000001</v>
      </c>
    </row>
    <row r="2154" spans="1:14" hidden="1" x14ac:dyDescent="0.25">
      <c r="A2154">
        <v>5751</v>
      </c>
      <c r="B2154" t="s">
        <v>342</v>
      </c>
      <c r="C2154" t="s">
        <v>38</v>
      </c>
      <c r="D2154" s="1">
        <v>33323</v>
      </c>
      <c r="E2154" t="s">
        <v>78</v>
      </c>
      <c r="F2154">
        <v>2009</v>
      </c>
      <c r="G2154" t="s">
        <v>260</v>
      </c>
      <c r="H2154">
        <v>21</v>
      </c>
      <c r="I2154">
        <v>77</v>
      </c>
      <c r="J2154">
        <v>0</v>
      </c>
      <c r="K2154">
        <v>7</v>
      </c>
      <c r="L2154">
        <v>10</v>
      </c>
      <c r="M2154">
        <v>0</v>
      </c>
      <c r="N2154">
        <v>0.26400000000000001</v>
      </c>
    </row>
    <row r="2155" spans="1:14" hidden="1" x14ac:dyDescent="0.25">
      <c r="A2155">
        <v>5751</v>
      </c>
      <c r="B2155" t="s">
        <v>342</v>
      </c>
      <c r="C2155" t="s">
        <v>38</v>
      </c>
      <c r="D2155" s="1">
        <v>33323</v>
      </c>
      <c r="E2155" t="s">
        <v>78</v>
      </c>
      <c r="F2155">
        <v>2010</v>
      </c>
      <c r="G2155" t="s">
        <v>166</v>
      </c>
      <c r="H2155">
        <v>124</v>
      </c>
      <c r="I2155">
        <v>507</v>
      </c>
      <c r="J2155">
        <v>5</v>
      </c>
      <c r="K2155">
        <v>45</v>
      </c>
      <c r="L2155">
        <v>50</v>
      </c>
      <c r="M2155">
        <v>5</v>
      </c>
      <c r="N2155">
        <v>0.23699999999999999</v>
      </c>
    </row>
    <row r="2156" spans="1:14" hidden="1" x14ac:dyDescent="0.25">
      <c r="A2156">
        <v>5751</v>
      </c>
      <c r="B2156" t="s">
        <v>342</v>
      </c>
      <c r="C2156" t="s">
        <v>38</v>
      </c>
      <c r="D2156" s="1">
        <v>33323</v>
      </c>
      <c r="E2156" t="s">
        <v>78</v>
      </c>
      <c r="F2156">
        <v>2011</v>
      </c>
      <c r="G2156" t="s">
        <v>343</v>
      </c>
      <c r="H2156">
        <v>18</v>
      </c>
      <c r="I2156">
        <v>66</v>
      </c>
      <c r="J2156">
        <v>0</v>
      </c>
      <c r="K2156">
        <v>10</v>
      </c>
      <c r="L2156">
        <v>9</v>
      </c>
      <c r="M2156">
        <v>2</v>
      </c>
      <c r="N2156">
        <v>0.30199999999999999</v>
      </c>
    </row>
    <row r="2157" spans="1:14" hidden="1" x14ac:dyDescent="0.25">
      <c r="A2157">
        <v>5751</v>
      </c>
      <c r="B2157" t="s">
        <v>342</v>
      </c>
      <c r="C2157" t="s">
        <v>38</v>
      </c>
      <c r="D2157" s="1">
        <v>33323</v>
      </c>
      <c r="E2157" t="s">
        <v>78</v>
      </c>
      <c r="F2157">
        <v>2011</v>
      </c>
      <c r="G2157" t="s">
        <v>166</v>
      </c>
      <c r="H2157">
        <v>129</v>
      </c>
      <c r="I2157">
        <v>566</v>
      </c>
      <c r="J2157">
        <v>8</v>
      </c>
      <c r="K2157">
        <v>69</v>
      </c>
      <c r="L2157">
        <v>42</v>
      </c>
      <c r="M2157">
        <v>23</v>
      </c>
      <c r="N2157">
        <v>0.25800000000000001</v>
      </c>
    </row>
    <row r="2158" spans="1:14" hidden="1" x14ac:dyDescent="0.25">
      <c r="A2158">
        <v>5751</v>
      </c>
      <c r="B2158" t="s">
        <v>342</v>
      </c>
      <c r="C2158" t="s">
        <v>38</v>
      </c>
      <c r="D2158" s="1">
        <v>33323</v>
      </c>
      <c r="E2158" t="s">
        <v>78</v>
      </c>
      <c r="F2158">
        <v>2012</v>
      </c>
      <c r="G2158" t="s">
        <v>260</v>
      </c>
      <c r="H2158">
        <v>124</v>
      </c>
      <c r="I2158">
        <v>479</v>
      </c>
      <c r="J2158">
        <v>5</v>
      </c>
      <c r="K2158">
        <v>50</v>
      </c>
      <c r="L2158">
        <v>44</v>
      </c>
      <c r="M2158">
        <v>27</v>
      </c>
      <c r="N2158">
        <v>0.26100000000000001</v>
      </c>
    </row>
    <row r="2159" spans="1:14" hidden="1" x14ac:dyDescent="0.25">
      <c r="A2159">
        <v>5751</v>
      </c>
      <c r="B2159" t="s">
        <v>342</v>
      </c>
      <c r="C2159" t="s">
        <v>38</v>
      </c>
      <c r="D2159" s="1">
        <v>33323</v>
      </c>
      <c r="E2159" t="s">
        <v>78</v>
      </c>
      <c r="F2159">
        <v>2012</v>
      </c>
      <c r="G2159" t="s">
        <v>78</v>
      </c>
      <c r="H2159">
        <v>2</v>
      </c>
      <c r="I2159">
        <v>2</v>
      </c>
      <c r="J2159">
        <v>0</v>
      </c>
      <c r="K2159">
        <v>1</v>
      </c>
      <c r="L2159">
        <v>0</v>
      </c>
      <c r="M2159">
        <v>0</v>
      </c>
      <c r="N2159">
        <v>0.5</v>
      </c>
    </row>
    <row r="2160" spans="1:14" hidden="1" x14ac:dyDescent="0.25">
      <c r="A2160">
        <v>5751</v>
      </c>
      <c r="B2160" t="s">
        <v>342</v>
      </c>
      <c r="C2160" t="s">
        <v>38</v>
      </c>
      <c r="D2160" s="1">
        <v>33323</v>
      </c>
      <c r="E2160" t="s">
        <v>78</v>
      </c>
      <c r="F2160">
        <v>2013</v>
      </c>
      <c r="G2160" t="s">
        <v>167</v>
      </c>
      <c r="H2160">
        <v>87</v>
      </c>
      <c r="I2160">
        <v>384</v>
      </c>
      <c r="J2160">
        <v>4</v>
      </c>
      <c r="K2160">
        <v>45</v>
      </c>
      <c r="L2160">
        <v>35</v>
      </c>
      <c r="M2160">
        <v>24</v>
      </c>
      <c r="N2160">
        <v>0.30099999999999999</v>
      </c>
    </row>
    <row r="2161" spans="1:14" hidden="1" x14ac:dyDescent="0.25">
      <c r="A2161">
        <v>5751</v>
      </c>
      <c r="B2161" t="s">
        <v>342</v>
      </c>
      <c r="C2161" t="s">
        <v>38</v>
      </c>
      <c r="D2161" s="1">
        <v>33323</v>
      </c>
      <c r="E2161" t="s">
        <v>78</v>
      </c>
      <c r="F2161">
        <v>2013</v>
      </c>
      <c r="G2161" t="s">
        <v>97</v>
      </c>
      <c r="H2161">
        <v>16</v>
      </c>
      <c r="I2161">
        <v>74</v>
      </c>
      <c r="J2161">
        <v>0</v>
      </c>
      <c r="K2161">
        <v>3</v>
      </c>
      <c r="L2161">
        <v>4</v>
      </c>
      <c r="M2161">
        <v>4</v>
      </c>
      <c r="N2161">
        <v>0.29899999999999999</v>
      </c>
    </row>
    <row r="2162" spans="1:14" hidden="1" x14ac:dyDescent="0.25">
      <c r="A2162">
        <v>5751</v>
      </c>
      <c r="B2162" t="s">
        <v>342</v>
      </c>
      <c r="C2162" t="s">
        <v>38</v>
      </c>
      <c r="D2162" s="1">
        <v>33323</v>
      </c>
      <c r="E2162" t="s">
        <v>78</v>
      </c>
      <c r="F2162">
        <v>2013</v>
      </c>
      <c r="G2162" t="s">
        <v>78</v>
      </c>
      <c r="H2162">
        <v>34</v>
      </c>
      <c r="I2162">
        <v>71</v>
      </c>
      <c r="J2162">
        <v>0</v>
      </c>
      <c r="K2162">
        <v>13</v>
      </c>
      <c r="L2162">
        <v>5</v>
      </c>
      <c r="M2162">
        <v>1</v>
      </c>
      <c r="N2162">
        <v>0.19700000000000001</v>
      </c>
    </row>
    <row r="2163" spans="1:14" hidden="1" x14ac:dyDescent="0.25">
      <c r="A2163">
        <v>5751</v>
      </c>
      <c r="B2163" t="s">
        <v>342</v>
      </c>
      <c r="C2163" t="s">
        <v>38</v>
      </c>
      <c r="D2163" s="1">
        <v>33323</v>
      </c>
      <c r="E2163" t="s">
        <v>78</v>
      </c>
      <c r="F2163">
        <v>2013</v>
      </c>
      <c r="G2163" t="s">
        <v>78</v>
      </c>
      <c r="H2163">
        <v>2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</row>
    <row r="2164" spans="1:14" hidden="1" x14ac:dyDescent="0.25">
      <c r="A2164">
        <v>5751</v>
      </c>
      <c r="B2164" t="s">
        <v>342</v>
      </c>
      <c r="C2164" t="s">
        <v>38</v>
      </c>
      <c r="D2164" s="1">
        <v>33323</v>
      </c>
      <c r="E2164" t="s">
        <v>78</v>
      </c>
      <c r="F2164">
        <v>2014</v>
      </c>
      <c r="G2164" t="s">
        <v>21</v>
      </c>
      <c r="H2164">
        <v>8</v>
      </c>
      <c r="I2164">
        <v>33</v>
      </c>
      <c r="J2164">
        <v>0</v>
      </c>
      <c r="K2164">
        <v>3</v>
      </c>
      <c r="L2164">
        <v>3</v>
      </c>
      <c r="M2164">
        <v>1</v>
      </c>
      <c r="N2164">
        <v>0.25</v>
      </c>
    </row>
    <row r="2165" spans="1:14" hidden="1" x14ac:dyDescent="0.25">
      <c r="A2165">
        <v>5751</v>
      </c>
      <c r="B2165" t="s">
        <v>342</v>
      </c>
      <c r="C2165" t="s">
        <v>38</v>
      </c>
      <c r="D2165" s="1">
        <v>33323</v>
      </c>
      <c r="E2165" t="s">
        <v>78</v>
      </c>
      <c r="F2165">
        <v>2014</v>
      </c>
      <c r="G2165" t="s">
        <v>22</v>
      </c>
      <c r="H2165">
        <v>143</v>
      </c>
      <c r="I2165">
        <v>600</v>
      </c>
      <c r="J2165">
        <v>2</v>
      </c>
      <c r="K2165">
        <v>62</v>
      </c>
      <c r="L2165">
        <v>44</v>
      </c>
      <c r="M2165">
        <v>22</v>
      </c>
      <c r="N2165">
        <v>0.255</v>
      </c>
    </row>
    <row r="2166" spans="1:14" hidden="1" x14ac:dyDescent="0.25">
      <c r="A2166">
        <v>5751</v>
      </c>
      <c r="B2166" t="s">
        <v>342</v>
      </c>
      <c r="C2166" t="s">
        <v>38</v>
      </c>
      <c r="D2166" s="1">
        <v>33323</v>
      </c>
      <c r="E2166" t="s">
        <v>78</v>
      </c>
      <c r="F2166" t="s">
        <v>24</v>
      </c>
      <c r="G2166" t="s">
        <v>25</v>
      </c>
      <c r="H2166">
        <v>36</v>
      </c>
      <c r="I2166">
        <v>73</v>
      </c>
      <c r="J2166">
        <v>0</v>
      </c>
      <c r="K2166">
        <v>14</v>
      </c>
      <c r="L2166">
        <v>5</v>
      </c>
      <c r="M2166">
        <v>1</v>
      </c>
      <c r="N2166">
        <v>0.20599999999999999</v>
      </c>
    </row>
    <row r="2167" spans="1:14" hidden="1" x14ac:dyDescent="0.25">
      <c r="A2167">
        <v>5751</v>
      </c>
      <c r="B2167" t="s">
        <v>342</v>
      </c>
      <c r="C2167" t="s">
        <v>38</v>
      </c>
      <c r="D2167" s="1">
        <v>33323</v>
      </c>
      <c r="E2167" t="s">
        <v>78</v>
      </c>
      <c r="F2167" t="s">
        <v>26</v>
      </c>
      <c r="G2167" t="s">
        <v>25</v>
      </c>
      <c r="H2167">
        <v>2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</row>
    <row r="2168" spans="1:14" hidden="1" x14ac:dyDescent="0.25">
      <c r="A2168">
        <v>10155</v>
      </c>
      <c r="B2168" t="s">
        <v>344</v>
      </c>
      <c r="C2168" t="s">
        <v>15</v>
      </c>
      <c r="D2168" s="1">
        <v>33457</v>
      </c>
      <c r="E2168" t="s">
        <v>43</v>
      </c>
      <c r="F2168">
        <v>2009</v>
      </c>
      <c r="G2168" t="s">
        <v>345</v>
      </c>
      <c r="H2168">
        <v>39</v>
      </c>
      <c r="I2168">
        <v>187</v>
      </c>
      <c r="J2168">
        <v>1</v>
      </c>
      <c r="K2168">
        <v>29</v>
      </c>
      <c r="L2168">
        <v>25</v>
      </c>
      <c r="M2168">
        <v>13</v>
      </c>
      <c r="N2168">
        <v>0.36</v>
      </c>
    </row>
    <row r="2169" spans="1:14" hidden="1" x14ac:dyDescent="0.25">
      <c r="A2169">
        <v>10155</v>
      </c>
      <c r="B2169" t="s">
        <v>344</v>
      </c>
      <c r="C2169" t="s">
        <v>15</v>
      </c>
      <c r="D2169" s="1">
        <v>33457</v>
      </c>
      <c r="E2169" t="s">
        <v>43</v>
      </c>
      <c r="F2169">
        <v>2009</v>
      </c>
      <c r="G2169" t="s">
        <v>346</v>
      </c>
      <c r="H2169">
        <v>5</v>
      </c>
      <c r="I2169">
        <v>20</v>
      </c>
      <c r="J2169">
        <v>0</v>
      </c>
      <c r="K2169">
        <v>1</v>
      </c>
      <c r="L2169">
        <v>0</v>
      </c>
      <c r="M2169">
        <v>0</v>
      </c>
      <c r="N2169">
        <v>0.26700000000000002</v>
      </c>
    </row>
    <row r="2170" spans="1:14" hidden="1" x14ac:dyDescent="0.25">
      <c r="A2170">
        <v>10155</v>
      </c>
      <c r="B2170" t="s">
        <v>344</v>
      </c>
      <c r="C2170" t="s">
        <v>15</v>
      </c>
      <c r="D2170" s="1">
        <v>33457</v>
      </c>
      <c r="E2170" t="s">
        <v>43</v>
      </c>
      <c r="F2170">
        <v>2010</v>
      </c>
      <c r="G2170" t="s">
        <v>346</v>
      </c>
      <c r="H2170">
        <v>81</v>
      </c>
      <c r="I2170">
        <v>368</v>
      </c>
      <c r="J2170">
        <v>6</v>
      </c>
      <c r="K2170">
        <v>76</v>
      </c>
      <c r="L2170">
        <v>39</v>
      </c>
      <c r="M2170">
        <v>45</v>
      </c>
      <c r="N2170">
        <v>0.36199999999999999</v>
      </c>
    </row>
    <row r="2171" spans="1:14" hidden="1" x14ac:dyDescent="0.25">
      <c r="A2171">
        <v>10155</v>
      </c>
      <c r="B2171" t="s">
        <v>344</v>
      </c>
      <c r="C2171" t="s">
        <v>15</v>
      </c>
      <c r="D2171" s="1">
        <v>33457</v>
      </c>
      <c r="E2171" t="s">
        <v>43</v>
      </c>
      <c r="F2171">
        <v>2010</v>
      </c>
      <c r="G2171" t="s">
        <v>44</v>
      </c>
      <c r="H2171">
        <v>50</v>
      </c>
      <c r="I2171">
        <v>232</v>
      </c>
      <c r="J2171">
        <v>4</v>
      </c>
      <c r="K2171">
        <v>30</v>
      </c>
      <c r="L2171">
        <v>19</v>
      </c>
      <c r="M2171">
        <v>11</v>
      </c>
      <c r="N2171">
        <v>0.30599999999999999</v>
      </c>
    </row>
    <row r="2172" spans="1:14" hidden="1" x14ac:dyDescent="0.25">
      <c r="A2172">
        <v>10155</v>
      </c>
      <c r="B2172" t="s">
        <v>344</v>
      </c>
      <c r="C2172" t="s">
        <v>15</v>
      </c>
      <c r="D2172" s="1">
        <v>33457</v>
      </c>
      <c r="E2172" t="s">
        <v>43</v>
      </c>
      <c r="F2172">
        <v>2011</v>
      </c>
      <c r="G2172" t="s">
        <v>102</v>
      </c>
      <c r="H2172">
        <v>25</v>
      </c>
      <c r="I2172">
        <v>111</v>
      </c>
      <c r="J2172">
        <v>1</v>
      </c>
      <c r="K2172">
        <v>12</v>
      </c>
      <c r="L2172">
        <v>5</v>
      </c>
      <c r="M2172">
        <v>3</v>
      </c>
      <c r="N2172">
        <v>0.245</v>
      </c>
    </row>
    <row r="2173" spans="1:14" hidden="1" x14ac:dyDescent="0.25">
      <c r="A2173">
        <v>10155</v>
      </c>
      <c r="B2173" t="s">
        <v>344</v>
      </c>
      <c r="C2173" t="s">
        <v>15</v>
      </c>
      <c r="D2173" s="1">
        <v>33457</v>
      </c>
      <c r="E2173" t="s">
        <v>43</v>
      </c>
      <c r="F2173">
        <v>2011</v>
      </c>
      <c r="G2173" t="s">
        <v>175</v>
      </c>
      <c r="H2173">
        <v>91</v>
      </c>
      <c r="I2173">
        <v>412</v>
      </c>
      <c r="J2173">
        <v>11</v>
      </c>
      <c r="K2173">
        <v>82</v>
      </c>
      <c r="L2173">
        <v>38</v>
      </c>
      <c r="M2173">
        <v>33</v>
      </c>
      <c r="N2173">
        <v>0.32600000000000001</v>
      </c>
    </row>
    <row r="2174" spans="1:14" hidden="1" x14ac:dyDescent="0.25">
      <c r="A2174">
        <v>10155</v>
      </c>
      <c r="B2174" t="s">
        <v>344</v>
      </c>
      <c r="C2174" t="s">
        <v>15</v>
      </c>
      <c r="D2174" s="1">
        <v>33457</v>
      </c>
      <c r="E2174" t="s">
        <v>43</v>
      </c>
      <c r="F2174">
        <v>2011</v>
      </c>
      <c r="G2174" t="s">
        <v>43</v>
      </c>
      <c r="H2174">
        <v>40</v>
      </c>
      <c r="I2174">
        <v>135</v>
      </c>
      <c r="J2174">
        <v>5</v>
      </c>
      <c r="K2174">
        <v>20</v>
      </c>
      <c r="L2174">
        <v>16</v>
      </c>
      <c r="M2174">
        <v>4</v>
      </c>
      <c r="N2174">
        <v>0.22</v>
      </c>
    </row>
    <row r="2175" spans="1:14" hidden="1" x14ac:dyDescent="0.25">
      <c r="A2175">
        <v>10155</v>
      </c>
      <c r="B2175" t="s">
        <v>344</v>
      </c>
      <c r="C2175" t="s">
        <v>15</v>
      </c>
      <c r="D2175" s="1">
        <v>33457</v>
      </c>
      <c r="E2175" t="s">
        <v>43</v>
      </c>
      <c r="F2175">
        <v>2012</v>
      </c>
      <c r="G2175" t="s">
        <v>42</v>
      </c>
      <c r="H2175">
        <v>20</v>
      </c>
      <c r="I2175">
        <v>93</v>
      </c>
      <c r="J2175">
        <v>1</v>
      </c>
      <c r="K2175">
        <v>21</v>
      </c>
      <c r="L2175">
        <v>13</v>
      </c>
      <c r="M2175">
        <v>6</v>
      </c>
      <c r="N2175">
        <v>0.40300000000000002</v>
      </c>
    </row>
    <row r="2176" spans="1:14" hidden="1" x14ac:dyDescent="0.25">
      <c r="A2176">
        <v>10155</v>
      </c>
      <c r="B2176" t="s">
        <v>344</v>
      </c>
      <c r="C2176" t="s">
        <v>15</v>
      </c>
      <c r="D2176" s="1">
        <v>33457</v>
      </c>
      <c r="E2176" t="s">
        <v>43</v>
      </c>
      <c r="F2176">
        <v>2012</v>
      </c>
      <c r="G2176" t="s">
        <v>43</v>
      </c>
      <c r="H2176">
        <v>139</v>
      </c>
      <c r="I2176">
        <v>639</v>
      </c>
      <c r="J2176">
        <v>30</v>
      </c>
      <c r="K2176">
        <v>129</v>
      </c>
      <c r="L2176">
        <v>83</v>
      </c>
      <c r="M2176">
        <v>49</v>
      </c>
      <c r="N2176">
        <v>0.32600000000000001</v>
      </c>
    </row>
    <row r="2177" spans="1:14" hidden="1" x14ac:dyDescent="0.25">
      <c r="A2177">
        <v>10155</v>
      </c>
      <c r="B2177" t="s">
        <v>344</v>
      </c>
      <c r="C2177" t="s">
        <v>15</v>
      </c>
      <c r="D2177" s="1">
        <v>33457</v>
      </c>
      <c r="E2177" t="s">
        <v>43</v>
      </c>
      <c r="F2177">
        <v>2013</v>
      </c>
      <c r="G2177" t="s">
        <v>43</v>
      </c>
      <c r="H2177">
        <v>157</v>
      </c>
      <c r="I2177">
        <v>716</v>
      </c>
      <c r="J2177">
        <v>27</v>
      </c>
      <c r="K2177">
        <v>109</v>
      </c>
      <c r="L2177">
        <v>97</v>
      </c>
      <c r="M2177">
        <v>33</v>
      </c>
      <c r="N2177">
        <v>0.32300000000000001</v>
      </c>
    </row>
    <row r="2178" spans="1:14" hidden="1" x14ac:dyDescent="0.25">
      <c r="A2178">
        <v>10155</v>
      </c>
      <c r="B2178" t="s">
        <v>344</v>
      </c>
      <c r="C2178" t="s">
        <v>15</v>
      </c>
      <c r="D2178" s="1">
        <v>33457</v>
      </c>
      <c r="E2178" t="s">
        <v>43</v>
      </c>
      <c r="F2178">
        <v>2014</v>
      </c>
      <c r="G2178" t="s">
        <v>21</v>
      </c>
      <c r="H2178">
        <v>146</v>
      </c>
      <c r="I2178">
        <v>663</v>
      </c>
      <c r="J2178">
        <v>27</v>
      </c>
      <c r="K2178">
        <v>109</v>
      </c>
      <c r="L2178">
        <v>89</v>
      </c>
      <c r="M2178">
        <v>31</v>
      </c>
      <c r="N2178">
        <v>0.308</v>
      </c>
    </row>
    <row r="2179" spans="1:14" hidden="1" x14ac:dyDescent="0.25">
      <c r="A2179">
        <v>10155</v>
      </c>
      <c r="B2179" t="s">
        <v>344</v>
      </c>
      <c r="C2179" t="s">
        <v>15</v>
      </c>
      <c r="D2179" s="1">
        <v>33457</v>
      </c>
      <c r="E2179" t="s">
        <v>43</v>
      </c>
      <c r="F2179">
        <v>2014</v>
      </c>
      <c r="G2179" t="s">
        <v>22</v>
      </c>
      <c r="H2179">
        <v>143</v>
      </c>
      <c r="I2179">
        <v>600</v>
      </c>
      <c r="J2179">
        <v>25</v>
      </c>
      <c r="K2179">
        <v>102</v>
      </c>
      <c r="L2179">
        <v>87</v>
      </c>
      <c r="M2179">
        <v>31</v>
      </c>
      <c r="N2179">
        <v>0.32500000000000001</v>
      </c>
    </row>
    <row r="2180" spans="1:14" x14ac:dyDescent="0.25">
      <c r="A2180">
        <v>10155</v>
      </c>
      <c r="B2180" t="s">
        <v>344</v>
      </c>
      <c r="C2180" t="s">
        <v>15</v>
      </c>
      <c r="D2180" s="1">
        <v>33457</v>
      </c>
      <c r="E2180" t="s">
        <v>43</v>
      </c>
      <c r="F2180">
        <v>2014</v>
      </c>
      <c r="G2180" t="s">
        <v>286</v>
      </c>
      <c r="H2180">
        <v>144</v>
      </c>
      <c r="I2180">
        <v>649</v>
      </c>
      <c r="J2180">
        <v>25</v>
      </c>
      <c r="K2180">
        <v>119</v>
      </c>
      <c r="L2180">
        <v>98</v>
      </c>
      <c r="M2180">
        <v>35</v>
      </c>
      <c r="N2180">
        <v>0.31</v>
      </c>
    </row>
    <row r="2181" spans="1:14" hidden="1" x14ac:dyDescent="0.25">
      <c r="A2181">
        <v>10155</v>
      </c>
      <c r="B2181" t="s">
        <v>344</v>
      </c>
      <c r="C2181" t="s">
        <v>15</v>
      </c>
      <c r="D2181" s="1">
        <v>33457</v>
      </c>
      <c r="E2181" t="s">
        <v>43</v>
      </c>
      <c r="F2181" t="s">
        <v>24</v>
      </c>
      <c r="G2181" t="s">
        <v>25</v>
      </c>
      <c r="H2181">
        <v>336</v>
      </c>
      <c r="I2181">
        <v>1490</v>
      </c>
      <c r="J2181">
        <v>62</v>
      </c>
      <c r="K2181">
        <v>258</v>
      </c>
      <c r="L2181">
        <v>196</v>
      </c>
      <c r="M2181">
        <v>86</v>
      </c>
      <c r="N2181">
        <v>0.314</v>
      </c>
    </row>
    <row r="2182" spans="1:14" hidden="1" x14ac:dyDescent="0.25">
      <c r="A2182">
        <v>4229</v>
      </c>
      <c r="B2182" t="s">
        <v>347</v>
      </c>
      <c r="C2182" t="s">
        <v>38</v>
      </c>
      <c r="D2182" s="1">
        <v>30509</v>
      </c>
      <c r="E2182" t="s">
        <v>43</v>
      </c>
      <c r="F2182">
        <v>2006</v>
      </c>
      <c r="G2182" t="s">
        <v>42</v>
      </c>
      <c r="H2182">
        <v>69</v>
      </c>
      <c r="I2182">
        <v>312</v>
      </c>
      <c r="J2182">
        <v>13</v>
      </c>
      <c r="K2182">
        <v>57</v>
      </c>
      <c r="L2182">
        <v>62</v>
      </c>
      <c r="M2182">
        <v>11</v>
      </c>
      <c r="N2182">
        <v>0.36899999999999999</v>
      </c>
    </row>
    <row r="2183" spans="1:14" hidden="1" x14ac:dyDescent="0.25">
      <c r="A2183">
        <v>4229</v>
      </c>
      <c r="B2183" t="s">
        <v>347</v>
      </c>
      <c r="C2183" t="s">
        <v>38</v>
      </c>
      <c r="D2183" s="1">
        <v>30509</v>
      </c>
      <c r="E2183" t="s">
        <v>43</v>
      </c>
      <c r="F2183">
        <v>2006</v>
      </c>
      <c r="G2183" t="s">
        <v>43</v>
      </c>
      <c r="H2183">
        <v>72</v>
      </c>
      <c r="I2183">
        <v>283</v>
      </c>
      <c r="J2183">
        <v>4</v>
      </c>
      <c r="K2183">
        <v>25</v>
      </c>
      <c r="L2183">
        <v>30</v>
      </c>
      <c r="M2183">
        <v>6</v>
      </c>
      <c r="N2183">
        <v>0.28499999999999998</v>
      </c>
    </row>
    <row r="2184" spans="1:14" hidden="1" x14ac:dyDescent="0.25">
      <c r="A2184">
        <v>4229</v>
      </c>
      <c r="B2184" t="s">
        <v>347</v>
      </c>
      <c r="C2184" t="s">
        <v>38</v>
      </c>
      <c r="D2184" s="1">
        <v>30509</v>
      </c>
      <c r="E2184" t="s">
        <v>43</v>
      </c>
      <c r="F2184">
        <v>2007</v>
      </c>
      <c r="G2184" t="s">
        <v>44</v>
      </c>
      <c r="H2184">
        <v>1</v>
      </c>
      <c r="I2184">
        <v>4</v>
      </c>
      <c r="J2184">
        <v>0</v>
      </c>
      <c r="K2184">
        <v>0</v>
      </c>
      <c r="L2184">
        <v>0</v>
      </c>
      <c r="M2184">
        <v>0</v>
      </c>
      <c r="N2184">
        <v>0.25</v>
      </c>
    </row>
    <row r="2185" spans="1:14" hidden="1" x14ac:dyDescent="0.25">
      <c r="A2185">
        <v>4229</v>
      </c>
      <c r="B2185" t="s">
        <v>347</v>
      </c>
      <c r="C2185" t="s">
        <v>38</v>
      </c>
      <c r="D2185" s="1">
        <v>30509</v>
      </c>
      <c r="E2185" t="s">
        <v>43</v>
      </c>
      <c r="F2185">
        <v>2007</v>
      </c>
      <c r="G2185" t="s">
        <v>42</v>
      </c>
      <c r="H2185">
        <v>13</v>
      </c>
      <c r="I2185">
        <v>54</v>
      </c>
      <c r="J2185">
        <v>3</v>
      </c>
      <c r="K2185">
        <v>9</v>
      </c>
      <c r="L2185">
        <v>11</v>
      </c>
      <c r="M2185">
        <v>1</v>
      </c>
      <c r="N2185">
        <v>0.3</v>
      </c>
    </row>
    <row r="2186" spans="1:14" hidden="1" x14ac:dyDescent="0.25">
      <c r="A2186">
        <v>4229</v>
      </c>
      <c r="B2186" t="s">
        <v>347</v>
      </c>
      <c r="C2186" t="s">
        <v>38</v>
      </c>
      <c r="D2186" s="1">
        <v>30509</v>
      </c>
      <c r="E2186" t="s">
        <v>43</v>
      </c>
      <c r="F2186">
        <v>2007</v>
      </c>
      <c r="G2186" t="s">
        <v>43</v>
      </c>
      <c r="H2186">
        <v>88</v>
      </c>
      <c r="I2186">
        <v>353</v>
      </c>
      <c r="J2186">
        <v>5</v>
      </c>
      <c r="K2186">
        <v>55</v>
      </c>
      <c r="L2186">
        <v>39</v>
      </c>
      <c r="M2186">
        <v>5</v>
      </c>
      <c r="N2186">
        <v>0.32200000000000001</v>
      </c>
    </row>
    <row r="2187" spans="1:14" hidden="1" x14ac:dyDescent="0.25">
      <c r="A2187">
        <v>4229</v>
      </c>
      <c r="B2187" t="s">
        <v>347</v>
      </c>
      <c r="C2187" t="s">
        <v>38</v>
      </c>
      <c r="D2187" s="1">
        <v>30509</v>
      </c>
      <c r="E2187" t="s">
        <v>43</v>
      </c>
      <c r="F2187">
        <v>2007</v>
      </c>
      <c r="G2187" t="s">
        <v>43</v>
      </c>
      <c r="H2187">
        <v>3</v>
      </c>
      <c r="I2187">
        <v>11</v>
      </c>
      <c r="J2187">
        <v>0</v>
      </c>
      <c r="K2187">
        <v>0</v>
      </c>
      <c r="L2187">
        <v>1</v>
      </c>
      <c r="M2187">
        <v>2</v>
      </c>
      <c r="N2187">
        <v>0.2</v>
      </c>
    </row>
    <row r="2188" spans="1:14" hidden="1" x14ac:dyDescent="0.25">
      <c r="A2188">
        <v>4229</v>
      </c>
      <c r="B2188" t="s">
        <v>347</v>
      </c>
      <c r="C2188" t="s">
        <v>38</v>
      </c>
      <c r="D2188" s="1">
        <v>30509</v>
      </c>
      <c r="E2188" t="s">
        <v>43</v>
      </c>
      <c r="F2188">
        <v>2008</v>
      </c>
      <c r="G2188" t="s">
        <v>44</v>
      </c>
      <c r="H2188">
        <v>2</v>
      </c>
      <c r="I2188">
        <v>6</v>
      </c>
      <c r="J2188">
        <v>2</v>
      </c>
      <c r="K2188">
        <v>3</v>
      </c>
      <c r="L2188">
        <v>2</v>
      </c>
      <c r="M2188">
        <v>1</v>
      </c>
      <c r="N2188">
        <v>0.83299999999999996</v>
      </c>
    </row>
    <row r="2189" spans="1:14" hidden="1" x14ac:dyDescent="0.25">
      <c r="A2189">
        <v>4229</v>
      </c>
      <c r="B2189" t="s">
        <v>347</v>
      </c>
      <c r="C2189" t="s">
        <v>38</v>
      </c>
      <c r="D2189" s="1">
        <v>30509</v>
      </c>
      <c r="E2189" t="s">
        <v>43</v>
      </c>
      <c r="F2189">
        <v>2008</v>
      </c>
      <c r="G2189" t="s">
        <v>42</v>
      </c>
      <c r="H2189">
        <v>2</v>
      </c>
      <c r="I2189">
        <v>5</v>
      </c>
      <c r="J2189">
        <v>0</v>
      </c>
      <c r="K2189">
        <v>0</v>
      </c>
      <c r="L2189">
        <v>1</v>
      </c>
      <c r="M2189">
        <v>0</v>
      </c>
      <c r="N2189">
        <v>0.2</v>
      </c>
    </row>
    <row r="2190" spans="1:14" hidden="1" x14ac:dyDescent="0.25">
      <c r="A2190">
        <v>4229</v>
      </c>
      <c r="B2190" t="s">
        <v>347</v>
      </c>
      <c r="C2190" t="s">
        <v>38</v>
      </c>
      <c r="D2190" s="1">
        <v>30509</v>
      </c>
      <c r="E2190" t="s">
        <v>43</v>
      </c>
      <c r="F2190">
        <v>2008</v>
      </c>
      <c r="G2190" t="s">
        <v>43</v>
      </c>
      <c r="H2190">
        <v>92</v>
      </c>
      <c r="I2190">
        <v>361</v>
      </c>
      <c r="J2190">
        <v>3</v>
      </c>
      <c r="K2190">
        <v>43</v>
      </c>
      <c r="L2190">
        <v>37</v>
      </c>
      <c r="M2190">
        <v>11</v>
      </c>
      <c r="N2190">
        <v>0.30599999999999999</v>
      </c>
    </row>
    <row r="2191" spans="1:14" hidden="1" x14ac:dyDescent="0.25">
      <c r="A2191">
        <v>4229</v>
      </c>
      <c r="B2191" t="s">
        <v>347</v>
      </c>
      <c r="C2191" t="s">
        <v>38</v>
      </c>
      <c r="D2191" s="1">
        <v>30509</v>
      </c>
      <c r="E2191" t="s">
        <v>43</v>
      </c>
      <c r="F2191">
        <v>2008</v>
      </c>
      <c r="G2191" t="s">
        <v>43</v>
      </c>
      <c r="H2191">
        <v>4</v>
      </c>
      <c r="I2191">
        <v>19</v>
      </c>
      <c r="J2191">
        <v>0</v>
      </c>
      <c r="K2191">
        <v>0</v>
      </c>
      <c r="L2191">
        <v>0</v>
      </c>
      <c r="M2191">
        <v>0</v>
      </c>
      <c r="N2191">
        <v>0.11799999999999999</v>
      </c>
    </row>
    <row r="2192" spans="1:14" hidden="1" x14ac:dyDescent="0.25">
      <c r="A2192">
        <v>4229</v>
      </c>
      <c r="B2192" t="s">
        <v>347</v>
      </c>
      <c r="C2192" t="s">
        <v>38</v>
      </c>
      <c r="D2192" s="1">
        <v>30509</v>
      </c>
      <c r="E2192" t="s">
        <v>43</v>
      </c>
      <c r="F2192">
        <v>2009</v>
      </c>
      <c r="G2192" t="s">
        <v>42</v>
      </c>
      <c r="H2192">
        <v>20</v>
      </c>
      <c r="I2192">
        <v>87</v>
      </c>
      <c r="J2192">
        <v>2</v>
      </c>
      <c r="K2192">
        <v>11</v>
      </c>
      <c r="L2192">
        <v>11</v>
      </c>
      <c r="M2192">
        <v>4</v>
      </c>
      <c r="N2192">
        <v>0.34599999999999997</v>
      </c>
    </row>
    <row r="2193" spans="1:14" hidden="1" x14ac:dyDescent="0.25">
      <c r="A2193">
        <v>4229</v>
      </c>
      <c r="B2193" t="s">
        <v>347</v>
      </c>
      <c r="C2193" t="s">
        <v>38</v>
      </c>
      <c r="D2193" s="1">
        <v>30509</v>
      </c>
      <c r="E2193" t="s">
        <v>43</v>
      </c>
      <c r="F2193">
        <v>2009</v>
      </c>
      <c r="G2193" t="s">
        <v>43</v>
      </c>
      <c r="H2193">
        <v>105</v>
      </c>
      <c r="I2193">
        <v>400</v>
      </c>
      <c r="J2193">
        <v>10</v>
      </c>
      <c r="K2193">
        <v>61</v>
      </c>
      <c r="L2193">
        <v>61</v>
      </c>
      <c r="M2193">
        <v>11</v>
      </c>
      <c r="N2193">
        <v>0.29099999999999998</v>
      </c>
    </row>
    <row r="2194" spans="1:14" hidden="1" x14ac:dyDescent="0.25">
      <c r="A2194">
        <v>4229</v>
      </c>
      <c r="B2194" t="s">
        <v>347</v>
      </c>
      <c r="C2194" t="s">
        <v>38</v>
      </c>
      <c r="D2194" s="1">
        <v>30509</v>
      </c>
      <c r="E2194" t="s">
        <v>43</v>
      </c>
      <c r="F2194">
        <v>2009</v>
      </c>
      <c r="G2194" t="s">
        <v>43</v>
      </c>
      <c r="H2194">
        <v>6</v>
      </c>
      <c r="I2194">
        <v>20</v>
      </c>
      <c r="J2194">
        <v>1</v>
      </c>
      <c r="K2194">
        <v>4</v>
      </c>
      <c r="L2194">
        <v>1</v>
      </c>
      <c r="M2194">
        <v>1</v>
      </c>
      <c r="N2194">
        <v>0.26300000000000001</v>
      </c>
    </row>
    <row r="2195" spans="1:14" hidden="1" x14ac:dyDescent="0.25">
      <c r="A2195">
        <v>4229</v>
      </c>
      <c r="B2195" t="s">
        <v>347</v>
      </c>
      <c r="C2195" t="s">
        <v>38</v>
      </c>
      <c r="D2195" s="1">
        <v>30509</v>
      </c>
      <c r="E2195" t="s">
        <v>43</v>
      </c>
      <c r="F2195">
        <v>2010</v>
      </c>
      <c r="G2195" t="s">
        <v>43</v>
      </c>
      <c r="H2195">
        <v>158</v>
      </c>
      <c r="I2195">
        <v>658</v>
      </c>
      <c r="J2195">
        <v>10</v>
      </c>
      <c r="K2195">
        <v>67</v>
      </c>
      <c r="L2195">
        <v>75</v>
      </c>
      <c r="M2195">
        <v>14</v>
      </c>
      <c r="N2195">
        <v>0.27900000000000003</v>
      </c>
    </row>
    <row r="2196" spans="1:14" hidden="1" x14ac:dyDescent="0.25">
      <c r="A2196">
        <v>4229</v>
      </c>
      <c r="B2196" t="s">
        <v>347</v>
      </c>
      <c r="C2196" t="s">
        <v>38</v>
      </c>
      <c r="D2196" s="1">
        <v>30509</v>
      </c>
      <c r="E2196" t="s">
        <v>43</v>
      </c>
      <c r="F2196">
        <v>2011</v>
      </c>
      <c r="G2196" t="s">
        <v>43</v>
      </c>
      <c r="H2196">
        <v>140</v>
      </c>
      <c r="I2196">
        <v>583</v>
      </c>
      <c r="J2196">
        <v>18</v>
      </c>
      <c r="K2196">
        <v>86</v>
      </c>
      <c r="L2196">
        <v>63</v>
      </c>
      <c r="M2196">
        <v>14</v>
      </c>
      <c r="N2196">
        <v>0.28499999999999998</v>
      </c>
    </row>
    <row r="2197" spans="1:14" hidden="1" x14ac:dyDescent="0.25">
      <c r="A2197">
        <v>4229</v>
      </c>
      <c r="B2197" t="s">
        <v>347</v>
      </c>
      <c r="C2197" t="s">
        <v>38</v>
      </c>
      <c r="D2197" s="1">
        <v>30509</v>
      </c>
      <c r="E2197" t="s">
        <v>43</v>
      </c>
      <c r="F2197">
        <v>2012</v>
      </c>
      <c r="G2197" t="s">
        <v>43</v>
      </c>
      <c r="H2197">
        <v>147</v>
      </c>
      <c r="I2197">
        <v>594</v>
      </c>
      <c r="J2197">
        <v>8</v>
      </c>
      <c r="K2197">
        <v>57</v>
      </c>
      <c r="L2197">
        <v>67</v>
      </c>
      <c r="M2197">
        <v>14</v>
      </c>
      <c r="N2197">
        <v>0.28699999999999998</v>
      </c>
    </row>
    <row r="2198" spans="1:14" hidden="1" x14ac:dyDescent="0.25">
      <c r="A2198">
        <v>4229</v>
      </c>
      <c r="B2198" t="s">
        <v>347</v>
      </c>
      <c r="C2198" t="s">
        <v>38</v>
      </c>
      <c r="D2198" s="1">
        <v>30509</v>
      </c>
      <c r="E2198" t="s">
        <v>43</v>
      </c>
      <c r="F2198">
        <v>2013</v>
      </c>
      <c r="G2198" t="s">
        <v>43</v>
      </c>
      <c r="H2198">
        <v>122</v>
      </c>
      <c r="I2198">
        <v>513</v>
      </c>
      <c r="J2198">
        <v>13</v>
      </c>
      <c r="K2198">
        <v>55</v>
      </c>
      <c r="L2198">
        <v>54</v>
      </c>
      <c r="M2198">
        <v>6</v>
      </c>
      <c r="N2198">
        <v>0.29699999999999999</v>
      </c>
    </row>
    <row r="2199" spans="1:14" hidden="1" x14ac:dyDescent="0.25">
      <c r="A2199">
        <v>4229</v>
      </c>
      <c r="B2199" t="s">
        <v>347</v>
      </c>
      <c r="C2199" t="s">
        <v>38</v>
      </c>
      <c r="D2199" s="1">
        <v>30509</v>
      </c>
      <c r="E2199" t="s">
        <v>43</v>
      </c>
      <c r="F2199">
        <v>2014</v>
      </c>
      <c r="G2199" t="s">
        <v>21</v>
      </c>
      <c r="H2199">
        <v>146</v>
      </c>
      <c r="I2199">
        <v>618</v>
      </c>
      <c r="J2199">
        <v>13</v>
      </c>
      <c r="K2199">
        <v>69</v>
      </c>
      <c r="L2199">
        <v>71</v>
      </c>
      <c r="M2199">
        <v>9</v>
      </c>
      <c r="N2199">
        <v>0.27600000000000002</v>
      </c>
    </row>
    <row r="2200" spans="1:14" hidden="1" x14ac:dyDescent="0.25">
      <c r="A2200">
        <v>4229</v>
      </c>
      <c r="B2200" t="s">
        <v>347</v>
      </c>
      <c r="C2200" t="s">
        <v>38</v>
      </c>
      <c r="D2200" s="1">
        <v>30509</v>
      </c>
      <c r="E2200" t="s">
        <v>43</v>
      </c>
      <c r="F2200">
        <v>2014</v>
      </c>
      <c r="G2200" t="s">
        <v>22</v>
      </c>
      <c r="H2200">
        <v>143</v>
      </c>
      <c r="I2200">
        <v>600</v>
      </c>
      <c r="J2200">
        <v>15</v>
      </c>
      <c r="K2200">
        <v>71</v>
      </c>
      <c r="L2200">
        <v>71</v>
      </c>
      <c r="M2200">
        <v>8</v>
      </c>
      <c r="N2200">
        <v>0.28599999999999998</v>
      </c>
    </row>
    <row r="2201" spans="1:14" x14ac:dyDescent="0.25">
      <c r="A2201">
        <v>4229</v>
      </c>
      <c r="B2201" t="s">
        <v>347</v>
      </c>
      <c r="C2201" t="s">
        <v>38</v>
      </c>
      <c r="D2201" s="1">
        <v>30509</v>
      </c>
      <c r="E2201" t="s">
        <v>43</v>
      </c>
      <c r="F2201">
        <v>2014</v>
      </c>
      <c r="G2201" t="s">
        <v>348</v>
      </c>
      <c r="H2201">
        <v>137</v>
      </c>
      <c r="I2201">
        <v>583</v>
      </c>
      <c r="J2201">
        <v>12</v>
      </c>
      <c r="K2201">
        <v>56</v>
      </c>
      <c r="L2201">
        <v>64</v>
      </c>
      <c r="M2201">
        <v>9</v>
      </c>
      <c r="N2201">
        <v>0.28999999999999998</v>
      </c>
    </row>
    <row r="2202" spans="1:14" hidden="1" x14ac:dyDescent="0.25">
      <c r="A2202">
        <v>4229</v>
      </c>
      <c r="B2202" t="s">
        <v>347</v>
      </c>
      <c r="C2202" t="s">
        <v>38</v>
      </c>
      <c r="D2202" s="1">
        <v>30509</v>
      </c>
      <c r="E2202" t="s">
        <v>43</v>
      </c>
      <c r="F2202" t="s">
        <v>24</v>
      </c>
      <c r="G2202" t="s">
        <v>25</v>
      </c>
      <c r="H2202">
        <v>924</v>
      </c>
      <c r="I2202">
        <v>3745</v>
      </c>
      <c r="J2202">
        <v>71</v>
      </c>
      <c r="K2202">
        <v>449</v>
      </c>
      <c r="L2202">
        <v>426</v>
      </c>
      <c r="M2202">
        <v>81</v>
      </c>
      <c r="N2202">
        <v>0.29199999999999998</v>
      </c>
    </row>
    <row r="2203" spans="1:14" hidden="1" x14ac:dyDescent="0.25">
      <c r="A2203">
        <v>4229</v>
      </c>
      <c r="B2203" t="s">
        <v>347</v>
      </c>
      <c r="C2203" t="s">
        <v>38</v>
      </c>
      <c r="D2203" s="1">
        <v>30509</v>
      </c>
      <c r="E2203" t="s">
        <v>43</v>
      </c>
      <c r="F2203" t="s">
        <v>26</v>
      </c>
      <c r="G2203" t="s">
        <v>25</v>
      </c>
      <c r="H2203">
        <v>13</v>
      </c>
      <c r="I2203">
        <v>50</v>
      </c>
      <c r="J2203">
        <v>1</v>
      </c>
      <c r="K2203">
        <v>4</v>
      </c>
      <c r="L2203">
        <v>2</v>
      </c>
      <c r="M2203">
        <v>3</v>
      </c>
      <c r="N2203">
        <v>0.19600000000000001</v>
      </c>
    </row>
    <row r="2204" spans="1:14" hidden="1" x14ac:dyDescent="0.25">
      <c r="A2204">
        <v>6876</v>
      </c>
      <c r="B2204" t="s">
        <v>349</v>
      </c>
      <c r="C2204" t="s">
        <v>68</v>
      </c>
      <c r="D2204" s="1">
        <v>31428</v>
      </c>
      <c r="E2204" t="s">
        <v>43</v>
      </c>
      <c r="F2204">
        <v>2006</v>
      </c>
      <c r="G2204" t="s">
        <v>346</v>
      </c>
      <c r="H2204">
        <v>118</v>
      </c>
      <c r="I2204">
        <v>482</v>
      </c>
      <c r="J2204">
        <v>13</v>
      </c>
      <c r="K2204">
        <v>43</v>
      </c>
      <c r="L2204">
        <v>59</v>
      </c>
      <c r="M2204">
        <v>5</v>
      </c>
      <c r="N2204">
        <v>0.22</v>
      </c>
    </row>
    <row r="2205" spans="1:14" hidden="1" x14ac:dyDescent="0.25">
      <c r="A2205">
        <v>6876</v>
      </c>
      <c r="B2205" t="s">
        <v>349</v>
      </c>
      <c r="C2205" t="s">
        <v>68</v>
      </c>
      <c r="D2205" s="1">
        <v>31428</v>
      </c>
      <c r="E2205" t="s">
        <v>43</v>
      </c>
      <c r="F2205">
        <v>2007</v>
      </c>
      <c r="G2205" t="s">
        <v>346</v>
      </c>
      <c r="H2205">
        <v>128</v>
      </c>
      <c r="I2205">
        <v>516</v>
      </c>
      <c r="J2205">
        <v>14</v>
      </c>
      <c r="K2205">
        <v>57</v>
      </c>
      <c r="L2205">
        <v>76</v>
      </c>
      <c r="M2205">
        <v>10</v>
      </c>
      <c r="N2205">
        <v>0.27200000000000002</v>
      </c>
    </row>
    <row r="2206" spans="1:14" hidden="1" x14ac:dyDescent="0.25">
      <c r="A2206">
        <v>6876</v>
      </c>
      <c r="B2206" t="s">
        <v>349</v>
      </c>
      <c r="C2206" t="s">
        <v>68</v>
      </c>
      <c r="D2206" s="1">
        <v>31428</v>
      </c>
      <c r="E2206" t="s">
        <v>43</v>
      </c>
      <c r="F2206">
        <v>2008</v>
      </c>
      <c r="G2206" t="s">
        <v>44</v>
      </c>
      <c r="H2206">
        <v>103</v>
      </c>
      <c r="I2206">
        <v>438</v>
      </c>
      <c r="J2206">
        <v>26</v>
      </c>
      <c r="K2206">
        <v>70</v>
      </c>
      <c r="L2206">
        <v>68</v>
      </c>
      <c r="M2206">
        <v>7</v>
      </c>
      <c r="N2206">
        <v>0.28299999999999997</v>
      </c>
    </row>
    <row r="2207" spans="1:14" hidden="1" x14ac:dyDescent="0.25">
      <c r="A2207">
        <v>6876</v>
      </c>
      <c r="B2207" t="s">
        <v>349</v>
      </c>
      <c r="C2207" t="s">
        <v>68</v>
      </c>
      <c r="D2207" s="1">
        <v>31428</v>
      </c>
      <c r="E2207" t="s">
        <v>43</v>
      </c>
      <c r="F2207">
        <v>2008</v>
      </c>
      <c r="G2207" t="s">
        <v>175</v>
      </c>
      <c r="H2207">
        <v>32</v>
      </c>
      <c r="I2207">
        <v>134</v>
      </c>
      <c r="J2207">
        <v>6</v>
      </c>
      <c r="K2207">
        <v>13</v>
      </c>
      <c r="L2207">
        <v>25</v>
      </c>
      <c r="M2207">
        <v>1</v>
      </c>
      <c r="N2207">
        <v>0.27600000000000002</v>
      </c>
    </row>
    <row r="2208" spans="1:14" hidden="1" x14ac:dyDescent="0.25">
      <c r="A2208">
        <v>6876</v>
      </c>
      <c r="B2208" t="s">
        <v>349</v>
      </c>
      <c r="C2208" t="s">
        <v>68</v>
      </c>
      <c r="D2208" s="1">
        <v>31428</v>
      </c>
      <c r="E2208" t="s">
        <v>43</v>
      </c>
      <c r="F2208">
        <v>2009</v>
      </c>
      <c r="G2208" t="s">
        <v>175</v>
      </c>
      <c r="H2208">
        <v>137</v>
      </c>
      <c r="I2208">
        <v>581</v>
      </c>
      <c r="J2208">
        <v>15</v>
      </c>
      <c r="K2208">
        <v>54</v>
      </c>
      <c r="L2208">
        <v>88</v>
      </c>
      <c r="M2208">
        <v>6</v>
      </c>
      <c r="N2208">
        <v>0.29099999999999998</v>
      </c>
    </row>
    <row r="2209" spans="1:14" hidden="1" x14ac:dyDescent="0.25">
      <c r="A2209">
        <v>6876</v>
      </c>
      <c r="B2209" t="s">
        <v>349</v>
      </c>
      <c r="C2209" t="s">
        <v>68</v>
      </c>
      <c r="D2209" s="1">
        <v>31428</v>
      </c>
      <c r="E2209" t="s">
        <v>43</v>
      </c>
      <c r="F2209">
        <v>2010</v>
      </c>
      <c r="G2209" t="s">
        <v>42</v>
      </c>
      <c r="H2209">
        <v>139</v>
      </c>
      <c r="I2209">
        <v>595</v>
      </c>
      <c r="J2209">
        <v>36</v>
      </c>
      <c r="K2209">
        <v>103</v>
      </c>
      <c r="L2209">
        <v>122</v>
      </c>
      <c r="M2209">
        <v>3</v>
      </c>
      <c r="N2209">
        <v>0.29899999999999999</v>
      </c>
    </row>
    <row r="2210" spans="1:14" hidden="1" x14ac:dyDescent="0.25">
      <c r="A2210">
        <v>6876</v>
      </c>
      <c r="B2210" t="s">
        <v>349</v>
      </c>
      <c r="C2210" t="s">
        <v>68</v>
      </c>
      <c r="D2210" s="1">
        <v>31428</v>
      </c>
      <c r="E2210" t="s">
        <v>43</v>
      </c>
      <c r="F2210">
        <v>2010</v>
      </c>
      <c r="G2210" t="s">
        <v>43</v>
      </c>
      <c r="H2210">
        <v>8</v>
      </c>
      <c r="I2210">
        <v>16</v>
      </c>
      <c r="J2210">
        <v>0</v>
      </c>
      <c r="K2210">
        <v>2</v>
      </c>
      <c r="L2210">
        <v>2</v>
      </c>
      <c r="M2210">
        <v>0</v>
      </c>
      <c r="N2210">
        <v>6.7000000000000004E-2</v>
      </c>
    </row>
    <row r="2211" spans="1:14" hidden="1" x14ac:dyDescent="0.25">
      <c r="A2211">
        <v>6876</v>
      </c>
      <c r="B2211" t="s">
        <v>349</v>
      </c>
      <c r="C2211" t="s">
        <v>68</v>
      </c>
      <c r="D2211" s="1">
        <v>31428</v>
      </c>
      <c r="E2211" t="s">
        <v>43</v>
      </c>
      <c r="F2211">
        <v>2011</v>
      </c>
      <c r="G2211" t="s">
        <v>43</v>
      </c>
      <c r="H2211">
        <v>149</v>
      </c>
      <c r="I2211">
        <v>573</v>
      </c>
      <c r="J2211">
        <v>29</v>
      </c>
      <c r="K2211">
        <v>65</v>
      </c>
      <c r="L2211">
        <v>87</v>
      </c>
      <c r="M2211">
        <v>9</v>
      </c>
      <c r="N2211">
        <v>0.254</v>
      </c>
    </row>
    <row r="2212" spans="1:14" hidden="1" x14ac:dyDescent="0.25">
      <c r="A2212">
        <v>6876</v>
      </c>
      <c r="B2212" t="s">
        <v>349</v>
      </c>
      <c r="C2212" t="s">
        <v>68</v>
      </c>
      <c r="D2212" s="1">
        <v>31428</v>
      </c>
      <c r="E2212" t="s">
        <v>43</v>
      </c>
      <c r="F2212">
        <v>2012</v>
      </c>
      <c r="G2212" t="s">
        <v>43</v>
      </c>
      <c r="H2212">
        <v>144</v>
      </c>
      <c r="I2212">
        <v>586</v>
      </c>
      <c r="J2212">
        <v>32</v>
      </c>
      <c r="K2212">
        <v>66</v>
      </c>
      <c r="L2212">
        <v>95</v>
      </c>
      <c r="M2212">
        <v>4</v>
      </c>
      <c r="N2212">
        <v>0.26800000000000002</v>
      </c>
    </row>
    <row r="2213" spans="1:14" hidden="1" x14ac:dyDescent="0.25">
      <c r="A2213">
        <v>6876</v>
      </c>
      <c r="B2213" t="s">
        <v>349</v>
      </c>
      <c r="C2213" t="s">
        <v>68</v>
      </c>
      <c r="D2213" s="1">
        <v>31428</v>
      </c>
      <c r="E2213" t="s">
        <v>43</v>
      </c>
      <c r="F2213">
        <v>2013</v>
      </c>
      <c r="G2213" t="s">
        <v>43</v>
      </c>
      <c r="H2213">
        <v>159</v>
      </c>
      <c r="I2213">
        <v>678</v>
      </c>
      <c r="J2213">
        <v>34</v>
      </c>
      <c r="K2213">
        <v>85</v>
      </c>
      <c r="L2213">
        <v>100</v>
      </c>
      <c r="M2213">
        <v>5</v>
      </c>
      <c r="N2213">
        <v>0.23400000000000001</v>
      </c>
    </row>
    <row r="2214" spans="1:14" hidden="1" x14ac:dyDescent="0.25">
      <c r="A2214">
        <v>6876</v>
      </c>
      <c r="B2214" t="s">
        <v>349</v>
      </c>
      <c r="C2214" t="s">
        <v>68</v>
      </c>
      <c r="D2214" s="1">
        <v>31428</v>
      </c>
      <c r="E2214" t="s">
        <v>43</v>
      </c>
      <c r="F2214">
        <v>2014</v>
      </c>
      <c r="G2214" t="s">
        <v>21</v>
      </c>
      <c r="H2214">
        <v>132</v>
      </c>
      <c r="I2214">
        <v>560</v>
      </c>
      <c r="J2214">
        <v>27</v>
      </c>
      <c r="K2214">
        <v>68</v>
      </c>
      <c r="L2214">
        <v>82</v>
      </c>
      <c r="M2214">
        <v>5</v>
      </c>
      <c r="N2214">
        <v>0.254</v>
      </c>
    </row>
    <row r="2215" spans="1:14" hidden="1" x14ac:dyDescent="0.25">
      <c r="A2215">
        <v>6876</v>
      </c>
      <c r="B2215" t="s">
        <v>349</v>
      </c>
      <c r="C2215" t="s">
        <v>68</v>
      </c>
      <c r="D2215" s="1">
        <v>31428</v>
      </c>
      <c r="E2215" t="s">
        <v>43</v>
      </c>
      <c r="F2215">
        <v>2014</v>
      </c>
      <c r="G2215" t="s">
        <v>22</v>
      </c>
      <c r="H2215">
        <v>143</v>
      </c>
      <c r="I2215">
        <v>600</v>
      </c>
      <c r="J2215">
        <v>30</v>
      </c>
      <c r="K2215">
        <v>75</v>
      </c>
      <c r="L2215">
        <v>93</v>
      </c>
      <c r="M2215">
        <v>4</v>
      </c>
      <c r="N2215">
        <v>0.25</v>
      </c>
    </row>
    <row r="2216" spans="1:14" x14ac:dyDescent="0.25">
      <c r="A2216">
        <v>6876</v>
      </c>
      <c r="B2216" t="s">
        <v>349</v>
      </c>
      <c r="C2216" t="s">
        <v>68</v>
      </c>
      <c r="D2216" s="1">
        <v>31428</v>
      </c>
      <c r="E2216" t="s">
        <v>43</v>
      </c>
      <c r="F2216">
        <v>2014</v>
      </c>
      <c r="G2216" t="s">
        <v>23</v>
      </c>
      <c r="H2216">
        <v>148</v>
      </c>
      <c r="I2216">
        <v>628</v>
      </c>
      <c r="J2216">
        <v>34</v>
      </c>
      <c r="K2216">
        <v>86</v>
      </c>
      <c r="L2216">
        <v>95</v>
      </c>
      <c r="M2216">
        <v>5</v>
      </c>
      <c r="N2216">
        <v>0.25</v>
      </c>
    </row>
    <row r="2217" spans="1:14" hidden="1" x14ac:dyDescent="0.25">
      <c r="A2217">
        <v>6876</v>
      </c>
      <c r="B2217" t="s">
        <v>349</v>
      </c>
      <c r="C2217" t="s">
        <v>68</v>
      </c>
      <c r="D2217" s="1">
        <v>31428</v>
      </c>
      <c r="E2217" t="s">
        <v>43</v>
      </c>
      <c r="F2217" t="s">
        <v>24</v>
      </c>
      <c r="G2217" t="s">
        <v>25</v>
      </c>
      <c r="H2217">
        <v>460</v>
      </c>
      <c r="I2217">
        <v>1853</v>
      </c>
      <c r="J2217">
        <v>95</v>
      </c>
      <c r="K2217">
        <v>218</v>
      </c>
      <c r="L2217">
        <v>284</v>
      </c>
      <c r="M2217">
        <v>18</v>
      </c>
      <c r="N2217">
        <v>0.25</v>
      </c>
    </row>
    <row r="2218" spans="1:14" hidden="1" x14ac:dyDescent="0.25">
      <c r="A2218">
        <v>8267</v>
      </c>
      <c r="B2218" t="s">
        <v>350</v>
      </c>
      <c r="C2218" t="s">
        <v>53</v>
      </c>
      <c r="D2218" s="1">
        <v>30414</v>
      </c>
      <c r="E2218" t="s">
        <v>43</v>
      </c>
      <c r="F2218">
        <v>2006</v>
      </c>
      <c r="G2218" t="s">
        <v>243</v>
      </c>
      <c r="H2218">
        <v>44</v>
      </c>
      <c r="I2218">
        <v>185</v>
      </c>
      <c r="J2218">
        <v>11</v>
      </c>
      <c r="K2218">
        <v>38</v>
      </c>
      <c r="L2218">
        <v>26</v>
      </c>
      <c r="M2218">
        <v>1</v>
      </c>
      <c r="N2218">
        <v>0.32100000000000001</v>
      </c>
    </row>
    <row r="2219" spans="1:14" hidden="1" x14ac:dyDescent="0.25">
      <c r="A2219">
        <v>8267</v>
      </c>
      <c r="B2219" t="s">
        <v>350</v>
      </c>
      <c r="C2219" t="s">
        <v>53</v>
      </c>
      <c r="D2219" s="1">
        <v>30414</v>
      </c>
      <c r="E2219" t="s">
        <v>43</v>
      </c>
      <c r="F2219">
        <v>2006</v>
      </c>
      <c r="G2219" t="s">
        <v>244</v>
      </c>
      <c r="H2219">
        <v>47</v>
      </c>
      <c r="I2219">
        <v>180</v>
      </c>
      <c r="J2219">
        <v>3</v>
      </c>
      <c r="K2219">
        <v>23</v>
      </c>
      <c r="L2219">
        <v>22</v>
      </c>
      <c r="M2219">
        <v>0</v>
      </c>
      <c r="N2219">
        <v>0.35099999999999998</v>
      </c>
    </row>
    <row r="2220" spans="1:14" hidden="1" x14ac:dyDescent="0.25">
      <c r="A2220">
        <v>8267</v>
      </c>
      <c r="B2220" t="s">
        <v>350</v>
      </c>
      <c r="C2220" t="s">
        <v>53</v>
      </c>
      <c r="D2220" s="1">
        <v>30414</v>
      </c>
      <c r="E2220" t="s">
        <v>43</v>
      </c>
      <c r="F2220">
        <v>2006</v>
      </c>
      <c r="G2220" t="s">
        <v>245</v>
      </c>
      <c r="H2220">
        <v>21</v>
      </c>
      <c r="I2220">
        <v>93</v>
      </c>
      <c r="J2220">
        <v>2</v>
      </c>
      <c r="K2220">
        <v>12</v>
      </c>
      <c r="L2220">
        <v>10</v>
      </c>
      <c r="M2220">
        <v>0</v>
      </c>
      <c r="N2220">
        <v>0.26</v>
      </c>
    </row>
    <row r="2221" spans="1:14" hidden="1" x14ac:dyDescent="0.25">
      <c r="A2221">
        <v>8267</v>
      </c>
      <c r="B2221" t="s">
        <v>350</v>
      </c>
      <c r="C2221" t="s">
        <v>53</v>
      </c>
      <c r="D2221" s="1">
        <v>30414</v>
      </c>
      <c r="E2221" t="s">
        <v>43</v>
      </c>
      <c r="F2221">
        <v>2007</v>
      </c>
      <c r="G2221" t="s">
        <v>244</v>
      </c>
      <c r="H2221">
        <v>16</v>
      </c>
      <c r="I2221">
        <v>63</v>
      </c>
      <c r="J2221">
        <v>1</v>
      </c>
      <c r="K2221">
        <v>8</v>
      </c>
      <c r="L2221">
        <v>7</v>
      </c>
      <c r="M2221">
        <v>0</v>
      </c>
      <c r="N2221">
        <v>0.29599999999999999</v>
      </c>
    </row>
    <row r="2222" spans="1:14" hidden="1" x14ac:dyDescent="0.25">
      <c r="A2222">
        <v>8267</v>
      </c>
      <c r="B2222" t="s">
        <v>350</v>
      </c>
      <c r="C2222" t="s">
        <v>53</v>
      </c>
      <c r="D2222" s="1">
        <v>30414</v>
      </c>
      <c r="E2222" t="s">
        <v>43</v>
      </c>
      <c r="F2222">
        <v>2007</v>
      </c>
      <c r="G2222" t="s">
        <v>245</v>
      </c>
      <c r="H2222">
        <v>67</v>
      </c>
      <c r="I2222">
        <v>234</v>
      </c>
      <c r="J2222">
        <v>4</v>
      </c>
      <c r="K2222">
        <v>22</v>
      </c>
      <c r="L2222">
        <v>27</v>
      </c>
      <c r="M2222">
        <v>0</v>
      </c>
      <c r="N2222">
        <v>0.218</v>
      </c>
    </row>
    <row r="2223" spans="1:14" hidden="1" x14ac:dyDescent="0.25">
      <c r="A2223">
        <v>8267</v>
      </c>
      <c r="B2223" t="s">
        <v>350</v>
      </c>
      <c r="C2223" t="s">
        <v>53</v>
      </c>
      <c r="D2223" s="1">
        <v>30414</v>
      </c>
      <c r="E2223" t="s">
        <v>43</v>
      </c>
      <c r="F2223">
        <v>2008</v>
      </c>
      <c r="G2223" t="s">
        <v>245</v>
      </c>
      <c r="H2223">
        <v>104</v>
      </c>
      <c r="I2223">
        <v>407</v>
      </c>
      <c r="J2223">
        <v>18</v>
      </c>
      <c r="K2223">
        <v>50</v>
      </c>
      <c r="L2223">
        <v>65</v>
      </c>
      <c r="M2223">
        <v>0</v>
      </c>
      <c r="N2223">
        <v>0.26400000000000001</v>
      </c>
    </row>
    <row r="2224" spans="1:14" hidden="1" x14ac:dyDescent="0.25">
      <c r="A2224">
        <v>8267</v>
      </c>
      <c r="B2224" t="s">
        <v>350</v>
      </c>
      <c r="C2224" t="s">
        <v>53</v>
      </c>
      <c r="D2224" s="1">
        <v>30414</v>
      </c>
      <c r="E2224" t="s">
        <v>43</v>
      </c>
      <c r="F2224">
        <v>2009</v>
      </c>
      <c r="G2224" t="s">
        <v>244</v>
      </c>
      <c r="H2224">
        <v>4</v>
      </c>
      <c r="I2224">
        <v>17</v>
      </c>
      <c r="J2224">
        <v>1</v>
      </c>
      <c r="K2224">
        <v>3</v>
      </c>
      <c r="L2224">
        <v>3</v>
      </c>
      <c r="M2224">
        <v>0</v>
      </c>
      <c r="N2224">
        <v>0.33300000000000002</v>
      </c>
    </row>
    <row r="2225" spans="1:14" hidden="1" x14ac:dyDescent="0.25">
      <c r="A2225">
        <v>8267</v>
      </c>
      <c r="B2225" t="s">
        <v>350</v>
      </c>
      <c r="C2225" t="s">
        <v>53</v>
      </c>
      <c r="D2225" s="1">
        <v>30414</v>
      </c>
      <c r="E2225" t="s">
        <v>43</v>
      </c>
      <c r="F2225">
        <v>2009</v>
      </c>
      <c r="G2225" t="s">
        <v>245</v>
      </c>
      <c r="H2225">
        <v>93</v>
      </c>
      <c r="I2225">
        <v>350</v>
      </c>
      <c r="J2225">
        <v>16</v>
      </c>
      <c r="K2225">
        <v>41</v>
      </c>
      <c r="L2225">
        <v>52</v>
      </c>
      <c r="M2225">
        <v>0</v>
      </c>
      <c r="N2225">
        <v>0.22800000000000001</v>
      </c>
    </row>
    <row r="2226" spans="1:14" hidden="1" x14ac:dyDescent="0.25">
      <c r="A2226">
        <v>8267</v>
      </c>
      <c r="B2226" t="s">
        <v>350</v>
      </c>
      <c r="C2226" t="s">
        <v>53</v>
      </c>
      <c r="D2226" s="1">
        <v>30414</v>
      </c>
      <c r="E2226" t="s">
        <v>43</v>
      </c>
      <c r="F2226">
        <v>2010</v>
      </c>
      <c r="G2226" t="s">
        <v>244</v>
      </c>
      <c r="H2226">
        <v>17</v>
      </c>
      <c r="I2226">
        <v>76</v>
      </c>
      <c r="J2226">
        <v>5</v>
      </c>
      <c r="K2226">
        <v>17</v>
      </c>
      <c r="L2226">
        <v>21</v>
      </c>
      <c r="M2226">
        <v>0</v>
      </c>
      <c r="N2226">
        <v>0.34899999999999998</v>
      </c>
    </row>
    <row r="2227" spans="1:14" hidden="1" x14ac:dyDescent="0.25">
      <c r="A2227">
        <v>8267</v>
      </c>
      <c r="B2227" t="s">
        <v>350</v>
      </c>
      <c r="C2227" t="s">
        <v>53</v>
      </c>
      <c r="D2227" s="1">
        <v>30414</v>
      </c>
      <c r="E2227" t="s">
        <v>43</v>
      </c>
      <c r="F2227">
        <v>2010</v>
      </c>
      <c r="G2227" t="s">
        <v>245</v>
      </c>
      <c r="H2227">
        <v>61</v>
      </c>
      <c r="I2227">
        <v>223</v>
      </c>
      <c r="J2227">
        <v>9</v>
      </c>
      <c r="K2227">
        <v>20</v>
      </c>
      <c r="L2227">
        <v>27</v>
      </c>
      <c r="M2227">
        <v>1</v>
      </c>
      <c r="N2227">
        <v>0.19700000000000001</v>
      </c>
    </row>
    <row r="2228" spans="1:14" hidden="1" x14ac:dyDescent="0.25">
      <c r="A2228">
        <v>8267</v>
      </c>
      <c r="B2228" t="s">
        <v>350</v>
      </c>
      <c r="C2228" t="s">
        <v>53</v>
      </c>
      <c r="D2228" s="1">
        <v>30414</v>
      </c>
      <c r="E2228" t="s">
        <v>43</v>
      </c>
      <c r="F2228">
        <v>2011</v>
      </c>
      <c r="G2228" t="s">
        <v>245</v>
      </c>
      <c r="H2228">
        <v>112</v>
      </c>
      <c r="I2228">
        <v>426</v>
      </c>
      <c r="J2228">
        <v>14</v>
      </c>
      <c r="K2228">
        <v>51</v>
      </c>
      <c r="L2228">
        <v>55</v>
      </c>
      <c r="M2228">
        <v>6</v>
      </c>
      <c r="N2228">
        <v>0.23799999999999999</v>
      </c>
    </row>
    <row r="2229" spans="1:14" hidden="1" x14ac:dyDescent="0.25">
      <c r="A2229">
        <v>8267</v>
      </c>
      <c r="B2229" t="s">
        <v>350</v>
      </c>
      <c r="C2229" t="s">
        <v>53</v>
      </c>
      <c r="D2229" s="1">
        <v>30414</v>
      </c>
      <c r="E2229" t="s">
        <v>43</v>
      </c>
      <c r="F2229">
        <v>2012</v>
      </c>
      <c r="G2229" t="s">
        <v>42</v>
      </c>
      <c r="H2229">
        <v>6</v>
      </c>
      <c r="I2229">
        <v>25</v>
      </c>
      <c r="J2229">
        <v>0</v>
      </c>
      <c r="K2229">
        <v>3</v>
      </c>
      <c r="L2229">
        <v>2</v>
      </c>
      <c r="M2229">
        <v>0</v>
      </c>
      <c r="N2229">
        <v>0.27300000000000002</v>
      </c>
    </row>
    <row r="2230" spans="1:14" hidden="1" x14ac:dyDescent="0.25">
      <c r="A2230">
        <v>8267</v>
      </c>
      <c r="B2230" t="s">
        <v>350</v>
      </c>
      <c r="C2230" t="s">
        <v>53</v>
      </c>
      <c r="D2230" s="1">
        <v>30414</v>
      </c>
      <c r="E2230" t="s">
        <v>43</v>
      </c>
      <c r="F2230">
        <v>2012</v>
      </c>
      <c r="G2230" t="s">
        <v>43</v>
      </c>
      <c r="H2230">
        <v>79</v>
      </c>
      <c r="I2230">
        <v>253</v>
      </c>
      <c r="J2230">
        <v>9</v>
      </c>
      <c r="K2230">
        <v>27</v>
      </c>
      <c r="L2230">
        <v>26</v>
      </c>
      <c r="M2230">
        <v>1</v>
      </c>
      <c r="N2230">
        <v>0.24</v>
      </c>
    </row>
    <row r="2231" spans="1:14" hidden="1" x14ac:dyDescent="0.25">
      <c r="A2231">
        <v>8267</v>
      </c>
      <c r="B2231" t="s">
        <v>350</v>
      </c>
      <c r="C2231" t="s">
        <v>53</v>
      </c>
      <c r="D2231" s="1">
        <v>30414</v>
      </c>
      <c r="E2231" t="s">
        <v>43</v>
      </c>
      <c r="F2231">
        <v>2013</v>
      </c>
      <c r="G2231" t="s">
        <v>43</v>
      </c>
      <c r="H2231">
        <v>115</v>
      </c>
      <c r="I2231">
        <v>399</v>
      </c>
      <c r="J2231">
        <v>11</v>
      </c>
      <c r="K2231">
        <v>40</v>
      </c>
      <c r="L2231">
        <v>39</v>
      </c>
      <c r="M2231">
        <v>0</v>
      </c>
      <c r="N2231">
        <v>0.22500000000000001</v>
      </c>
    </row>
    <row r="2232" spans="1:14" hidden="1" x14ac:dyDescent="0.25">
      <c r="A2232">
        <v>8267</v>
      </c>
      <c r="B2232" t="s">
        <v>350</v>
      </c>
      <c r="C2232" t="s">
        <v>53</v>
      </c>
      <c r="D2232" s="1">
        <v>30414</v>
      </c>
      <c r="E2232" t="s">
        <v>43</v>
      </c>
      <c r="F2232">
        <v>2014</v>
      </c>
      <c r="G2232" t="s">
        <v>21</v>
      </c>
      <c r="H2232">
        <v>73</v>
      </c>
      <c r="I2232">
        <v>288</v>
      </c>
      <c r="J2232">
        <v>8</v>
      </c>
      <c r="K2232">
        <v>34</v>
      </c>
      <c r="L2232">
        <v>30</v>
      </c>
      <c r="M2232">
        <v>2</v>
      </c>
      <c r="N2232">
        <v>0.22</v>
      </c>
    </row>
    <row r="2233" spans="1:14" hidden="1" x14ac:dyDescent="0.25">
      <c r="A2233">
        <v>8267</v>
      </c>
      <c r="B2233" t="s">
        <v>350</v>
      </c>
      <c r="C2233" t="s">
        <v>53</v>
      </c>
      <c r="D2233" s="1">
        <v>30414</v>
      </c>
      <c r="E2233" t="s">
        <v>43</v>
      </c>
      <c r="F2233">
        <v>2014</v>
      </c>
      <c r="G2233" t="s">
        <v>22</v>
      </c>
      <c r="H2233">
        <v>143</v>
      </c>
      <c r="I2233">
        <v>600</v>
      </c>
      <c r="J2233">
        <v>17</v>
      </c>
      <c r="K2233">
        <v>66</v>
      </c>
      <c r="L2233">
        <v>64</v>
      </c>
      <c r="M2233">
        <v>2</v>
      </c>
      <c r="N2233">
        <v>0.22</v>
      </c>
    </row>
    <row r="2234" spans="1:14" x14ac:dyDescent="0.25">
      <c r="A2234">
        <v>8267</v>
      </c>
      <c r="B2234" t="s">
        <v>350</v>
      </c>
      <c r="C2234" t="s">
        <v>53</v>
      </c>
      <c r="D2234" s="1">
        <v>30414</v>
      </c>
      <c r="E2234" t="s">
        <v>43</v>
      </c>
      <c r="F2234">
        <v>2014</v>
      </c>
      <c r="G2234" t="s">
        <v>66</v>
      </c>
      <c r="H2234">
        <v>105</v>
      </c>
      <c r="I2234">
        <v>412</v>
      </c>
      <c r="J2234">
        <v>10</v>
      </c>
      <c r="K2234">
        <v>47</v>
      </c>
      <c r="L2234">
        <v>48</v>
      </c>
      <c r="M2234">
        <v>1</v>
      </c>
      <c r="N2234">
        <v>0.23499999999999999</v>
      </c>
    </row>
    <row r="2235" spans="1:14" hidden="1" x14ac:dyDescent="0.25">
      <c r="A2235">
        <v>8267</v>
      </c>
      <c r="B2235" t="s">
        <v>350</v>
      </c>
      <c r="C2235" t="s">
        <v>53</v>
      </c>
      <c r="D2235" s="1">
        <v>30414</v>
      </c>
      <c r="E2235" t="s">
        <v>43</v>
      </c>
      <c r="F2235" t="s">
        <v>24</v>
      </c>
      <c r="G2235" t="s">
        <v>25</v>
      </c>
      <c r="H2235">
        <v>652</v>
      </c>
      <c r="I2235">
        <v>2385</v>
      </c>
      <c r="J2235">
        <v>83</v>
      </c>
      <c r="K2235">
        <v>263</v>
      </c>
      <c r="L2235">
        <v>301</v>
      </c>
      <c r="M2235">
        <v>8</v>
      </c>
      <c r="N2235">
        <v>0.23400000000000001</v>
      </c>
    </row>
    <row r="2236" spans="1:14" hidden="1" x14ac:dyDescent="0.25">
      <c r="A2236">
        <v>1875</v>
      </c>
      <c r="B2236" t="s">
        <v>351</v>
      </c>
      <c r="C2236" t="s">
        <v>15</v>
      </c>
      <c r="D2236" s="1">
        <v>29727</v>
      </c>
      <c r="E2236" t="s">
        <v>43</v>
      </c>
      <c r="F2236">
        <v>2006</v>
      </c>
      <c r="G2236" t="s">
        <v>140</v>
      </c>
      <c r="H2236">
        <v>15</v>
      </c>
      <c r="I2236">
        <v>55</v>
      </c>
      <c r="J2236">
        <v>0</v>
      </c>
      <c r="K2236">
        <v>7</v>
      </c>
      <c r="L2236">
        <v>5</v>
      </c>
      <c r="M2236">
        <v>0</v>
      </c>
      <c r="N2236">
        <v>0.26</v>
      </c>
    </row>
    <row r="2237" spans="1:14" hidden="1" x14ac:dyDescent="0.25">
      <c r="A2237">
        <v>1875</v>
      </c>
      <c r="B2237" t="s">
        <v>351</v>
      </c>
      <c r="C2237" t="s">
        <v>15</v>
      </c>
      <c r="D2237" s="1">
        <v>29727</v>
      </c>
      <c r="E2237" t="s">
        <v>43</v>
      </c>
      <c r="F2237">
        <v>2007</v>
      </c>
      <c r="G2237" t="s">
        <v>85</v>
      </c>
      <c r="H2237">
        <v>11</v>
      </c>
      <c r="I2237">
        <v>45</v>
      </c>
      <c r="J2237">
        <v>4</v>
      </c>
      <c r="K2237">
        <v>9</v>
      </c>
      <c r="L2237">
        <v>8</v>
      </c>
      <c r="M2237">
        <v>3</v>
      </c>
      <c r="N2237">
        <v>0.35</v>
      </c>
    </row>
    <row r="2238" spans="1:14" hidden="1" x14ac:dyDescent="0.25">
      <c r="A2238">
        <v>1875</v>
      </c>
      <c r="B2238" t="s">
        <v>351</v>
      </c>
      <c r="C2238" t="s">
        <v>15</v>
      </c>
      <c r="D2238" s="1">
        <v>29727</v>
      </c>
      <c r="E2238" t="s">
        <v>43</v>
      </c>
      <c r="F2238">
        <v>2007</v>
      </c>
      <c r="G2238" t="s">
        <v>86</v>
      </c>
      <c r="H2238">
        <v>90</v>
      </c>
      <c r="I2238">
        <v>337</v>
      </c>
      <c r="J2238">
        <v>19</v>
      </c>
      <c r="K2238">
        <v>52</v>
      </c>
      <c r="L2238">
        <v>47</v>
      </c>
      <c r="M2238">
        <v>3</v>
      </c>
      <c r="N2238">
        <v>0.29199999999999998</v>
      </c>
    </row>
    <row r="2239" spans="1:14" hidden="1" x14ac:dyDescent="0.25">
      <c r="A2239">
        <v>1875</v>
      </c>
      <c r="B2239" t="s">
        <v>351</v>
      </c>
      <c r="C2239" t="s">
        <v>15</v>
      </c>
      <c r="D2239" s="1">
        <v>29727</v>
      </c>
      <c r="E2239" t="s">
        <v>43</v>
      </c>
      <c r="F2239">
        <v>2008</v>
      </c>
      <c r="G2239" t="s">
        <v>46</v>
      </c>
      <c r="H2239">
        <v>156</v>
      </c>
      <c r="I2239">
        <v>704</v>
      </c>
      <c r="J2239">
        <v>32</v>
      </c>
      <c r="K2239">
        <v>98</v>
      </c>
      <c r="L2239">
        <v>130</v>
      </c>
      <c r="M2239">
        <v>9</v>
      </c>
      <c r="N2239">
        <v>0.30399999999999999</v>
      </c>
    </row>
    <row r="2240" spans="1:14" hidden="1" x14ac:dyDescent="0.25">
      <c r="A2240">
        <v>1875</v>
      </c>
      <c r="B2240" t="s">
        <v>351</v>
      </c>
      <c r="C2240" t="s">
        <v>15</v>
      </c>
      <c r="D2240" s="1">
        <v>29727</v>
      </c>
      <c r="E2240" t="s">
        <v>43</v>
      </c>
      <c r="F2240">
        <v>2009</v>
      </c>
      <c r="G2240" t="s">
        <v>56</v>
      </c>
      <c r="H2240">
        <v>1</v>
      </c>
      <c r="I2240">
        <v>5</v>
      </c>
      <c r="J2240">
        <v>0</v>
      </c>
      <c r="K2240">
        <v>1</v>
      </c>
      <c r="L2240">
        <v>1</v>
      </c>
      <c r="M2240">
        <v>1</v>
      </c>
      <c r="N2240">
        <v>0.25</v>
      </c>
    </row>
    <row r="2241" spans="1:14" hidden="1" x14ac:dyDescent="0.25">
      <c r="A2241">
        <v>1875</v>
      </c>
      <c r="B2241" t="s">
        <v>351</v>
      </c>
      <c r="C2241" t="s">
        <v>15</v>
      </c>
      <c r="D2241" s="1">
        <v>29727</v>
      </c>
      <c r="E2241" t="s">
        <v>43</v>
      </c>
      <c r="F2241">
        <v>2009</v>
      </c>
      <c r="G2241" t="s">
        <v>45</v>
      </c>
      <c r="H2241">
        <v>7</v>
      </c>
      <c r="I2241">
        <v>32</v>
      </c>
      <c r="J2241">
        <v>0</v>
      </c>
      <c r="K2241">
        <v>3</v>
      </c>
      <c r="L2241">
        <v>0</v>
      </c>
      <c r="M2241">
        <v>1</v>
      </c>
      <c r="N2241">
        <v>0.17899999999999999</v>
      </c>
    </row>
    <row r="2242" spans="1:14" hidden="1" x14ac:dyDescent="0.25">
      <c r="A2242">
        <v>1875</v>
      </c>
      <c r="B2242" t="s">
        <v>351</v>
      </c>
      <c r="C2242" t="s">
        <v>15</v>
      </c>
      <c r="D2242" s="1">
        <v>29727</v>
      </c>
      <c r="E2242" t="s">
        <v>43</v>
      </c>
      <c r="F2242">
        <v>2009</v>
      </c>
      <c r="G2242" t="s">
        <v>46</v>
      </c>
      <c r="H2242">
        <v>89</v>
      </c>
      <c r="I2242">
        <v>365</v>
      </c>
      <c r="J2242">
        <v>10</v>
      </c>
      <c r="K2242">
        <v>43</v>
      </c>
      <c r="L2242">
        <v>54</v>
      </c>
      <c r="M2242">
        <v>8</v>
      </c>
      <c r="N2242">
        <v>0.26800000000000002</v>
      </c>
    </row>
    <row r="2243" spans="1:14" hidden="1" x14ac:dyDescent="0.25">
      <c r="A2243">
        <v>1875</v>
      </c>
      <c r="B2243" t="s">
        <v>351</v>
      </c>
      <c r="C2243" t="s">
        <v>15</v>
      </c>
      <c r="D2243" s="1">
        <v>29727</v>
      </c>
      <c r="E2243" t="s">
        <v>43</v>
      </c>
      <c r="F2243">
        <v>2010</v>
      </c>
      <c r="G2243" t="s">
        <v>46</v>
      </c>
      <c r="H2243">
        <v>133</v>
      </c>
      <c r="I2243">
        <v>571</v>
      </c>
      <c r="J2243">
        <v>32</v>
      </c>
      <c r="K2243">
        <v>95</v>
      </c>
      <c r="L2243">
        <v>100</v>
      </c>
      <c r="M2243">
        <v>8</v>
      </c>
      <c r="N2243">
        <v>0.35899999999999999</v>
      </c>
    </row>
    <row r="2244" spans="1:14" hidden="1" x14ac:dyDescent="0.25">
      <c r="A2244">
        <v>1875</v>
      </c>
      <c r="B2244" t="s">
        <v>351</v>
      </c>
      <c r="C2244" t="s">
        <v>15</v>
      </c>
      <c r="D2244" s="1">
        <v>29727</v>
      </c>
      <c r="E2244" t="s">
        <v>43</v>
      </c>
      <c r="F2244">
        <v>2010</v>
      </c>
      <c r="G2244" t="s">
        <v>46</v>
      </c>
      <c r="H2244">
        <v>16</v>
      </c>
      <c r="I2244">
        <v>69</v>
      </c>
      <c r="J2244">
        <v>5</v>
      </c>
      <c r="K2244">
        <v>9</v>
      </c>
      <c r="L2244">
        <v>9</v>
      </c>
      <c r="M2244">
        <v>4</v>
      </c>
      <c r="N2244">
        <v>0.19</v>
      </c>
    </row>
    <row r="2245" spans="1:14" hidden="1" x14ac:dyDescent="0.25">
      <c r="A2245">
        <v>1875</v>
      </c>
      <c r="B2245" t="s">
        <v>351</v>
      </c>
      <c r="C2245" t="s">
        <v>15</v>
      </c>
      <c r="D2245" s="1">
        <v>29727</v>
      </c>
      <c r="E2245" t="s">
        <v>43</v>
      </c>
      <c r="F2245">
        <v>2011</v>
      </c>
      <c r="G2245" t="s">
        <v>56</v>
      </c>
      <c r="H2245">
        <v>2</v>
      </c>
      <c r="I2245">
        <v>8</v>
      </c>
      <c r="J2245">
        <v>1</v>
      </c>
      <c r="K2245">
        <v>3</v>
      </c>
      <c r="L2245">
        <v>3</v>
      </c>
      <c r="M2245">
        <v>0</v>
      </c>
      <c r="N2245">
        <v>0.28599999999999998</v>
      </c>
    </row>
    <row r="2246" spans="1:14" hidden="1" x14ac:dyDescent="0.25">
      <c r="A2246">
        <v>1875</v>
      </c>
      <c r="B2246" t="s">
        <v>351</v>
      </c>
      <c r="C2246" t="s">
        <v>15</v>
      </c>
      <c r="D2246" s="1">
        <v>29727</v>
      </c>
      <c r="E2246" t="s">
        <v>43</v>
      </c>
      <c r="F2246">
        <v>2011</v>
      </c>
      <c r="G2246" t="s">
        <v>45</v>
      </c>
      <c r="H2246">
        <v>3</v>
      </c>
      <c r="I2246">
        <v>13</v>
      </c>
      <c r="J2246">
        <v>1</v>
      </c>
      <c r="K2246">
        <v>2</v>
      </c>
      <c r="L2246">
        <v>3</v>
      </c>
      <c r="M2246">
        <v>0</v>
      </c>
      <c r="N2246">
        <v>0.182</v>
      </c>
    </row>
    <row r="2247" spans="1:14" hidden="1" x14ac:dyDescent="0.25">
      <c r="A2247">
        <v>1875</v>
      </c>
      <c r="B2247" t="s">
        <v>351</v>
      </c>
      <c r="C2247" t="s">
        <v>15</v>
      </c>
      <c r="D2247" s="1">
        <v>29727</v>
      </c>
      <c r="E2247" t="s">
        <v>43</v>
      </c>
      <c r="F2247">
        <v>2011</v>
      </c>
      <c r="G2247" t="s">
        <v>46</v>
      </c>
      <c r="H2247">
        <v>121</v>
      </c>
      <c r="I2247">
        <v>538</v>
      </c>
      <c r="J2247">
        <v>25</v>
      </c>
      <c r="K2247">
        <v>80</v>
      </c>
      <c r="L2247">
        <v>94</v>
      </c>
      <c r="M2247">
        <v>8</v>
      </c>
      <c r="N2247">
        <v>0.29799999999999999</v>
      </c>
    </row>
    <row r="2248" spans="1:14" hidden="1" x14ac:dyDescent="0.25">
      <c r="A2248">
        <v>1875</v>
      </c>
      <c r="B2248" t="s">
        <v>351</v>
      </c>
      <c r="C2248" t="s">
        <v>15</v>
      </c>
      <c r="D2248" s="1">
        <v>29727</v>
      </c>
      <c r="E2248" t="s">
        <v>43</v>
      </c>
      <c r="F2248">
        <v>2011</v>
      </c>
      <c r="G2248" t="s">
        <v>46</v>
      </c>
      <c r="H2248">
        <v>17</v>
      </c>
      <c r="I2248">
        <v>76</v>
      </c>
      <c r="J2248">
        <v>1</v>
      </c>
      <c r="K2248">
        <v>9</v>
      </c>
      <c r="L2248">
        <v>13</v>
      </c>
      <c r="M2248">
        <v>0</v>
      </c>
      <c r="N2248">
        <v>0.27100000000000002</v>
      </c>
    </row>
    <row r="2249" spans="1:14" hidden="1" x14ac:dyDescent="0.25">
      <c r="A2249">
        <v>1875</v>
      </c>
      <c r="B2249" t="s">
        <v>351</v>
      </c>
      <c r="C2249" t="s">
        <v>15</v>
      </c>
      <c r="D2249" s="1">
        <v>29727</v>
      </c>
      <c r="E2249" t="s">
        <v>43</v>
      </c>
      <c r="F2249">
        <v>2012</v>
      </c>
      <c r="G2249" t="s">
        <v>46</v>
      </c>
      <c r="H2249">
        <v>148</v>
      </c>
      <c r="I2249">
        <v>636</v>
      </c>
      <c r="J2249">
        <v>43</v>
      </c>
      <c r="K2249">
        <v>103</v>
      </c>
      <c r="L2249">
        <v>128</v>
      </c>
      <c r="M2249">
        <v>7</v>
      </c>
      <c r="N2249">
        <v>0.28499999999999998</v>
      </c>
    </row>
    <row r="2250" spans="1:14" hidden="1" x14ac:dyDescent="0.25">
      <c r="A2250">
        <v>1875</v>
      </c>
      <c r="B2250" t="s">
        <v>351</v>
      </c>
      <c r="C2250" t="s">
        <v>15</v>
      </c>
      <c r="D2250" s="1">
        <v>29727</v>
      </c>
      <c r="E2250" t="s">
        <v>43</v>
      </c>
      <c r="F2250">
        <v>2012</v>
      </c>
      <c r="G2250" t="s">
        <v>46</v>
      </c>
      <c r="H2250">
        <v>1</v>
      </c>
      <c r="I2250">
        <v>4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hidden="1" x14ac:dyDescent="0.25">
      <c r="A2251">
        <v>1875</v>
      </c>
      <c r="B2251" t="s">
        <v>351</v>
      </c>
      <c r="C2251" t="s">
        <v>15</v>
      </c>
      <c r="D2251" s="1">
        <v>29727</v>
      </c>
      <c r="E2251" t="s">
        <v>43</v>
      </c>
      <c r="F2251">
        <v>2013</v>
      </c>
      <c r="G2251" t="s">
        <v>43</v>
      </c>
      <c r="H2251">
        <v>151</v>
      </c>
      <c r="I2251">
        <v>636</v>
      </c>
      <c r="J2251">
        <v>21</v>
      </c>
      <c r="K2251">
        <v>73</v>
      </c>
      <c r="L2251">
        <v>79</v>
      </c>
      <c r="M2251">
        <v>4</v>
      </c>
      <c r="N2251">
        <v>0.25</v>
      </c>
    </row>
    <row r="2252" spans="1:14" hidden="1" x14ac:dyDescent="0.25">
      <c r="A2252">
        <v>1875</v>
      </c>
      <c r="B2252" t="s">
        <v>351</v>
      </c>
      <c r="C2252" t="s">
        <v>15</v>
      </c>
      <c r="D2252" s="1">
        <v>29727</v>
      </c>
      <c r="E2252" t="s">
        <v>43</v>
      </c>
      <c r="F2252">
        <v>2014</v>
      </c>
      <c r="G2252" t="s">
        <v>21</v>
      </c>
      <c r="H2252">
        <v>138</v>
      </c>
      <c r="I2252">
        <v>602</v>
      </c>
      <c r="J2252">
        <v>24</v>
      </c>
      <c r="K2252">
        <v>77</v>
      </c>
      <c r="L2252">
        <v>85</v>
      </c>
      <c r="M2252">
        <v>4</v>
      </c>
      <c r="N2252">
        <v>0.26300000000000001</v>
      </c>
    </row>
    <row r="2253" spans="1:14" hidden="1" x14ac:dyDescent="0.25">
      <c r="A2253">
        <v>1875</v>
      </c>
      <c r="B2253" t="s">
        <v>351</v>
      </c>
      <c r="C2253" t="s">
        <v>15</v>
      </c>
      <c r="D2253" s="1">
        <v>29727</v>
      </c>
      <c r="E2253" t="s">
        <v>43</v>
      </c>
      <c r="F2253">
        <v>2014</v>
      </c>
      <c r="G2253" t="s">
        <v>22</v>
      </c>
      <c r="H2253">
        <v>143</v>
      </c>
      <c r="I2253">
        <v>600</v>
      </c>
      <c r="J2253">
        <v>19</v>
      </c>
      <c r="K2253">
        <v>67</v>
      </c>
      <c r="L2253">
        <v>74</v>
      </c>
      <c r="M2253">
        <v>3</v>
      </c>
      <c r="N2253">
        <v>0.245</v>
      </c>
    </row>
    <row r="2254" spans="1:14" x14ac:dyDescent="0.25">
      <c r="A2254">
        <v>1875</v>
      </c>
      <c r="B2254" t="s">
        <v>351</v>
      </c>
      <c r="C2254" t="s">
        <v>15</v>
      </c>
      <c r="D2254" s="1">
        <v>29727</v>
      </c>
      <c r="E2254" t="s">
        <v>43</v>
      </c>
      <c r="F2254">
        <v>2014</v>
      </c>
      <c r="G2254" t="s">
        <v>352</v>
      </c>
      <c r="H2254">
        <v>136</v>
      </c>
      <c r="I2254">
        <v>583</v>
      </c>
      <c r="J2254">
        <v>26</v>
      </c>
      <c r="K2254">
        <v>74</v>
      </c>
      <c r="L2254">
        <v>84</v>
      </c>
      <c r="M2254">
        <v>4</v>
      </c>
      <c r="N2254">
        <v>0.27</v>
      </c>
    </row>
    <row r="2255" spans="1:14" hidden="1" x14ac:dyDescent="0.25">
      <c r="A2255">
        <v>1875</v>
      </c>
      <c r="B2255" t="s">
        <v>351</v>
      </c>
      <c r="C2255" t="s">
        <v>15</v>
      </c>
      <c r="D2255" s="1">
        <v>29727</v>
      </c>
      <c r="E2255" t="s">
        <v>43</v>
      </c>
      <c r="F2255" t="s">
        <v>24</v>
      </c>
      <c r="G2255" t="s">
        <v>25</v>
      </c>
      <c r="H2255">
        <v>888</v>
      </c>
      <c r="I2255">
        <v>3787</v>
      </c>
      <c r="J2255">
        <v>182</v>
      </c>
      <c r="K2255">
        <v>544</v>
      </c>
      <c r="L2255">
        <v>632</v>
      </c>
      <c r="M2255">
        <v>47</v>
      </c>
      <c r="N2255">
        <v>0.29499999999999998</v>
      </c>
    </row>
    <row r="2256" spans="1:14" hidden="1" x14ac:dyDescent="0.25">
      <c r="A2256">
        <v>1875</v>
      </c>
      <c r="B2256" t="s">
        <v>351</v>
      </c>
      <c r="C2256" t="s">
        <v>15</v>
      </c>
      <c r="D2256" s="1">
        <v>29727</v>
      </c>
      <c r="E2256" t="s">
        <v>43</v>
      </c>
      <c r="F2256" t="s">
        <v>26</v>
      </c>
      <c r="G2256" t="s">
        <v>25</v>
      </c>
      <c r="H2256">
        <v>34</v>
      </c>
      <c r="I2256">
        <v>149</v>
      </c>
      <c r="J2256">
        <v>6</v>
      </c>
      <c r="K2256">
        <v>18</v>
      </c>
      <c r="L2256">
        <v>22</v>
      </c>
      <c r="M2256">
        <v>4</v>
      </c>
      <c r="N2256">
        <v>0.22700000000000001</v>
      </c>
    </row>
    <row r="2257" spans="1:14" hidden="1" x14ac:dyDescent="0.25">
      <c r="A2257">
        <v>4082</v>
      </c>
      <c r="B2257" t="s">
        <v>353</v>
      </c>
      <c r="C2257" t="s">
        <v>59</v>
      </c>
      <c r="D2257" s="1">
        <v>30695</v>
      </c>
      <c r="E2257" t="s">
        <v>43</v>
      </c>
      <c r="F2257">
        <v>2006</v>
      </c>
      <c r="G2257" t="s">
        <v>42</v>
      </c>
      <c r="H2257">
        <v>81</v>
      </c>
      <c r="I2257">
        <v>368</v>
      </c>
      <c r="J2257">
        <v>6</v>
      </c>
      <c r="K2257">
        <v>63</v>
      </c>
      <c r="L2257">
        <v>45</v>
      </c>
      <c r="M2257">
        <v>32</v>
      </c>
      <c r="N2257">
        <v>0.28299999999999997</v>
      </c>
    </row>
    <row r="2258" spans="1:14" hidden="1" x14ac:dyDescent="0.25">
      <c r="A2258">
        <v>4082</v>
      </c>
      <c r="B2258" t="s">
        <v>353</v>
      </c>
      <c r="C2258" t="s">
        <v>59</v>
      </c>
      <c r="D2258" s="1">
        <v>30695</v>
      </c>
      <c r="E2258" t="s">
        <v>43</v>
      </c>
      <c r="F2258">
        <v>2006</v>
      </c>
      <c r="G2258" t="s">
        <v>43</v>
      </c>
      <c r="H2258">
        <v>34</v>
      </c>
      <c r="I2258">
        <v>40</v>
      </c>
      <c r="J2258">
        <v>0</v>
      </c>
      <c r="K2258">
        <v>5</v>
      </c>
      <c r="L2258">
        <v>2</v>
      </c>
      <c r="M2258">
        <v>1</v>
      </c>
      <c r="N2258">
        <v>0.25</v>
      </c>
    </row>
    <row r="2259" spans="1:14" hidden="1" x14ac:dyDescent="0.25">
      <c r="A2259">
        <v>4082</v>
      </c>
      <c r="B2259" t="s">
        <v>353</v>
      </c>
      <c r="C2259" t="s">
        <v>59</v>
      </c>
      <c r="D2259" s="1">
        <v>30695</v>
      </c>
      <c r="E2259" t="s">
        <v>43</v>
      </c>
      <c r="F2259">
        <v>2007</v>
      </c>
      <c r="G2259" t="s">
        <v>44</v>
      </c>
      <c r="H2259">
        <v>2</v>
      </c>
      <c r="I2259">
        <v>6</v>
      </c>
      <c r="J2259">
        <v>0</v>
      </c>
      <c r="K2259">
        <v>3</v>
      </c>
      <c r="L2259">
        <v>0</v>
      </c>
      <c r="M2259">
        <v>3</v>
      </c>
      <c r="N2259">
        <v>0.4</v>
      </c>
    </row>
    <row r="2260" spans="1:14" hidden="1" x14ac:dyDescent="0.25">
      <c r="A2260">
        <v>4082</v>
      </c>
      <c r="B2260" t="s">
        <v>353</v>
      </c>
      <c r="C2260" t="s">
        <v>59</v>
      </c>
      <c r="D2260" s="1">
        <v>30695</v>
      </c>
      <c r="E2260" t="s">
        <v>43</v>
      </c>
      <c r="F2260">
        <v>2007</v>
      </c>
      <c r="G2260" t="s">
        <v>42</v>
      </c>
      <c r="H2260">
        <v>3</v>
      </c>
      <c r="I2260">
        <v>12</v>
      </c>
      <c r="J2260">
        <v>0</v>
      </c>
      <c r="K2260">
        <v>2</v>
      </c>
      <c r="L2260">
        <v>2</v>
      </c>
      <c r="M2260">
        <v>2</v>
      </c>
      <c r="N2260">
        <v>0.33300000000000002</v>
      </c>
    </row>
    <row r="2261" spans="1:14" hidden="1" x14ac:dyDescent="0.25">
      <c r="A2261">
        <v>4082</v>
      </c>
      <c r="B2261" t="s">
        <v>353</v>
      </c>
      <c r="C2261" t="s">
        <v>59</v>
      </c>
      <c r="D2261" s="1">
        <v>30695</v>
      </c>
      <c r="E2261" t="s">
        <v>43</v>
      </c>
      <c r="F2261">
        <v>2007</v>
      </c>
      <c r="G2261" t="s">
        <v>43</v>
      </c>
      <c r="H2261">
        <v>79</v>
      </c>
      <c r="I2261">
        <v>211</v>
      </c>
      <c r="J2261">
        <v>1</v>
      </c>
      <c r="K2261">
        <v>18</v>
      </c>
      <c r="L2261">
        <v>19</v>
      </c>
      <c r="M2261">
        <v>4</v>
      </c>
      <c r="N2261">
        <v>0.23699999999999999</v>
      </c>
    </row>
    <row r="2262" spans="1:14" hidden="1" x14ac:dyDescent="0.25">
      <c r="A2262">
        <v>4082</v>
      </c>
      <c r="B2262" t="s">
        <v>353</v>
      </c>
      <c r="C2262" t="s">
        <v>59</v>
      </c>
      <c r="D2262" s="1">
        <v>30695</v>
      </c>
      <c r="E2262" t="s">
        <v>43</v>
      </c>
      <c r="F2262">
        <v>2007</v>
      </c>
      <c r="G2262" t="s">
        <v>43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hidden="1" x14ac:dyDescent="0.25">
      <c r="A2263">
        <v>4082</v>
      </c>
      <c r="B2263" t="s">
        <v>353</v>
      </c>
      <c r="C2263" t="s">
        <v>59</v>
      </c>
      <c r="D2263" s="1">
        <v>30695</v>
      </c>
      <c r="E2263" t="s">
        <v>43</v>
      </c>
      <c r="F2263">
        <v>2008</v>
      </c>
      <c r="G2263" t="s">
        <v>44</v>
      </c>
      <c r="H2263">
        <v>3</v>
      </c>
      <c r="I2263">
        <v>10</v>
      </c>
      <c r="J2263">
        <v>0</v>
      </c>
      <c r="K2263">
        <v>2</v>
      </c>
      <c r="L2263">
        <v>3</v>
      </c>
      <c r="M2263">
        <v>2</v>
      </c>
      <c r="N2263">
        <v>0.4</v>
      </c>
    </row>
    <row r="2264" spans="1:14" hidden="1" x14ac:dyDescent="0.25">
      <c r="A2264">
        <v>4082</v>
      </c>
      <c r="B2264" t="s">
        <v>353</v>
      </c>
      <c r="C2264" t="s">
        <v>59</v>
      </c>
      <c r="D2264" s="1">
        <v>30695</v>
      </c>
      <c r="E2264" t="s">
        <v>43</v>
      </c>
      <c r="F2264">
        <v>2008</v>
      </c>
      <c r="G2264" t="s">
        <v>43</v>
      </c>
      <c r="H2264">
        <v>98</v>
      </c>
      <c r="I2264">
        <v>375</v>
      </c>
      <c r="J2264">
        <v>3</v>
      </c>
      <c r="K2264">
        <v>53</v>
      </c>
      <c r="L2264">
        <v>39</v>
      </c>
      <c r="M2264">
        <v>7</v>
      </c>
      <c r="N2264">
        <v>0.27700000000000002</v>
      </c>
    </row>
    <row r="2265" spans="1:14" hidden="1" x14ac:dyDescent="0.25">
      <c r="A2265">
        <v>4082</v>
      </c>
      <c r="B2265" t="s">
        <v>353</v>
      </c>
      <c r="C2265" t="s">
        <v>59</v>
      </c>
      <c r="D2265" s="1">
        <v>30695</v>
      </c>
      <c r="E2265" t="s">
        <v>43</v>
      </c>
      <c r="F2265">
        <v>2008</v>
      </c>
      <c r="G2265" t="s">
        <v>43</v>
      </c>
      <c r="H2265">
        <v>4</v>
      </c>
      <c r="I2265">
        <v>18</v>
      </c>
      <c r="J2265">
        <v>0</v>
      </c>
      <c r="K2265">
        <v>0</v>
      </c>
      <c r="L2265">
        <v>1</v>
      </c>
      <c r="M2265">
        <v>0</v>
      </c>
      <c r="N2265">
        <v>0.111</v>
      </c>
    </row>
    <row r="2266" spans="1:14" hidden="1" x14ac:dyDescent="0.25">
      <c r="A2266">
        <v>4082</v>
      </c>
      <c r="B2266" t="s">
        <v>353</v>
      </c>
      <c r="C2266" t="s">
        <v>59</v>
      </c>
      <c r="D2266" s="1">
        <v>30695</v>
      </c>
      <c r="E2266" t="s">
        <v>43</v>
      </c>
      <c r="F2266">
        <v>2009</v>
      </c>
      <c r="G2266" t="s">
        <v>43</v>
      </c>
      <c r="H2266">
        <v>137</v>
      </c>
      <c r="I2266">
        <v>556</v>
      </c>
      <c r="J2266">
        <v>5</v>
      </c>
      <c r="K2266">
        <v>70</v>
      </c>
      <c r="L2266">
        <v>58</v>
      </c>
      <c r="M2266">
        <v>14</v>
      </c>
      <c r="N2266">
        <v>0.312</v>
      </c>
    </row>
    <row r="2267" spans="1:14" hidden="1" x14ac:dyDescent="0.25">
      <c r="A2267">
        <v>4082</v>
      </c>
      <c r="B2267" t="s">
        <v>353</v>
      </c>
      <c r="C2267" t="s">
        <v>59</v>
      </c>
      <c r="D2267" s="1">
        <v>30695</v>
      </c>
      <c r="E2267" t="s">
        <v>43</v>
      </c>
      <c r="F2267">
        <v>2009</v>
      </c>
      <c r="G2267" t="s">
        <v>43</v>
      </c>
      <c r="H2267">
        <v>9</v>
      </c>
      <c r="I2267">
        <v>34</v>
      </c>
      <c r="J2267">
        <v>0</v>
      </c>
      <c r="K2267">
        <v>4</v>
      </c>
      <c r="L2267">
        <v>3</v>
      </c>
      <c r="M2267">
        <v>3</v>
      </c>
      <c r="N2267">
        <v>0.28999999999999998</v>
      </c>
    </row>
    <row r="2268" spans="1:14" hidden="1" x14ac:dyDescent="0.25">
      <c r="A2268">
        <v>4082</v>
      </c>
      <c r="B2268" t="s">
        <v>353</v>
      </c>
      <c r="C2268" t="s">
        <v>59</v>
      </c>
      <c r="D2268" s="1">
        <v>30695</v>
      </c>
      <c r="E2268" t="s">
        <v>43</v>
      </c>
      <c r="F2268">
        <v>2010</v>
      </c>
      <c r="G2268" t="s">
        <v>43</v>
      </c>
      <c r="H2268">
        <v>138</v>
      </c>
      <c r="I2268">
        <v>589</v>
      </c>
      <c r="J2268">
        <v>5</v>
      </c>
      <c r="K2268">
        <v>69</v>
      </c>
      <c r="L2268">
        <v>29</v>
      </c>
      <c r="M2268">
        <v>22</v>
      </c>
      <c r="N2268">
        <v>0.253</v>
      </c>
    </row>
    <row r="2269" spans="1:14" hidden="1" x14ac:dyDescent="0.25">
      <c r="A2269">
        <v>4082</v>
      </c>
      <c r="B2269" t="s">
        <v>353</v>
      </c>
      <c r="C2269" t="s">
        <v>59</v>
      </c>
      <c r="D2269" s="1">
        <v>30695</v>
      </c>
      <c r="E2269" t="s">
        <v>43</v>
      </c>
      <c r="F2269">
        <v>2011</v>
      </c>
      <c r="G2269" t="s">
        <v>42</v>
      </c>
      <c r="H2269">
        <v>1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0.25</v>
      </c>
    </row>
    <row r="2270" spans="1:14" hidden="1" x14ac:dyDescent="0.25">
      <c r="A2270">
        <v>4082</v>
      </c>
      <c r="B2270" t="s">
        <v>353</v>
      </c>
      <c r="C2270" t="s">
        <v>59</v>
      </c>
      <c r="D2270" s="1">
        <v>30695</v>
      </c>
      <c r="E2270" t="s">
        <v>43</v>
      </c>
      <c r="F2270">
        <v>2011</v>
      </c>
      <c r="G2270" t="s">
        <v>43</v>
      </c>
      <c r="H2270">
        <v>143</v>
      </c>
      <c r="I2270">
        <v>605</v>
      </c>
      <c r="J2270">
        <v>10</v>
      </c>
      <c r="K2270">
        <v>71</v>
      </c>
      <c r="L2270">
        <v>59</v>
      </c>
      <c r="M2270">
        <v>30</v>
      </c>
      <c r="N2270">
        <v>0.27900000000000003</v>
      </c>
    </row>
    <row r="2271" spans="1:14" hidden="1" x14ac:dyDescent="0.25">
      <c r="A2271">
        <v>4082</v>
      </c>
      <c r="B2271" t="s">
        <v>353</v>
      </c>
      <c r="C2271" t="s">
        <v>59</v>
      </c>
      <c r="D2271" s="1">
        <v>30695</v>
      </c>
      <c r="E2271" t="s">
        <v>43</v>
      </c>
      <c r="F2271">
        <v>2012</v>
      </c>
      <c r="G2271" t="s">
        <v>43</v>
      </c>
      <c r="H2271">
        <v>141</v>
      </c>
      <c r="I2271">
        <v>554</v>
      </c>
      <c r="J2271">
        <v>8</v>
      </c>
      <c r="K2271">
        <v>67</v>
      </c>
      <c r="L2271">
        <v>45</v>
      </c>
      <c r="M2271">
        <v>20</v>
      </c>
      <c r="N2271">
        <v>0.28999999999999998</v>
      </c>
    </row>
    <row r="2272" spans="1:14" hidden="1" x14ac:dyDescent="0.25">
      <c r="A2272">
        <v>4082</v>
      </c>
      <c r="B2272" t="s">
        <v>353</v>
      </c>
      <c r="C2272" t="s">
        <v>59</v>
      </c>
      <c r="D2272" s="1">
        <v>30695</v>
      </c>
      <c r="E2272" t="s">
        <v>43</v>
      </c>
      <c r="F2272">
        <v>2013</v>
      </c>
      <c r="G2272" t="s">
        <v>42</v>
      </c>
      <c r="H2272">
        <v>1</v>
      </c>
      <c r="I2272">
        <v>5</v>
      </c>
      <c r="J2272">
        <v>1</v>
      </c>
      <c r="K2272">
        <v>1</v>
      </c>
      <c r="L2272">
        <v>2</v>
      </c>
      <c r="M2272">
        <v>0</v>
      </c>
      <c r="N2272">
        <v>0.4</v>
      </c>
    </row>
    <row r="2273" spans="1:14" hidden="1" x14ac:dyDescent="0.25">
      <c r="A2273">
        <v>4082</v>
      </c>
      <c r="B2273" t="s">
        <v>353</v>
      </c>
      <c r="C2273" t="s">
        <v>59</v>
      </c>
      <c r="D2273" s="1">
        <v>30695</v>
      </c>
      <c r="E2273" t="s">
        <v>43</v>
      </c>
      <c r="F2273">
        <v>2013</v>
      </c>
      <c r="G2273" t="s">
        <v>43</v>
      </c>
      <c r="H2273">
        <v>138</v>
      </c>
      <c r="I2273">
        <v>589</v>
      </c>
      <c r="J2273">
        <v>6</v>
      </c>
      <c r="K2273">
        <v>68</v>
      </c>
      <c r="L2273">
        <v>54</v>
      </c>
      <c r="M2273">
        <v>12</v>
      </c>
      <c r="N2273">
        <v>0.27100000000000002</v>
      </c>
    </row>
    <row r="2274" spans="1:14" hidden="1" x14ac:dyDescent="0.25">
      <c r="A2274">
        <v>4082</v>
      </c>
      <c r="B2274" t="s">
        <v>353</v>
      </c>
      <c r="C2274" t="s">
        <v>59</v>
      </c>
      <c r="D2274" s="1">
        <v>30695</v>
      </c>
      <c r="E2274" t="s">
        <v>43</v>
      </c>
      <c r="F2274">
        <v>2014</v>
      </c>
      <c r="G2274" t="s">
        <v>21</v>
      </c>
      <c r="H2274">
        <v>138</v>
      </c>
      <c r="I2274">
        <v>592</v>
      </c>
      <c r="J2274">
        <v>8</v>
      </c>
      <c r="K2274">
        <v>68</v>
      </c>
      <c r="L2274">
        <v>58</v>
      </c>
      <c r="M2274">
        <v>15</v>
      </c>
      <c r="N2274">
        <v>0.27400000000000002</v>
      </c>
    </row>
    <row r="2275" spans="1:14" hidden="1" x14ac:dyDescent="0.25">
      <c r="A2275">
        <v>4082</v>
      </c>
      <c r="B2275" t="s">
        <v>353</v>
      </c>
      <c r="C2275" t="s">
        <v>59</v>
      </c>
      <c r="D2275" s="1">
        <v>30695</v>
      </c>
      <c r="E2275" t="s">
        <v>43</v>
      </c>
      <c r="F2275">
        <v>2014</v>
      </c>
      <c r="G2275" t="s">
        <v>22</v>
      </c>
      <c r="H2275">
        <v>143</v>
      </c>
      <c r="I2275">
        <v>600</v>
      </c>
      <c r="J2275">
        <v>4</v>
      </c>
      <c r="K2275">
        <v>63</v>
      </c>
      <c r="L2275">
        <v>51</v>
      </c>
      <c r="M2275">
        <v>14</v>
      </c>
      <c r="N2275">
        <v>0.26200000000000001</v>
      </c>
    </row>
    <row r="2276" spans="1:14" x14ac:dyDescent="0.25">
      <c r="A2276">
        <v>4082</v>
      </c>
      <c r="B2276" t="s">
        <v>353</v>
      </c>
      <c r="C2276" t="s">
        <v>59</v>
      </c>
      <c r="D2276" s="1">
        <v>30695</v>
      </c>
      <c r="E2276" t="s">
        <v>43</v>
      </c>
      <c r="F2276">
        <v>2014</v>
      </c>
      <c r="G2276" t="s">
        <v>230</v>
      </c>
      <c r="H2276">
        <v>135</v>
      </c>
      <c r="I2276">
        <v>562</v>
      </c>
      <c r="J2276">
        <v>6</v>
      </c>
      <c r="K2276">
        <v>45</v>
      </c>
      <c r="L2276">
        <v>50</v>
      </c>
      <c r="M2276">
        <v>18</v>
      </c>
      <c r="N2276">
        <v>0.28000000000000003</v>
      </c>
    </row>
    <row r="2277" spans="1:14" hidden="1" x14ac:dyDescent="0.25">
      <c r="A2277">
        <v>4082</v>
      </c>
      <c r="B2277" t="s">
        <v>353</v>
      </c>
      <c r="C2277" t="s">
        <v>59</v>
      </c>
      <c r="D2277" s="1">
        <v>30695</v>
      </c>
      <c r="E2277" t="s">
        <v>43</v>
      </c>
      <c r="F2277" t="s">
        <v>24</v>
      </c>
      <c r="G2277" t="s">
        <v>25</v>
      </c>
      <c r="H2277">
        <v>908</v>
      </c>
      <c r="I2277">
        <v>3519</v>
      </c>
      <c r="J2277">
        <v>38</v>
      </c>
      <c r="K2277">
        <v>421</v>
      </c>
      <c r="L2277">
        <v>305</v>
      </c>
      <c r="M2277">
        <v>110</v>
      </c>
      <c r="N2277">
        <v>0.27700000000000002</v>
      </c>
    </row>
    <row r="2278" spans="1:14" hidden="1" x14ac:dyDescent="0.25">
      <c r="A2278">
        <v>4082</v>
      </c>
      <c r="B2278" t="s">
        <v>353</v>
      </c>
      <c r="C2278" t="s">
        <v>59</v>
      </c>
      <c r="D2278" s="1">
        <v>30695</v>
      </c>
      <c r="E2278" t="s">
        <v>43</v>
      </c>
      <c r="F2278" t="s">
        <v>26</v>
      </c>
      <c r="G2278" t="s">
        <v>25</v>
      </c>
      <c r="H2278">
        <v>14</v>
      </c>
      <c r="I2278">
        <v>53</v>
      </c>
      <c r="J2278">
        <v>0</v>
      </c>
      <c r="K2278">
        <v>4</v>
      </c>
      <c r="L2278">
        <v>4</v>
      </c>
      <c r="M2278">
        <v>3</v>
      </c>
      <c r="N2278">
        <v>0.22</v>
      </c>
    </row>
    <row r="2279" spans="1:14" hidden="1" x14ac:dyDescent="0.25">
      <c r="A2279">
        <v>11200</v>
      </c>
      <c r="B2279" t="s">
        <v>354</v>
      </c>
      <c r="C2279" t="s">
        <v>15</v>
      </c>
      <c r="D2279" s="1">
        <v>32064</v>
      </c>
      <c r="E2279" t="s">
        <v>43</v>
      </c>
      <c r="F2279">
        <v>2010</v>
      </c>
      <c r="G2279" t="s">
        <v>345</v>
      </c>
      <c r="H2279">
        <v>56</v>
      </c>
      <c r="I2279">
        <v>247</v>
      </c>
      <c r="J2279">
        <v>7</v>
      </c>
      <c r="K2279">
        <v>43</v>
      </c>
      <c r="L2279">
        <v>42</v>
      </c>
      <c r="M2279">
        <v>3</v>
      </c>
      <c r="N2279">
        <v>0.29199999999999998</v>
      </c>
    </row>
    <row r="2280" spans="1:14" hidden="1" x14ac:dyDescent="0.25">
      <c r="A2280">
        <v>11200</v>
      </c>
      <c r="B2280" t="s">
        <v>354</v>
      </c>
      <c r="C2280" t="s">
        <v>15</v>
      </c>
      <c r="D2280" s="1">
        <v>32064</v>
      </c>
      <c r="E2280" t="s">
        <v>43</v>
      </c>
      <c r="F2280">
        <v>2011</v>
      </c>
      <c r="G2280" t="s">
        <v>44</v>
      </c>
      <c r="H2280">
        <v>133</v>
      </c>
      <c r="I2280">
        <v>594</v>
      </c>
      <c r="J2280">
        <v>22</v>
      </c>
      <c r="K2280">
        <v>94</v>
      </c>
      <c r="L2280">
        <v>99</v>
      </c>
      <c r="M2280">
        <v>20</v>
      </c>
      <c r="N2280">
        <v>0.32400000000000001</v>
      </c>
    </row>
    <row r="2281" spans="1:14" hidden="1" x14ac:dyDescent="0.25">
      <c r="A2281">
        <v>11200</v>
      </c>
      <c r="B2281" t="s">
        <v>354</v>
      </c>
      <c r="C2281" t="s">
        <v>15</v>
      </c>
      <c r="D2281" s="1">
        <v>32064</v>
      </c>
      <c r="E2281" t="s">
        <v>43</v>
      </c>
      <c r="F2281">
        <v>2012</v>
      </c>
      <c r="G2281" t="s">
        <v>42</v>
      </c>
      <c r="H2281">
        <v>105</v>
      </c>
      <c r="I2281">
        <v>463</v>
      </c>
      <c r="J2281">
        <v>14</v>
      </c>
      <c r="K2281">
        <v>79</v>
      </c>
      <c r="L2281">
        <v>73</v>
      </c>
      <c r="M2281">
        <v>12</v>
      </c>
      <c r="N2281">
        <v>0.29799999999999999</v>
      </c>
    </row>
    <row r="2282" spans="1:14" hidden="1" x14ac:dyDescent="0.25">
      <c r="A2282">
        <v>11200</v>
      </c>
      <c r="B2282" t="s">
        <v>354</v>
      </c>
      <c r="C2282" t="s">
        <v>15</v>
      </c>
      <c r="D2282" s="1">
        <v>32064</v>
      </c>
      <c r="E2282" t="s">
        <v>43</v>
      </c>
      <c r="F2282">
        <v>2012</v>
      </c>
      <c r="G2282" t="s">
        <v>43</v>
      </c>
      <c r="H2282">
        <v>21</v>
      </c>
      <c r="I2282">
        <v>25</v>
      </c>
      <c r="J2282">
        <v>0</v>
      </c>
      <c r="K2282">
        <v>2</v>
      </c>
      <c r="L2282">
        <v>1</v>
      </c>
      <c r="M2282">
        <v>1</v>
      </c>
      <c r="N2282">
        <v>0.17399999999999999</v>
      </c>
    </row>
    <row r="2283" spans="1:14" hidden="1" x14ac:dyDescent="0.25">
      <c r="A2283">
        <v>11200</v>
      </c>
      <c r="B2283" t="s">
        <v>354</v>
      </c>
      <c r="C2283" t="s">
        <v>15</v>
      </c>
      <c r="D2283" s="1">
        <v>32064</v>
      </c>
      <c r="E2283" t="s">
        <v>43</v>
      </c>
      <c r="F2283">
        <v>2013</v>
      </c>
      <c r="G2283" t="s">
        <v>42</v>
      </c>
      <c r="H2283">
        <v>59</v>
      </c>
      <c r="I2283">
        <v>274</v>
      </c>
      <c r="J2283">
        <v>12</v>
      </c>
      <c r="K2283">
        <v>48</v>
      </c>
      <c r="L2283">
        <v>49</v>
      </c>
      <c r="M2283">
        <v>10</v>
      </c>
      <c r="N2283">
        <v>0.35399999999999998</v>
      </c>
    </row>
    <row r="2284" spans="1:14" hidden="1" x14ac:dyDescent="0.25">
      <c r="A2284">
        <v>11200</v>
      </c>
      <c r="B2284" t="s">
        <v>354</v>
      </c>
      <c r="C2284" t="s">
        <v>15</v>
      </c>
      <c r="D2284" s="1">
        <v>32064</v>
      </c>
      <c r="E2284" t="s">
        <v>43</v>
      </c>
      <c r="F2284">
        <v>2013</v>
      </c>
      <c r="G2284" t="s">
        <v>43</v>
      </c>
      <c r="H2284">
        <v>58</v>
      </c>
      <c r="I2284">
        <v>222</v>
      </c>
      <c r="J2284">
        <v>8</v>
      </c>
      <c r="K2284">
        <v>29</v>
      </c>
      <c r="L2284">
        <v>32</v>
      </c>
      <c r="M2284">
        <v>2</v>
      </c>
      <c r="N2284">
        <v>0.28199999999999997</v>
      </c>
    </row>
    <row r="2285" spans="1:14" hidden="1" x14ac:dyDescent="0.25">
      <c r="A2285">
        <v>11200</v>
      </c>
      <c r="B2285" t="s">
        <v>354</v>
      </c>
      <c r="C2285" t="s">
        <v>15</v>
      </c>
      <c r="D2285" s="1">
        <v>32064</v>
      </c>
      <c r="E2285" t="s">
        <v>43</v>
      </c>
      <c r="F2285">
        <v>2014</v>
      </c>
      <c r="G2285" t="s">
        <v>21</v>
      </c>
      <c r="H2285">
        <v>122</v>
      </c>
      <c r="I2285">
        <v>520</v>
      </c>
      <c r="J2285">
        <v>16</v>
      </c>
      <c r="K2285">
        <v>66</v>
      </c>
      <c r="L2285">
        <v>64</v>
      </c>
      <c r="M2285">
        <v>10</v>
      </c>
      <c r="N2285">
        <v>0.27400000000000002</v>
      </c>
    </row>
    <row r="2286" spans="1:14" hidden="1" x14ac:dyDescent="0.25">
      <c r="A2286">
        <v>11200</v>
      </c>
      <c r="B2286" t="s">
        <v>354</v>
      </c>
      <c r="C2286" t="s">
        <v>15</v>
      </c>
      <c r="D2286" s="1">
        <v>32064</v>
      </c>
      <c r="E2286" t="s">
        <v>43</v>
      </c>
      <c r="F2286">
        <v>2014</v>
      </c>
      <c r="G2286" t="s">
        <v>22</v>
      </c>
      <c r="H2286">
        <v>143</v>
      </c>
      <c r="I2286">
        <v>600</v>
      </c>
      <c r="J2286">
        <v>19</v>
      </c>
      <c r="K2286">
        <v>75</v>
      </c>
      <c r="L2286">
        <v>75</v>
      </c>
      <c r="M2286">
        <v>9</v>
      </c>
      <c r="N2286">
        <v>0.26900000000000002</v>
      </c>
    </row>
    <row r="2287" spans="1:14" x14ac:dyDescent="0.25">
      <c r="A2287">
        <v>11200</v>
      </c>
      <c r="B2287" t="s">
        <v>354</v>
      </c>
      <c r="C2287" t="s">
        <v>15</v>
      </c>
      <c r="D2287" s="1">
        <v>32064</v>
      </c>
      <c r="E2287" t="s">
        <v>43</v>
      </c>
      <c r="F2287">
        <v>2014</v>
      </c>
      <c r="G2287" t="s">
        <v>226</v>
      </c>
      <c r="H2287">
        <v>137</v>
      </c>
      <c r="I2287">
        <v>584</v>
      </c>
      <c r="J2287">
        <v>18</v>
      </c>
      <c r="K2287">
        <v>71</v>
      </c>
      <c r="L2287">
        <v>81</v>
      </c>
      <c r="M2287">
        <v>11</v>
      </c>
      <c r="N2287">
        <v>0.28399999999999997</v>
      </c>
    </row>
    <row r="2288" spans="1:14" hidden="1" x14ac:dyDescent="0.25">
      <c r="A2288">
        <v>11200</v>
      </c>
      <c r="B2288" t="s">
        <v>354</v>
      </c>
      <c r="C2288" t="s">
        <v>15</v>
      </c>
      <c r="D2288" s="1">
        <v>32064</v>
      </c>
      <c r="E2288" t="s">
        <v>43</v>
      </c>
      <c r="F2288" t="s">
        <v>24</v>
      </c>
      <c r="G2288" t="s">
        <v>25</v>
      </c>
      <c r="H2288">
        <v>79</v>
      </c>
      <c r="I2288">
        <v>247</v>
      </c>
      <c r="J2288">
        <v>8</v>
      </c>
      <c r="K2288">
        <v>31</v>
      </c>
      <c r="L2288">
        <v>33</v>
      </c>
      <c r="M2288">
        <v>3</v>
      </c>
      <c r="N2288">
        <v>0.27100000000000002</v>
      </c>
    </row>
    <row r="2289" spans="1:14" hidden="1" x14ac:dyDescent="0.25">
      <c r="A2289">
        <v>2578</v>
      </c>
      <c r="B2289" t="s">
        <v>355</v>
      </c>
      <c r="C2289" t="s">
        <v>15</v>
      </c>
      <c r="D2289" s="1">
        <v>31867</v>
      </c>
      <c r="E2289" t="s">
        <v>43</v>
      </c>
      <c r="F2289">
        <v>2006</v>
      </c>
      <c r="G2289" t="s">
        <v>345</v>
      </c>
      <c r="H2289">
        <v>65</v>
      </c>
      <c r="I2289">
        <v>279</v>
      </c>
      <c r="J2289">
        <v>5</v>
      </c>
      <c r="K2289">
        <v>42</v>
      </c>
      <c r="L2289">
        <v>28</v>
      </c>
      <c r="M2289">
        <v>13</v>
      </c>
      <c r="N2289">
        <v>0.29199999999999998</v>
      </c>
    </row>
    <row r="2290" spans="1:14" hidden="1" x14ac:dyDescent="0.25">
      <c r="A2290">
        <v>2578</v>
      </c>
      <c r="B2290" t="s">
        <v>355</v>
      </c>
      <c r="C2290" t="s">
        <v>15</v>
      </c>
      <c r="D2290" s="1">
        <v>31867</v>
      </c>
      <c r="E2290" t="s">
        <v>43</v>
      </c>
      <c r="F2290">
        <v>2007</v>
      </c>
      <c r="G2290" t="s">
        <v>345</v>
      </c>
      <c r="H2290">
        <v>4</v>
      </c>
      <c r="I2290">
        <v>17</v>
      </c>
      <c r="J2290">
        <v>0</v>
      </c>
      <c r="K2290">
        <v>3</v>
      </c>
      <c r="L2290">
        <v>2</v>
      </c>
      <c r="M2290">
        <v>0</v>
      </c>
      <c r="N2290">
        <v>0.313</v>
      </c>
    </row>
    <row r="2291" spans="1:14" hidden="1" x14ac:dyDescent="0.25">
      <c r="A2291">
        <v>2578</v>
      </c>
      <c r="B2291" t="s">
        <v>355</v>
      </c>
      <c r="C2291" t="s">
        <v>15</v>
      </c>
      <c r="D2291" s="1">
        <v>31867</v>
      </c>
      <c r="E2291" t="s">
        <v>43</v>
      </c>
      <c r="F2291">
        <v>2007</v>
      </c>
      <c r="G2291" t="s">
        <v>346</v>
      </c>
      <c r="H2291">
        <v>63</v>
      </c>
      <c r="I2291">
        <v>270</v>
      </c>
      <c r="J2291">
        <v>5</v>
      </c>
      <c r="K2291">
        <v>37</v>
      </c>
      <c r="L2291">
        <v>29</v>
      </c>
      <c r="M2291">
        <v>19</v>
      </c>
      <c r="N2291">
        <v>0.27400000000000002</v>
      </c>
    </row>
    <row r="2292" spans="1:14" hidden="1" x14ac:dyDescent="0.25">
      <c r="A2292">
        <v>2578</v>
      </c>
      <c r="B2292" t="s">
        <v>355</v>
      </c>
      <c r="C2292" t="s">
        <v>15</v>
      </c>
      <c r="D2292" s="1">
        <v>31867</v>
      </c>
      <c r="E2292" t="s">
        <v>43</v>
      </c>
      <c r="F2292">
        <v>2008</v>
      </c>
      <c r="G2292" t="s">
        <v>44</v>
      </c>
      <c r="H2292">
        <v>121</v>
      </c>
      <c r="I2292">
        <v>545</v>
      </c>
      <c r="J2292">
        <v>9</v>
      </c>
      <c r="K2292">
        <v>83</v>
      </c>
      <c r="L2292">
        <v>51</v>
      </c>
      <c r="M2292">
        <v>50</v>
      </c>
      <c r="N2292">
        <v>0.29499999999999998</v>
      </c>
    </row>
    <row r="2293" spans="1:14" hidden="1" x14ac:dyDescent="0.25">
      <c r="A2293">
        <v>2578</v>
      </c>
      <c r="B2293" t="s">
        <v>355</v>
      </c>
      <c r="C2293" t="s">
        <v>15</v>
      </c>
      <c r="D2293" s="1">
        <v>31867</v>
      </c>
      <c r="E2293" t="s">
        <v>43</v>
      </c>
      <c r="F2293">
        <v>2009</v>
      </c>
      <c r="G2293" t="s">
        <v>175</v>
      </c>
      <c r="H2293">
        <v>110</v>
      </c>
      <c r="I2293">
        <v>504</v>
      </c>
      <c r="J2293">
        <v>6</v>
      </c>
      <c r="K2293">
        <v>72</v>
      </c>
      <c r="L2293">
        <v>51</v>
      </c>
      <c r="M2293">
        <v>32</v>
      </c>
      <c r="N2293">
        <v>0.28100000000000003</v>
      </c>
    </row>
    <row r="2294" spans="1:14" hidden="1" x14ac:dyDescent="0.25">
      <c r="A2294">
        <v>2578</v>
      </c>
      <c r="B2294" t="s">
        <v>355</v>
      </c>
      <c r="C2294" t="s">
        <v>15</v>
      </c>
      <c r="D2294" s="1">
        <v>31867</v>
      </c>
      <c r="E2294" t="s">
        <v>43</v>
      </c>
      <c r="F2294">
        <v>2010</v>
      </c>
      <c r="G2294" t="s">
        <v>42</v>
      </c>
      <c r="H2294">
        <v>102</v>
      </c>
      <c r="I2294">
        <v>455</v>
      </c>
      <c r="J2294">
        <v>13</v>
      </c>
      <c r="K2294">
        <v>85</v>
      </c>
      <c r="L2294">
        <v>52</v>
      </c>
      <c r="M2294">
        <v>27</v>
      </c>
      <c r="N2294">
        <v>0.314</v>
      </c>
    </row>
    <row r="2295" spans="1:14" hidden="1" x14ac:dyDescent="0.25">
      <c r="A2295">
        <v>2578</v>
      </c>
      <c r="B2295" t="s">
        <v>355</v>
      </c>
      <c r="C2295" t="s">
        <v>15</v>
      </c>
      <c r="D2295" s="1">
        <v>31867</v>
      </c>
      <c r="E2295" t="s">
        <v>43</v>
      </c>
      <c r="F2295">
        <v>2010</v>
      </c>
      <c r="G2295" t="s">
        <v>43</v>
      </c>
      <c r="H2295">
        <v>51</v>
      </c>
      <c r="I2295">
        <v>193</v>
      </c>
      <c r="J2295">
        <v>6</v>
      </c>
      <c r="K2295">
        <v>19</v>
      </c>
      <c r="L2295">
        <v>15</v>
      </c>
      <c r="M2295">
        <v>10</v>
      </c>
      <c r="N2295">
        <v>0.20399999999999999</v>
      </c>
    </row>
    <row r="2296" spans="1:14" hidden="1" x14ac:dyDescent="0.25">
      <c r="A2296">
        <v>2578</v>
      </c>
      <c r="B2296" t="s">
        <v>355</v>
      </c>
      <c r="C2296" t="s">
        <v>15</v>
      </c>
      <c r="D2296" s="1">
        <v>31867</v>
      </c>
      <c r="E2296" t="s">
        <v>43</v>
      </c>
      <c r="F2296">
        <v>2011</v>
      </c>
      <c r="G2296" t="s">
        <v>43</v>
      </c>
      <c r="H2296">
        <v>147</v>
      </c>
      <c r="I2296">
        <v>552</v>
      </c>
      <c r="J2296">
        <v>12</v>
      </c>
      <c r="K2296">
        <v>72</v>
      </c>
      <c r="L2296">
        <v>43</v>
      </c>
      <c r="M2296">
        <v>22</v>
      </c>
      <c r="N2296">
        <v>0.27100000000000002</v>
      </c>
    </row>
    <row r="2297" spans="1:14" hidden="1" x14ac:dyDescent="0.25">
      <c r="A2297">
        <v>2578</v>
      </c>
      <c r="B2297" t="s">
        <v>355</v>
      </c>
      <c r="C2297" t="s">
        <v>15</v>
      </c>
      <c r="D2297" s="1">
        <v>31867</v>
      </c>
      <c r="E2297" t="s">
        <v>43</v>
      </c>
      <c r="F2297">
        <v>2012</v>
      </c>
      <c r="G2297" t="s">
        <v>42</v>
      </c>
      <c r="H2297">
        <v>7</v>
      </c>
      <c r="I2297">
        <v>32</v>
      </c>
      <c r="J2297">
        <v>0</v>
      </c>
      <c r="K2297">
        <v>4</v>
      </c>
      <c r="L2297">
        <v>3</v>
      </c>
      <c r="M2297">
        <v>0</v>
      </c>
      <c r="N2297">
        <v>0.31</v>
      </c>
    </row>
    <row r="2298" spans="1:14" hidden="1" x14ac:dyDescent="0.25">
      <c r="A2298">
        <v>2578</v>
      </c>
      <c r="B2298" t="s">
        <v>355</v>
      </c>
      <c r="C2298" t="s">
        <v>15</v>
      </c>
      <c r="D2298" s="1">
        <v>31867</v>
      </c>
      <c r="E2298" t="s">
        <v>43</v>
      </c>
      <c r="F2298">
        <v>2012</v>
      </c>
      <c r="G2298" t="s">
        <v>43</v>
      </c>
      <c r="H2298">
        <v>101</v>
      </c>
      <c r="I2298">
        <v>195</v>
      </c>
      <c r="J2298">
        <v>3</v>
      </c>
      <c r="K2298">
        <v>27</v>
      </c>
      <c r="L2298">
        <v>19</v>
      </c>
      <c r="M2298">
        <v>3</v>
      </c>
      <c r="N2298">
        <v>0.22</v>
      </c>
    </row>
    <row r="2299" spans="1:14" hidden="1" x14ac:dyDescent="0.25">
      <c r="A2299">
        <v>2578</v>
      </c>
      <c r="B2299" t="s">
        <v>355</v>
      </c>
      <c r="C2299" t="s">
        <v>15</v>
      </c>
      <c r="D2299" s="1">
        <v>31867</v>
      </c>
      <c r="E2299" t="s">
        <v>43</v>
      </c>
      <c r="F2299">
        <v>2013</v>
      </c>
      <c r="G2299" t="s">
        <v>44</v>
      </c>
      <c r="H2299">
        <v>3</v>
      </c>
      <c r="I2299">
        <v>11</v>
      </c>
      <c r="J2299">
        <v>1</v>
      </c>
      <c r="K2299">
        <v>3</v>
      </c>
      <c r="L2299">
        <v>2</v>
      </c>
      <c r="M2299">
        <v>0</v>
      </c>
      <c r="N2299">
        <v>0.27300000000000002</v>
      </c>
    </row>
    <row r="2300" spans="1:14" hidden="1" x14ac:dyDescent="0.25">
      <c r="A2300">
        <v>2578</v>
      </c>
      <c r="B2300" t="s">
        <v>355</v>
      </c>
      <c r="C2300" t="s">
        <v>15</v>
      </c>
      <c r="D2300" s="1">
        <v>31867</v>
      </c>
      <c r="E2300" t="s">
        <v>43</v>
      </c>
      <c r="F2300">
        <v>2013</v>
      </c>
      <c r="G2300" t="s">
        <v>42</v>
      </c>
      <c r="H2300">
        <v>12</v>
      </c>
      <c r="I2300">
        <v>55</v>
      </c>
      <c r="J2300">
        <v>2</v>
      </c>
      <c r="K2300">
        <v>13</v>
      </c>
      <c r="L2300">
        <v>7</v>
      </c>
      <c r="M2300">
        <v>0</v>
      </c>
      <c r="N2300">
        <v>0.20799999999999999</v>
      </c>
    </row>
    <row r="2301" spans="1:14" hidden="1" x14ac:dyDescent="0.25">
      <c r="A2301">
        <v>2578</v>
      </c>
      <c r="B2301" t="s">
        <v>355</v>
      </c>
      <c r="C2301" t="s">
        <v>15</v>
      </c>
      <c r="D2301" s="1">
        <v>31867</v>
      </c>
      <c r="E2301" t="s">
        <v>43</v>
      </c>
      <c r="F2301">
        <v>2013</v>
      </c>
      <c r="G2301" t="s">
        <v>43</v>
      </c>
      <c r="H2301">
        <v>55</v>
      </c>
      <c r="I2301">
        <v>196</v>
      </c>
      <c r="J2301">
        <v>3</v>
      </c>
      <c r="K2301">
        <v>26</v>
      </c>
      <c r="L2301">
        <v>12</v>
      </c>
      <c r="M2301">
        <v>6</v>
      </c>
      <c r="N2301">
        <v>0.27400000000000002</v>
      </c>
    </row>
    <row r="2302" spans="1:14" hidden="1" x14ac:dyDescent="0.25">
      <c r="A2302">
        <v>2578</v>
      </c>
      <c r="B2302" t="s">
        <v>355</v>
      </c>
      <c r="C2302" t="s">
        <v>15</v>
      </c>
      <c r="D2302" s="1">
        <v>31867</v>
      </c>
      <c r="E2302" t="s">
        <v>43</v>
      </c>
      <c r="F2302">
        <v>2014</v>
      </c>
      <c r="G2302" t="s">
        <v>21</v>
      </c>
      <c r="H2302">
        <v>130</v>
      </c>
      <c r="I2302">
        <v>533</v>
      </c>
      <c r="J2302">
        <v>11</v>
      </c>
      <c r="K2302">
        <v>58</v>
      </c>
      <c r="L2302">
        <v>56</v>
      </c>
      <c r="M2302">
        <v>12</v>
      </c>
      <c r="N2302">
        <v>0.254</v>
      </c>
    </row>
    <row r="2303" spans="1:14" hidden="1" x14ac:dyDescent="0.25">
      <c r="A2303">
        <v>2578</v>
      </c>
      <c r="B2303" t="s">
        <v>355</v>
      </c>
      <c r="C2303" t="s">
        <v>15</v>
      </c>
      <c r="D2303" s="1">
        <v>31867</v>
      </c>
      <c r="E2303" t="s">
        <v>43</v>
      </c>
      <c r="F2303">
        <v>2014</v>
      </c>
      <c r="G2303" t="s">
        <v>22</v>
      </c>
      <c r="H2303">
        <v>143</v>
      </c>
      <c r="I2303">
        <v>600</v>
      </c>
      <c r="J2303">
        <v>12</v>
      </c>
      <c r="K2303">
        <v>69</v>
      </c>
      <c r="L2303">
        <v>57</v>
      </c>
      <c r="M2303">
        <v>14</v>
      </c>
      <c r="N2303">
        <v>0.24399999999999999</v>
      </c>
    </row>
    <row r="2304" spans="1:14" x14ac:dyDescent="0.25">
      <c r="A2304">
        <v>2578</v>
      </c>
      <c r="B2304" t="s">
        <v>355</v>
      </c>
      <c r="C2304" t="s">
        <v>15</v>
      </c>
      <c r="D2304" s="1">
        <v>31867</v>
      </c>
      <c r="E2304" t="s">
        <v>43</v>
      </c>
      <c r="F2304">
        <v>2014</v>
      </c>
      <c r="G2304" t="s">
        <v>226</v>
      </c>
      <c r="H2304">
        <v>123</v>
      </c>
      <c r="I2304">
        <v>516</v>
      </c>
      <c r="J2304">
        <v>7</v>
      </c>
      <c r="K2304">
        <v>44</v>
      </c>
      <c r="L2304">
        <v>50</v>
      </c>
      <c r="M2304">
        <v>17</v>
      </c>
      <c r="N2304">
        <v>0.27100000000000002</v>
      </c>
    </row>
    <row r="2305" spans="1:14" hidden="1" x14ac:dyDescent="0.25">
      <c r="A2305">
        <v>2578</v>
      </c>
      <c r="B2305" t="s">
        <v>355</v>
      </c>
      <c r="C2305" t="s">
        <v>15</v>
      </c>
      <c r="D2305" s="1">
        <v>31867</v>
      </c>
      <c r="E2305" t="s">
        <v>43</v>
      </c>
      <c r="F2305" t="s">
        <v>24</v>
      </c>
      <c r="G2305" t="s">
        <v>25</v>
      </c>
      <c r="H2305">
        <v>354</v>
      </c>
      <c r="I2305">
        <v>1136</v>
      </c>
      <c r="J2305">
        <v>24</v>
      </c>
      <c r="K2305">
        <v>144</v>
      </c>
      <c r="L2305">
        <v>89</v>
      </c>
      <c r="M2305">
        <v>41</v>
      </c>
      <c r="N2305">
        <v>0.251</v>
      </c>
    </row>
    <row r="2306" spans="1:14" hidden="1" x14ac:dyDescent="0.25">
      <c r="A2306">
        <v>2505</v>
      </c>
      <c r="B2306" t="s">
        <v>356</v>
      </c>
      <c r="C2306" t="s">
        <v>53</v>
      </c>
      <c r="D2306" s="1">
        <v>32171</v>
      </c>
      <c r="E2306" t="s">
        <v>43</v>
      </c>
      <c r="F2306">
        <v>2006</v>
      </c>
      <c r="G2306" t="s">
        <v>345</v>
      </c>
      <c r="H2306">
        <v>19</v>
      </c>
      <c r="I2306">
        <v>76</v>
      </c>
      <c r="J2306">
        <v>1</v>
      </c>
      <c r="K2306">
        <v>11</v>
      </c>
      <c r="L2306">
        <v>11</v>
      </c>
      <c r="M2306">
        <v>1</v>
      </c>
      <c r="N2306">
        <v>0.31900000000000001</v>
      </c>
    </row>
    <row r="2307" spans="1:14" hidden="1" x14ac:dyDescent="0.25">
      <c r="A2307">
        <v>2505</v>
      </c>
      <c r="B2307" t="s">
        <v>356</v>
      </c>
      <c r="C2307" t="s">
        <v>53</v>
      </c>
      <c r="D2307" s="1">
        <v>32171</v>
      </c>
      <c r="E2307" t="s">
        <v>43</v>
      </c>
      <c r="F2307">
        <v>2007</v>
      </c>
      <c r="G2307" t="s">
        <v>345</v>
      </c>
      <c r="H2307">
        <v>3</v>
      </c>
      <c r="I2307">
        <v>15</v>
      </c>
      <c r="J2307">
        <v>0</v>
      </c>
      <c r="K2307">
        <v>2</v>
      </c>
      <c r="L2307">
        <v>3</v>
      </c>
      <c r="M2307">
        <v>0</v>
      </c>
      <c r="N2307">
        <v>0.26700000000000002</v>
      </c>
    </row>
    <row r="2308" spans="1:14" hidden="1" x14ac:dyDescent="0.25">
      <c r="A2308">
        <v>2505</v>
      </c>
      <c r="B2308" t="s">
        <v>356</v>
      </c>
      <c r="C2308" t="s">
        <v>53</v>
      </c>
      <c r="D2308" s="1">
        <v>32171</v>
      </c>
      <c r="E2308" t="s">
        <v>43</v>
      </c>
      <c r="F2308">
        <v>2007</v>
      </c>
      <c r="G2308" t="s">
        <v>346</v>
      </c>
      <c r="H2308">
        <v>84</v>
      </c>
      <c r="I2308">
        <v>320</v>
      </c>
      <c r="J2308">
        <v>11</v>
      </c>
      <c r="K2308">
        <v>33</v>
      </c>
      <c r="L2308">
        <v>48</v>
      </c>
      <c r="M2308">
        <v>9</v>
      </c>
      <c r="N2308">
        <v>0.28999999999999998</v>
      </c>
    </row>
    <row r="2309" spans="1:14" hidden="1" x14ac:dyDescent="0.25">
      <c r="A2309">
        <v>2505</v>
      </c>
      <c r="B2309" t="s">
        <v>356</v>
      </c>
      <c r="C2309" t="s">
        <v>53</v>
      </c>
      <c r="D2309" s="1">
        <v>32171</v>
      </c>
      <c r="E2309" t="s">
        <v>43</v>
      </c>
      <c r="F2309">
        <v>2008</v>
      </c>
      <c r="G2309" t="s">
        <v>44</v>
      </c>
      <c r="H2309">
        <v>73</v>
      </c>
      <c r="I2309">
        <v>318</v>
      </c>
      <c r="J2309">
        <v>13</v>
      </c>
      <c r="K2309">
        <v>47</v>
      </c>
      <c r="L2309">
        <v>75</v>
      </c>
      <c r="M2309">
        <v>2</v>
      </c>
      <c r="N2309">
        <v>0.30299999999999999</v>
      </c>
    </row>
    <row r="2310" spans="1:14" hidden="1" x14ac:dyDescent="0.25">
      <c r="A2310">
        <v>2505</v>
      </c>
      <c r="B2310" t="s">
        <v>356</v>
      </c>
      <c r="C2310" t="s">
        <v>53</v>
      </c>
      <c r="D2310" s="1">
        <v>32171</v>
      </c>
      <c r="E2310" t="s">
        <v>43</v>
      </c>
      <c r="F2310">
        <v>2009</v>
      </c>
      <c r="G2310" t="s">
        <v>175</v>
      </c>
      <c r="H2310">
        <v>123</v>
      </c>
      <c r="I2310">
        <v>524</v>
      </c>
      <c r="J2310">
        <v>11</v>
      </c>
      <c r="K2310">
        <v>61</v>
      </c>
      <c r="L2310">
        <v>68</v>
      </c>
      <c r="M2310">
        <v>4</v>
      </c>
      <c r="N2310">
        <v>0.29499999999999998</v>
      </c>
    </row>
    <row r="2311" spans="1:14" hidden="1" x14ac:dyDescent="0.25">
      <c r="A2311">
        <v>2505</v>
      </c>
      <c r="B2311" t="s">
        <v>356</v>
      </c>
      <c r="C2311" t="s">
        <v>53</v>
      </c>
      <c r="D2311" s="1">
        <v>32171</v>
      </c>
      <c r="E2311" t="s">
        <v>43</v>
      </c>
      <c r="F2311">
        <v>2010</v>
      </c>
      <c r="G2311" t="s">
        <v>42</v>
      </c>
      <c r="H2311">
        <v>108</v>
      </c>
      <c r="I2311">
        <v>452</v>
      </c>
      <c r="J2311">
        <v>11</v>
      </c>
      <c r="K2311">
        <v>56</v>
      </c>
      <c r="L2311">
        <v>49</v>
      </c>
      <c r="M2311">
        <v>0</v>
      </c>
      <c r="N2311">
        <v>0.3</v>
      </c>
    </row>
    <row r="2312" spans="1:14" hidden="1" x14ac:dyDescent="0.25">
      <c r="A2312">
        <v>2505</v>
      </c>
      <c r="B2312" t="s">
        <v>356</v>
      </c>
      <c r="C2312" t="s">
        <v>53</v>
      </c>
      <c r="D2312" s="1">
        <v>32171</v>
      </c>
      <c r="E2312" t="s">
        <v>43</v>
      </c>
      <c r="F2312">
        <v>2010</v>
      </c>
      <c r="G2312" t="s">
        <v>43</v>
      </c>
      <c r="H2312">
        <v>13</v>
      </c>
      <c r="I2312">
        <v>34</v>
      </c>
      <c r="J2312">
        <v>0</v>
      </c>
      <c r="K2312">
        <v>2</v>
      </c>
      <c r="L2312">
        <v>5</v>
      </c>
      <c r="M2312">
        <v>0</v>
      </c>
      <c r="N2312">
        <v>0.17199999999999999</v>
      </c>
    </row>
    <row r="2313" spans="1:14" hidden="1" x14ac:dyDescent="0.25">
      <c r="A2313">
        <v>2505</v>
      </c>
      <c r="B2313" t="s">
        <v>356</v>
      </c>
      <c r="C2313" t="s">
        <v>53</v>
      </c>
      <c r="D2313" s="1">
        <v>32171</v>
      </c>
      <c r="E2313" t="s">
        <v>43</v>
      </c>
      <c r="F2313">
        <v>2011</v>
      </c>
      <c r="G2313" t="s">
        <v>102</v>
      </c>
      <c r="H2313">
        <v>12</v>
      </c>
      <c r="I2313">
        <v>52</v>
      </c>
      <c r="J2313">
        <v>0</v>
      </c>
      <c r="K2313">
        <v>3</v>
      </c>
      <c r="L2313">
        <v>8</v>
      </c>
      <c r="M2313">
        <v>1</v>
      </c>
      <c r="N2313">
        <v>0.217</v>
      </c>
    </row>
    <row r="2314" spans="1:14" hidden="1" x14ac:dyDescent="0.25">
      <c r="A2314">
        <v>2505</v>
      </c>
      <c r="B2314" t="s">
        <v>356</v>
      </c>
      <c r="C2314" t="s">
        <v>53</v>
      </c>
      <c r="D2314" s="1">
        <v>32171</v>
      </c>
      <c r="E2314" t="s">
        <v>43</v>
      </c>
      <c r="F2314">
        <v>2011</v>
      </c>
      <c r="G2314" t="s">
        <v>42</v>
      </c>
      <c r="H2314">
        <v>27</v>
      </c>
      <c r="I2314">
        <v>114</v>
      </c>
      <c r="J2314">
        <v>5</v>
      </c>
      <c r="K2314">
        <v>14</v>
      </c>
      <c r="L2314">
        <v>26</v>
      </c>
      <c r="M2314">
        <v>0</v>
      </c>
      <c r="N2314">
        <v>0.3</v>
      </c>
    </row>
    <row r="2315" spans="1:14" hidden="1" x14ac:dyDescent="0.25">
      <c r="A2315">
        <v>2505</v>
      </c>
      <c r="B2315" t="s">
        <v>356</v>
      </c>
      <c r="C2315" t="s">
        <v>53</v>
      </c>
      <c r="D2315" s="1">
        <v>32171</v>
      </c>
      <c r="E2315" t="s">
        <v>43</v>
      </c>
      <c r="F2315">
        <v>2011</v>
      </c>
      <c r="G2315" t="s">
        <v>43</v>
      </c>
      <c r="H2315">
        <v>59</v>
      </c>
      <c r="I2315">
        <v>197</v>
      </c>
      <c r="J2315">
        <v>6</v>
      </c>
      <c r="K2315">
        <v>14</v>
      </c>
      <c r="L2315">
        <v>19</v>
      </c>
      <c r="M2315">
        <v>0</v>
      </c>
      <c r="N2315">
        <v>0.20899999999999999</v>
      </c>
    </row>
    <row r="2316" spans="1:14" hidden="1" x14ac:dyDescent="0.25">
      <c r="A2316">
        <v>2505</v>
      </c>
      <c r="B2316" t="s">
        <v>356</v>
      </c>
      <c r="C2316" t="s">
        <v>53</v>
      </c>
      <c r="D2316" s="1">
        <v>32171</v>
      </c>
      <c r="E2316" t="s">
        <v>43</v>
      </c>
      <c r="F2316">
        <v>2012</v>
      </c>
      <c r="G2316" t="s">
        <v>42</v>
      </c>
      <c r="H2316">
        <v>67</v>
      </c>
      <c r="I2316">
        <v>288</v>
      </c>
      <c r="J2316">
        <v>10</v>
      </c>
      <c r="K2316">
        <v>48</v>
      </c>
      <c r="L2316">
        <v>42</v>
      </c>
      <c r="M2316">
        <v>2</v>
      </c>
      <c r="N2316">
        <v>0.29499999999999998</v>
      </c>
    </row>
    <row r="2317" spans="1:14" hidden="1" x14ac:dyDescent="0.25">
      <c r="A2317">
        <v>2505</v>
      </c>
      <c r="B2317" t="s">
        <v>356</v>
      </c>
      <c r="C2317" t="s">
        <v>53</v>
      </c>
      <c r="D2317" s="1">
        <v>32171</v>
      </c>
      <c r="E2317" t="s">
        <v>43</v>
      </c>
      <c r="F2317">
        <v>2012</v>
      </c>
      <c r="G2317" t="s">
        <v>43</v>
      </c>
      <c r="H2317">
        <v>7</v>
      </c>
      <c r="I2317">
        <v>22</v>
      </c>
      <c r="J2317">
        <v>0</v>
      </c>
      <c r="K2317">
        <v>0</v>
      </c>
      <c r="L2317">
        <v>1</v>
      </c>
      <c r="M2317">
        <v>0</v>
      </c>
      <c r="N2317">
        <v>0.16700000000000001</v>
      </c>
    </row>
    <row r="2318" spans="1:14" hidden="1" x14ac:dyDescent="0.25">
      <c r="A2318">
        <v>2505</v>
      </c>
      <c r="B2318" t="s">
        <v>356</v>
      </c>
      <c r="C2318" t="s">
        <v>53</v>
      </c>
      <c r="D2318" s="1">
        <v>32171</v>
      </c>
      <c r="E2318" t="s">
        <v>43</v>
      </c>
      <c r="F2318">
        <v>2013</v>
      </c>
      <c r="G2318" t="s">
        <v>43</v>
      </c>
      <c r="H2318">
        <v>92</v>
      </c>
      <c r="I2318">
        <v>255</v>
      </c>
      <c r="J2318">
        <v>7</v>
      </c>
      <c r="K2318">
        <v>23</v>
      </c>
      <c r="L2318">
        <v>21</v>
      </c>
      <c r="M2318">
        <v>0</v>
      </c>
      <c r="N2318">
        <v>0.249</v>
      </c>
    </row>
    <row r="2319" spans="1:14" hidden="1" x14ac:dyDescent="0.25">
      <c r="A2319">
        <v>2505</v>
      </c>
      <c r="B2319" t="s">
        <v>356</v>
      </c>
      <c r="C2319" t="s">
        <v>53</v>
      </c>
      <c r="D2319" s="1">
        <v>32171</v>
      </c>
      <c r="E2319" t="s">
        <v>43</v>
      </c>
      <c r="F2319">
        <v>2014</v>
      </c>
      <c r="G2319" t="s">
        <v>21</v>
      </c>
      <c r="H2319">
        <v>97</v>
      </c>
      <c r="I2319">
        <v>388</v>
      </c>
      <c r="J2319">
        <v>10</v>
      </c>
      <c r="K2319">
        <v>43</v>
      </c>
      <c r="L2319">
        <v>44</v>
      </c>
      <c r="M2319">
        <v>2</v>
      </c>
      <c r="N2319">
        <v>0.245</v>
      </c>
    </row>
    <row r="2320" spans="1:14" hidden="1" x14ac:dyDescent="0.25">
      <c r="A2320">
        <v>2505</v>
      </c>
      <c r="B2320" t="s">
        <v>356</v>
      </c>
      <c r="C2320" t="s">
        <v>53</v>
      </c>
      <c r="D2320" s="1">
        <v>32171</v>
      </c>
      <c r="E2320" t="s">
        <v>43</v>
      </c>
      <c r="F2320">
        <v>2014</v>
      </c>
      <c r="G2320" t="s">
        <v>22</v>
      </c>
      <c r="H2320">
        <v>143</v>
      </c>
      <c r="I2320">
        <v>600</v>
      </c>
      <c r="J2320">
        <v>16</v>
      </c>
      <c r="K2320">
        <v>62</v>
      </c>
      <c r="L2320">
        <v>66</v>
      </c>
      <c r="M2320">
        <v>3</v>
      </c>
      <c r="N2320">
        <v>0.23499999999999999</v>
      </c>
    </row>
    <row r="2321" spans="1:14" x14ac:dyDescent="0.25">
      <c r="A2321">
        <v>2505</v>
      </c>
      <c r="B2321" t="s">
        <v>356</v>
      </c>
      <c r="C2321" t="s">
        <v>53</v>
      </c>
      <c r="D2321" s="1">
        <v>32171</v>
      </c>
      <c r="E2321" t="s">
        <v>43</v>
      </c>
      <c r="F2321">
        <v>2014</v>
      </c>
      <c r="G2321" t="s">
        <v>158</v>
      </c>
      <c r="H2321">
        <v>89</v>
      </c>
      <c r="I2321">
        <v>348</v>
      </c>
      <c r="J2321">
        <v>8</v>
      </c>
      <c r="K2321">
        <v>34</v>
      </c>
      <c r="L2321">
        <v>35</v>
      </c>
      <c r="M2321">
        <v>0</v>
      </c>
      <c r="N2321">
        <v>0.254</v>
      </c>
    </row>
    <row r="2322" spans="1:14" hidden="1" x14ac:dyDescent="0.25">
      <c r="A2322">
        <v>2505</v>
      </c>
      <c r="B2322" t="s">
        <v>356</v>
      </c>
      <c r="C2322" t="s">
        <v>53</v>
      </c>
      <c r="D2322" s="1">
        <v>32171</v>
      </c>
      <c r="E2322" t="s">
        <v>43</v>
      </c>
      <c r="F2322" t="s">
        <v>24</v>
      </c>
      <c r="G2322" t="s">
        <v>25</v>
      </c>
      <c r="H2322">
        <v>171</v>
      </c>
      <c r="I2322">
        <v>508</v>
      </c>
      <c r="J2322">
        <v>13</v>
      </c>
      <c r="K2322">
        <v>39</v>
      </c>
      <c r="L2322">
        <v>46</v>
      </c>
      <c r="M2322">
        <v>0</v>
      </c>
      <c r="N2322">
        <v>0.22500000000000001</v>
      </c>
    </row>
    <row r="2323" spans="1:14" hidden="1" x14ac:dyDescent="0.25">
      <c r="A2323">
        <v>1177</v>
      </c>
      <c r="B2323" t="s">
        <v>357</v>
      </c>
      <c r="C2323" t="s">
        <v>156</v>
      </c>
      <c r="D2323" s="1">
        <v>29236</v>
      </c>
      <c r="E2323" t="s">
        <v>43</v>
      </c>
      <c r="F2323">
        <v>2001</v>
      </c>
      <c r="G2323" t="s">
        <v>358</v>
      </c>
      <c r="H2323">
        <v>161</v>
      </c>
      <c r="I2323">
        <v>676</v>
      </c>
      <c r="J2323">
        <v>37</v>
      </c>
      <c r="K2323">
        <v>112</v>
      </c>
      <c r="L2323">
        <v>130</v>
      </c>
      <c r="M2323">
        <v>1</v>
      </c>
      <c r="N2323">
        <v>0.32900000000000001</v>
      </c>
    </row>
    <row r="2324" spans="1:14" hidden="1" x14ac:dyDescent="0.25">
      <c r="A2324">
        <v>1177</v>
      </c>
      <c r="B2324" t="s">
        <v>357</v>
      </c>
      <c r="C2324" t="s">
        <v>156</v>
      </c>
      <c r="D2324" s="1">
        <v>29236</v>
      </c>
      <c r="E2324" t="s">
        <v>43</v>
      </c>
      <c r="F2324">
        <v>2001</v>
      </c>
      <c r="G2324" t="s">
        <v>358</v>
      </c>
      <c r="H2324">
        <v>5</v>
      </c>
      <c r="I2324">
        <v>20</v>
      </c>
      <c r="J2324">
        <v>1</v>
      </c>
      <c r="K2324">
        <v>1</v>
      </c>
      <c r="L2324">
        <v>2</v>
      </c>
      <c r="M2324">
        <v>0</v>
      </c>
      <c r="N2324">
        <v>0.111</v>
      </c>
    </row>
    <row r="2325" spans="1:14" hidden="1" x14ac:dyDescent="0.25">
      <c r="A2325">
        <v>1177</v>
      </c>
      <c r="B2325" t="s">
        <v>357</v>
      </c>
      <c r="C2325" t="s">
        <v>156</v>
      </c>
      <c r="D2325" s="1">
        <v>29236</v>
      </c>
      <c r="E2325" t="s">
        <v>43</v>
      </c>
      <c r="F2325">
        <v>2002</v>
      </c>
      <c r="G2325" t="s">
        <v>358</v>
      </c>
      <c r="H2325">
        <v>157</v>
      </c>
      <c r="I2325">
        <v>675</v>
      </c>
      <c r="J2325">
        <v>34</v>
      </c>
      <c r="K2325">
        <v>118</v>
      </c>
      <c r="L2325">
        <v>127</v>
      </c>
      <c r="M2325">
        <v>2</v>
      </c>
      <c r="N2325">
        <v>0.314</v>
      </c>
    </row>
    <row r="2326" spans="1:14" hidden="1" x14ac:dyDescent="0.25">
      <c r="A2326">
        <v>1177</v>
      </c>
      <c r="B2326" t="s">
        <v>357</v>
      </c>
      <c r="C2326" t="s">
        <v>156</v>
      </c>
      <c r="D2326" s="1">
        <v>29236</v>
      </c>
      <c r="E2326" t="s">
        <v>43</v>
      </c>
      <c r="F2326">
        <v>2002</v>
      </c>
      <c r="G2326" t="s">
        <v>358</v>
      </c>
      <c r="H2326">
        <v>8</v>
      </c>
      <c r="I2326">
        <v>35</v>
      </c>
      <c r="J2326">
        <v>1</v>
      </c>
      <c r="K2326">
        <v>5</v>
      </c>
      <c r="L2326">
        <v>5</v>
      </c>
      <c r="M2326">
        <v>0</v>
      </c>
      <c r="N2326">
        <v>0.27600000000000002</v>
      </c>
    </row>
    <row r="2327" spans="1:14" hidden="1" x14ac:dyDescent="0.25">
      <c r="A2327">
        <v>1177</v>
      </c>
      <c r="B2327" t="s">
        <v>357</v>
      </c>
      <c r="C2327" t="s">
        <v>156</v>
      </c>
      <c r="D2327" s="1">
        <v>29236</v>
      </c>
      <c r="E2327" t="s">
        <v>43</v>
      </c>
      <c r="F2327">
        <v>2003</v>
      </c>
      <c r="G2327" t="s">
        <v>358</v>
      </c>
      <c r="H2327">
        <v>157</v>
      </c>
      <c r="I2327">
        <v>685</v>
      </c>
      <c r="J2327">
        <v>43</v>
      </c>
      <c r="K2327">
        <v>137</v>
      </c>
      <c r="L2327">
        <v>124</v>
      </c>
      <c r="M2327">
        <v>5</v>
      </c>
      <c r="N2327">
        <v>0.35899999999999999</v>
      </c>
    </row>
    <row r="2328" spans="1:14" hidden="1" x14ac:dyDescent="0.25">
      <c r="A2328">
        <v>1177</v>
      </c>
      <c r="B2328" t="s">
        <v>357</v>
      </c>
      <c r="C2328" t="s">
        <v>156</v>
      </c>
      <c r="D2328" s="1">
        <v>29236</v>
      </c>
      <c r="E2328" t="s">
        <v>43</v>
      </c>
      <c r="F2328">
        <v>2004</v>
      </c>
      <c r="G2328" t="s">
        <v>358</v>
      </c>
      <c r="H2328">
        <v>154</v>
      </c>
      <c r="I2328">
        <v>692</v>
      </c>
      <c r="J2328">
        <v>46</v>
      </c>
      <c r="K2328">
        <v>133</v>
      </c>
      <c r="L2328">
        <v>123</v>
      </c>
      <c r="M2328">
        <v>5</v>
      </c>
      <c r="N2328">
        <v>0.33100000000000002</v>
      </c>
    </row>
    <row r="2329" spans="1:14" hidden="1" x14ac:dyDescent="0.25">
      <c r="A2329">
        <v>1177</v>
      </c>
      <c r="B2329" t="s">
        <v>357</v>
      </c>
      <c r="C2329" t="s">
        <v>156</v>
      </c>
      <c r="D2329" s="1">
        <v>29236</v>
      </c>
      <c r="E2329" t="s">
        <v>43</v>
      </c>
      <c r="F2329">
        <v>2004</v>
      </c>
      <c r="G2329" t="s">
        <v>358</v>
      </c>
      <c r="H2329">
        <v>15</v>
      </c>
      <c r="I2329">
        <v>67</v>
      </c>
      <c r="J2329">
        <v>6</v>
      </c>
      <c r="K2329">
        <v>15</v>
      </c>
      <c r="L2329">
        <v>14</v>
      </c>
      <c r="M2329">
        <v>0</v>
      </c>
      <c r="N2329">
        <v>0.41399999999999998</v>
      </c>
    </row>
    <row r="2330" spans="1:14" hidden="1" x14ac:dyDescent="0.25">
      <c r="A2330">
        <v>1177</v>
      </c>
      <c r="B2330" t="s">
        <v>357</v>
      </c>
      <c r="C2330" t="s">
        <v>156</v>
      </c>
      <c r="D2330" s="1">
        <v>29236</v>
      </c>
      <c r="E2330" t="s">
        <v>43</v>
      </c>
      <c r="F2330">
        <v>2005</v>
      </c>
      <c r="G2330" t="s">
        <v>358</v>
      </c>
      <c r="H2330">
        <v>161</v>
      </c>
      <c r="I2330">
        <v>700</v>
      </c>
      <c r="J2330">
        <v>41</v>
      </c>
      <c r="K2330">
        <v>129</v>
      </c>
      <c r="L2330">
        <v>117</v>
      </c>
      <c r="M2330">
        <v>16</v>
      </c>
      <c r="N2330">
        <v>0.33</v>
      </c>
    </row>
    <row r="2331" spans="1:14" hidden="1" x14ac:dyDescent="0.25">
      <c r="A2331">
        <v>1177</v>
      </c>
      <c r="B2331" t="s">
        <v>357</v>
      </c>
      <c r="C2331" t="s">
        <v>156</v>
      </c>
      <c r="D2331" s="1">
        <v>29236</v>
      </c>
      <c r="E2331" t="s">
        <v>43</v>
      </c>
      <c r="F2331">
        <v>2005</v>
      </c>
      <c r="G2331" t="s">
        <v>358</v>
      </c>
      <c r="H2331">
        <v>9</v>
      </c>
      <c r="I2331">
        <v>38</v>
      </c>
      <c r="J2331">
        <v>2</v>
      </c>
      <c r="K2331">
        <v>7</v>
      </c>
      <c r="L2331">
        <v>8</v>
      </c>
      <c r="M2331">
        <v>0</v>
      </c>
      <c r="N2331">
        <v>0.375</v>
      </c>
    </row>
    <row r="2332" spans="1:14" hidden="1" x14ac:dyDescent="0.25">
      <c r="A2332">
        <v>1177</v>
      </c>
      <c r="B2332" t="s">
        <v>357</v>
      </c>
      <c r="C2332" t="s">
        <v>156</v>
      </c>
      <c r="D2332" s="1">
        <v>29236</v>
      </c>
      <c r="E2332" t="s">
        <v>43</v>
      </c>
      <c r="F2332">
        <v>2006</v>
      </c>
      <c r="G2332" t="s">
        <v>358</v>
      </c>
      <c r="H2332">
        <v>143</v>
      </c>
      <c r="I2332">
        <v>634</v>
      </c>
      <c r="J2332">
        <v>49</v>
      </c>
      <c r="K2332">
        <v>119</v>
      </c>
      <c r="L2332">
        <v>137</v>
      </c>
      <c r="M2332">
        <v>7</v>
      </c>
      <c r="N2332">
        <v>0.33100000000000002</v>
      </c>
    </row>
    <row r="2333" spans="1:14" hidden="1" x14ac:dyDescent="0.25">
      <c r="A2333">
        <v>1177</v>
      </c>
      <c r="B2333" t="s">
        <v>357</v>
      </c>
      <c r="C2333" t="s">
        <v>156</v>
      </c>
      <c r="D2333" s="1">
        <v>29236</v>
      </c>
      <c r="E2333" t="s">
        <v>43</v>
      </c>
      <c r="F2333">
        <v>2006</v>
      </c>
      <c r="G2333" t="s">
        <v>358</v>
      </c>
      <c r="H2333">
        <v>16</v>
      </c>
      <c r="I2333">
        <v>66</v>
      </c>
      <c r="J2333">
        <v>3</v>
      </c>
      <c r="K2333">
        <v>11</v>
      </c>
      <c r="L2333">
        <v>6</v>
      </c>
      <c r="M2333">
        <v>0</v>
      </c>
      <c r="N2333">
        <v>0.28799999999999998</v>
      </c>
    </row>
    <row r="2334" spans="1:14" hidden="1" x14ac:dyDescent="0.25">
      <c r="A2334">
        <v>1177</v>
      </c>
      <c r="B2334" t="s">
        <v>357</v>
      </c>
      <c r="C2334" t="s">
        <v>156</v>
      </c>
      <c r="D2334" s="1">
        <v>29236</v>
      </c>
      <c r="E2334" t="s">
        <v>43</v>
      </c>
      <c r="F2334">
        <v>2007</v>
      </c>
      <c r="G2334" t="s">
        <v>358</v>
      </c>
      <c r="H2334">
        <v>158</v>
      </c>
      <c r="I2334">
        <v>679</v>
      </c>
      <c r="J2334">
        <v>32</v>
      </c>
      <c r="K2334">
        <v>99</v>
      </c>
      <c r="L2334">
        <v>103</v>
      </c>
      <c r="M2334">
        <v>2</v>
      </c>
      <c r="N2334">
        <v>0.32700000000000001</v>
      </c>
    </row>
    <row r="2335" spans="1:14" hidden="1" x14ac:dyDescent="0.25">
      <c r="A2335">
        <v>1177</v>
      </c>
      <c r="B2335" t="s">
        <v>357</v>
      </c>
      <c r="C2335" t="s">
        <v>156</v>
      </c>
      <c r="D2335" s="1">
        <v>29236</v>
      </c>
      <c r="E2335" t="s">
        <v>43</v>
      </c>
      <c r="F2335">
        <v>2008</v>
      </c>
      <c r="G2335" t="s">
        <v>358</v>
      </c>
      <c r="H2335">
        <v>148</v>
      </c>
      <c r="I2335">
        <v>641</v>
      </c>
      <c r="J2335">
        <v>37</v>
      </c>
      <c r="K2335">
        <v>100</v>
      </c>
      <c r="L2335">
        <v>116</v>
      </c>
      <c r="M2335">
        <v>7</v>
      </c>
      <c r="N2335">
        <v>0.35699999999999998</v>
      </c>
    </row>
    <row r="2336" spans="1:14" hidden="1" x14ac:dyDescent="0.25">
      <c r="A2336">
        <v>1177</v>
      </c>
      <c r="B2336" t="s">
        <v>357</v>
      </c>
      <c r="C2336" t="s">
        <v>156</v>
      </c>
      <c r="D2336" s="1">
        <v>29236</v>
      </c>
      <c r="E2336" t="s">
        <v>43</v>
      </c>
      <c r="F2336">
        <v>2009</v>
      </c>
      <c r="G2336" t="s">
        <v>358</v>
      </c>
      <c r="H2336">
        <v>160</v>
      </c>
      <c r="I2336">
        <v>700</v>
      </c>
      <c r="J2336">
        <v>47</v>
      </c>
      <c r="K2336">
        <v>124</v>
      </c>
      <c r="L2336">
        <v>135</v>
      </c>
      <c r="M2336">
        <v>16</v>
      </c>
      <c r="N2336">
        <v>0.32700000000000001</v>
      </c>
    </row>
    <row r="2337" spans="1:14" hidden="1" x14ac:dyDescent="0.25">
      <c r="A2337">
        <v>1177</v>
      </c>
      <c r="B2337" t="s">
        <v>357</v>
      </c>
      <c r="C2337" t="s">
        <v>156</v>
      </c>
      <c r="D2337" s="1">
        <v>29236</v>
      </c>
      <c r="E2337" t="s">
        <v>43</v>
      </c>
      <c r="F2337">
        <v>2009</v>
      </c>
      <c r="G2337" t="s">
        <v>358</v>
      </c>
      <c r="H2337">
        <v>3</v>
      </c>
      <c r="I2337">
        <v>13</v>
      </c>
      <c r="J2337">
        <v>0</v>
      </c>
      <c r="K2337">
        <v>0</v>
      </c>
      <c r="L2337">
        <v>1</v>
      </c>
      <c r="M2337">
        <v>0</v>
      </c>
      <c r="N2337">
        <v>0.3</v>
      </c>
    </row>
    <row r="2338" spans="1:14" hidden="1" x14ac:dyDescent="0.25">
      <c r="A2338">
        <v>1177</v>
      </c>
      <c r="B2338" t="s">
        <v>357</v>
      </c>
      <c r="C2338" t="s">
        <v>156</v>
      </c>
      <c r="D2338" s="1">
        <v>29236</v>
      </c>
      <c r="E2338" t="s">
        <v>43</v>
      </c>
      <c r="F2338">
        <v>2010</v>
      </c>
      <c r="G2338" t="s">
        <v>358</v>
      </c>
      <c r="H2338">
        <v>159</v>
      </c>
      <c r="I2338">
        <v>700</v>
      </c>
      <c r="J2338">
        <v>42</v>
      </c>
      <c r="K2338">
        <v>115</v>
      </c>
      <c r="L2338">
        <v>118</v>
      </c>
      <c r="M2338">
        <v>14</v>
      </c>
      <c r="N2338">
        <v>0.312</v>
      </c>
    </row>
    <row r="2339" spans="1:14" hidden="1" x14ac:dyDescent="0.25">
      <c r="A2339">
        <v>1177</v>
      </c>
      <c r="B2339" t="s">
        <v>357</v>
      </c>
      <c r="C2339" t="s">
        <v>156</v>
      </c>
      <c r="D2339" s="1">
        <v>29236</v>
      </c>
      <c r="E2339" t="s">
        <v>43</v>
      </c>
      <c r="F2339">
        <v>2011</v>
      </c>
      <c r="G2339" t="s">
        <v>358</v>
      </c>
      <c r="H2339">
        <v>147</v>
      </c>
      <c r="I2339">
        <v>651</v>
      </c>
      <c r="J2339">
        <v>37</v>
      </c>
      <c r="K2339">
        <v>105</v>
      </c>
      <c r="L2339">
        <v>99</v>
      </c>
      <c r="M2339">
        <v>9</v>
      </c>
      <c r="N2339">
        <v>0.29899999999999999</v>
      </c>
    </row>
    <row r="2340" spans="1:14" hidden="1" x14ac:dyDescent="0.25">
      <c r="A2340">
        <v>1177</v>
      </c>
      <c r="B2340" t="s">
        <v>357</v>
      </c>
      <c r="C2340" t="s">
        <v>156</v>
      </c>
      <c r="D2340" s="1">
        <v>29236</v>
      </c>
      <c r="E2340" t="s">
        <v>43</v>
      </c>
      <c r="F2340">
        <v>2011</v>
      </c>
      <c r="G2340" t="s">
        <v>358</v>
      </c>
      <c r="H2340">
        <v>18</v>
      </c>
      <c r="I2340">
        <v>82</v>
      </c>
      <c r="J2340">
        <v>5</v>
      </c>
      <c r="K2340">
        <v>15</v>
      </c>
      <c r="L2340">
        <v>16</v>
      </c>
      <c r="M2340">
        <v>1</v>
      </c>
      <c r="N2340">
        <v>0.35299999999999998</v>
      </c>
    </row>
    <row r="2341" spans="1:14" hidden="1" x14ac:dyDescent="0.25">
      <c r="A2341">
        <v>1177</v>
      </c>
      <c r="B2341" t="s">
        <v>357</v>
      </c>
      <c r="C2341" t="s">
        <v>156</v>
      </c>
      <c r="D2341" s="1">
        <v>29236</v>
      </c>
      <c r="E2341" t="s">
        <v>43</v>
      </c>
      <c r="F2341">
        <v>2012</v>
      </c>
      <c r="G2341" t="s">
        <v>43</v>
      </c>
      <c r="H2341">
        <v>154</v>
      </c>
      <c r="I2341">
        <v>670</v>
      </c>
      <c r="J2341">
        <v>30</v>
      </c>
      <c r="K2341">
        <v>85</v>
      </c>
      <c r="L2341">
        <v>105</v>
      </c>
      <c r="M2341">
        <v>8</v>
      </c>
      <c r="N2341">
        <v>0.28499999999999998</v>
      </c>
    </row>
    <row r="2342" spans="1:14" hidden="1" x14ac:dyDescent="0.25">
      <c r="A2342">
        <v>1177</v>
      </c>
      <c r="B2342" t="s">
        <v>357</v>
      </c>
      <c r="C2342" t="s">
        <v>156</v>
      </c>
      <c r="D2342" s="1">
        <v>29236</v>
      </c>
      <c r="E2342" t="s">
        <v>43</v>
      </c>
      <c r="F2342">
        <v>2013</v>
      </c>
      <c r="G2342" t="s">
        <v>43</v>
      </c>
      <c r="H2342">
        <v>99</v>
      </c>
      <c r="I2342">
        <v>443</v>
      </c>
      <c r="J2342">
        <v>17</v>
      </c>
      <c r="K2342">
        <v>49</v>
      </c>
      <c r="L2342">
        <v>64</v>
      </c>
      <c r="M2342">
        <v>1</v>
      </c>
      <c r="N2342">
        <v>0.25800000000000001</v>
      </c>
    </row>
    <row r="2343" spans="1:14" hidden="1" x14ac:dyDescent="0.25">
      <c r="A2343">
        <v>1177</v>
      </c>
      <c r="B2343" t="s">
        <v>357</v>
      </c>
      <c r="C2343" t="s">
        <v>156</v>
      </c>
      <c r="D2343" s="1">
        <v>29236</v>
      </c>
      <c r="E2343" t="s">
        <v>43</v>
      </c>
      <c r="F2343">
        <v>2014</v>
      </c>
      <c r="G2343" t="s">
        <v>21</v>
      </c>
      <c r="H2343">
        <v>138</v>
      </c>
      <c r="I2343">
        <v>613</v>
      </c>
      <c r="J2343">
        <v>30</v>
      </c>
      <c r="K2343">
        <v>87</v>
      </c>
      <c r="L2343">
        <v>97</v>
      </c>
      <c r="M2343">
        <v>4</v>
      </c>
      <c r="N2343">
        <v>0.28199999999999997</v>
      </c>
    </row>
    <row r="2344" spans="1:14" hidden="1" x14ac:dyDescent="0.25">
      <c r="A2344">
        <v>1177</v>
      </c>
      <c r="B2344" t="s">
        <v>357</v>
      </c>
      <c r="C2344" t="s">
        <v>156</v>
      </c>
      <c r="D2344" s="1">
        <v>29236</v>
      </c>
      <c r="E2344" t="s">
        <v>43</v>
      </c>
      <c r="F2344">
        <v>2014</v>
      </c>
      <c r="G2344" t="s">
        <v>22</v>
      </c>
      <c r="H2344">
        <v>143</v>
      </c>
      <c r="I2344">
        <v>600</v>
      </c>
      <c r="J2344">
        <v>22</v>
      </c>
      <c r="K2344">
        <v>71</v>
      </c>
      <c r="L2344">
        <v>82</v>
      </c>
      <c r="M2344">
        <v>2</v>
      </c>
      <c r="N2344">
        <v>0.26500000000000001</v>
      </c>
    </row>
    <row r="2345" spans="1:14" x14ac:dyDescent="0.25">
      <c r="A2345">
        <v>1177</v>
      </c>
      <c r="B2345" t="s">
        <v>357</v>
      </c>
      <c r="C2345" t="s">
        <v>156</v>
      </c>
      <c r="D2345" s="1">
        <v>29236</v>
      </c>
      <c r="E2345" t="s">
        <v>43</v>
      </c>
      <c r="F2345">
        <v>2014</v>
      </c>
      <c r="G2345" t="s">
        <v>315</v>
      </c>
      <c r="H2345">
        <v>135</v>
      </c>
      <c r="I2345">
        <v>588</v>
      </c>
      <c r="J2345">
        <v>26</v>
      </c>
      <c r="K2345">
        <v>82</v>
      </c>
      <c r="L2345">
        <v>87</v>
      </c>
      <c r="M2345">
        <v>4</v>
      </c>
      <c r="N2345">
        <v>0.28699999999999998</v>
      </c>
    </row>
    <row r="2346" spans="1:14" hidden="1" x14ac:dyDescent="0.25">
      <c r="A2346">
        <v>1177</v>
      </c>
      <c r="B2346" t="s">
        <v>357</v>
      </c>
      <c r="C2346" t="s">
        <v>156</v>
      </c>
      <c r="D2346" s="1">
        <v>29236</v>
      </c>
      <c r="E2346" t="s">
        <v>43</v>
      </c>
      <c r="F2346" t="s">
        <v>24</v>
      </c>
      <c r="G2346" t="s">
        <v>25</v>
      </c>
      <c r="H2346">
        <v>1958</v>
      </c>
      <c r="I2346">
        <v>8546</v>
      </c>
      <c r="J2346">
        <v>492</v>
      </c>
      <c r="K2346">
        <v>1425</v>
      </c>
      <c r="L2346">
        <v>1498</v>
      </c>
      <c r="M2346">
        <v>93</v>
      </c>
      <c r="N2346">
        <v>0.32100000000000001</v>
      </c>
    </row>
    <row r="2347" spans="1:14" hidden="1" x14ac:dyDescent="0.25">
      <c r="A2347">
        <v>1177</v>
      </c>
      <c r="B2347" t="s">
        <v>357</v>
      </c>
      <c r="C2347" t="s">
        <v>156</v>
      </c>
      <c r="D2347" s="1">
        <v>29236</v>
      </c>
      <c r="E2347" t="s">
        <v>43</v>
      </c>
      <c r="F2347" t="s">
        <v>26</v>
      </c>
      <c r="G2347" t="s">
        <v>25</v>
      </c>
      <c r="H2347">
        <v>74</v>
      </c>
      <c r="I2347">
        <v>321</v>
      </c>
      <c r="J2347">
        <v>18</v>
      </c>
      <c r="K2347">
        <v>54</v>
      </c>
      <c r="L2347">
        <v>52</v>
      </c>
      <c r="M2347">
        <v>1</v>
      </c>
      <c r="N2347">
        <v>0.33</v>
      </c>
    </row>
    <row r="2348" spans="1:14" hidden="1" x14ac:dyDescent="0.25">
      <c r="A2348">
        <v>6341</v>
      </c>
      <c r="B2348" t="s">
        <v>359</v>
      </c>
      <c r="C2348" t="s">
        <v>100</v>
      </c>
      <c r="D2348" s="1">
        <v>32160</v>
      </c>
      <c r="E2348" t="s">
        <v>43</v>
      </c>
      <c r="F2348">
        <v>2008</v>
      </c>
      <c r="G2348" t="s">
        <v>345</v>
      </c>
      <c r="H2348">
        <v>66</v>
      </c>
      <c r="I2348">
        <v>302</v>
      </c>
      <c r="J2348">
        <v>15</v>
      </c>
      <c r="K2348">
        <v>57</v>
      </c>
      <c r="L2348">
        <v>65</v>
      </c>
      <c r="M2348">
        <v>6</v>
      </c>
      <c r="N2348">
        <v>0.33100000000000002</v>
      </c>
    </row>
    <row r="2349" spans="1:14" hidden="1" x14ac:dyDescent="0.25">
      <c r="A2349">
        <v>6341</v>
      </c>
      <c r="B2349" t="s">
        <v>359</v>
      </c>
      <c r="C2349" t="s">
        <v>100</v>
      </c>
      <c r="D2349" s="1">
        <v>32160</v>
      </c>
      <c r="E2349" t="s">
        <v>43</v>
      </c>
      <c r="F2349">
        <v>2010</v>
      </c>
      <c r="G2349" t="s">
        <v>346</v>
      </c>
      <c r="H2349">
        <v>43</v>
      </c>
      <c r="I2349">
        <v>184</v>
      </c>
      <c r="J2349">
        <v>2</v>
      </c>
      <c r="K2349">
        <v>32</v>
      </c>
      <c r="L2349">
        <v>38</v>
      </c>
      <c r="M2349">
        <v>6</v>
      </c>
      <c r="N2349">
        <v>0.29199999999999998</v>
      </c>
    </row>
    <row r="2350" spans="1:14" hidden="1" x14ac:dyDescent="0.25">
      <c r="A2350">
        <v>6341</v>
      </c>
      <c r="B2350" t="s">
        <v>359</v>
      </c>
      <c r="C2350" t="s">
        <v>100</v>
      </c>
      <c r="D2350" s="1">
        <v>32160</v>
      </c>
      <c r="E2350" t="s">
        <v>43</v>
      </c>
      <c r="F2350">
        <v>2010</v>
      </c>
      <c r="G2350" t="s">
        <v>44</v>
      </c>
      <c r="H2350">
        <v>81</v>
      </c>
      <c r="I2350">
        <v>344</v>
      </c>
      <c r="J2350">
        <v>12</v>
      </c>
      <c r="K2350">
        <v>52</v>
      </c>
      <c r="L2350">
        <v>43</v>
      </c>
      <c r="M2350">
        <v>15</v>
      </c>
      <c r="N2350">
        <v>0.28599999999999998</v>
      </c>
    </row>
    <row r="2351" spans="1:14" hidden="1" x14ac:dyDescent="0.25">
      <c r="A2351">
        <v>6341</v>
      </c>
      <c r="B2351" t="s">
        <v>359</v>
      </c>
      <c r="C2351" t="s">
        <v>100</v>
      </c>
      <c r="D2351" s="1">
        <v>32160</v>
      </c>
      <c r="E2351" t="s">
        <v>43</v>
      </c>
      <c r="F2351">
        <v>2011</v>
      </c>
      <c r="G2351" t="s">
        <v>175</v>
      </c>
      <c r="H2351">
        <v>125</v>
      </c>
      <c r="I2351">
        <v>541</v>
      </c>
      <c r="J2351">
        <v>18</v>
      </c>
      <c r="K2351">
        <v>62</v>
      </c>
      <c r="L2351">
        <v>94</v>
      </c>
      <c r="M2351">
        <v>15</v>
      </c>
      <c r="N2351">
        <v>0.28999999999999998</v>
      </c>
    </row>
    <row r="2352" spans="1:14" hidden="1" x14ac:dyDescent="0.25">
      <c r="A2352">
        <v>6341</v>
      </c>
      <c r="B2352" t="s">
        <v>359</v>
      </c>
      <c r="C2352" t="s">
        <v>100</v>
      </c>
      <c r="D2352" s="1">
        <v>32160</v>
      </c>
      <c r="E2352" t="s">
        <v>43</v>
      </c>
      <c r="F2352">
        <v>2012</v>
      </c>
      <c r="G2352" t="s">
        <v>42</v>
      </c>
      <c r="H2352">
        <v>122</v>
      </c>
      <c r="I2352">
        <v>517</v>
      </c>
      <c r="J2352">
        <v>16</v>
      </c>
      <c r="K2352">
        <v>78</v>
      </c>
      <c r="L2352">
        <v>85</v>
      </c>
      <c r="M2352">
        <v>17</v>
      </c>
      <c r="N2352">
        <v>0.309</v>
      </c>
    </row>
    <row r="2353" spans="1:14" hidden="1" x14ac:dyDescent="0.25">
      <c r="A2353">
        <v>6341</v>
      </c>
      <c r="B2353" t="s">
        <v>359</v>
      </c>
      <c r="C2353" t="s">
        <v>100</v>
      </c>
      <c r="D2353" s="1">
        <v>32160</v>
      </c>
      <c r="E2353" t="s">
        <v>43</v>
      </c>
      <c r="F2353">
        <v>2013</v>
      </c>
      <c r="G2353" t="s">
        <v>345</v>
      </c>
      <c r="H2353">
        <v>3</v>
      </c>
      <c r="I2353">
        <v>13</v>
      </c>
      <c r="J2353">
        <v>1</v>
      </c>
      <c r="K2353">
        <v>3</v>
      </c>
      <c r="L2353">
        <v>4</v>
      </c>
      <c r="M2353">
        <v>0</v>
      </c>
      <c r="N2353">
        <v>0.46200000000000002</v>
      </c>
    </row>
    <row r="2354" spans="1:14" hidden="1" x14ac:dyDescent="0.25">
      <c r="A2354">
        <v>6341</v>
      </c>
      <c r="B2354" t="s">
        <v>359</v>
      </c>
      <c r="C2354" t="s">
        <v>100</v>
      </c>
      <c r="D2354" s="1">
        <v>32160</v>
      </c>
      <c r="E2354" t="s">
        <v>43</v>
      </c>
      <c r="F2354">
        <v>2013</v>
      </c>
      <c r="G2354" t="s">
        <v>42</v>
      </c>
      <c r="H2354">
        <v>48</v>
      </c>
      <c r="I2354">
        <v>218</v>
      </c>
      <c r="J2354">
        <v>4</v>
      </c>
      <c r="K2354">
        <v>28</v>
      </c>
      <c r="L2354">
        <v>42</v>
      </c>
      <c r="M2354">
        <v>11</v>
      </c>
      <c r="N2354">
        <v>0.28399999999999997</v>
      </c>
    </row>
    <row r="2355" spans="1:14" hidden="1" x14ac:dyDescent="0.25">
      <c r="A2355">
        <v>6341</v>
      </c>
      <c r="B2355" t="s">
        <v>359</v>
      </c>
      <c r="C2355" t="s">
        <v>100</v>
      </c>
      <c r="D2355" s="1">
        <v>32160</v>
      </c>
      <c r="E2355" t="s">
        <v>43</v>
      </c>
      <c r="F2355">
        <v>2013</v>
      </c>
      <c r="G2355" t="s">
        <v>43</v>
      </c>
      <c r="H2355">
        <v>34</v>
      </c>
      <c r="I2355">
        <v>110</v>
      </c>
      <c r="J2355">
        <v>0</v>
      </c>
      <c r="K2355">
        <v>15</v>
      </c>
      <c r="L2355">
        <v>5</v>
      </c>
      <c r="M2355">
        <v>0</v>
      </c>
      <c r="N2355">
        <v>0.26</v>
      </c>
    </row>
    <row r="2356" spans="1:14" hidden="1" x14ac:dyDescent="0.25">
      <c r="A2356">
        <v>6341</v>
      </c>
      <c r="B2356" t="s">
        <v>359</v>
      </c>
      <c r="C2356" t="s">
        <v>100</v>
      </c>
      <c r="D2356" s="1">
        <v>32160</v>
      </c>
      <c r="E2356" t="s">
        <v>43</v>
      </c>
      <c r="F2356">
        <v>2014</v>
      </c>
      <c r="G2356" t="s">
        <v>21</v>
      </c>
      <c r="H2356">
        <v>8</v>
      </c>
      <c r="I2356">
        <v>32</v>
      </c>
      <c r="J2356">
        <v>1</v>
      </c>
      <c r="K2356">
        <v>4</v>
      </c>
      <c r="L2356">
        <v>4</v>
      </c>
      <c r="M2356">
        <v>1</v>
      </c>
      <c r="N2356">
        <v>0.26300000000000001</v>
      </c>
    </row>
    <row r="2357" spans="1:14" hidden="1" x14ac:dyDescent="0.25">
      <c r="A2357">
        <v>6341</v>
      </c>
      <c r="B2357" t="s">
        <v>359</v>
      </c>
      <c r="C2357" t="s">
        <v>100</v>
      </c>
      <c r="D2357" s="1">
        <v>32160</v>
      </c>
      <c r="E2357" t="s">
        <v>43</v>
      </c>
      <c r="F2357">
        <v>2014</v>
      </c>
      <c r="G2357" t="s">
        <v>22</v>
      </c>
      <c r="H2357">
        <v>143</v>
      </c>
      <c r="I2357">
        <v>600</v>
      </c>
      <c r="J2357">
        <v>13</v>
      </c>
      <c r="K2357">
        <v>64</v>
      </c>
      <c r="L2357">
        <v>63</v>
      </c>
      <c r="M2357">
        <v>12</v>
      </c>
      <c r="N2357">
        <v>0.247</v>
      </c>
    </row>
    <row r="2358" spans="1:14" hidden="1" x14ac:dyDescent="0.25">
      <c r="A2358">
        <v>6341</v>
      </c>
      <c r="B2358" t="s">
        <v>359</v>
      </c>
      <c r="C2358" t="s">
        <v>100</v>
      </c>
      <c r="D2358" s="1">
        <v>32160</v>
      </c>
      <c r="E2358" t="s">
        <v>43</v>
      </c>
      <c r="F2358" t="s">
        <v>24</v>
      </c>
      <c r="G2358" t="s">
        <v>25</v>
      </c>
      <c r="H2358">
        <v>34</v>
      </c>
      <c r="I2358">
        <v>110</v>
      </c>
      <c r="J2358">
        <v>0</v>
      </c>
      <c r="K2358">
        <v>15</v>
      </c>
      <c r="L2358">
        <v>5</v>
      </c>
      <c r="M2358">
        <v>0</v>
      </c>
      <c r="N2358">
        <v>0.26</v>
      </c>
    </row>
    <row r="2359" spans="1:14" hidden="1" x14ac:dyDescent="0.25">
      <c r="A2359">
        <v>6677</v>
      </c>
      <c r="B2359" t="s">
        <v>360</v>
      </c>
      <c r="C2359" t="s">
        <v>15</v>
      </c>
      <c r="D2359" s="1">
        <v>31946</v>
      </c>
      <c r="E2359" t="s">
        <v>43</v>
      </c>
      <c r="F2359">
        <v>2008</v>
      </c>
      <c r="G2359" t="s">
        <v>361</v>
      </c>
      <c r="H2359">
        <v>65</v>
      </c>
      <c r="I2359">
        <v>303</v>
      </c>
      <c r="J2359">
        <v>4</v>
      </c>
      <c r="K2359">
        <v>51</v>
      </c>
      <c r="L2359">
        <v>24</v>
      </c>
      <c r="M2359">
        <v>8</v>
      </c>
      <c r="N2359">
        <v>0.3</v>
      </c>
    </row>
    <row r="2360" spans="1:14" hidden="1" x14ac:dyDescent="0.25">
      <c r="A2360">
        <v>6677</v>
      </c>
      <c r="B2360" t="s">
        <v>360</v>
      </c>
      <c r="C2360" t="s">
        <v>15</v>
      </c>
      <c r="D2360" s="1">
        <v>31946</v>
      </c>
      <c r="E2360" t="s">
        <v>43</v>
      </c>
      <c r="F2360">
        <v>2009</v>
      </c>
      <c r="G2360" t="s">
        <v>362</v>
      </c>
      <c r="H2360">
        <v>133</v>
      </c>
      <c r="I2360">
        <v>628</v>
      </c>
      <c r="J2360">
        <v>1</v>
      </c>
      <c r="K2360">
        <v>98</v>
      </c>
      <c r="L2360">
        <v>36</v>
      </c>
      <c r="M2360">
        <v>18</v>
      </c>
      <c r="N2360">
        <v>0.315</v>
      </c>
    </row>
    <row r="2361" spans="1:14" hidden="1" x14ac:dyDescent="0.25">
      <c r="A2361">
        <v>6677</v>
      </c>
      <c r="B2361" t="s">
        <v>360</v>
      </c>
      <c r="C2361" t="s">
        <v>15</v>
      </c>
      <c r="D2361" s="1">
        <v>31946</v>
      </c>
      <c r="E2361" t="s">
        <v>43</v>
      </c>
      <c r="F2361">
        <v>2010</v>
      </c>
      <c r="G2361" t="s">
        <v>76</v>
      </c>
      <c r="H2361">
        <v>5</v>
      </c>
      <c r="I2361">
        <v>23</v>
      </c>
      <c r="J2361">
        <v>0</v>
      </c>
      <c r="K2361">
        <v>7</v>
      </c>
      <c r="L2361">
        <v>1</v>
      </c>
      <c r="M2361">
        <v>2</v>
      </c>
      <c r="N2361">
        <v>0.35</v>
      </c>
    </row>
    <row r="2362" spans="1:14" hidden="1" x14ac:dyDescent="0.25">
      <c r="A2362">
        <v>6677</v>
      </c>
      <c r="B2362" t="s">
        <v>360</v>
      </c>
      <c r="C2362" t="s">
        <v>15</v>
      </c>
      <c r="D2362" s="1">
        <v>31946</v>
      </c>
      <c r="E2362" t="s">
        <v>43</v>
      </c>
      <c r="F2362">
        <v>2010</v>
      </c>
      <c r="G2362" t="s">
        <v>147</v>
      </c>
      <c r="H2362">
        <v>101</v>
      </c>
      <c r="I2362">
        <v>435</v>
      </c>
      <c r="J2362">
        <v>2</v>
      </c>
      <c r="K2362">
        <v>52</v>
      </c>
      <c r="L2362">
        <v>28</v>
      </c>
      <c r="M2362">
        <v>9</v>
      </c>
      <c r="N2362">
        <v>0.29799999999999999</v>
      </c>
    </row>
    <row r="2363" spans="1:14" hidden="1" x14ac:dyDescent="0.25">
      <c r="A2363">
        <v>6677</v>
      </c>
      <c r="B2363" t="s">
        <v>360</v>
      </c>
      <c r="C2363" t="s">
        <v>15</v>
      </c>
      <c r="D2363" s="1">
        <v>31946</v>
      </c>
      <c r="E2363" t="s">
        <v>43</v>
      </c>
      <c r="F2363">
        <v>2010</v>
      </c>
      <c r="G2363" t="s">
        <v>178</v>
      </c>
      <c r="H2363">
        <v>36</v>
      </c>
      <c r="I2363">
        <v>156</v>
      </c>
      <c r="J2363">
        <v>0</v>
      </c>
      <c r="K2363">
        <v>15</v>
      </c>
      <c r="L2363">
        <v>7</v>
      </c>
      <c r="M2363">
        <v>7</v>
      </c>
      <c r="N2363">
        <v>0.27300000000000002</v>
      </c>
    </row>
    <row r="2364" spans="1:14" hidden="1" x14ac:dyDescent="0.25">
      <c r="A2364">
        <v>6677</v>
      </c>
      <c r="B2364" t="s">
        <v>360</v>
      </c>
      <c r="C2364" t="s">
        <v>15</v>
      </c>
      <c r="D2364" s="1">
        <v>31946</v>
      </c>
      <c r="E2364" t="s">
        <v>43</v>
      </c>
      <c r="F2364">
        <v>2011</v>
      </c>
      <c r="G2364" t="s">
        <v>178</v>
      </c>
      <c r="H2364">
        <v>108</v>
      </c>
      <c r="I2364">
        <v>419</v>
      </c>
      <c r="J2364">
        <v>0</v>
      </c>
      <c r="K2364">
        <v>60</v>
      </c>
      <c r="L2364">
        <v>30</v>
      </c>
      <c r="M2364">
        <v>20</v>
      </c>
      <c r="N2364">
        <v>0.29699999999999999</v>
      </c>
    </row>
    <row r="2365" spans="1:14" hidden="1" x14ac:dyDescent="0.25">
      <c r="A2365">
        <v>6677</v>
      </c>
      <c r="B2365" t="s">
        <v>360</v>
      </c>
      <c r="C2365" t="s">
        <v>15</v>
      </c>
      <c r="D2365" s="1">
        <v>31946</v>
      </c>
      <c r="E2365" t="s">
        <v>43</v>
      </c>
      <c r="F2365">
        <v>2011</v>
      </c>
      <c r="G2365" t="s">
        <v>177</v>
      </c>
      <c r="H2365">
        <v>37</v>
      </c>
      <c r="I2365">
        <v>92</v>
      </c>
      <c r="J2365">
        <v>0</v>
      </c>
      <c r="K2365">
        <v>9</v>
      </c>
      <c r="L2365">
        <v>3</v>
      </c>
      <c r="M2365">
        <v>2</v>
      </c>
      <c r="N2365">
        <v>0.27200000000000002</v>
      </c>
    </row>
    <row r="2366" spans="1:14" hidden="1" x14ac:dyDescent="0.25">
      <c r="A2366">
        <v>6677</v>
      </c>
      <c r="B2366" t="s">
        <v>360</v>
      </c>
      <c r="C2366" t="s">
        <v>15</v>
      </c>
      <c r="D2366" s="1">
        <v>31946</v>
      </c>
      <c r="E2366" t="s">
        <v>43</v>
      </c>
      <c r="F2366">
        <v>2012</v>
      </c>
      <c r="G2366" t="s">
        <v>178</v>
      </c>
      <c r="H2366">
        <v>115</v>
      </c>
      <c r="I2366">
        <v>358</v>
      </c>
      <c r="J2366">
        <v>0</v>
      </c>
      <c r="K2366">
        <v>49</v>
      </c>
      <c r="L2366">
        <v>33</v>
      </c>
      <c r="M2366">
        <v>12</v>
      </c>
      <c r="N2366">
        <v>0.29799999999999999</v>
      </c>
    </row>
    <row r="2367" spans="1:14" hidden="1" x14ac:dyDescent="0.25">
      <c r="A2367">
        <v>6677</v>
      </c>
      <c r="B2367" t="s">
        <v>360</v>
      </c>
      <c r="C2367" t="s">
        <v>15</v>
      </c>
      <c r="D2367" s="1">
        <v>31946</v>
      </c>
      <c r="E2367" t="s">
        <v>43</v>
      </c>
      <c r="F2367">
        <v>2013</v>
      </c>
      <c r="G2367" t="s">
        <v>43</v>
      </c>
      <c r="H2367">
        <v>129</v>
      </c>
      <c r="I2367">
        <v>478</v>
      </c>
      <c r="J2367">
        <v>2</v>
      </c>
      <c r="K2367">
        <v>60</v>
      </c>
      <c r="L2367">
        <v>39</v>
      </c>
      <c r="M2367">
        <v>8</v>
      </c>
      <c r="N2367">
        <v>0.29299999999999998</v>
      </c>
    </row>
    <row r="2368" spans="1:14" hidden="1" x14ac:dyDescent="0.25">
      <c r="A2368">
        <v>6677</v>
      </c>
      <c r="B2368" t="s">
        <v>360</v>
      </c>
      <c r="C2368" t="s">
        <v>15</v>
      </c>
      <c r="D2368" s="1">
        <v>31946</v>
      </c>
      <c r="E2368" t="s">
        <v>43</v>
      </c>
      <c r="F2368">
        <v>2014</v>
      </c>
      <c r="G2368" t="s">
        <v>21</v>
      </c>
      <c r="H2368">
        <v>81</v>
      </c>
      <c r="I2368">
        <v>347</v>
      </c>
      <c r="J2368">
        <v>2</v>
      </c>
      <c r="K2368">
        <v>39</v>
      </c>
      <c r="L2368">
        <v>28</v>
      </c>
      <c r="M2368">
        <v>8</v>
      </c>
      <c r="N2368">
        <v>0.27600000000000002</v>
      </c>
    </row>
    <row r="2369" spans="1:14" hidden="1" x14ac:dyDescent="0.25">
      <c r="A2369">
        <v>6677</v>
      </c>
      <c r="B2369" t="s">
        <v>360</v>
      </c>
      <c r="C2369" t="s">
        <v>15</v>
      </c>
      <c r="D2369" s="1">
        <v>31946</v>
      </c>
      <c r="E2369" t="s">
        <v>43</v>
      </c>
      <c r="F2369">
        <v>2014</v>
      </c>
      <c r="G2369" t="s">
        <v>22</v>
      </c>
      <c r="H2369">
        <v>143</v>
      </c>
      <c r="I2369">
        <v>600</v>
      </c>
      <c r="J2369">
        <v>3</v>
      </c>
      <c r="K2369">
        <v>64</v>
      </c>
      <c r="L2369">
        <v>49</v>
      </c>
      <c r="M2369">
        <v>10</v>
      </c>
      <c r="N2369">
        <v>0.27800000000000002</v>
      </c>
    </row>
    <row r="2370" spans="1:14" x14ac:dyDescent="0.25">
      <c r="A2370">
        <v>6677</v>
      </c>
      <c r="B2370" t="s">
        <v>360</v>
      </c>
      <c r="C2370" t="s">
        <v>15</v>
      </c>
      <c r="D2370" s="1">
        <v>31946</v>
      </c>
      <c r="E2370" t="s">
        <v>43</v>
      </c>
      <c r="F2370">
        <v>2014</v>
      </c>
      <c r="G2370" t="s">
        <v>64</v>
      </c>
      <c r="H2370">
        <v>102</v>
      </c>
      <c r="I2370">
        <v>409</v>
      </c>
      <c r="J2370">
        <v>2</v>
      </c>
      <c r="K2370">
        <v>29</v>
      </c>
      <c r="L2370">
        <v>32</v>
      </c>
      <c r="M2370">
        <v>8</v>
      </c>
      <c r="N2370">
        <v>0.27800000000000002</v>
      </c>
    </row>
    <row r="2371" spans="1:14" hidden="1" x14ac:dyDescent="0.25">
      <c r="A2371">
        <v>6677</v>
      </c>
      <c r="B2371" t="s">
        <v>360</v>
      </c>
      <c r="C2371" t="s">
        <v>15</v>
      </c>
      <c r="D2371" s="1">
        <v>31946</v>
      </c>
      <c r="E2371" t="s">
        <v>43</v>
      </c>
      <c r="F2371" t="s">
        <v>24</v>
      </c>
      <c r="G2371" t="s">
        <v>25</v>
      </c>
      <c r="H2371">
        <v>166</v>
      </c>
      <c r="I2371">
        <v>570</v>
      </c>
      <c r="J2371">
        <v>2</v>
      </c>
      <c r="K2371">
        <v>69</v>
      </c>
      <c r="L2371">
        <v>42</v>
      </c>
      <c r="M2371">
        <v>10</v>
      </c>
      <c r="N2371">
        <v>0.28999999999999998</v>
      </c>
    </row>
    <row r="2372" spans="1:14" hidden="1" x14ac:dyDescent="0.25">
      <c r="A2372">
        <v>10053</v>
      </c>
      <c r="B2372" t="s">
        <v>363</v>
      </c>
      <c r="C2372" t="s">
        <v>38</v>
      </c>
      <c r="D2372" s="1">
        <v>32047</v>
      </c>
      <c r="E2372" t="s">
        <v>43</v>
      </c>
      <c r="F2372">
        <v>2009</v>
      </c>
      <c r="G2372" t="s">
        <v>221</v>
      </c>
      <c r="H2372">
        <v>5</v>
      </c>
      <c r="I2372">
        <v>20</v>
      </c>
      <c r="J2372">
        <v>0</v>
      </c>
      <c r="K2372">
        <v>2</v>
      </c>
      <c r="L2372">
        <v>3</v>
      </c>
      <c r="M2372">
        <v>1</v>
      </c>
      <c r="N2372">
        <v>0.316</v>
      </c>
    </row>
    <row r="2373" spans="1:14" hidden="1" x14ac:dyDescent="0.25">
      <c r="A2373">
        <v>10053</v>
      </c>
      <c r="B2373" t="s">
        <v>363</v>
      </c>
      <c r="C2373" t="s">
        <v>38</v>
      </c>
      <c r="D2373" s="1">
        <v>32047</v>
      </c>
      <c r="E2373" t="s">
        <v>43</v>
      </c>
      <c r="F2373">
        <v>2010</v>
      </c>
      <c r="G2373" t="s">
        <v>195</v>
      </c>
      <c r="H2373">
        <v>13</v>
      </c>
      <c r="I2373">
        <v>47</v>
      </c>
      <c r="J2373">
        <v>0</v>
      </c>
      <c r="K2373">
        <v>4</v>
      </c>
      <c r="L2373">
        <v>3</v>
      </c>
      <c r="M2373">
        <v>0</v>
      </c>
      <c r="N2373">
        <v>0.2</v>
      </c>
    </row>
    <row r="2374" spans="1:14" hidden="1" x14ac:dyDescent="0.25">
      <c r="A2374">
        <v>10053</v>
      </c>
      <c r="B2374" t="s">
        <v>363</v>
      </c>
      <c r="C2374" t="s">
        <v>38</v>
      </c>
      <c r="D2374" s="1">
        <v>32047</v>
      </c>
      <c r="E2374" t="s">
        <v>43</v>
      </c>
      <c r="F2374">
        <v>2010</v>
      </c>
      <c r="G2374" t="s">
        <v>221</v>
      </c>
      <c r="H2374">
        <v>131</v>
      </c>
      <c r="I2374">
        <v>606</v>
      </c>
      <c r="J2374">
        <v>20</v>
      </c>
      <c r="K2374">
        <v>107</v>
      </c>
      <c r="L2374">
        <v>87</v>
      </c>
      <c r="M2374">
        <v>9</v>
      </c>
      <c r="N2374">
        <v>0.318</v>
      </c>
    </row>
    <row r="2375" spans="1:14" hidden="1" x14ac:dyDescent="0.25">
      <c r="A2375">
        <v>10053</v>
      </c>
      <c r="B2375" t="s">
        <v>363</v>
      </c>
      <c r="C2375" t="s">
        <v>38</v>
      </c>
      <c r="D2375" s="1">
        <v>32047</v>
      </c>
      <c r="E2375" t="s">
        <v>43</v>
      </c>
      <c r="F2375">
        <v>2011</v>
      </c>
      <c r="G2375" t="s">
        <v>195</v>
      </c>
      <c r="H2375">
        <v>26</v>
      </c>
      <c r="I2375">
        <v>118</v>
      </c>
      <c r="J2375">
        <v>5</v>
      </c>
      <c r="K2375">
        <v>22</v>
      </c>
      <c r="L2375">
        <v>19</v>
      </c>
      <c r="M2375">
        <v>1</v>
      </c>
      <c r="N2375">
        <v>0.28999999999999998</v>
      </c>
    </row>
    <row r="2376" spans="1:14" hidden="1" x14ac:dyDescent="0.25">
      <c r="A2376">
        <v>10053</v>
      </c>
      <c r="B2376" t="s">
        <v>363</v>
      </c>
      <c r="C2376" t="s">
        <v>38</v>
      </c>
      <c r="D2376" s="1">
        <v>32047</v>
      </c>
      <c r="E2376" t="s">
        <v>43</v>
      </c>
      <c r="F2376">
        <v>2011</v>
      </c>
      <c r="G2376" t="s">
        <v>222</v>
      </c>
      <c r="H2376">
        <v>127</v>
      </c>
      <c r="I2376">
        <v>587</v>
      </c>
      <c r="J2376">
        <v>9</v>
      </c>
      <c r="K2376">
        <v>76</v>
      </c>
      <c r="L2376">
        <v>62</v>
      </c>
      <c r="M2376">
        <v>6</v>
      </c>
      <c r="N2376">
        <v>0.29099999999999998</v>
      </c>
    </row>
    <row r="2377" spans="1:14" hidden="1" x14ac:dyDescent="0.25">
      <c r="A2377">
        <v>10053</v>
      </c>
      <c r="B2377" t="s">
        <v>363</v>
      </c>
      <c r="C2377" t="s">
        <v>38</v>
      </c>
      <c r="D2377" s="1">
        <v>32047</v>
      </c>
      <c r="E2377" t="s">
        <v>43</v>
      </c>
      <c r="F2377">
        <v>2012</v>
      </c>
      <c r="G2377" t="s">
        <v>195</v>
      </c>
      <c r="H2377">
        <v>17</v>
      </c>
      <c r="I2377">
        <v>77</v>
      </c>
      <c r="J2377">
        <v>2</v>
      </c>
      <c r="K2377">
        <v>8</v>
      </c>
      <c r="L2377">
        <v>11</v>
      </c>
      <c r="M2377">
        <v>1</v>
      </c>
      <c r="N2377">
        <v>0.27300000000000002</v>
      </c>
    </row>
    <row r="2378" spans="1:14" hidden="1" x14ac:dyDescent="0.25">
      <c r="A2378">
        <v>10053</v>
      </c>
      <c r="B2378" t="s">
        <v>363</v>
      </c>
      <c r="C2378" t="s">
        <v>38</v>
      </c>
      <c r="D2378" s="1">
        <v>32047</v>
      </c>
      <c r="E2378" t="s">
        <v>43</v>
      </c>
      <c r="F2378">
        <v>2012</v>
      </c>
      <c r="G2378" t="s">
        <v>223</v>
      </c>
      <c r="H2378">
        <v>125</v>
      </c>
      <c r="I2378">
        <v>562</v>
      </c>
      <c r="J2378">
        <v>15</v>
      </c>
      <c r="K2378">
        <v>73</v>
      </c>
      <c r="L2378">
        <v>75</v>
      </c>
      <c r="M2378">
        <v>13</v>
      </c>
      <c r="N2378">
        <v>0.29599999999999999</v>
      </c>
    </row>
    <row r="2379" spans="1:14" hidden="1" x14ac:dyDescent="0.25">
      <c r="A2379">
        <v>10053</v>
      </c>
      <c r="B2379" t="s">
        <v>363</v>
      </c>
      <c r="C2379" t="s">
        <v>38</v>
      </c>
      <c r="D2379" s="1">
        <v>32047</v>
      </c>
      <c r="E2379" t="s">
        <v>43</v>
      </c>
      <c r="F2379">
        <v>2013</v>
      </c>
      <c r="G2379" t="s">
        <v>42</v>
      </c>
      <c r="H2379">
        <v>6</v>
      </c>
      <c r="I2379">
        <v>28</v>
      </c>
      <c r="J2379">
        <v>0</v>
      </c>
      <c r="K2379">
        <v>2</v>
      </c>
      <c r="L2379">
        <v>3</v>
      </c>
      <c r="M2379">
        <v>0</v>
      </c>
      <c r="N2379">
        <v>0.33300000000000002</v>
      </c>
    </row>
    <row r="2380" spans="1:14" hidden="1" x14ac:dyDescent="0.25">
      <c r="A2380">
        <v>10053</v>
      </c>
      <c r="B2380" t="s">
        <v>363</v>
      </c>
      <c r="C2380" t="s">
        <v>38</v>
      </c>
      <c r="D2380" s="1">
        <v>32047</v>
      </c>
      <c r="E2380" t="s">
        <v>43</v>
      </c>
      <c r="F2380">
        <v>2013</v>
      </c>
      <c r="G2380" t="s">
        <v>223</v>
      </c>
      <c r="H2380">
        <v>87</v>
      </c>
      <c r="I2380">
        <v>415</v>
      </c>
      <c r="J2380">
        <v>11</v>
      </c>
      <c r="K2380">
        <v>66</v>
      </c>
      <c r="L2380">
        <v>50</v>
      </c>
      <c r="M2380">
        <v>4</v>
      </c>
      <c r="N2380">
        <v>0.32500000000000001</v>
      </c>
    </row>
    <row r="2381" spans="1:14" hidden="1" x14ac:dyDescent="0.25">
      <c r="A2381">
        <v>10053</v>
      </c>
      <c r="B2381" t="s">
        <v>363</v>
      </c>
      <c r="C2381" t="s">
        <v>38</v>
      </c>
      <c r="D2381" s="1">
        <v>32047</v>
      </c>
      <c r="E2381" t="s">
        <v>43</v>
      </c>
      <c r="F2381">
        <v>2013</v>
      </c>
      <c r="G2381" t="s">
        <v>34</v>
      </c>
      <c r="H2381">
        <v>45</v>
      </c>
      <c r="I2381">
        <v>153</v>
      </c>
      <c r="J2381">
        <v>1</v>
      </c>
      <c r="K2381">
        <v>16</v>
      </c>
      <c r="L2381">
        <v>17</v>
      </c>
      <c r="M2381">
        <v>0</v>
      </c>
      <c r="N2381">
        <v>0.25</v>
      </c>
    </row>
    <row r="2382" spans="1:14" hidden="1" x14ac:dyDescent="0.25">
      <c r="A2382">
        <v>10053</v>
      </c>
      <c r="B2382" t="s">
        <v>363</v>
      </c>
      <c r="C2382" t="s">
        <v>38</v>
      </c>
      <c r="D2382" s="1">
        <v>32047</v>
      </c>
      <c r="E2382" t="s">
        <v>43</v>
      </c>
      <c r="F2382">
        <v>2013</v>
      </c>
      <c r="G2382" t="s">
        <v>63</v>
      </c>
      <c r="H2382">
        <v>5</v>
      </c>
      <c r="I2382">
        <v>16</v>
      </c>
      <c r="J2382">
        <v>0</v>
      </c>
      <c r="K2382">
        <v>0</v>
      </c>
      <c r="L2382">
        <v>1</v>
      </c>
      <c r="M2382">
        <v>0</v>
      </c>
      <c r="N2382">
        <v>0</v>
      </c>
    </row>
    <row r="2383" spans="1:14" hidden="1" x14ac:dyDescent="0.25">
      <c r="A2383">
        <v>10053</v>
      </c>
      <c r="B2383" t="s">
        <v>363</v>
      </c>
      <c r="C2383" t="s">
        <v>38</v>
      </c>
      <c r="D2383" s="1">
        <v>32047</v>
      </c>
      <c r="E2383" t="s">
        <v>43</v>
      </c>
      <c r="F2383">
        <v>2013</v>
      </c>
      <c r="G2383" t="s">
        <v>43</v>
      </c>
      <c r="H2383">
        <v>40</v>
      </c>
      <c r="I2383">
        <v>137</v>
      </c>
      <c r="J2383">
        <v>1</v>
      </c>
      <c r="K2383">
        <v>16</v>
      </c>
      <c r="L2383">
        <v>16</v>
      </c>
      <c r="M2383">
        <v>0</v>
      </c>
      <c r="N2383">
        <v>0.28000000000000003</v>
      </c>
    </row>
    <row r="2384" spans="1:14" hidden="1" x14ac:dyDescent="0.25">
      <c r="A2384">
        <v>10053</v>
      </c>
      <c r="B2384" t="s">
        <v>363</v>
      </c>
      <c r="C2384" t="s">
        <v>38</v>
      </c>
      <c r="D2384" s="1">
        <v>32047</v>
      </c>
      <c r="E2384" t="s">
        <v>43</v>
      </c>
      <c r="F2384">
        <v>2014</v>
      </c>
      <c r="G2384" t="s">
        <v>21</v>
      </c>
      <c r="H2384">
        <v>24</v>
      </c>
      <c r="I2384">
        <v>96</v>
      </c>
      <c r="J2384">
        <v>2</v>
      </c>
      <c r="K2384">
        <v>11</v>
      </c>
      <c r="L2384">
        <v>11</v>
      </c>
      <c r="M2384">
        <v>1</v>
      </c>
      <c r="N2384">
        <v>0.27600000000000002</v>
      </c>
    </row>
    <row r="2385" spans="1:14" hidden="1" x14ac:dyDescent="0.25">
      <c r="A2385">
        <v>10053</v>
      </c>
      <c r="B2385" t="s">
        <v>363</v>
      </c>
      <c r="C2385" t="s">
        <v>38</v>
      </c>
      <c r="D2385" s="1">
        <v>32047</v>
      </c>
      <c r="E2385" t="s">
        <v>43</v>
      </c>
      <c r="F2385">
        <v>2014</v>
      </c>
      <c r="G2385" t="s">
        <v>22</v>
      </c>
      <c r="H2385">
        <v>143</v>
      </c>
      <c r="I2385">
        <v>600</v>
      </c>
      <c r="J2385">
        <v>10</v>
      </c>
      <c r="K2385">
        <v>63</v>
      </c>
      <c r="L2385">
        <v>61</v>
      </c>
      <c r="M2385">
        <v>3</v>
      </c>
      <c r="N2385">
        <v>0.25600000000000001</v>
      </c>
    </row>
    <row r="2386" spans="1:14" hidden="1" x14ac:dyDescent="0.25">
      <c r="A2386">
        <v>10053</v>
      </c>
      <c r="B2386" t="s">
        <v>363</v>
      </c>
      <c r="C2386" t="s">
        <v>38</v>
      </c>
      <c r="D2386" s="1">
        <v>32047</v>
      </c>
      <c r="E2386" t="s">
        <v>43</v>
      </c>
      <c r="F2386" t="s">
        <v>24</v>
      </c>
      <c r="G2386" t="s">
        <v>25</v>
      </c>
      <c r="H2386">
        <v>45</v>
      </c>
      <c r="I2386">
        <v>153</v>
      </c>
      <c r="J2386">
        <v>1</v>
      </c>
      <c r="K2386">
        <v>16</v>
      </c>
      <c r="L2386">
        <v>17</v>
      </c>
      <c r="M2386">
        <v>0</v>
      </c>
      <c r="N2386">
        <v>0.25</v>
      </c>
    </row>
    <row r="2387" spans="1:14" hidden="1" x14ac:dyDescent="0.25">
      <c r="A2387">
        <v>1159</v>
      </c>
      <c r="B2387" t="s">
        <v>364</v>
      </c>
      <c r="C2387" t="s">
        <v>75</v>
      </c>
      <c r="D2387" s="1">
        <v>31405</v>
      </c>
      <c r="E2387" t="s">
        <v>43</v>
      </c>
      <c r="F2387">
        <v>2007</v>
      </c>
      <c r="G2387" t="s">
        <v>345</v>
      </c>
      <c r="H2387">
        <v>55</v>
      </c>
      <c r="I2387">
        <v>246</v>
      </c>
      <c r="J2387">
        <v>5</v>
      </c>
      <c r="K2387">
        <v>38</v>
      </c>
      <c r="L2387">
        <v>34</v>
      </c>
      <c r="M2387">
        <v>12</v>
      </c>
      <c r="N2387">
        <v>0.28499999999999998</v>
      </c>
    </row>
    <row r="2388" spans="1:14" hidden="1" x14ac:dyDescent="0.25">
      <c r="A2388">
        <v>1159</v>
      </c>
      <c r="B2388" t="s">
        <v>364</v>
      </c>
      <c r="C2388" t="s">
        <v>75</v>
      </c>
      <c r="D2388" s="1">
        <v>31405</v>
      </c>
      <c r="E2388" t="s">
        <v>43</v>
      </c>
      <c r="F2388">
        <v>2008</v>
      </c>
      <c r="G2388" t="s">
        <v>346</v>
      </c>
      <c r="H2388">
        <v>126</v>
      </c>
      <c r="I2388">
        <v>543</v>
      </c>
      <c r="J2388">
        <v>2</v>
      </c>
      <c r="K2388">
        <v>79</v>
      </c>
      <c r="L2388">
        <v>34</v>
      </c>
      <c r="M2388">
        <v>62</v>
      </c>
      <c r="N2388">
        <v>0.26</v>
      </c>
    </row>
    <row r="2389" spans="1:14" hidden="1" x14ac:dyDescent="0.25">
      <c r="A2389">
        <v>1159</v>
      </c>
      <c r="B2389" t="s">
        <v>364</v>
      </c>
      <c r="C2389" t="s">
        <v>75</v>
      </c>
      <c r="D2389" s="1">
        <v>31405</v>
      </c>
      <c r="E2389" t="s">
        <v>43</v>
      </c>
      <c r="F2389">
        <v>2009</v>
      </c>
      <c r="G2389" t="s">
        <v>44</v>
      </c>
      <c r="H2389">
        <v>131</v>
      </c>
      <c r="I2389">
        <v>555</v>
      </c>
      <c r="J2389">
        <v>1</v>
      </c>
      <c r="K2389">
        <v>68</v>
      </c>
      <c r="L2389">
        <v>36</v>
      </c>
      <c r="M2389">
        <v>26</v>
      </c>
      <c r="N2389">
        <v>0.27800000000000002</v>
      </c>
    </row>
    <row r="2390" spans="1:14" hidden="1" x14ac:dyDescent="0.25">
      <c r="A2390">
        <v>1159</v>
      </c>
      <c r="B2390" t="s">
        <v>364</v>
      </c>
      <c r="C2390" t="s">
        <v>75</v>
      </c>
      <c r="D2390" s="1">
        <v>31405</v>
      </c>
      <c r="E2390" t="s">
        <v>43</v>
      </c>
      <c r="F2390">
        <v>2010</v>
      </c>
      <c r="G2390" t="s">
        <v>132</v>
      </c>
      <c r="H2390">
        <v>23</v>
      </c>
      <c r="I2390">
        <v>96</v>
      </c>
      <c r="J2390">
        <v>0</v>
      </c>
      <c r="K2390">
        <v>15</v>
      </c>
      <c r="L2390">
        <v>3</v>
      </c>
      <c r="M2390">
        <v>5</v>
      </c>
      <c r="N2390">
        <v>0.23300000000000001</v>
      </c>
    </row>
    <row r="2391" spans="1:14" hidden="1" x14ac:dyDescent="0.25">
      <c r="A2391">
        <v>1159</v>
      </c>
      <c r="B2391" t="s">
        <v>364</v>
      </c>
      <c r="C2391" t="s">
        <v>75</v>
      </c>
      <c r="D2391" s="1">
        <v>31405</v>
      </c>
      <c r="E2391" t="s">
        <v>43</v>
      </c>
      <c r="F2391">
        <v>2010</v>
      </c>
      <c r="G2391" t="s">
        <v>175</v>
      </c>
      <c r="H2391">
        <v>106</v>
      </c>
      <c r="I2391">
        <v>453</v>
      </c>
      <c r="J2391">
        <v>3</v>
      </c>
      <c r="K2391">
        <v>55</v>
      </c>
      <c r="L2391">
        <v>34</v>
      </c>
      <c r="M2391">
        <v>21</v>
      </c>
      <c r="N2391">
        <v>0.28199999999999997</v>
      </c>
    </row>
    <row r="2392" spans="1:14" hidden="1" x14ac:dyDescent="0.25">
      <c r="A2392">
        <v>1159</v>
      </c>
      <c r="B2392" t="s">
        <v>364</v>
      </c>
      <c r="C2392" t="s">
        <v>75</v>
      </c>
      <c r="D2392" s="1">
        <v>31405</v>
      </c>
      <c r="E2392" t="s">
        <v>43</v>
      </c>
      <c r="F2392">
        <v>2010</v>
      </c>
      <c r="G2392" t="s">
        <v>43</v>
      </c>
      <c r="H2392">
        <v>5</v>
      </c>
      <c r="I2392">
        <v>12</v>
      </c>
      <c r="J2392">
        <v>0</v>
      </c>
      <c r="K2392">
        <v>0</v>
      </c>
      <c r="L2392">
        <v>0</v>
      </c>
      <c r="M2392">
        <v>0</v>
      </c>
      <c r="N2392">
        <v>9.0999999999999998E-2</v>
      </c>
    </row>
    <row r="2393" spans="1:14" hidden="1" x14ac:dyDescent="0.25">
      <c r="A2393">
        <v>1159</v>
      </c>
      <c r="B2393" t="s">
        <v>364</v>
      </c>
      <c r="C2393" t="s">
        <v>75</v>
      </c>
      <c r="D2393" s="1">
        <v>31405</v>
      </c>
      <c r="E2393" t="s">
        <v>43</v>
      </c>
      <c r="F2393">
        <v>2011</v>
      </c>
      <c r="G2393" t="s">
        <v>42</v>
      </c>
      <c r="H2393">
        <v>105</v>
      </c>
      <c r="I2393">
        <v>438</v>
      </c>
      <c r="J2393">
        <v>4</v>
      </c>
      <c r="K2393">
        <v>67</v>
      </c>
      <c r="L2393">
        <v>35</v>
      </c>
      <c r="M2393">
        <v>23</v>
      </c>
      <c r="N2393">
        <v>0.28100000000000003</v>
      </c>
    </row>
    <row r="2394" spans="1:14" hidden="1" x14ac:dyDescent="0.25">
      <c r="A2394">
        <v>1159</v>
      </c>
      <c r="B2394" t="s">
        <v>364</v>
      </c>
      <c r="C2394" t="s">
        <v>75</v>
      </c>
      <c r="D2394" s="1">
        <v>31405</v>
      </c>
      <c r="E2394" t="s">
        <v>43</v>
      </c>
      <c r="F2394">
        <v>2011</v>
      </c>
      <c r="G2394" t="s">
        <v>43</v>
      </c>
      <c r="H2394">
        <v>10</v>
      </c>
      <c r="I2394">
        <v>18</v>
      </c>
      <c r="J2394">
        <v>0</v>
      </c>
      <c r="K2394">
        <v>2</v>
      </c>
      <c r="L2394">
        <v>0</v>
      </c>
      <c r="M2394">
        <v>1</v>
      </c>
      <c r="N2394">
        <v>0.125</v>
      </c>
    </row>
    <row r="2395" spans="1:14" hidden="1" x14ac:dyDescent="0.25">
      <c r="A2395">
        <v>1159</v>
      </c>
      <c r="B2395" t="s">
        <v>364</v>
      </c>
      <c r="C2395" t="s">
        <v>75</v>
      </c>
      <c r="D2395" s="1">
        <v>31405</v>
      </c>
      <c r="E2395" t="s">
        <v>43</v>
      </c>
      <c r="F2395">
        <v>2012</v>
      </c>
      <c r="G2395" t="s">
        <v>42</v>
      </c>
      <c r="H2395">
        <v>87</v>
      </c>
      <c r="I2395">
        <v>388</v>
      </c>
      <c r="J2395">
        <v>4</v>
      </c>
      <c r="K2395">
        <v>57</v>
      </c>
      <c r="L2395">
        <v>39</v>
      </c>
      <c r="M2395">
        <v>23</v>
      </c>
      <c r="N2395">
        <v>0.28499999999999998</v>
      </c>
    </row>
    <row r="2396" spans="1:14" hidden="1" x14ac:dyDescent="0.25">
      <c r="A2396">
        <v>1159</v>
      </c>
      <c r="B2396" t="s">
        <v>364</v>
      </c>
      <c r="C2396" t="s">
        <v>75</v>
      </c>
      <c r="D2396" s="1">
        <v>31405</v>
      </c>
      <c r="E2396" t="s">
        <v>43</v>
      </c>
      <c r="F2396">
        <v>2012</v>
      </c>
      <c r="G2396" t="s">
        <v>43</v>
      </c>
      <c r="H2396">
        <v>12</v>
      </c>
      <c r="I2396">
        <v>21</v>
      </c>
      <c r="J2396">
        <v>0</v>
      </c>
      <c r="K2396">
        <v>2</v>
      </c>
      <c r="L2396">
        <v>1</v>
      </c>
      <c r="M2396">
        <v>1</v>
      </c>
      <c r="N2396">
        <v>0.41199999999999998</v>
      </c>
    </row>
    <row r="2397" spans="1:14" hidden="1" x14ac:dyDescent="0.25">
      <c r="A2397">
        <v>1159</v>
      </c>
      <c r="B2397" t="s">
        <v>364</v>
      </c>
      <c r="C2397" t="s">
        <v>75</v>
      </c>
      <c r="D2397" s="1">
        <v>31405</v>
      </c>
      <c r="E2397" t="s">
        <v>43</v>
      </c>
      <c r="F2397">
        <v>2013</v>
      </c>
      <c r="G2397" t="s">
        <v>42</v>
      </c>
      <c r="H2397">
        <v>89</v>
      </c>
      <c r="I2397">
        <v>416</v>
      </c>
      <c r="J2397">
        <v>4</v>
      </c>
      <c r="K2397">
        <v>61</v>
      </c>
      <c r="L2397">
        <v>39</v>
      </c>
      <c r="M2397">
        <v>15</v>
      </c>
      <c r="N2397">
        <v>0.28699999999999998</v>
      </c>
    </row>
    <row r="2398" spans="1:14" hidden="1" x14ac:dyDescent="0.25">
      <c r="A2398">
        <v>1159</v>
      </c>
      <c r="B2398" t="s">
        <v>364</v>
      </c>
      <c r="C2398" t="s">
        <v>75</v>
      </c>
      <c r="D2398" s="1">
        <v>31405</v>
      </c>
      <c r="E2398" t="s">
        <v>43</v>
      </c>
      <c r="F2398">
        <v>2013</v>
      </c>
      <c r="G2398" t="s">
        <v>43</v>
      </c>
      <c r="H2398">
        <v>47</v>
      </c>
      <c r="I2398">
        <v>123</v>
      </c>
      <c r="J2398">
        <v>0</v>
      </c>
      <c r="K2398">
        <v>9</v>
      </c>
      <c r="L2398">
        <v>10</v>
      </c>
      <c r="M2398">
        <v>1</v>
      </c>
      <c r="N2398">
        <v>0.25900000000000001</v>
      </c>
    </row>
    <row r="2399" spans="1:14" hidden="1" x14ac:dyDescent="0.25">
      <c r="A2399">
        <v>1159</v>
      </c>
      <c r="B2399" t="s">
        <v>364</v>
      </c>
      <c r="C2399" t="s">
        <v>75</v>
      </c>
      <c r="D2399" s="1">
        <v>31405</v>
      </c>
      <c r="E2399" t="s">
        <v>43</v>
      </c>
      <c r="F2399">
        <v>2014</v>
      </c>
      <c r="G2399" t="s">
        <v>21</v>
      </c>
      <c r="H2399">
        <v>34</v>
      </c>
      <c r="I2399">
        <v>136</v>
      </c>
      <c r="J2399">
        <v>1</v>
      </c>
      <c r="K2399">
        <v>14</v>
      </c>
      <c r="L2399">
        <v>12</v>
      </c>
      <c r="M2399">
        <v>4</v>
      </c>
      <c r="N2399">
        <v>0.251</v>
      </c>
    </row>
    <row r="2400" spans="1:14" hidden="1" x14ac:dyDescent="0.25">
      <c r="A2400">
        <v>1159</v>
      </c>
      <c r="B2400" t="s">
        <v>364</v>
      </c>
      <c r="C2400" t="s">
        <v>75</v>
      </c>
      <c r="D2400" s="1">
        <v>31405</v>
      </c>
      <c r="E2400" t="s">
        <v>43</v>
      </c>
      <c r="F2400">
        <v>2014</v>
      </c>
      <c r="G2400" t="s">
        <v>22</v>
      </c>
      <c r="H2400">
        <v>143</v>
      </c>
      <c r="I2400">
        <v>600</v>
      </c>
      <c r="J2400">
        <v>3</v>
      </c>
      <c r="K2400">
        <v>59</v>
      </c>
      <c r="L2400">
        <v>41</v>
      </c>
      <c r="M2400">
        <v>13</v>
      </c>
      <c r="N2400">
        <v>0.23400000000000001</v>
      </c>
    </row>
    <row r="2401" spans="1:14" hidden="1" x14ac:dyDescent="0.25">
      <c r="A2401">
        <v>1159</v>
      </c>
      <c r="B2401" t="s">
        <v>364</v>
      </c>
      <c r="C2401" t="s">
        <v>75</v>
      </c>
      <c r="D2401" s="1">
        <v>31405</v>
      </c>
      <c r="E2401" t="s">
        <v>43</v>
      </c>
      <c r="F2401" t="s">
        <v>24</v>
      </c>
      <c r="G2401" t="s">
        <v>25</v>
      </c>
      <c r="H2401">
        <v>74</v>
      </c>
      <c r="I2401">
        <v>174</v>
      </c>
      <c r="J2401">
        <v>0</v>
      </c>
      <c r="K2401">
        <v>13</v>
      </c>
      <c r="L2401">
        <v>11</v>
      </c>
      <c r="M2401">
        <v>3</v>
      </c>
      <c r="N2401">
        <v>0.25</v>
      </c>
    </row>
    <row r="2402" spans="1:14" hidden="1" x14ac:dyDescent="0.25">
      <c r="A2402">
        <v>3336</v>
      </c>
      <c r="B2402" t="s">
        <v>250</v>
      </c>
      <c r="C2402" t="s">
        <v>115</v>
      </c>
      <c r="D2402" s="1">
        <v>30425</v>
      </c>
      <c r="E2402" t="s">
        <v>43</v>
      </c>
      <c r="F2402">
        <v>2006</v>
      </c>
      <c r="G2402" t="s">
        <v>60</v>
      </c>
      <c r="H2402">
        <v>114</v>
      </c>
      <c r="I2402">
        <v>554</v>
      </c>
      <c r="J2402">
        <v>7</v>
      </c>
      <c r="K2402">
        <v>93</v>
      </c>
      <c r="L2402">
        <v>68</v>
      </c>
      <c r="M2402">
        <v>8</v>
      </c>
      <c r="N2402">
        <v>0.33700000000000002</v>
      </c>
    </row>
    <row r="2403" spans="1:14" hidden="1" x14ac:dyDescent="0.25">
      <c r="A2403">
        <v>3336</v>
      </c>
      <c r="B2403" t="s">
        <v>250</v>
      </c>
      <c r="C2403" t="s">
        <v>115</v>
      </c>
      <c r="D2403" s="1">
        <v>30425</v>
      </c>
      <c r="E2403" t="s">
        <v>43</v>
      </c>
      <c r="F2403">
        <v>2006</v>
      </c>
      <c r="G2403" t="s">
        <v>61</v>
      </c>
      <c r="H2403">
        <v>23</v>
      </c>
      <c r="I2403">
        <v>47</v>
      </c>
      <c r="J2403">
        <v>0</v>
      </c>
      <c r="K2403">
        <v>2</v>
      </c>
      <c r="L2403">
        <v>6</v>
      </c>
      <c r="M2403">
        <v>0</v>
      </c>
      <c r="N2403">
        <v>0.23799999999999999</v>
      </c>
    </row>
    <row r="2404" spans="1:14" hidden="1" x14ac:dyDescent="0.25">
      <c r="A2404">
        <v>3336</v>
      </c>
      <c r="B2404" t="s">
        <v>250</v>
      </c>
      <c r="C2404" t="s">
        <v>115</v>
      </c>
      <c r="D2404" s="1">
        <v>30425</v>
      </c>
      <c r="E2404" t="s">
        <v>43</v>
      </c>
      <c r="F2404">
        <v>2007</v>
      </c>
      <c r="G2404" t="s">
        <v>60</v>
      </c>
      <c r="H2404">
        <v>59</v>
      </c>
      <c r="I2404">
        <v>261</v>
      </c>
      <c r="J2404">
        <v>5</v>
      </c>
      <c r="K2404">
        <v>48</v>
      </c>
      <c r="L2404">
        <v>30</v>
      </c>
      <c r="M2404">
        <v>1</v>
      </c>
      <c r="N2404">
        <v>0.34100000000000003</v>
      </c>
    </row>
    <row r="2405" spans="1:14" hidden="1" x14ac:dyDescent="0.25">
      <c r="A2405">
        <v>3336</v>
      </c>
      <c r="B2405" t="s">
        <v>250</v>
      </c>
      <c r="C2405" t="s">
        <v>115</v>
      </c>
      <c r="D2405" s="1">
        <v>30425</v>
      </c>
      <c r="E2405" t="s">
        <v>43</v>
      </c>
      <c r="F2405">
        <v>2007</v>
      </c>
      <c r="G2405" t="s">
        <v>61</v>
      </c>
      <c r="H2405">
        <v>56</v>
      </c>
      <c r="I2405">
        <v>156</v>
      </c>
      <c r="J2405">
        <v>0</v>
      </c>
      <c r="K2405">
        <v>10</v>
      </c>
      <c r="L2405">
        <v>7</v>
      </c>
      <c r="M2405">
        <v>1</v>
      </c>
      <c r="N2405">
        <v>0.215</v>
      </c>
    </row>
    <row r="2406" spans="1:14" hidden="1" x14ac:dyDescent="0.25">
      <c r="A2406">
        <v>3336</v>
      </c>
      <c r="B2406" t="s">
        <v>250</v>
      </c>
      <c r="C2406" t="s">
        <v>115</v>
      </c>
      <c r="D2406" s="1">
        <v>30425</v>
      </c>
      <c r="E2406" t="s">
        <v>43</v>
      </c>
      <c r="F2406">
        <v>2007</v>
      </c>
      <c r="G2406" t="s">
        <v>61</v>
      </c>
      <c r="H2406">
        <v>2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hidden="1" x14ac:dyDescent="0.25">
      <c r="A2407">
        <v>3336</v>
      </c>
      <c r="B2407" t="s">
        <v>250</v>
      </c>
      <c r="C2407" t="s">
        <v>115</v>
      </c>
      <c r="D2407" s="1">
        <v>30425</v>
      </c>
      <c r="E2407" t="s">
        <v>43</v>
      </c>
      <c r="F2407">
        <v>2008</v>
      </c>
      <c r="G2407" t="s">
        <v>98</v>
      </c>
      <c r="H2407">
        <v>4</v>
      </c>
      <c r="I2407">
        <v>17</v>
      </c>
      <c r="J2407">
        <v>0</v>
      </c>
      <c r="K2407">
        <v>5</v>
      </c>
      <c r="L2407">
        <v>0</v>
      </c>
      <c r="M2407">
        <v>0</v>
      </c>
      <c r="N2407">
        <v>0.188</v>
      </c>
    </row>
    <row r="2408" spans="1:14" hidden="1" x14ac:dyDescent="0.25">
      <c r="A2408">
        <v>3336</v>
      </c>
      <c r="B2408" t="s">
        <v>250</v>
      </c>
      <c r="C2408" t="s">
        <v>115</v>
      </c>
      <c r="D2408" s="1">
        <v>30425</v>
      </c>
      <c r="E2408" t="s">
        <v>43</v>
      </c>
      <c r="F2408">
        <v>2008</v>
      </c>
      <c r="G2408" t="s">
        <v>138</v>
      </c>
      <c r="H2408">
        <v>74</v>
      </c>
      <c r="I2408">
        <v>234</v>
      </c>
      <c r="J2408">
        <v>0</v>
      </c>
      <c r="K2408">
        <v>21</v>
      </c>
      <c r="L2408">
        <v>16</v>
      </c>
      <c r="M2408">
        <v>2</v>
      </c>
      <c r="N2408">
        <v>0.30499999999999999</v>
      </c>
    </row>
    <row r="2409" spans="1:14" hidden="1" x14ac:dyDescent="0.25">
      <c r="A2409">
        <v>3336</v>
      </c>
      <c r="B2409" t="s">
        <v>250</v>
      </c>
      <c r="C2409" t="s">
        <v>115</v>
      </c>
      <c r="D2409" s="1">
        <v>30425</v>
      </c>
      <c r="E2409" t="s">
        <v>43</v>
      </c>
      <c r="F2409">
        <v>2009</v>
      </c>
      <c r="G2409" t="s">
        <v>138</v>
      </c>
      <c r="H2409">
        <v>155</v>
      </c>
      <c r="I2409">
        <v>634</v>
      </c>
      <c r="J2409">
        <v>11</v>
      </c>
      <c r="K2409">
        <v>79</v>
      </c>
      <c r="L2409">
        <v>73</v>
      </c>
      <c r="M2409">
        <v>2</v>
      </c>
      <c r="N2409">
        <v>0.3</v>
      </c>
    </row>
    <row r="2410" spans="1:14" hidden="1" x14ac:dyDescent="0.25">
      <c r="A2410">
        <v>3336</v>
      </c>
      <c r="B2410" t="s">
        <v>250</v>
      </c>
      <c r="C2410" t="s">
        <v>115</v>
      </c>
      <c r="D2410" s="1">
        <v>30425</v>
      </c>
      <c r="E2410" t="s">
        <v>43</v>
      </c>
      <c r="F2410">
        <v>2010</v>
      </c>
      <c r="G2410" t="s">
        <v>34</v>
      </c>
      <c r="H2410">
        <v>146</v>
      </c>
      <c r="I2410">
        <v>601</v>
      </c>
      <c r="J2410">
        <v>10</v>
      </c>
      <c r="K2410">
        <v>61</v>
      </c>
      <c r="L2410">
        <v>56</v>
      </c>
      <c r="M2410">
        <v>5</v>
      </c>
      <c r="N2410">
        <v>0.26500000000000001</v>
      </c>
    </row>
    <row r="2411" spans="1:14" hidden="1" x14ac:dyDescent="0.25">
      <c r="A2411">
        <v>3336</v>
      </c>
      <c r="B2411" t="s">
        <v>250</v>
      </c>
      <c r="C2411" t="s">
        <v>115</v>
      </c>
      <c r="D2411" s="1">
        <v>30425</v>
      </c>
      <c r="E2411" t="s">
        <v>43</v>
      </c>
      <c r="F2411">
        <v>2010</v>
      </c>
      <c r="G2411" t="s">
        <v>138</v>
      </c>
      <c r="H2411">
        <v>88</v>
      </c>
      <c r="I2411">
        <v>373</v>
      </c>
      <c r="J2411">
        <v>8</v>
      </c>
      <c r="K2411">
        <v>40</v>
      </c>
      <c r="L2411">
        <v>43</v>
      </c>
      <c r="M2411">
        <v>3</v>
      </c>
      <c r="N2411">
        <v>0.27500000000000002</v>
      </c>
    </row>
    <row r="2412" spans="1:14" hidden="1" x14ac:dyDescent="0.25">
      <c r="A2412">
        <v>3336</v>
      </c>
      <c r="B2412" t="s">
        <v>250</v>
      </c>
      <c r="C2412" t="s">
        <v>115</v>
      </c>
      <c r="D2412" s="1">
        <v>30425</v>
      </c>
      <c r="E2412" t="s">
        <v>43</v>
      </c>
      <c r="F2412">
        <v>2010</v>
      </c>
      <c r="G2412" t="s">
        <v>43</v>
      </c>
      <c r="H2412">
        <v>58</v>
      </c>
      <c r="I2412">
        <v>228</v>
      </c>
      <c r="J2412">
        <v>2</v>
      </c>
      <c r="K2412">
        <v>21</v>
      </c>
      <c r="L2412">
        <v>13</v>
      </c>
      <c r="M2412">
        <v>2</v>
      </c>
      <c r="N2412">
        <v>0.249</v>
      </c>
    </row>
    <row r="2413" spans="1:14" hidden="1" x14ac:dyDescent="0.25">
      <c r="A2413">
        <v>3336</v>
      </c>
      <c r="B2413" t="s">
        <v>250</v>
      </c>
      <c r="C2413" t="s">
        <v>115</v>
      </c>
      <c r="D2413" s="1">
        <v>30425</v>
      </c>
      <c r="E2413" t="s">
        <v>43</v>
      </c>
      <c r="F2413">
        <v>2011</v>
      </c>
      <c r="G2413" t="s">
        <v>43</v>
      </c>
      <c r="H2413">
        <v>141</v>
      </c>
      <c r="I2413">
        <v>536</v>
      </c>
      <c r="J2413">
        <v>6</v>
      </c>
      <c r="K2413">
        <v>54</v>
      </c>
      <c r="L2413">
        <v>46</v>
      </c>
      <c r="M2413">
        <v>8</v>
      </c>
      <c r="N2413">
        <v>0.28799999999999998</v>
      </c>
    </row>
    <row r="2414" spans="1:14" hidden="1" x14ac:dyDescent="0.25">
      <c r="A2414">
        <v>3336</v>
      </c>
      <c r="B2414" t="s">
        <v>250</v>
      </c>
      <c r="C2414" t="s">
        <v>115</v>
      </c>
      <c r="D2414" s="1">
        <v>30425</v>
      </c>
      <c r="E2414" t="s">
        <v>43</v>
      </c>
      <c r="F2414">
        <v>2012</v>
      </c>
      <c r="G2414" t="s">
        <v>43</v>
      </c>
      <c r="H2414">
        <v>138</v>
      </c>
      <c r="I2414">
        <v>520</v>
      </c>
      <c r="J2414">
        <v>10</v>
      </c>
      <c r="K2414">
        <v>55</v>
      </c>
      <c r="L2414">
        <v>53</v>
      </c>
      <c r="M2414">
        <v>4</v>
      </c>
      <c r="N2414">
        <v>0.252</v>
      </c>
    </row>
    <row r="2415" spans="1:14" hidden="1" x14ac:dyDescent="0.25">
      <c r="A2415">
        <v>3336</v>
      </c>
      <c r="B2415" t="s">
        <v>250</v>
      </c>
      <c r="C2415" t="s">
        <v>115</v>
      </c>
      <c r="D2415" s="1">
        <v>30425</v>
      </c>
      <c r="E2415" t="s">
        <v>43</v>
      </c>
      <c r="F2415">
        <v>2013</v>
      </c>
      <c r="G2415" t="s">
        <v>44</v>
      </c>
      <c r="H2415">
        <v>3</v>
      </c>
      <c r="I2415">
        <v>10</v>
      </c>
      <c r="J2415">
        <v>1</v>
      </c>
      <c r="K2415">
        <v>1</v>
      </c>
      <c r="L2415">
        <v>3</v>
      </c>
      <c r="M2415">
        <v>0</v>
      </c>
      <c r="N2415">
        <v>0.28599999999999998</v>
      </c>
    </row>
    <row r="2416" spans="1:14" hidden="1" x14ac:dyDescent="0.25">
      <c r="A2416">
        <v>3336</v>
      </c>
      <c r="B2416" t="s">
        <v>250</v>
      </c>
      <c r="C2416" t="s">
        <v>115</v>
      </c>
      <c r="D2416" s="1">
        <v>30425</v>
      </c>
      <c r="E2416" t="s">
        <v>43</v>
      </c>
      <c r="F2416">
        <v>2013</v>
      </c>
      <c r="G2416" t="s">
        <v>34</v>
      </c>
      <c r="H2416">
        <v>136</v>
      </c>
      <c r="I2416">
        <v>516</v>
      </c>
      <c r="J2416">
        <v>10</v>
      </c>
      <c r="K2416">
        <v>52</v>
      </c>
      <c r="L2416">
        <v>58</v>
      </c>
      <c r="M2416">
        <v>0</v>
      </c>
      <c r="N2416">
        <v>0.25800000000000001</v>
      </c>
    </row>
    <row r="2417" spans="1:14" hidden="1" x14ac:dyDescent="0.25">
      <c r="A2417">
        <v>3336</v>
      </c>
      <c r="B2417" t="s">
        <v>250</v>
      </c>
      <c r="C2417" t="s">
        <v>115</v>
      </c>
      <c r="D2417" s="1">
        <v>30425</v>
      </c>
      <c r="E2417" t="s">
        <v>43</v>
      </c>
      <c r="F2417">
        <v>2013</v>
      </c>
      <c r="G2417" t="s">
        <v>43</v>
      </c>
      <c r="H2417">
        <v>86</v>
      </c>
      <c r="I2417">
        <v>336</v>
      </c>
      <c r="J2417">
        <v>5</v>
      </c>
      <c r="K2417">
        <v>32</v>
      </c>
      <c r="L2417">
        <v>36</v>
      </c>
      <c r="M2417">
        <v>0</v>
      </c>
      <c r="N2417">
        <v>0.252</v>
      </c>
    </row>
    <row r="2418" spans="1:14" hidden="1" x14ac:dyDescent="0.25">
      <c r="A2418">
        <v>3336</v>
      </c>
      <c r="B2418" t="s">
        <v>250</v>
      </c>
      <c r="C2418" t="s">
        <v>115</v>
      </c>
      <c r="D2418" s="1">
        <v>30425</v>
      </c>
      <c r="E2418" t="s">
        <v>43</v>
      </c>
      <c r="F2418">
        <v>2013</v>
      </c>
      <c r="G2418" t="s">
        <v>63</v>
      </c>
      <c r="H2418">
        <v>50</v>
      </c>
      <c r="I2418">
        <v>180</v>
      </c>
      <c r="J2418">
        <v>5</v>
      </c>
      <c r="K2418">
        <v>20</v>
      </c>
      <c r="L2418">
        <v>22</v>
      </c>
      <c r="M2418">
        <v>0</v>
      </c>
      <c r="N2418">
        <v>0.27</v>
      </c>
    </row>
    <row r="2419" spans="1:14" hidden="1" x14ac:dyDescent="0.25">
      <c r="A2419">
        <v>3336</v>
      </c>
      <c r="B2419" t="s">
        <v>250</v>
      </c>
      <c r="C2419" t="s">
        <v>115</v>
      </c>
      <c r="D2419" s="1">
        <v>30425</v>
      </c>
      <c r="E2419" t="s">
        <v>43</v>
      </c>
      <c r="F2419">
        <v>2013</v>
      </c>
      <c r="G2419" t="s">
        <v>63</v>
      </c>
      <c r="H2419">
        <v>4</v>
      </c>
      <c r="I2419">
        <v>6</v>
      </c>
      <c r="J2419">
        <v>0</v>
      </c>
      <c r="K2419">
        <v>0</v>
      </c>
      <c r="L2419">
        <v>0</v>
      </c>
      <c r="M2419">
        <v>0</v>
      </c>
      <c r="N2419">
        <v>0.16700000000000001</v>
      </c>
    </row>
    <row r="2420" spans="1:14" hidden="1" x14ac:dyDescent="0.25">
      <c r="A2420">
        <v>3336</v>
      </c>
      <c r="B2420" t="s">
        <v>250</v>
      </c>
      <c r="C2420" t="s">
        <v>115</v>
      </c>
      <c r="D2420" s="1">
        <v>30425</v>
      </c>
      <c r="E2420" t="s">
        <v>43</v>
      </c>
      <c r="F2420">
        <v>2014</v>
      </c>
      <c r="G2420" t="s">
        <v>21</v>
      </c>
      <c r="H2420">
        <v>97</v>
      </c>
      <c r="I2420">
        <v>402</v>
      </c>
      <c r="J2420">
        <v>7</v>
      </c>
      <c r="K2420">
        <v>42</v>
      </c>
      <c r="L2420">
        <v>39</v>
      </c>
      <c r="M2420">
        <v>2</v>
      </c>
      <c r="N2420">
        <v>0.25600000000000001</v>
      </c>
    </row>
    <row r="2421" spans="1:14" hidden="1" x14ac:dyDescent="0.25">
      <c r="A2421">
        <v>3336</v>
      </c>
      <c r="B2421" t="s">
        <v>250</v>
      </c>
      <c r="C2421" t="s">
        <v>115</v>
      </c>
      <c r="D2421" s="1">
        <v>30425</v>
      </c>
      <c r="E2421" t="s">
        <v>43</v>
      </c>
      <c r="F2421">
        <v>2014</v>
      </c>
      <c r="G2421" t="s">
        <v>22</v>
      </c>
      <c r="H2421">
        <v>143</v>
      </c>
      <c r="I2421">
        <v>600</v>
      </c>
      <c r="J2421">
        <v>11</v>
      </c>
      <c r="K2421">
        <v>62</v>
      </c>
      <c r="L2421">
        <v>59</v>
      </c>
      <c r="M2421">
        <v>1</v>
      </c>
      <c r="N2421">
        <v>0.25</v>
      </c>
    </row>
    <row r="2422" spans="1:14" hidden="1" x14ac:dyDescent="0.25">
      <c r="A2422">
        <v>3336</v>
      </c>
      <c r="B2422" t="s">
        <v>250</v>
      </c>
      <c r="C2422" t="s">
        <v>115</v>
      </c>
      <c r="D2422" s="1">
        <v>30425</v>
      </c>
      <c r="E2422" t="s">
        <v>43</v>
      </c>
      <c r="F2422" t="s">
        <v>24</v>
      </c>
      <c r="G2422" t="s">
        <v>25</v>
      </c>
      <c r="H2422">
        <v>869</v>
      </c>
      <c r="I2422">
        <v>3244</v>
      </c>
      <c r="J2422">
        <v>47</v>
      </c>
      <c r="K2422">
        <v>334</v>
      </c>
      <c r="L2422">
        <v>315</v>
      </c>
      <c r="M2422">
        <v>22</v>
      </c>
      <c r="N2422">
        <v>0.27300000000000002</v>
      </c>
    </row>
    <row r="2423" spans="1:14" hidden="1" x14ac:dyDescent="0.25">
      <c r="A2423">
        <v>3336</v>
      </c>
      <c r="B2423" t="s">
        <v>250</v>
      </c>
      <c r="C2423" t="s">
        <v>115</v>
      </c>
      <c r="D2423" s="1">
        <v>30425</v>
      </c>
      <c r="E2423" t="s">
        <v>43</v>
      </c>
      <c r="F2423" t="s">
        <v>26</v>
      </c>
      <c r="G2423" t="s">
        <v>25</v>
      </c>
      <c r="H2423">
        <v>6</v>
      </c>
      <c r="I2423">
        <v>8</v>
      </c>
      <c r="J2423">
        <v>0</v>
      </c>
      <c r="K2423">
        <v>0</v>
      </c>
      <c r="L2423">
        <v>0</v>
      </c>
      <c r="M2423">
        <v>0</v>
      </c>
      <c r="N2423">
        <v>0.125</v>
      </c>
    </row>
    <row r="2424" spans="1:14" hidden="1" x14ac:dyDescent="0.25">
      <c r="A2424">
        <v>7250</v>
      </c>
      <c r="B2424" t="s">
        <v>365</v>
      </c>
      <c r="C2424" t="s">
        <v>15</v>
      </c>
      <c r="D2424" s="1">
        <v>31554</v>
      </c>
      <c r="E2424" t="s">
        <v>43</v>
      </c>
      <c r="F2424">
        <v>2008</v>
      </c>
      <c r="G2424" t="s">
        <v>366</v>
      </c>
      <c r="H2424">
        <v>20</v>
      </c>
      <c r="I2424">
        <v>95</v>
      </c>
      <c r="J2424">
        <v>11</v>
      </c>
      <c r="K2424">
        <v>21</v>
      </c>
      <c r="L2424">
        <v>28</v>
      </c>
      <c r="M2424">
        <v>5</v>
      </c>
      <c r="N2424">
        <v>0.30399999999999999</v>
      </c>
    </row>
    <row r="2425" spans="1:14" hidden="1" x14ac:dyDescent="0.25">
      <c r="A2425">
        <v>7250</v>
      </c>
      <c r="B2425" t="s">
        <v>365</v>
      </c>
      <c r="C2425" t="s">
        <v>15</v>
      </c>
      <c r="D2425" s="1">
        <v>31554</v>
      </c>
      <c r="E2425" t="s">
        <v>43</v>
      </c>
      <c r="F2425">
        <v>2008</v>
      </c>
      <c r="G2425" t="s">
        <v>135</v>
      </c>
      <c r="H2425">
        <v>50</v>
      </c>
      <c r="I2425">
        <v>231</v>
      </c>
      <c r="J2425">
        <v>1</v>
      </c>
      <c r="K2425">
        <v>31</v>
      </c>
      <c r="L2425">
        <v>17</v>
      </c>
      <c r="M2425">
        <v>1</v>
      </c>
      <c r="N2425">
        <v>0.249</v>
      </c>
    </row>
    <row r="2426" spans="1:14" hidden="1" x14ac:dyDescent="0.25">
      <c r="A2426">
        <v>7250</v>
      </c>
      <c r="B2426" t="s">
        <v>365</v>
      </c>
      <c r="C2426" t="s">
        <v>15</v>
      </c>
      <c r="D2426" s="1">
        <v>31554</v>
      </c>
      <c r="E2426" t="s">
        <v>43</v>
      </c>
      <c r="F2426">
        <v>2009</v>
      </c>
      <c r="G2426" t="s">
        <v>136</v>
      </c>
      <c r="H2426">
        <v>61</v>
      </c>
      <c r="I2426">
        <v>260</v>
      </c>
      <c r="J2426">
        <v>6</v>
      </c>
      <c r="K2426">
        <v>39</v>
      </c>
      <c r="L2426">
        <v>36</v>
      </c>
      <c r="M2426">
        <v>11</v>
      </c>
      <c r="N2426">
        <v>0.27700000000000002</v>
      </c>
    </row>
    <row r="2427" spans="1:14" hidden="1" x14ac:dyDescent="0.25">
      <c r="A2427">
        <v>7250</v>
      </c>
      <c r="B2427" t="s">
        <v>365</v>
      </c>
      <c r="C2427" t="s">
        <v>15</v>
      </c>
      <c r="D2427" s="1">
        <v>31554</v>
      </c>
      <c r="E2427" t="s">
        <v>43</v>
      </c>
      <c r="F2427">
        <v>2010</v>
      </c>
      <c r="G2427" t="s">
        <v>62</v>
      </c>
      <c r="H2427">
        <v>131</v>
      </c>
      <c r="I2427">
        <v>577</v>
      </c>
      <c r="J2427">
        <v>16</v>
      </c>
      <c r="K2427">
        <v>89</v>
      </c>
      <c r="L2427">
        <v>83</v>
      </c>
      <c r="M2427">
        <v>25</v>
      </c>
      <c r="N2427">
        <v>0.28499999999999998</v>
      </c>
    </row>
    <row r="2428" spans="1:14" hidden="1" x14ac:dyDescent="0.25">
      <c r="A2428">
        <v>7250</v>
      </c>
      <c r="B2428" t="s">
        <v>365</v>
      </c>
      <c r="C2428" t="s">
        <v>15</v>
      </c>
      <c r="D2428" s="1">
        <v>31554</v>
      </c>
      <c r="E2428" t="s">
        <v>43</v>
      </c>
      <c r="F2428">
        <v>2011</v>
      </c>
      <c r="G2428" t="s">
        <v>60</v>
      </c>
      <c r="H2428">
        <v>98</v>
      </c>
      <c r="I2428">
        <v>456</v>
      </c>
      <c r="J2428">
        <v>13</v>
      </c>
      <c r="K2428">
        <v>95</v>
      </c>
      <c r="L2428">
        <v>70</v>
      </c>
      <c r="M2428">
        <v>30</v>
      </c>
      <c r="N2428">
        <v>0.35399999999999998</v>
      </c>
    </row>
    <row r="2429" spans="1:14" hidden="1" x14ac:dyDescent="0.25">
      <c r="A2429">
        <v>7250</v>
      </c>
      <c r="B2429" t="s">
        <v>365</v>
      </c>
      <c r="C2429" t="s">
        <v>15</v>
      </c>
      <c r="D2429" s="1">
        <v>31554</v>
      </c>
      <c r="E2429" t="s">
        <v>43</v>
      </c>
      <c r="F2429">
        <v>2011</v>
      </c>
      <c r="G2429" t="s">
        <v>61</v>
      </c>
      <c r="H2429">
        <v>37</v>
      </c>
      <c r="I2429">
        <v>100</v>
      </c>
      <c r="J2429">
        <v>1</v>
      </c>
      <c r="K2429">
        <v>8</v>
      </c>
      <c r="L2429">
        <v>9</v>
      </c>
      <c r="M2429">
        <v>4</v>
      </c>
      <c r="N2429">
        <v>0.23899999999999999</v>
      </c>
    </row>
    <row r="2430" spans="1:14" hidden="1" x14ac:dyDescent="0.25">
      <c r="A2430">
        <v>7250</v>
      </c>
      <c r="B2430" t="s">
        <v>365</v>
      </c>
      <c r="C2430" t="s">
        <v>15</v>
      </c>
      <c r="D2430" s="1">
        <v>31554</v>
      </c>
      <c r="E2430" t="s">
        <v>43</v>
      </c>
      <c r="F2430">
        <v>2011</v>
      </c>
      <c r="G2430" t="s">
        <v>61</v>
      </c>
      <c r="H2430">
        <v>2</v>
      </c>
      <c r="I2430">
        <v>1</v>
      </c>
      <c r="J2430">
        <v>0</v>
      </c>
      <c r="K2430">
        <v>0</v>
      </c>
      <c r="L2430">
        <v>2</v>
      </c>
      <c r="M2430">
        <v>0</v>
      </c>
      <c r="N2430">
        <v>1</v>
      </c>
    </row>
    <row r="2431" spans="1:14" hidden="1" x14ac:dyDescent="0.25">
      <c r="A2431">
        <v>7250</v>
      </c>
      <c r="B2431" t="s">
        <v>365</v>
      </c>
      <c r="C2431" t="s">
        <v>15</v>
      </c>
      <c r="D2431" s="1">
        <v>31554</v>
      </c>
      <c r="E2431" t="s">
        <v>43</v>
      </c>
      <c r="F2431">
        <v>2012</v>
      </c>
      <c r="G2431" t="s">
        <v>221</v>
      </c>
      <c r="H2431">
        <v>2</v>
      </c>
      <c r="I2431">
        <v>8</v>
      </c>
      <c r="J2431">
        <v>0</v>
      </c>
      <c r="K2431">
        <v>0</v>
      </c>
      <c r="L2431">
        <v>0</v>
      </c>
      <c r="M2431">
        <v>0</v>
      </c>
      <c r="N2431">
        <v>0.125</v>
      </c>
    </row>
    <row r="2432" spans="1:14" hidden="1" x14ac:dyDescent="0.25">
      <c r="A2432">
        <v>7250</v>
      </c>
      <c r="B2432" t="s">
        <v>365</v>
      </c>
      <c r="C2432" t="s">
        <v>15</v>
      </c>
      <c r="D2432" s="1">
        <v>31554</v>
      </c>
      <c r="E2432" t="s">
        <v>43</v>
      </c>
      <c r="F2432">
        <v>2012</v>
      </c>
      <c r="G2432" t="s">
        <v>223</v>
      </c>
      <c r="H2432">
        <v>61</v>
      </c>
      <c r="I2432">
        <v>285</v>
      </c>
      <c r="J2432">
        <v>4</v>
      </c>
      <c r="K2432">
        <v>33</v>
      </c>
      <c r="L2432">
        <v>37</v>
      </c>
      <c r="M2432">
        <v>8</v>
      </c>
      <c r="N2432">
        <v>0.254</v>
      </c>
    </row>
    <row r="2433" spans="1:14" hidden="1" x14ac:dyDescent="0.25">
      <c r="A2433">
        <v>7250</v>
      </c>
      <c r="B2433" t="s">
        <v>365</v>
      </c>
      <c r="C2433" t="s">
        <v>15</v>
      </c>
      <c r="D2433" s="1">
        <v>31554</v>
      </c>
      <c r="E2433" t="s">
        <v>43</v>
      </c>
      <c r="F2433">
        <v>2012</v>
      </c>
      <c r="G2433" t="s">
        <v>63</v>
      </c>
      <c r="H2433">
        <v>38</v>
      </c>
      <c r="I2433">
        <v>116</v>
      </c>
      <c r="J2433">
        <v>1</v>
      </c>
      <c r="K2433">
        <v>10</v>
      </c>
      <c r="L2433">
        <v>9</v>
      </c>
      <c r="M2433">
        <v>3</v>
      </c>
      <c r="N2433">
        <v>0.26900000000000002</v>
      </c>
    </row>
    <row r="2434" spans="1:14" hidden="1" x14ac:dyDescent="0.25">
      <c r="A2434">
        <v>7250</v>
      </c>
      <c r="B2434" t="s">
        <v>365</v>
      </c>
      <c r="C2434" t="s">
        <v>15</v>
      </c>
      <c r="D2434" s="1">
        <v>31554</v>
      </c>
      <c r="E2434" t="s">
        <v>43</v>
      </c>
      <c r="F2434">
        <v>2013</v>
      </c>
      <c r="G2434" t="s">
        <v>42</v>
      </c>
      <c r="H2434">
        <v>4</v>
      </c>
      <c r="I2434">
        <v>17</v>
      </c>
      <c r="J2434">
        <v>2</v>
      </c>
      <c r="K2434">
        <v>4</v>
      </c>
      <c r="L2434">
        <v>7</v>
      </c>
      <c r="M2434">
        <v>1</v>
      </c>
      <c r="N2434">
        <v>0.6</v>
      </c>
    </row>
    <row r="2435" spans="1:14" hidden="1" x14ac:dyDescent="0.25">
      <c r="A2435">
        <v>7250</v>
      </c>
      <c r="B2435" t="s">
        <v>365</v>
      </c>
      <c r="C2435" t="s">
        <v>15</v>
      </c>
      <c r="D2435" s="1">
        <v>31554</v>
      </c>
      <c r="E2435" t="s">
        <v>43</v>
      </c>
      <c r="F2435">
        <v>2013</v>
      </c>
      <c r="G2435" t="s">
        <v>332</v>
      </c>
      <c r="H2435">
        <v>33</v>
      </c>
      <c r="I2435">
        <v>145</v>
      </c>
      <c r="J2435">
        <v>5</v>
      </c>
      <c r="K2435">
        <v>22</v>
      </c>
      <c r="L2435">
        <v>12</v>
      </c>
      <c r="M2435">
        <v>4</v>
      </c>
      <c r="N2435">
        <v>0.26800000000000002</v>
      </c>
    </row>
    <row r="2436" spans="1:14" hidden="1" x14ac:dyDescent="0.25">
      <c r="A2436">
        <v>7250</v>
      </c>
      <c r="B2436" t="s">
        <v>365</v>
      </c>
      <c r="C2436" t="s">
        <v>15</v>
      </c>
      <c r="D2436" s="1">
        <v>31554</v>
      </c>
      <c r="E2436" t="s">
        <v>43</v>
      </c>
      <c r="F2436">
        <v>2013</v>
      </c>
      <c r="G2436" t="s">
        <v>34</v>
      </c>
      <c r="H2436">
        <v>73</v>
      </c>
      <c r="I2436">
        <v>162</v>
      </c>
      <c r="J2436">
        <v>4</v>
      </c>
      <c r="K2436">
        <v>18</v>
      </c>
      <c r="L2436">
        <v>16</v>
      </c>
      <c r="M2436">
        <v>1</v>
      </c>
      <c r="N2436">
        <v>0.21099999999999999</v>
      </c>
    </row>
    <row r="2437" spans="1:14" hidden="1" x14ac:dyDescent="0.25">
      <c r="A2437">
        <v>7250</v>
      </c>
      <c r="B2437" t="s">
        <v>365</v>
      </c>
      <c r="C2437" t="s">
        <v>15</v>
      </c>
      <c r="D2437" s="1">
        <v>31554</v>
      </c>
      <c r="E2437" t="s">
        <v>43</v>
      </c>
      <c r="F2437">
        <v>2013</v>
      </c>
      <c r="G2437" t="s">
        <v>367</v>
      </c>
      <c r="H2437">
        <v>23</v>
      </c>
      <c r="I2437">
        <v>63</v>
      </c>
      <c r="J2437">
        <v>2</v>
      </c>
      <c r="K2437">
        <v>7</v>
      </c>
      <c r="L2437">
        <v>8</v>
      </c>
      <c r="M2437">
        <v>0</v>
      </c>
      <c r="N2437">
        <v>0.18</v>
      </c>
    </row>
    <row r="2438" spans="1:14" hidden="1" x14ac:dyDescent="0.25">
      <c r="A2438">
        <v>7250</v>
      </c>
      <c r="B2438" t="s">
        <v>365</v>
      </c>
      <c r="C2438" t="s">
        <v>15</v>
      </c>
      <c r="D2438" s="1">
        <v>31554</v>
      </c>
      <c r="E2438" t="s">
        <v>43</v>
      </c>
      <c r="F2438">
        <v>2013</v>
      </c>
      <c r="G2438" t="s">
        <v>43</v>
      </c>
      <c r="H2438">
        <v>50</v>
      </c>
      <c r="I2438">
        <v>99</v>
      </c>
      <c r="J2438">
        <v>2</v>
      </c>
      <c r="K2438">
        <v>11</v>
      </c>
      <c r="L2438">
        <v>8</v>
      </c>
      <c r="M2438">
        <v>1</v>
      </c>
      <c r="N2438">
        <v>0.23100000000000001</v>
      </c>
    </row>
    <row r="2439" spans="1:14" hidden="1" x14ac:dyDescent="0.25">
      <c r="A2439">
        <v>7250</v>
      </c>
      <c r="B2439" t="s">
        <v>365</v>
      </c>
      <c r="C2439" t="s">
        <v>15</v>
      </c>
      <c r="D2439" s="1">
        <v>31554</v>
      </c>
      <c r="E2439" t="s">
        <v>43</v>
      </c>
      <c r="F2439">
        <v>2014</v>
      </c>
      <c r="G2439" t="s">
        <v>21</v>
      </c>
      <c r="H2439">
        <v>40</v>
      </c>
      <c r="I2439">
        <v>173</v>
      </c>
      <c r="J2439">
        <v>4</v>
      </c>
      <c r="K2439">
        <v>20</v>
      </c>
      <c r="L2439">
        <v>17</v>
      </c>
      <c r="M2439">
        <v>4</v>
      </c>
      <c r="N2439">
        <v>0.249</v>
      </c>
    </row>
    <row r="2440" spans="1:14" hidden="1" x14ac:dyDescent="0.25">
      <c r="A2440">
        <v>7250</v>
      </c>
      <c r="B2440" t="s">
        <v>365</v>
      </c>
      <c r="C2440" t="s">
        <v>15</v>
      </c>
      <c r="D2440" s="1">
        <v>31554</v>
      </c>
      <c r="E2440" t="s">
        <v>43</v>
      </c>
      <c r="F2440">
        <v>2014</v>
      </c>
      <c r="G2440" t="s">
        <v>22</v>
      </c>
      <c r="H2440">
        <v>143</v>
      </c>
      <c r="I2440">
        <v>600</v>
      </c>
      <c r="J2440">
        <v>11</v>
      </c>
      <c r="K2440">
        <v>61</v>
      </c>
      <c r="L2440">
        <v>56</v>
      </c>
      <c r="M2440">
        <v>10</v>
      </c>
      <c r="N2440">
        <v>0.23200000000000001</v>
      </c>
    </row>
    <row r="2441" spans="1:14" hidden="1" x14ac:dyDescent="0.25">
      <c r="A2441">
        <v>7250</v>
      </c>
      <c r="B2441" t="s">
        <v>365</v>
      </c>
      <c r="C2441" t="s">
        <v>15</v>
      </c>
      <c r="D2441" s="1">
        <v>31554</v>
      </c>
      <c r="E2441" t="s">
        <v>43</v>
      </c>
      <c r="F2441" t="s">
        <v>24</v>
      </c>
      <c r="G2441" t="s">
        <v>25</v>
      </c>
      <c r="H2441">
        <v>148</v>
      </c>
      <c r="I2441">
        <v>378</v>
      </c>
      <c r="J2441">
        <v>6</v>
      </c>
      <c r="K2441">
        <v>36</v>
      </c>
      <c r="L2441">
        <v>34</v>
      </c>
      <c r="M2441">
        <v>8</v>
      </c>
      <c r="N2441">
        <v>0.23599999999999999</v>
      </c>
    </row>
    <row r="2442" spans="1:14" hidden="1" x14ac:dyDescent="0.25">
      <c r="A2442">
        <v>7250</v>
      </c>
      <c r="B2442" t="s">
        <v>365</v>
      </c>
      <c r="C2442" t="s">
        <v>15</v>
      </c>
      <c r="D2442" s="1">
        <v>31554</v>
      </c>
      <c r="E2442" t="s">
        <v>43</v>
      </c>
      <c r="F2442" t="s">
        <v>26</v>
      </c>
      <c r="G2442" t="s">
        <v>25</v>
      </c>
      <c r="H2442">
        <v>2</v>
      </c>
      <c r="I2442">
        <v>1</v>
      </c>
      <c r="J2442">
        <v>0</v>
      </c>
      <c r="K2442">
        <v>0</v>
      </c>
      <c r="L2442">
        <v>2</v>
      </c>
      <c r="M2442">
        <v>0</v>
      </c>
      <c r="N2442">
        <v>1</v>
      </c>
    </row>
    <row r="2443" spans="1:14" hidden="1" x14ac:dyDescent="0.25">
      <c r="A2443">
        <v>877</v>
      </c>
      <c r="B2443" t="s">
        <v>368</v>
      </c>
      <c r="C2443" t="s">
        <v>53</v>
      </c>
      <c r="D2443" s="1">
        <v>30573</v>
      </c>
      <c r="E2443" t="s">
        <v>43</v>
      </c>
      <c r="F2443">
        <v>2006</v>
      </c>
      <c r="G2443" t="s">
        <v>111</v>
      </c>
      <c r="H2443">
        <v>56</v>
      </c>
      <c r="I2443">
        <v>227</v>
      </c>
      <c r="J2443">
        <v>6</v>
      </c>
      <c r="K2443">
        <v>36</v>
      </c>
      <c r="L2443">
        <v>41</v>
      </c>
      <c r="M2443">
        <v>6</v>
      </c>
      <c r="N2443">
        <v>0.27100000000000002</v>
      </c>
    </row>
    <row r="2444" spans="1:14" hidden="1" x14ac:dyDescent="0.25">
      <c r="A2444">
        <v>877</v>
      </c>
      <c r="B2444" t="s">
        <v>368</v>
      </c>
      <c r="C2444" t="s">
        <v>53</v>
      </c>
      <c r="D2444" s="1">
        <v>30573</v>
      </c>
      <c r="E2444" t="s">
        <v>43</v>
      </c>
      <c r="F2444">
        <v>2007</v>
      </c>
      <c r="G2444" t="s">
        <v>136</v>
      </c>
      <c r="H2444">
        <v>79</v>
      </c>
      <c r="I2444">
        <v>320</v>
      </c>
      <c r="J2444">
        <v>10</v>
      </c>
      <c r="K2444">
        <v>38</v>
      </c>
      <c r="L2444">
        <v>43</v>
      </c>
      <c r="M2444">
        <v>4</v>
      </c>
      <c r="N2444">
        <v>0.26300000000000001</v>
      </c>
    </row>
    <row r="2445" spans="1:14" hidden="1" x14ac:dyDescent="0.25">
      <c r="A2445">
        <v>877</v>
      </c>
      <c r="B2445" t="s">
        <v>368</v>
      </c>
      <c r="C2445" t="s">
        <v>53</v>
      </c>
      <c r="D2445" s="1">
        <v>30573</v>
      </c>
      <c r="E2445" t="s">
        <v>43</v>
      </c>
      <c r="F2445">
        <v>2008</v>
      </c>
      <c r="G2445" t="s">
        <v>62</v>
      </c>
      <c r="H2445">
        <v>92</v>
      </c>
      <c r="I2445">
        <v>331</v>
      </c>
      <c r="J2445">
        <v>11</v>
      </c>
      <c r="K2445">
        <v>38</v>
      </c>
      <c r="L2445">
        <v>49</v>
      </c>
      <c r="M2445">
        <v>3</v>
      </c>
      <c r="N2445">
        <v>0.26800000000000002</v>
      </c>
    </row>
    <row r="2446" spans="1:14" hidden="1" x14ac:dyDescent="0.25">
      <c r="A2446">
        <v>877</v>
      </c>
      <c r="B2446" t="s">
        <v>368</v>
      </c>
      <c r="C2446" t="s">
        <v>53</v>
      </c>
      <c r="D2446" s="1">
        <v>30573</v>
      </c>
      <c r="E2446" t="s">
        <v>43</v>
      </c>
      <c r="F2446">
        <v>2009</v>
      </c>
      <c r="G2446" t="s">
        <v>60</v>
      </c>
      <c r="H2446">
        <v>92</v>
      </c>
      <c r="I2446">
        <v>355</v>
      </c>
      <c r="J2446">
        <v>9</v>
      </c>
      <c r="K2446">
        <v>61</v>
      </c>
      <c r="L2446">
        <v>66</v>
      </c>
      <c r="M2446">
        <v>13</v>
      </c>
      <c r="N2446">
        <v>0.32800000000000001</v>
      </c>
    </row>
    <row r="2447" spans="1:14" hidden="1" x14ac:dyDescent="0.25">
      <c r="A2447">
        <v>877</v>
      </c>
      <c r="B2447" t="s">
        <v>368</v>
      </c>
      <c r="C2447" t="s">
        <v>53</v>
      </c>
      <c r="D2447" s="1">
        <v>30573</v>
      </c>
      <c r="E2447" t="s">
        <v>43</v>
      </c>
      <c r="F2447">
        <v>2009</v>
      </c>
      <c r="G2447" t="s">
        <v>61</v>
      </c>
      <c r="H2447">
        <v>15</v>
      </c>
      <c r="I2447">
        <v>30</v>
      </c>
      <c r="J2447">
        <v>1</v>
      </c>
      <c r="K2447">
        <v>4</v>
      </c>
      <c r="L2447">
        <v>4</v>
      </c>
      <c r="M2447">
        <v>0</v>
      </c>
      <c r="N2447">
        <v>0.25</v>
      </c>
    </row>
    <row r="2448" spans="1:14" hidden="1" x14ac:dyDescent="0.25">
      <c r="A2448">
        <v>877</v>
      </c>
      <c r="B2448" t="s">
        <v>368</v>
      </c>
      <c r="C2448" t="s">
        <v>53</v>
      </c>
      <c r="D2448" s="1">
        <v>30573</v>
      </c>
      <c r="E2448" t="s">
        <v>43</v>
      </c>
      <c r="F2448">
        <v>2010</v>
      </c>
      <c r="G2448" t="s">
        <v>60</v>
      </c>
      <c r="H2448">
        <v>37</v>
      </c>
      <c r="I2448">
        <v>159</v>
      </c>
      <c r="J2448">
        <v>7</v>
      </c>
      <c r="K2448">
        <v>34</v>
      </c>
      <c r="L2448">
        <v>29</v>
      </c>
      <c r="M2448">
        <v>2</v>
      </c>
      <c r="N2448">
        <v>0.37</v>
      </c>
    </row>
    <row r="2449" spans="1:14" hidden="1" x14ac:dyDescent="0.25">
      <c r="A2449">
        <v>877</v>
      </c>
      <c r="B2449" t="s">
        <v>368</v>
      </c>
      <c r="C2449" t="s">
        <v>53</v>
      </c>
      <c r="D2449" s="1">
        <v>30573</v>
      </c>
      <c r="E2449" t="s">
        <v>43</v>
      </c>
      <c r="F2449">
        <v>2010</v>
      </c>
      <c r="G2449" t="s">
        <v>61</v>
      </c>
      <c r="H2449">
        <v>38</v>
      </c>
      <c r="I2449">
        <v>106</v>
      </c>
      <c r="J2449">
        <v>2</v>
      </c>
      <c r="K2449">
        <v>9</v>
      </c>
      <c r="L2449">
        <v>7</v>
      </c>
      <c r="M2449">
        <v>1</v>
      </c>
      <c r="N2449">
        <v>0.21099999999999999</v>
      </c>
    </row>
    <row r="2450" spans="1:14" hidden="1" x14ac:dyDescent="0.25">
      <c r="A2450">
        <v>877</v>
      </c>
      <c r="B2450" t="s">
        <v>368</v>
      </c>
      <c r="C2450" t="s">
        <v>53</v>
      </c>
      <c r="D2450" s="1">
        <v>30573</v>
      </c>
      <c r="E2450" t="s">
        <v>43</v>
      </c>
      <c r="F2450">
        <v>2011</v>
      </c>
      <c r="G2450" t="s">
        <v>60</v>
      </c>
      <c r="H2450">
        <v>10</v>
      </c>
      <c r="I2450">
        <v>43</v>
      </c>
      <c r="J2450">
        <v>1</v>
      </c>
      <c r="K2450">
        <v>4</v>
      </c>
      <c r="L2450">
        <v>5</v>
      </c>
      <c r="M2450">
        <v>0</v>
      </c>
      <c r="N2450">
        <v>0.26300000000000001</v>
      </c>
    </row>
    <row r="2451" spans="1:14" hidden="1" x14ac:dyDescent="0.25">
      <c r="A2451">
        <v>877</v>
      </c>
      <c r="B2451" t="s">
        <v>368</v>
      </c>
      <c r="C2451" t="s">
        <v>53</v>
      </c>
      <c r="D2451" s="1">
        <v>30573</v>
      </c>
      <c r="E2451" t="s">
        <v>43</v>
      </c>
      <c r="F2451">
        <v>2011</v>
      </c>
      <c r="G2451" t="s">
        <v>127</v>
      </c>
      <c r="H2451">
        <v>82</v>
      </c>
      <c r="I2451">
        <v>310</v>
      </c>
      <c r="J2451">
        <v>5</v>
      </c>
      <c r="K2451">
        <v>22</v>
      </c>
      <c r="L2451">
        <v>25</v>
      </c>
      <c r="M2451">
        <v>0</v>
      </c>
      <c r="N2451">
        <v>0.251</v>
      </c>
    </row>
    <row r="2452" spans="1:14" hidden="1" x14ac:dyDescent="0.25">
      <c r="A2452">
        <v>877</v>
      </c>
      <c r="B2452" t="s">
        <v>368</v>
      </c>
      <c r="C2452" t="s">
        <v>53</v>
      </c>
      <c r="D2452" s="1">
        <v>30573</v>
      </c>
      <c r="E2452" t="s">
        <v>43</v>
      </c>
      <c r="F2452">
        <v>2012</v>
      </c>
      <c r="G2452" t="s">
        <v>42</v>
      </c>
      <c r="H2452">
        <v>26</v>
      </c>
      <c r="I2452">
        <v>105</v>
      </c>
      <c r="J2452">
        <v>3</v>
      </c>
      <c r="K2452">
        <v>7</v>
      </c>
      <c r="L2452">
        <v>13</v>
      </c>
      <c r="M2452">
        <v>0</v>
      </c>
      <c r="N2452">
        <v>0.217</v>
      </c>
    </row>
    <row r="2453" spans="1:14" hidden="1" x14ac:dyDescent="0.25">
      <c r="A2453">
        <v>877</v>
      </c>
      <c r="B2453" t="s">
        <v>368</v>
      </c>
      <c r="C2453" t="s">
        <v>53</v>
      </c>
      <c r="D2453" s="1">
        <v>30573</v>
      </c>
      <c r="E2453" t="s">
        <v>43</v>
      </c>
      <c r="F2453">
        <v>2012</v>
      </c>
      <c r="G2453" t="s">
        <v>127</v>
      </c>
      <c r="H2453">
        <v>10</v>
      </c>
      <c r="I2453">
        <v>38</v>
      </c>
      <c r="J2453">
        <v>1</v>
      </c>
      <c r="K2453">
        <v>7</v>
      </c>
      <c r="L2453">
        <v>1</v>
      </c>
      <c r="M2453">
        <v>0</v>
      </c>
      <c r="N2453">
        <v>0.26500000000000001</v>
      </c>
    </row>
    <row r="2454" spans="1:14" hidden="1" x14ac:dyDescent="0.25">
      <c r="A2454">
        <v>877</v>
      </c>
      <c r="B2454" t="s">
        <v>368</v>
      </c>
      <c r="C2454" t="s">
        <v>53</v>
      </c>
      <c r="D2454" s="1">
        <v>30573</v>
      </c>
      <c r="E2454" t="s">
        <v>43</v>
      </c>
      <c r="F2454">
        <v>2012</v>
      </c>
      <c r="G2454" t="s">
        <v>43</v>
      </c>
      <c r="H2454">
        <v>39</v>
      </c>
      <c r="I2454">
        <v>95</v>
      </c>
      <c r="J2454">
        <v>3</v>
      </c>
      <c r="K2454">
        <v>14</v>
      </c>
      <c r="L2454">
        <v>4</v>
      </c>
      <c r="M2454">
        <v>0</v>
      </c>
      <c r="N2454">
        <v>0.21199999999999999</v>
      </c>
    </row>
    <row r="2455" spans="1:14" hidden="1" x14ac:dyDescent="0.25">
      <c r="A2455">
        <v>877</v>
      </c>
      <c r="B2455" t="s">
        <v>368</v>
      </c>
      <c r="C2455" t="s">
        <v>53</v>
      </c>
      <c r="D2455" s="1">
        <v>30573</v>
      </c>
      <c r="E2455" t="s">
        <v>43</v>
      </c>
      <c r="F2455">
        <v>2013</v>
      </c>
      <c r="G2455" t="s">
        <v>42</v>
      </c>
      <c r="H2455">
        <v>74</v>
      </c>
      <c r="I2455">
        <v>284</v>
      </c>
      <c r="J2455">
        <v>8</v>
      </c>
      <c r="K2455">
        <v>40</v>
      </c>
      <c r="L2455">
        <v>29</v>
      </c>
      <c r="M2455">
        <v>3</v>
      </c>
      <c r="N2455">
        <v>0.23699999999999999</v>
      </c>
    </row>
    <row r="2456" spans="1:14" hidden="1" x14ac:dyDescent="0.25">
      <c r="A2456">
        <v>877</v>
      </c>
      <c r="B2456" t="s">
        <v>368</v>
      </c>
      <c r="C2456" t="s">
        <v>53</v>
      </c>
      <c r="D2456" s="1">
        <v>30573</v>
      </c>
      <c r="E2456" t="s">
        <v>43</v>
      </c>
      <c r="F2456">
        <v>2013</v>
      </c>
      <c r="G2456" t="s">
        <v>43</v>
      </c>
      <c r="H2456">
        <v>1</v>
      </c>
      <c r="I2456">
        <v>1</v>
      </c>
      <c r="J2456">
        <v>0</v>
      </c>
      <c r="K2456">
        <v>1</v>
      </c>
      <c r="L2456">
        <v>0</v>
      </c>
      <c r="M2456">
        <v>0</v>
      </c>
      <c r="N2456">
        <v>0</v>
      </c>
    </row>
    <row r="2457" spans="1:14" hidden="1" x14ac:dyDescent="0.25">
      <c r="A2457">
        <v>877</v>
      </c>
      <c r="B2457" t="s">
        <v>368</v>
      </c>
      <c r="C2457" t="s">
        <v>53</v>
      </c>
      <c r="D2457" s="1">
        <v>30573</v>
      </c>
      <c r="E2457" t="s">
        <v>43</v>
      </c>
      <c r="F2457">
        <v>2014</v>
      </c>
      <c r="G2457" t="s">
        <v>21</v>
      </c>
      <c r="H2457">
        <v>8</v>
      </c>
      <c r="I2457">
        <v>32</v>
      </c>
      <c r="J2457">
        <v>1</v>
      </c>
      <c r="K2457">
        <v>3</v>
      </c>
      <c r="L2457">
        <v>3</v>
      </c>
      <c r="M2457">
        <v>0</v>
      </c>
      <c r="N2457">
        <v>0.219</v>
      </c>
    </row>
    <row r="2458" spans="1:14" hidden="1" x14ac:dyDescent="0.25">
      <c r="A2458">
        <v>877</v>
      </c>
      <c r="B2458" t="s">
        <v>368</v>
      </c>
      <c r="C2458" t="s">
        <v>53</v>
      </c>
      <c r="D2458" s="1">
        <v>30573</v>
      </c>
      <c r="E2458" t="s">
        <v>43</v>
      </c>
      <c r="F2458">
        <v>2014</v>
      </c>
      <c r="G2458" t="s">
        <v>22</v>
      </c>
      <c r="H2458">
        <v>143</v>
      </c>
      <c r="I2458">
        <v>600</v>
      </c>
      <c r="J2458">
        <v>11</v>
      </c>
      <c r="K2458">
        <v>53</v>
      </c>
      <c r="L2458">
        <v>53</v>
      </c>
      <c r="M2458">
        <v>2</v>
      </c>
      <c r="N2458">
        <v>0.19800000000000001</v>
      </c>
    </row>
    <row r="2459" spans="1:14" hidden="1" x14ac:dyDescent="0.25">
      <c r="A2459">
        <v>877</v>
      </c>
      <c r="B2459" t="s">
        <v>368</v>
      </c>
      <c r="C2459" t="s">
        <v>53</v>
      </c>
      <c r="D2459" s="1">
        <v>30573</v>
      </c>
      <c r="E2459" t="s">
        <v>43</v>
      </c>
      <c r="F2459" t="s">
        <v>24</v>
      </c>
      <c r="G2459" t="s">
        <v>25</v>
      </c>
      <c r="H2459">
        <v>93</v>
      </c>
      <c r="I2459">
        <v>232</v>
      </c>
      <c r="J2459">
        <v>6</v>
      </c>
      <c r="K2459">
        <v>28</v>
      </c>
      <c r="L2459">
        <v>15</v>
      </c>
      <c r="M2459">
        <v>1</v>
      </c>
      <c r="N2459">
        <v>0.216</v>
      </c>
    </row>
    <row r="2460" spans="1:14" hidden="1" x14ac:dyDescent="0.25">
      <c r="A2460">
        <v>9854</v>
      </c>
      <c r="B2460" t="s">
        <v>369</v>
      </c>
      <c r="C2460" t="s">
        <v>156</v>
      </c>
      <c r="D2460" s="1">
        <v>31546</v>
      </c>
      <c r="E2460" t="s">
        <v>43</v>
      </c>
      <c r="F2460">
        <v>2007</v>
      </c>
      <c r="G2460" t="s">
        <v>345</v>
      </c>
      <c r="H2460">
        <v>5</v>
      </c>
      <c r="I2460">
        <v>21</v>
      </c>
      <c r="J2460">
        <v>0</v>
      </c>
      <c r="K2460">
        <v>4</v>
      </c>
      <c r="L2460">
        <v>3</v>
      </c>
      <c r="M2460">
        <v>0</v>
      </c>
      <c r="N2460">
        <v>0.35299999999999998</v>
      </c>
    </row>
    <row r="2461" spans="1:14" hidden="1" x14ac:dyDescent="0.25">
      <c r="A2461">
        <v>9854</v>
      </c>
      <c r="B2461" t="s">
        <v>369</v>
      </c>
      <c r="C2461" t="s">
        <v>156</v>
      </c>
      <c r="D2461" s="1">
        <v>31546</v>
      </c>
      <c r="E2461" t="s">
        <v>43</v>
      </c>
      <c r="F2461">
        <v>2007</v>
      </c>
      <c r="G2461" t="s">
        <v>345</v>
      </c>
      <c r="H2461">
        <v>39</v>
      </c>
      <c r="I2461">
        <v>127</v>
      </c>
      <c r="J2461">
        <v>1</v>
      </c>
      <c r="K2461">
        <v>15</v>
      </c>
      <c r="L2461">
        <v>11</v>
      </c>
      <c r="M2461">
        <v>1</v>
      </c>
      <c r="N2461">
        <v>0.20699999999999999</v>
      </c>
    </row>
    <row r="2462" spans="1:14" hidden="1" x14ac:dyDescent="0.25">
      <c r="A2462">
        <v>9854</v>
      </c>
      <c r="B2462" t="s">
        <v>369</v>
      </c>
      <c r="C2462" t="s">
        <v>156</v>
      </c>
      <c r="D2462" s="1">
        <v>31546</v>
      </c>
      <c r="E2462" t="s">
        <v>43</v>
      </c>
      <c r="F2462">
        <v>2008</v>
      </c>
      <c r="G2462" t="s">
        <v>346</v>
      </c>
      <c r="H2462">
        <v>94</v>
      </c>
      <c r="I2462">
        <v>385</v>
      </c>
      <c r="J2462">
        <v>2</v>
      </c>
      <c r="K2462">
        <v>37</v>
      </c>
      <c r="L2462">
        <v>45</v>
      </c>
      <c r="M2462">
        <v>7</v>
      </c>
      <c r="N2462">
        <v>0.26900000000000002</v>
      </c>
    </row>
    <row r="2463" spans="1:14" hidden="1" x14ac:dyDescent="0.25">
      <c r="A2463">
        <v>9854</v>
      </c>
      <c r="B2463" t="s">
        <v>369</v>
      </c>
      <c r="C2463" t="s">
        <v>156</v>
      </c>
      <c r="D2463" s="1">
        <v>31546</v>
      </c>
      <c r="E2463" t="s">
        <v>43</v>
      </c>
      <c r="F2463">
        <v>2008</v>
      </c>
      <c r="G2463" t="s">
        <v>44</v>
      </c>
      <c r="H2463">
        <v>35</v>
      </c>
      <c r="I2463">
        <v>150</v>
      </c>
      <c r="J2463">
        <v>2</v>
      </c>
      <c r="K2463">
        <v>13</v>
      </c>
      <c r="L2463">
        <v>18</v>
      </c>
      <c r="M2463">
        <v>0</v>
      </c>
      <c r="N2463">
        <v>0.34899999999999998</v>
      </c>
    </row>
    <row r="2464" spans="1:14" hidden="1" x14ac:dyDescent="0.25">
      <c r="A2464">
        <v>9854</v>
      </c>
      <c r="B2464" t="s">
        <v>369</v>
      </c>
      <c r="C2464" t="s">
        <v>156</v>
      </c>
      <c r="D2464" s="1">
        <v>31546</v>
      </c>
      <c r="E2464" t="s">
        <v>43</v>
      </c>
      <c r="F2464">
        <v>2009</v>
      </c>
      <c r="G2464" t="s">
        <v>44</v>
      </c>
      <c r="H2464">
        <v>130</v>
      </c>
      <c r="I2464">
        <v>540</v>
      </c>
      <c r="J2464">
        <v>5</v>
      </c>
      <c r="K2464">
        <v>64</v>
      </c>
      <c r="L2464">
        <v>61</v>
      </c>
      <c r="M2464">
        <v>3</v>
      </c>
      <c r="N2464">
        <v>0.28699999999999998</v>
      </c>
    </row>
    <row r="2465" spans="1:14" hidden="1" x14ac:dyDescent="0.25">
      <c r="A2465">
        <v>9854</v>
      </c>
      <c r="B2465" t="s">
        <v>369</v>
      </c>
      <c r="C2465" t="s">
        <v>156</v>
      </c>
      <c r="D2465" s="1">
        <v>31546</v>
      </c>
      <c r="E2465" t="s">
        <v>43</v>
      </c>
      <c r="F2465">
        <v>2010</v>
      </c>
      <c r="G2465" t="s">
        <v>175</v>
      </c>
      <c r="H2465">
        <v>128</v>
      </c>
      <c r="I2465">
        <v>494</v>
      </c>
      <c r="J2465">
        <v>6</v>
      </c>
      <c r="K2465">
        <v>46</v>
      </c>
      <c r="L2465">
        <v>50</v>
      </c>
      <c r="M2465">
        <v>6</v>
      </c>
      <c r="N2465">
        <v>0.26700000000000002</v>
      </c>
    </row>
    <row r="2466" spans="1:14" hidden="1" x14ac:dyDescent="0.25">
      <c r="A2466">
        <v>9854</v>
      </c>
      <c r="B2466" t="s">
        <v>369</v>
      </c>
      <c r="C2466" t="s">
        <v>156</v>
      </c>
      <c r="D2466" s="1">
        <v>31546</v>
      </c>
      <c r="E2466" t="s">
        <v>43</v>
      </c>
      <c r="F2466">
        <v>2011</v>
      </c>
      <c r="G2466" t="s">
        <v>42</v>
      </c>
      <c r="H2466">
        <v>133</v>
      </c>
      <c r="I2466">
        <v>547</v>
      </c>
      <c r="J2466">
        <v>12</v>
      </c>
      <c r="K2466">
        <v>76</v>
      </c>
      <c r="L2466">
        <v>73</v>
      </c>
      <c r="M2466">
        <v>5</v>
      </c>
      <c r="N2466">
        <v>0.317</v>
      </c>
    </row>
    <row r="2467" spans="1:14" hidden="1" x14ac:dyDescent="0.25">
      <c r="A2467">
        <v>9854</v>
      </c>
      <c r="B2467" t="s">
        <v>369</v>
      </c>
      <c r="C2467" t="s">
        <v>156</v>
      </c>
      <c r="D2467" s="1">
        <v>31546</v>
      </c>
      <c r="E2467" t="s">
        <v>43</v>
      </c>
      <c r="F2467">
        <v>2011</v>
      </c>
      <c r="G2467" t="s">
        <v>43</v>
      </c>
      <c r="H2467">
        <v>8</v>
      </c>
      <c r="I2467">
        <v>12</v>
      </c>
      <c r="J2467">
        <v>0</v>
      </c>
      <c r="K2467">
        <v>1</v>
      </c>
      <c r="L2467">
        <v>0</v>
      </c>
      <c r="M2467">
        <v>0</v>
      </c>
      <c r="N2467">
        <v>0.2</v>
      </c>
    </row>
    <row r="2468" spans="1:14" hidden="1" x14ac:dyDescent="0.25">
      <c r="A2468">
        <v>9854</v>
      </c>
      <c r="B2468" t="s">
        <v>369</v>
      </c>
      <c r="C2468" t="s">
        <v>156</v>
      </c>
      <c r="D2468" s="1">
        <v>31546</v>
      </c>
      <c r="E2468" t="s">
        <v>43</v>
      </c>
      <c r="F2468">
        <v>2012</v>
      </c>
      <c r="G2468" t="s">
        <v>42</v>
      </c>
      <c r="H2468">
        <v>141</v>
      </c>
      <c r="I2468">
        <v>577</v>
      </c>
      <c r="J2468">
        <v>7</v>
      </c>
      <c r="K2468">
        <v>79</v>
      </c>
      <c r="L2468">
        <v>73</v>
      </c>
      <c r="M2468">
        <v>3</v>
      </c>
      <c r="N2468">
        <v>0.29399999999999998</v>
      </c>
    </row>
    <row r="2469" spans="1:14" hidden="1" x14ac:dyDescent="0.25">
      <c r="A2469">
        <v>9854</v>
      </c>
      <c r="B2469" t="s">
        <v>369</v>
      </c>
      <c r="C2469" t="s">
        <v>156</v>
      </c>
      <c r="D2469" s="1">
        <v>31546</v>
      </c>
      <c r="E2469" t="s">
        <v>43</v>
      </c>
      <c r="F2469">
        <v>2013</v>
      </c>
      <c r="G2469" t="s">
        <v>42</v>
      </c>
      <c r="H2469">
        <v>134</v>
      </c>
      <c r="I2469">
        <v>586</v>
      </c>
      <c r="J2469">
        <v>7</v>
      </c>
      <c r="K2469">
        <v>83</v>
      </c>
      <c r="L2469">
        <v>81</v>
      </c>
      <c r="M2469">
        <v>8</v>
      </c>
      <c r="N2469">
        <v>0.32600000000000001</v>
      </c>
    </row>
    <row r="2470" spans="1:14" hidden="1" x14ac:dyDescent="0.25">
      <c r="A2470">
        <v>9854</v>
      </c>
      <c r="B2470" t="s">
        <v>369</v>
      </c>
      <c r="C2470" t="s">
        <v>156</v>
      </c>
      <c r="D2470" s="1">
        <v>31546</v>
      </c>
      <c r="E2470" t="s">
        <v>43</v>
      </c>
      <c r="F2470">
        <v>2013</v>
      </c>
      <c r="G2470" t="s">
        <v>43</v>
      </c>
      <c r="H2470">
        <v>4</v>
      </c>
      <c r="I2470">
        <v>6</v>
      </c>
      <c r="J2470">
        <v>0</v>
      </c>
      <c r="K2470">
        <v>0</v>
      </c>
      <c r="L2470">
        <v>1</v>
      </c>
      <c r="M2470">
        <v>1</v>
      </c>
      <c r="N2470">
        <v>0.25</v>
      </c>
    </row>
    <row r="2471" spans="1:14" hidden="1" x14ac:dyDescent="0.25">
      <c r="A2471">
        <v>9854</v>
      </c>
      <c r="B2471" t="s">
        <v>369</v>
      </c>
      <c r="C2471" t="s">
        <v>156</v>
      </c>
      <c r="D2471" s="1">
        <v>31546</v>
      </c>
      <c r="E2471" t="s">
        <v>43</v>
      </c>
      <c r="F2471">
        <v>2014</v>
      </c>
      <c r="G2471" t="s">
        <v>21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0.26200000000000001</v>
      </c>
    </row>
    <row r="2472" spans="1:14" hidden="1" x14ac:dyDescent="0.25">
      <c r="A2472">
        <v>9854</v>
      </c>
      <c r="B2472" t="s">
        <v>369</v>
      </c>
      <c r="C2472" t="s">
        <v>156</v>
      </c>
      <c r="D2472" s="1">
        <v>31546</v>
      </c>
      <c r="E2472" t="s">
        <v>43</v>
      </c>
      <c r="F2472">
        <v>2014</v>
      </c>
      <c r="G2472" t="s">
        <v>22</v>
      </c>
      <c r="H2472">
        <v>143</v>
      </c>
      <c r="I2472">
        <v>600</v>
      </c>
      <c r="J2472">
        <v>7</v>
      </c>
      <c r="K2472">
        <v>58</v>
      </c>
      <c r="L2472">
        <v>51</v>
      </c>
      <c r="M2472">
        <v>4</v>
      </c>
      <c r="N2472">
        <v>0.23400000000000001</v>
      </c>
    </row>
    <row r="2473" spans="1:14" hidden="1" x14ac:dyDescent="0.25">
      <c r="A2473">
        <v>9854</v>
      </c>
      <c r="B2473" t="s">
        <v>369</v>
      </c>
      <c r="C2473" t="s">
        <v>156</v>
      </c>
      <c r="D2473" s="1">
        <v>31546</v>
      </c>
      <c r="E2473" t="s">
        <v>43</v>
      </c>
      <c r="F2473" t="s">
        <v>24</v>
      </c>
      <c r="G2473" t="s">
        <v>25</v>
      </c>
      <c r="H2473">
        <v>12</v>
      </c>
      <c r="I2473">
        <v>18</v>
      </c>
      <c r="J2473">
        <v>0</v>
      </c>
      <c r="K2473">
        <v>1</v>
      </c>
      <c r="L2473">
        <v>1</v>
      </c>
      <c r="M2473">
        <v>1</v>
      </c>
      <c r="N2473">
        <v>0.214</v>
      </c>
    </row>
    <row r="2474" spans="1:14" hidden="1" x14ac:dyDescent="0.25">
      <c r="A2474">
        <v>8175</v>
      </c>
      <c r="B2474" t="s">
        <v>370</v>
      </c>
      <c r="C2474" t="s">
        <v>100</v>
      </c>
      <c r="D2474" s="1">
        <v>31293</v>
      </c>
      <c r="E2474" t="s">
        <v>43</v>
      </c>
      <c r="F2474">
        <v>2006</v>
      </c>
      <c r="G2474" t="s">
        <v>371</v>
      </c>
      <c r="H2474">
        <v>118</v>
      </c>
      <c r="I2474">
        <v>517</v>
      </c>
      <c r="J2474">
        <v>11</v>
      </c>
      <c r="K2474">
        <v>69</v>
      </c>
      <c r="L2474">
        <v>76</v>
      </c>
      <c r="M2474">
        <v>14</v>
      </c>
      <c r="N2474">
        <v>0.26</v>
      </c>
    </row>
    <row r="2475" spans="1:14" hidden="1" x14ac:dyDescent="0.25">
      <c r="A2475">
        <v>8175</v>
      </c>
      <c r="B2475" t="s">
        <v>370</v>
      </c>
      <c r="C2475" t="s">
        <v>100</v>
      </c>
      <c r="D2475" s="1">
        <v>31293</v>
      </c>
      <c r="E2475" t="s">
        <v>43</v>
      </c>
      <c r="F2475">
        <v>2007</v>
      </c>
      <c r="G2475" t="s">
        <v>372</v>
      </c>
      <c r="H2475">
        <v>133</v>
      </c>
      <c r="I2475">
        <v>600</v>
      </c>
      <c r="J2475">
        <v>19</v>
      </c>
      <c r="K2475">
        <v>97</v>
      </c>
      <c r="L2475">
        <v>99</v>
      </c>
      <c r="M2475">
        <v>27</v>
      </c>
      <c r="N2475">
        <v>0.28899999999999998</v>
      </c>
    </row>
    <row r="2476" spans="1:14" hidden="1" x14ac:dyDescent="0.25">
      <c r="A2476">
        <v>8175</v>
      </c>
      <c r="B2476" t="s">
        <v>370</v>
      </c>
      <c r="C2476" t="s">
        <v>100</v>
      </c>
      <c r="D2476" s="1">
        <v>31293</v>
      </c>
      <c r="E2476" t="s">
        <v>43</v>
      </c>
      <c r="F2476">
        <v>2008</v>
      </c>
      <c r="G2476" t="s">
        <v>372</v>
      </c>
      <c r="H2476">
        <v>8</v>
      </c>
      <c r="I2476">
        <v>32</v>
      </c>
      <c r="J2476">
        <v>1</v>
      </c>
      <c r="K2476">
        <v>2</v>
      </c>
      <c r="L2476">
        <v>5</v>
      </c>
      <c r="M2476">
        <v>0</v>
      </c>
      <c r="N2476">
        <v>0.16700000000000001</v>
      </c>
    </row>
    <row r="2477" spans="1:14" hidden="1" x14ac:dyDescent="0.25">
      <c r="A2477">
        <v>8175</v>
      </c>
      <c r="B2477" t="s">
        <v>370</v>
      </c>
      <c r="C2477" t="s">
        <v>100</v>
      </c>
      <c r="D2477" s="1">
        <v>31293</v>
      </c>
      <c r="E2477" t="s">
        <v>43</v>
      </c>
      <c r="F2477">
        <v>2008</v>
      </c>
      <c r="G2477" t="s">
        <v>243</v>
      </c>
      <c r="H2477">
        <v>73</v>
      </c>
      <c r="I2477">
        <v>330</v>
      </c>
      <c r="J2477">
        <v>3</v>
      </c>
      <c r="K2477">
        <v>38</v>
      </c>
      <c r="L2477">
        <v>42</v>
      </c>
      <c r="M2477">
        <v>6</v>
      </c>
      <c r="N2477">
        <v>0.23699999999999999</v>
      </c>
    </row>
    <row r="2478" spans="1:14" hidden="1" x14ac:dyDescent="0.25">
      <c r="A2478">
        <v>8175</v>
      </c>
      <c r="B2478" t="s">
        <v>370</v>
      </c>
      <c r="C2478" t="s">
        <v>100</v>
      </c>
      <c r="D2478" s="1">
        <v>31293</v>
      </c>
      <c r="E2478" t="s">
        <v>43</v>
      </c>
      <c r="F2478">
        <v>2009</v>
      </c>
      <c r="G2478" t="s">
        <v>243</v>
      </c>
      <c r="H2478">
        <v>29</v>
      </c>
      <c r="I2478">
        <v>122</v>
      </c>
      <c r="J2478">
        <v>4</v>
      </c>
      <c r="K2478">
        <v>21</v>
      </c>
      <c r="L2478">
        <v>17</v>
      </c>
      <c r="M2478">
        <v>5</v>
      </c>
      <c r="N2478">
        <v>0.28000000000000003</v>
      </c>
    </row>
    <row r="2479" spans="1:14" hidden="1" x14ac:dyDescent="0.25">
      <c r="A2479">
        <v>8175</v>
      </c>
      <c r="B2479" t="s">
        <v>370</v>
      </c>
      <c r="C2479" t="s">
        <v>100</v>
      </c>
      <c r="D2479" s="1">
        <v>31293</v>
      </c>
      <c r="E2479" t="s">
        <v>43</v>
      </c>
      <c r="F2479">
        <v>2010</v>
      </c>
      <c r="G2479" t="s">
        <v>244</v>
      </c>
      <c r="H2479">
        <v>85</v>
      </c>
      <c r="I2479">
        <v>356</v>
      </c>
      <c r="J2479">
        <v>12</v>
      </c>
      <c r="K2479">
        <v>60</v>
      </c>
      <c r="L2479">
        <v>55</v>
      </c>
      <c r="M2479">
        <v>7</v>
      </c>
      <c r="N2479">
        <v>0.317</v>
      </c>
    </row>
    <row r="2480" spans="1:14" hidden="1" x14ac:dyDescent="0.25">
      <c r="A2480">
        <v>8175</v>
      </c>
      <c r="B2480" t="s">
        <v>370</v>
      </c>
      <c r="C2480" t="s">
        <v>100</v>
      </c>
      <c r="D2480" s="1">
        <v>31293</v>
      </c>
      <c r="E2480" t="s">
        <v>43</v>
      </c>
      <c r="F2480">
        <v>2010</v>
      </c>
      <c r="G2480" t="s">
        <v>245</v>
      </c>
      <c r="H2480">
        <v>17</v>
      </c>
      <c r="I2480">
        <v>27</v>
      </c>
      <c r="J2480">
        <v>0</v>
      </c>
      <c r="K2480">
        <v>7</v>
      </c>
      <c r="L2480">
        <v>0</v>
      </c>
      <c r="M2480">
        <v>1</v>
      </c>
      <c r="N2480">
        <v>0.28000000000000003</v>
      </c>
    </row>
    <row r="2481" spans="1:14" hidden="1" x14ac:dyDescent="0.25">
      <c r="A2481">
        <v>8175</v>
      </c>
      <c r="B2481" t="s">
        <v>370</v>
      </c>
      <c r="C2481" t="s">
        <v>100</v>
      </c>
      <c r="D2481" s="1">
        <v>31293</v>
      </c>
      <c r="E2481" t="s">
        <v>43</v>
      </c>
      <c r="F2481">
        <v>2011</v>
      </c>
      <c r="G2481" t="s">
        <v>244</v>
      </c>
      <c r="H2481">
        <v>73</v>
      </c>
      <c r="I2481">
        <v>315</v>
      </c>
      <c r="J2481">
        <v>11</v>
      </c>
      <c r="K2481">
        <v>52</v>
      </c>
      <c r="L2481">
        <v>65</v>
      </c>
      <c r="M2481">
        <v>3</v>
      </c>
      <c r="N2481">
        <v>0.32500000000000001</v>
      </c>
    </row>
    <row r="2482" spans="1:14" hidden="1" x14ac:dyDescent="0.25">
      <c r="A2482">
        <v>8175</v>
      </c>
      <c r="B2482" t="s">
        <v>370</v>
      </c>
      <c r="C2482" t="s">
        <v>100</v>
      </c>
      <c r="D2482" s="1">
        <v>31293</v>
      </c>
      <c r="E2482" t="s">
        <v>43</v>
      </c>
      <c r="F2482">
        <v>2011</v>
      </c>
      <c r="G2482" t="s">
        <v>245</v>
      </c>
      <c r="H2482">
        <v>63</v>
      </c>
      <c r="I2482">
        <v>189</v>
      </c>
      <c r="J2482">
        <v>4</v>
      </c>
      <c r="K2482">
        <v>20</v>
      </c>
      <c r="L2482">
        <v>16</v>
      </c>
      <c r="M2482">
        <v>3</v>
      </c>
      <c r="N2482">
        <v>0.25</v>
      </c>
    </row>
    <row r="2483" spans="1:14" hidden="1" x14ac:dyDescent="0.25">
      <c r="A2483">
        <v>8175</v>
      </c>
      <c r="B2483" t="s">
        <v>370</v>
      </c>
      <c r="C2483" t="s">
        <v>100</v>
      </c>
      <c r="D2483" s="1">
        <v>31293</v>
      </c>
      <c r="E2483" t="s">
        <v>43</v>
      </c>
      <c r="F2483">
        <v>2012</v>
      </c>
      <c r="G2483" t="s">
        <v>244</v>
      </c>
      <c r="H2483">
        <v>13</v>
      </c>
      <c r="I2483">
        <v>54</v>
      </c>
      <c r="J2483">
        <v>0</v>
      </c>
      <c r="K2483">
        <v>12</v>
      </c>
      <c r="L2483">
        <v>8</v>
      </c>
      <c r="M2483">
        <v>1</v>
      </c>
      <c r="N2483">
        <v>0.29399999999999998</v>
      </c>
    </row>
    <row r="2484" spans="1:14" hidden="1" x14ac:dyDescent="0.25">
      <c r="A2484">
        <v>8175</v>
      </c>
      <c r="B2484" t="s">
        <v>370</v>
      </c>
      <c r="C2484" t="s">
        <v>100</v>
      </c>
      <c r="D2484" s="1">
        <v>31293</v>
      </c>
      <c r="E2484" t="s">
        <v>43</v>
      </c>
      <c r="F2484">
        <v>2012</v>
      </c>
      <c r="G2484" t="s">
        <v>245</v>
      </c>
      <c r="H2484">
        <v>111</v>
      </c>
      <c r="I2484">
        <v>377</v>
      </c>
      <c r="J2484">
        <v>9</v>
      </c>
      <c r="K2484">
        <v>45</v>
      </c>
      <c r="L2484">
        <v>53</v>
      </c>
      <c r="M2484">
        <v>2</v>
      </c>
      <c r="N2484">
        <v>0.30099999999999999</v>
      </c>
    </row>
    <row r="2485" spans="1:14" hidden="1" x14ac:dyDescent="0.25">
      <c r="A2485">
        <v>8175</v>
      </c>
      <c r="B2485" t="s">
        <v>370</v>
      </c>
      <c r="C2485" t="s">
        <v>100</v>
      </c>
      <c r="D2485" s="1">
        <v>31293</v>
      </c>
      <c r="E2485" t="s">
        <v>43</v>
      </c>
      <c r="F2485">
        <v>2013</v>
      </c>
      <c r="G2485" t="s">
        <v>42</v>
      </c>
      <c r="H2485">
        <v>34</v>
      </c>
      <c r="I2485">
        <v>144</v>
      </c>
      <c r="J2485">
        <v>6</v>
      </c>
      <c r="K2485">
        <v>20</v>
      </c>
      <c r="L2485">
        <v>24</v>
      </c>
      <c r="M2485">
        <v>4</v>
      </c>
      <c r="N2485">
        <v>0.32800000000000001</v>
      </c>
    </row>
    <row r="2486" spans="1:14" hidden="1" x14ac:dyDescent="0.25">
      <c r="A2486">
        <v>8175</v>
      </c>
      <c r="B2486" t="s">
        <v>370</v>
      </c>
      <c r="C2486" t="s">
        <v>100</v>
      </c>
      <c r="D2486" s="1">
        <v>31293</v>
      </c>
      <c r="E2486" t="s">
        <v>43</v>
      </c>
      <c r="F2486">
        <v>2013</v>
      </c>
      <c r="G2486" t="s">
        <v>137</v>
      </c>
      <c r="H2486">
        <v>64</v>
      </c>
      <c r="I2486">
        <v>227</v>
      </c>
      <c r="J2486">
        <v>3</v>
      </c>
      <c r="K2486">
        <v>19</v>
      </c>
      <c r="L2486">
        <v>24</v>
      </c>
      <c r="M2486">
        <v>2</v>
      </c>
      <c r="N2486">
        <v>0.22700000000000001</v>
      </c>
    </row>
    <row r="2487" spans="1:14" hidden="1" x14ac:dyDescent="0.25">
      <c r="A2487">
        <v>8175</v>
      </c>
      <c r="B2487" t="s">
        <v>370</v>
      </c>
      <c r="C2487" t="s">
        <v>100</v>
      </c>
      <c r="D2487" s="1">
        <v>31293</v>
      </c>
      <c r="E2487" t="s">
        <v>43</v>
      </c>
      <c r="F2487">
        <v>2013</v>
      </c>
      <c r="G2487" t="s">
        <v>245</v>
      </c>
      <c r="H2487">
        <v>21</v>
      </c>
      <c r="I2487">
        <v>71</v>
      </c>
      <c r="J2487">
        <v>0</v>
      </c>
      <c r="K2487">
        <v>6</v>
      </c>
      <c r="L2487">
        <v>4</v>
      </c>
      <c r="M2487">
        <v>0</v>
      </c>
      <c r="N2487">
        <v>0.24199999999999999</v>
      </c>
    </row>
    <row r="2488" spans="1:14" hidden="1" x14ac:dyDescent="0.25">
      <c r="A2488">
        <v>8175</v>
      </c>
      <c r="B2488" t="s">
        <v>370</v>
      </c>
      <c r="C2488" t="s">
        <v>100</v>
      </c>
      <c r="D2488" s="1">
        <v>31293</v>
      </c>
      <c r="E2488" t="s">
        <v>43</v>
      </c>
      <c r="F2488">
        <v>2013</v>
      </c>
      <c r="G2488" t="s">
        <v>187</v>
      </c>
      <c r="H2488">
        <v>10</v>
      </c>
      <c r="I2488">
        <v>37</v>
      </c>
      <c r="J2488">
        <v>0</v>
      </c>
      <c r="K2488">
        <v>3</v>
      </c>
      <c r="L2488">
        <v>2</v>
      </c>
      <c r="M2488">
        <v>0</v>
      </c>
      <c r="N2488">
        <v>0.222</v>
      </c>
    </row>
    <row r="2489" spans="1:14" hidden="1" x14ac:dyDescent="0.25">
      <c r="A2489">
        <v>8175</v>
      </c>
      <c r="B2489" t="s">
        <v>370</v>
      </c>
      <c r="C2489" t="s">
        <v>100</v>
      </c>
      <c r="D2489" s="1">
        <v>31293</v>
      </c>
      <c r="E2489" t="s">
        <v>43</v>
      </c>
      <c r="F2489">
        <v>2013</v>
      </c>
      <c r="G2489" t="s">
        <v>43</v>
      </c>
      <c r="H2489">
        <v>33</v>
      </c>
      <c r="I2489">
        <v>119</v>
      </c>
      <c r="J2489">
        <v>3</v>
      </c>
      <c r="K2489">
        <v>10</v>
      </c>
      <c r="L2489">
        <v>18</v>
      </c>
      <c r="M2489">
        <v>2</v>
      </c>
      <c r="N2489">
        <v>0.22</v>
      </c>
    </row>
    <row r="2490" spans="1:14" hidden="1" x14ac:dyDescent="0.25">
      <c r="A2490">
        <v>8175</v>
      </c>
      <c r="B2490" t="s">
        <v>370</v>
      </c>
      <c r="C2490" t="s">
        <v>100</v>
      </c>
      <c r="D2490" s="1">
        <v>31293</v>
      </c>
      <c r="E2490" t="s">
        <v>43</v>
      </c>
      <c r="F2490">
        <v>2014</v>
      </c>
      <c r="G2490" t="s">
        <v>21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0.25</v>
      </c>
    </row>
    <row r="2491" spans="1:14" hidden="1" x14ac:dyDescent="0.25">
      <c r="A2491">
        <v>8175</v>
      </c>
      <c r="B2491" t="s">
        <v>370</v>
      </c>
      <c r="C2491" t="s">
        <v>100</v>
      </c>
      <c r="D2491" s="1">
        <v>31293</v>
      </c>
      <c r="E2491" t="s">
        <v>43</v>
      </c>
      <c r="F2491">
        <v>2014</v>
      </c>
      <c r="G2491" t="s">
        <v>22</v>
      </c>
      <c r="H2491">
        <v>143</v>
      </c>
      <c r="I2491">
        <v>600</v>
      </c>
      <c r="J2491">
        <v>16</v>
      </c>
      <c r="K2491">
        <v>65</v>
      </c>
      <c r="L2491">
        <v>68</v>
      </c>
      <c r="M2491">
        <v>6</v>
      </c>
      <c r="N2491">
        <v>0.248</v>
      </c>
    </row>
    <row r="2492" spans="1:14" hidden="1" x14ac:dyDescent="0.25">
      <c r="A2492">
        <v>8175</v>
      </c>
      <c r="B2492" t="s">
        <v>370</v>
      </c>
      <c r="C2492" t="s">
        <v>100</v>
      </c>
      <c r="D2492" s="1">
        <v>31293</v>
      </c>
      <c r="E2492" t="s">
        <v>43</v>
      </c>
      <c r="F2492" t="s">
        <v>24</v>
      </c>
      <c r="G2492" t="s">
        <v>25</v>
      </c>
      <c r="H2492">
        <v>255</v>
      </c>
      <c r="I2492">
        <v>820</v>
      </c>
      <c r="J2492">
        <v>16</v>
      </c>
      <c r="K2492">
        <v>91</v>
      </c>
      <c r="L2492">
        <v>93</v>
      </c>
      <c r="M2492">
        <v>8</v>
      </c>
      <c r="N2492">
        <v>0.26800000000000002</v>
      </c>
    </row>
    <row r="2493" spans="1:14" hidden="1" x14ac:dyDescent="0.25">
      <c r="A2493">
        <v>173</v>
      </c>
      <c r="B2493" t="s">
        <v>373</v>
      </c>
      <c r="C2493" t="s">
        <v>15</v>
      </c>
      <c r="D2493" s="1">
        <v>31069</v>
      </c>
      <c r="E2493" t="s">
        <v>43</v>
      </c>
      <c r="F2493">
        <v>2006</v>
      </c>
      <c r="G2493" t="s">
        <v>374</v>
      </c>
      <c r="H2493">
        <v>21</v>
      </c>
      <c r="I2493">
        <v>97</v>
      </c>
      <c r="J2493">
        <v>1</v>
      </c>
      <c r="K2493">
        <v>11</v>
      </c>
      <c r="L2493">
        <v>6</v>
      </c>
      <c r="M2493">
        <v>3</v>
      </c>
      <c r="N2493">
        <v>0.21099999999999999</v>
      </c>
    </row>
    <row r="2494" spans="1:14" hidden="1" x14ac:dyDescent="0.25">
      <c r="A2494">
        <v>173</v>
      </c>
      <c r="B2494" t="s">
        <v>373</v>
      </c>
      <c r="C2494" t="s">
        <v>15</v>
      </c>
      <c r="D2494" s="1">
        <v>31069</v>
      </c>
      <c r="E2494" t="s">
        <v>43</v>
      </c>
      <c r="F2494">
        <v>2007</v>
      </c>
      <c r="G2494" t="s">
        <v>375</v>
      </c>
      <c r="H2494">
        <v>110</v>
      </c>
      <c r="I2494">
        <v>472</v>
      </c>
      <c r="J2494">
        <v>18</v>
      </c>
      <c r="K2494">
        <v>69</v>
      </c>
      <c r="L2494">
        <v>74</v>
      </c>
      <c r="M2494">
        <v>16</v>
      </c>
      <c r="N2494">
        <v>0.29199999999999998</v>
      </c>
    </row>
    <row r="2495" spans="1:14" hidden="1" x14ac:dyDescent="0.25">
      <c r="A2495">
        <v>173</v>
      </c>
      <c r="B2495" t="s">
        <v>373</v>
      </c>
      <c r="C2495" t="s">
        <v>15</v>
      </c>
      <c r="D2495" s="1">
        <v>31069</v>
      </c>
      <c r="E2495" t="s">
        <v>43</v>
      </c>
      <c r="F2495">
        <v>2008</v>
      </c>
      <c r="G2495" t="s">
        <v>376</v>
      </c>
      <c r="H2495">
        <v>2</v>
      </c>
      <c r="I2495">
        <v>6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hidden="1" x14ac:dyDescent="0.25">
      <c r="A2496">
        <v>173</v>
      </c>
      <c r="B2496" t="s">
        <v>373</v>
      </c>
      <c r="C2496" t="s">
        <v>15</v>
      </c>
      <c r="D2496" s="1">
        <v>31069</v>
      </c>
      <c r="E2496" t="s">
        <v>43</v>
      </c>
      <c r="F2496">
        <v>2008</v>
      </c>
      <c r="G2496" t="s">
        <v>321</v>
      </c>
      <c r="H2496">
        <v>49</v>
      </c>
      <c r="I2496">
        <v>211</v>
      </c>
      <c r="J2496">
        <v>9</v>
      </c>
      <c r="K2496">
        <v>35</v>
      </c>
      <c r="L2496">
        <v>29</v>
      </c>
      <c r="M2496">
        <v>11</v>
      </c>
      <c r="N2496">
        <v>0.30399999999999999</v>
      </c>
    </row>
    <row r="2497" spans="1:14" hidden="1" x14ac:dyDescent="0.25">
      <c r="A2497">
        <v>173</v>
      </c>
      <c r="B2497" t="s">
        <v>373</v>
      </c>
      <c r="C2497" t="s">
        <v>15</v>
      </c>
      <c r="D2497" s="1">
        <v>31069</v>
      </c>
      <c r="E2497" t="s">
        <v>43</v>
      </c>
      <c r="F2497">
        <v>2008</v>
      </c>
      <c r="G2497" t="s">
        <v>269</v>
      </c>
      <c r="H2497">
        <v>27</v>
      </c>
      <c r="I2497">
        <v>103</v>
      </c>
      <c r="J2497">
        <v>1</v>
      </c>
      <c r="K2497">
        <v>15</v>
      </c>
      <c r="L2497">
        <v>9</v>
      </c>
      <c r="M2497">
        <v>4</v>
      </c>
      <c r="N2497">
        <v>0.26400000000000001</v>
      </c>
    </row>
    <row r="2498" spans="1:14" hidden="1" x14ac:dyDescent="0.25">
      <c r="A2498">
        <v>173</v>
      </c>
      <c r="B2498" t="s">
        <v>373</v>
      </c>
      <c r="C2498" t="s">
        <v>15</v>
      </c>
      <c r="D2498" s="1">
        <v>31069</v>
      </c>
      <c r="E2498" t="s">
        <v>43</v>
      </c>
      <c r="F2498">
        <v>2009</v>
      </c>
      <c r="G2498" t="s">
        <v>269</v>
      </c>
      <c r="H2498">
        <v>130</v>
      </c>
      <c r="I2498">
        <v>533</v>
      </c>
      <c r="J2498">
        <v>12</v>
      </c>
      <c r="K2498">
        <v>60</v>
      </c>
      <c r="L2498">
        <v>74</v>
      </c>
      <c r="M2498">
        <v>27</v>
      </c>
      <c r="N2498">
        <v>0.26300000000000001</v>
      </c>
    </row>
    <row r="2499" spans="1:14" hidden="1" x14ac:dyDescent="0.25">
      <c r="A2499">
        <v>173</v>
      </c>
      <c r="B2499" t="s">
        <v>373</v>
      </c>
      <c r="C2499" t="s">
        <v>15</v>
      </c>
      <c r="D2499" s="1">
        <v>31069</v>
      </c>
      <c r="E2499" t="s">
        <v>43</v>
      </c>
      <c r="F2499">
        <v>2010</v>
      </c>
      <c r="G2499" t="s">
        <v>270</v>
      </c>
      <c r="H2499">
        <v>118</v>
      </c>
      <c r="I2499">
        <v>451</v>
      </c>
      <c r="J2499">
        <v>14</v>
      </c>
      <c r="K2499">
        <v>74</v>
      </c>
      <c r="L2499">
        <v>49</v>
      </c>
      <c r="M2499">
        <v>12</v>
      </c>
      <c r="N2499">
        <v>0.28299999999999997</v>
      </c>
    </row>
    <row r="2500" spans="1:14" hidden="1" x14ac:dyDescent="0.25">
      <c r="A2500">
        <v>173</v>
      </c>
      <c r="B2500" t="s">
        <v>373</v>
      </c>
      <c r="C2500" t="s">
        <v>15</v>
      </c>
      <c r="D2500" s="1">
        <v>31069</v>
      </c>
      <c r="E2500" t="s">
        <v>43</v>
      </c>
      <c r="F2500">
        <v>2010</v>
      </c>
      <c r="G2500" t="s">
        <v>314</v>
      </c>
      <c r="H2500">
        <v>27</v>
      </c>
      <c r="I2500">
        <v>38</v>
      </c>
      <c r="J2500">
        <v>0</v>
      </c>
      <c r="K2500">
        <v>2</v>
      </c>
      <c r="L2500">
        <v>2</v>
      </c>
      <c r="M2500">
        <v>0</v>
      </c>
      <c r="N2500">
        <v>0.29699999999999999</v>
      </c>
    </row>
    <row r="2501" spans="1:14" hidden="1" x14ac:dyDescent="0.25">
      <c r="A2501">
        <v>173</v>
      </c>
      <c r="B2501" t="s">
        <v>373</v>
      </c>
      <c r="C2501" t="s">
        <v>15</v>
      </c>
      <c r="D2501" s="1">
        <v>31069</v>
      </c>
      <c r="E2501" t="s">
        <v>43</v>
      </c>
      <c r="F2501">
        <v>2011</v>
      </c>
      <c r="G2501" t="s">
        <v>321</v>
      </c>
      <c r="H2501">
        <v>5</v>
      </c>
      <c r="I2501">
        <v>16</v>
      </c>
      <c r="J2501">
        <v>0</v>
      </c>
      <c r="K2501">
        <v>2</v>
      </c>
      <c r="L2501">
        <v>2</v>
      </c>
      <c r="M2501">
        <v>0</v>
      </c>
      <c r="N2501">
        <v>0.308</v>
      </c>
    </row>
    <row r="2502" spans="1:14" hidden="1" x14ac:dyDescent="0.25">
      <c r="A2502">
        <v>173</v>
      </c>
      <c r="B2502" t="s">
        <v>373</v>
      </c>
      <c r="C2502" t="s">
        <v>15</v>
      </c>
      <c r="D2502" s="1">
        <v>31069</v>
      </c>
      <c r="E2502" t="s">
        <v>43</v>
      </c>
      <c r="F2502">
        <v>2011</v>
      </c>
      <c r="G2502" t="s">
        <v>270</v>
      </c>
      <c r="H2502">
        <v>2</v>
      </c>
      <c r="I2502">
        <v>10</v>
      </c>
      <c r="J2502">
        <v>0</v>
      </c>
      <c r="K2502">
        <v>1</v>
      </c>
      <c r="L2502">
        <v>1</v>
      </c>
      <c r="M2502">
        <v>0</v>
      </c>
      <c r="N2502">
        <v>0.222</v>
      </c>
    </row>
    <row r="2503" spans="1:14" hidden="1" x14ac:dyDescent="0.25">
      <c r="A2503">
        <v>173</v>
      </c>
      <c r="B2503" t="s">
        <v>373</v>
      </c>
      <c r="C2503" t="s">
        <v>15</v>
      </c>
      <c r="D2503" s="1">
        <v>31069</v>
      </c>
      <c r="E2503" t="s">
        <v>43</v>
      </c>
      <c r="F2503">
        <v>2011</v>
      </c>
      <c r="G2503" t="s">
        <v>314</v>
      </c>
      <c r="H2503">
        <v>48</v>
      </c>
      <c r="I2503">
        <v>58</v>
      </c>
      <c r="J2503">
        <v>1</v>
      </c>
      <c r="K2503">
        <v>5</v>
      </c>
      <c r="L2503">
        <v>4</v>
      </c>
      <c r="M2503">
        <v>1</v>
      </c>
      <c r="N2503">
        <v>0.13500000000000001</v>
      </c>
    </row>
    <row r="2504" spans="1:14" hidden="1" x14ac:dyDescent="0.25">
      <c r="A2504">
        <v>173</v>
      </c>
      <c r="B2504" t="s">
        <v>373</v>
      </c>
      <c r="C2504" t="s">
        <v>15</v>
      </c>
      <c r="D2504" s="1">
        <v>31069</v>
      </c>
      <c r="E2504" t="s">
        <v>43</v>
      </c>
      <c r="F2504">
        <v>2012</v>
      </c>
      <c r="G2504" t="s">
        <v>270</v>
      </c>
      <c r="H2504">
        <v>61</v>
      </c>
      <c r="I2504">
        <v>262</v>
      </c>
      <c r="J2504">
        <v>7</v>
      </c>
      <c r="K2504">
        <v>36</v>
      </c>
      <c r="L2504">
        <v>36</v>
      </c>
      <c r="M2504">
        <v>14</v>
      </c>
      <c r="N2504">
        <v>0.29599999999999999</v>
      </c>
    </row>
    <row r="2505" spans="1:14" hidden="1" x14ac:dyDescent="0.25">
      <c r="A2505">
        <v>173</v>
      </c>
      <c r="B2505" t="s">
        <v>373</v>
      </c>
      <c r="C2505" t="s">
        <v>15</v>
      </c>
      <c r="D2505" s="1">
        <v>31069</v>
      </c>
      <c r="E2505" t="s">
        <v>43</v>
      </c>
      <c r="F2505">
        <v>2012</v>
      </c>
      <c r="G2505" t="s">
        <v>314</v>
      </c>
      <c r="H2505">
        <v>53</v>
      </c>
      <c r="I2505">
        <v>92</v>
      </c>
      <c r="J2505">
        <v>1</v>
      </c>
      <c r="K2505">
        <v>7</v>
      </c>
      <c r="L2505">
        <v>3</v>
      </c>
      <c r="M2505">
        <v>1</v>
      </c>
      <c r="N2505">
        <v>0.16300000000000001</v>
      </c>
    </row>
    <row r="2506" spans="1:14" hidden="1" x14ac:dyDescent="0.25">
      <c r="A2506">
        <v>173</v>
      </c>
      <c r="B2506" t="s">
        <v>373</v>
      </c>
      <c r="C2506" t="s">
        <v>15</v>
      </c>
      <c r="D2506" s="1">
        <v>31069</v>
      </c>
      <c r="E2506" t="s">
        <v>43</v>
      </c>
      <c r="F2506">
        <v>2013</v>
      </c>
      <c r="G2506" t="s">
        <v>345</v>
      </c>
      <c r="H2506">
        <v>2</v>
      </c>
      <c r="I2506">
        <v>8</v>
      </c>
      <c r="J2506">
        <v>0</v>
      </c>
      <c r="K2506">
        <v>3</v>
      </c>
      <c r="L2506">
        <v>0</v>
      </c>
      <c r="M2506">
        <v>0</v>
      </c>
      <c r="N2506">
        <v>0.28599999999999998</v>
      </c>
    </row>
    <row r="2507" spans="1:14" hidden="1" x14ac:dyDescent="0.25">
      <c r="A2507">
        <v>173</v>
      </c>
      <c r="B2507" t="s">
        <v>373</v>
      </c>
      <c r="C2507" t="s">
        <v>15</v>
      </c>
      <c r="D2507" s="1">
        <v>31069</v>
      </c>
      <c r="E2507" t="s">
        <v>43</v>
      </c>
      <c r="F2507">
        <v>2013</v>
      </c>
      <c r="G2507" t="s">
        <v>42</v>
      </c>
      <c r="H2507">
        <v>52</v>
      </c>
      <c r="I2507">
        <v>220</v>
      </c>
      <c r="J2507">
        <v>1</v>
      </c>
      <c r="K2507">
        <v>30</v>
      </c>
      <c r="L2507">
        <v>19</v>
      </c>
      <c r="M2507">
        <v>7</v>
      </c>
      <c r="N2507">
        <v>0.23300000000000001</v>
      </c>
    </row>
    <row r="2508" spans="1:14" hidden="1" x14ac:dyDescent="0.25">
      <c r="A2508">
        <v>173</v>
      </c>
      <c r="B2508" t="s">
        <v>373</v>
      </c>
      <c r="C2508" t="s">
        <v>15</v>
      </c>
      <c r="D2508" s="1">
        <v>31069</v>
      </c>
      <c r="E2508" t="s">
        <v>43</v>
      </c>
      <c r="F2508">
        <v>2013</v>
      </c>
      <c r="G2508" t="s">
        <v>43</v>
      </c>
      <c r="H2508">
        <v>7</v>
      </c>
      <c r="I2508">
        <v>5</v>
      </c>
      <c r="J2508">
        <v>0</v>
      </c>
      <c r="K2508">
        <v>1</v>
      </c>
      <c r="L2508">
        <v>0</v>
      </c>
      <c r="M2508">
        <v>0</v>
      </c>
      <c r="N2508">
        <v>0</v>
      </c>
    </row>
    <row r="2509" spans="1:14" hidden="1" x14ac:dyDescent="0.25">
      <c r="A2509">
        <v>173</v>
      </c>
      <c r="B2509" t="s">
        <v>373</v>
      </c>
      <c r="C2509" t="s">
        <v>15</v>
      </c>
      <c r="D2509" s="1">
        <v>31069</v>
      </c>
      <c r="E2509" t="s">
        <v>43</v>
      </c>
      <c r="F2509">
        <v>2014</v>
      </c>
      <c r="G2509" t="s">
        <v>21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0.23200000000000001</v>
      </c>
    </row>
    <row r="2510" spans="1:14" hidden="1" x14ac:dyDescent="0.25">
      <c r="A2510">
        <v>173</v>
      </c>
      <c r="B2510" t="s">
        <v>373</v>
      </c>
      <c r="C2510" t="s">
        <v>15</v>
      </c>
      <c r="D2510" s="1">
        <v>31069</v>
      </c>
      <c r="E2510" t="s">
        <v>43</v>
      </c>
      <c r="F2510">
        <v>2014</v>
      </c>
      <c r="G2510" t="s">
        <v>22</v>
      </c>
      <c r="H2510">
        <v>143</v>
      </c>
      <c r="I2510">
        <v>600</v>
      </c>
      <c r="J2510">
        <v>7</v>
      </c>
      <c r="K2510">
        <v>60</v>
      </c>
      <c r="L2510">
        <v>47</v>
      </c>
      <c r="M2510">
        <v>14</v>
      </c>
      <c r="N2510">
        <v>0.221</v>
      </c>
    </row>
    <row r="2511" spans="1:14" hidden="1" x14ac:dyDescent="0.25">
      <c r="A2511">
        <v>173</v>
      </c>
      <c r="B2511" t="s">
        <v>373</v>
      </c>
      <c r="C2511" t="s">
        <v>15</v>
      </c>
      <c r="D2511" s="1">
        <v>31069</v>
      </c>
      <c r="E2511" t="s">
        <v>43</v>
      </c>
      <c r="F2511" t="s">
        <v>24</v>
      </c>
      <c r="G2511" t="s">
        <v>25</v>
      </c>
      <c r="H2511">
        <v>135</v>
      </c>
      <c r="I2511">
        <v>193</v>
      </c>
      <c r="J2511">
        <v>2</v>
      </c>
      <c r="K2511">
        <v>15</v>
      </c>
      <c r="L2511">
        <v>9</v>
      </c>
      <c r="M2511">
        <v>2</v>
      </c>
      <c r="N2511">
        <v>0.17899999999999999</v>
      </c>
    </row>
    <row r="2512" spans="1:14" hidden="1" x14ac:dyDescent="0.25">
      <c r="A2512">
        <v>1885</v>
      </c>
      <c r="B2512" t="s">
        <v>377</v>
      </c>
      <c r="C2512" t="s">
        <v>15</v>
      </c>
      <c r="D2512" s="1">
        <v>29028</v>
      </c>
      <c r="E2512" t="s">
        <v>43</v>
      </c>
      <c r="F2512">
        <v>2004</v>
      </c>
      <c r="G2512" t="s">
        <v>245</v>
      </c>
      <c r="H2512">
        <v>42</v>
      </c>
      <c r="I2512">
        <v>118</v>
      </c>
      <c r="J2512">
        <v>3</v>
      </c>
      <c r="K2512">
        <v>12</v>
      </c>
      <c r="L2512">
        <v>9</v>
      </c>
      <c r="M2512">
        <v>1</v>
      </c>
      <c r="N2512">
        <v>0.248</v>
      </c>
    </row>
    <row r="2513" spans="1:14" hidden="1" x14ac:dyDescent="0.25">
      <c r="A2513">
        <v>1885</v>
      </c>
      <c r="B2513" t="s">
        <v>377</v>
      </c>
      <c r="C2513" t="s">
        <v>15</v>
      </c>
      <c r="D2513" s="1">
        <v>29028</v>
      </c>
      <c r="E2513" t="s">
        <v>43</v>
      </c>
      <c r="F2513">
        <v>2005</v>
      </c>
      <c r="G2513" t="s">
        <v>245</v>
      </c>
      <c r="H2513">
        <v>101</v>
      </c>
      <c r="I2513">
        <v>351</v>
      </c>
      <c r="J2513">
        <v>9</v>
      </c>
      <c r="K2513">
        <v>38</v>
      </c>
      <c r="L2513">
        <v>47</v>
      </c>
      <c r="M2513">
        <v>2</v>
      </c>
      <c r="N2513">
        <v>0.26200000000000001</v>
      </c>
    </row>
    <row r="2514" spans="1:14" hidden="1" x14ac:dyDescent="0.25">
      <c r="A2514">
        <v>1885</v>
      </c>
      <c r="B2514" t="s">
        <v>377</v>
      </c>
      <c r="C2514" t="s">
        <v>15</v>
      </c>
      <c r="D2514" s="1">
        <v>29028</v>
      </c>
      <c r="E2514" t="s">
        <v>43</v>
      </c>
      <c r="F2514">
        <v>2006</v>
      </c>
      <c r="G2514" t="s">
        <v>245</v>
      </c>
      <c r="H2514">
        <v>150</v>
      </c>
      <c r="I2514">
        <v>575</v>
      </c>
      <c r="J2514">
        <v>22</v>
      </c>
      <c r="K2514">
        <v>67</v>
      </c>
      <c r="L2514">
        <v>84</v>
      </c>
      <c r="M2514">
        <v>5</v>
      </c>
      <c r="N2514">
        <v>0.29299999999999998</v>
      </c>
    </row>
    <row r="2515" spans="1:14" hidden="1" x14ac:dyDescent="0.25">
      <c r="A2515">
        <v>1885</v>
      </c>
      <c r="B2515" t="s">
        <v>377</v>
      </c>
      <c r="C2515" t="s">
        <v>15</v>
      </c>
      <c r="D2515" s="1">
        <v>29028</v>
      </c>
      <c r="E2515" t="s">
        <v>43</v>
      </c>
      <c r="F2515">
        <v>2007</v>
      </c>
      <c r="G2515" t="s">
        <v>245</v>
      </c>
      <c r="H2515">
        <v>152</v>
      </c>
      <c r="I2515">
        <v>606</v>
      </c>
      <c r="J2515">
        <v>29</v>
      </c>
      <c r="K2515">
        <v>80</v>
      </c>
      <c r="L2515">
        <v>116</v>
      </c>
      <c r="M2515">
        <v>0</v>
      </c>
      <c r="N2515">
        <v>0.29099999999999998</v>
      </c>
    </row>
    <row r="2516" spans="1:14" hidden="1" x14ac:dyDescent="0.25">
      <c r="A2516">
        <v>1885</v>
      </c>
      <c r="B2516" t="s">
        <v>377</v>
      </c>
      <c r="C2516" t="s">
        <v>15</v>
      </c>
      <c r="D2516" s="1">
        <v>29028</v>
      </c>
      <c r="E2516" t="s">
        <v>43</v>
      </c>
      <c r="F2516">
        <v>2007</v>
      </c>
      <c r="G2516" t="s">
        <v>245</v>
      </c>
      <c r="H2516">
        <v>11</v>
      </c>
      <c r="I2516">
        <v>47</v>
      </c>
      <c r="J2516">
        <v>1</v>
      </c>
      <c r="K2516">
        <v>4</v>
      </c>
      <c r="L2516">
        <v>4</v>
      </c>
      <c r="M2516">
        <v>0</v>
      </c>
      <c r="N2516">
        <v>0.28199999999999997</v>
      </c>
    </row>
    <row r="2517" spans="1:14" hidden="1" x14ac:dyDescent="0.25">
      <c r="A2517">
        <v>1885</v>
      </c>
      <c r="B2517" t="s">
        <v>377</v>
      </c>
      <c r="C2517" t="s">
        <v>15</v>
      </c>
      <c r="D2517" s="1">
        <v>29028</v>
      </c>
      <c r="E2517" t="s">
        <v>43</v>
      </c>
      <c r="F2517">
        <v>2008</v>
      </c>
      <c r="G2517" t="s">
        <v>244</v>
      </c>
      <c r="H2517">
        <v>3</v>
      </c>
      <c r="I2517">
        <v>12</v>
      </c>
      <c r="J2517">
        <v>0</v>
      </c>
      <c r="K2517">
        <v>1</v>
      </c>
      <c r="L2517">
        <v>0</v>
      </c>
      <c r="M2517">
        <v>0</v>
      </c>
      <c r="N2517">
        <v>9.0999999999999998E-2</v>
      </c>
    </row>
    <row r="2518" spans="1:14" hidden="1" x14ac:dyDescent="0.25">
      <c r="A2518">
        <v>1885</v>
      </c>
      <c r="B2518" t="s">
        <v>377</v>
      </c>
      <c r="C2518" t="s">
        <v>15</v>
      </c>
      <c r="D2518" s="1">
        <v>29028</v>
      </c>
      <c r="E2518" t="s">
        <v>43</v>
      </c>
      <c r="F2518">
        <v>2008</v>
      </c>
      <c r="G2518" t="s">
        <v>245</v>
      </c>
      <c r="H2518">
        <v>138</v>
      </c>
      <c r="I2518">
        <v>569</v>
      </c>
      <c r="J2518">
        <v>25</v>
      </c>
      <c r="K2518">
        <v>69</v>
      </c>
      <c r="L2518">
        <v>85</v>
      </c>
      <c r="M2518">
        <v>2</v>
      </c>
      <c r="N2518">
        <v>0.28299999999999997</v>
      </c>
    </row>
    <row r="2519" spans="1:14" hidden="1" x14ac:dyDescent="0.25">
      <c r="A2519">
        <v>1885</v>
      </c>
      <c r="B2519" t="s">
        <v>377</v>
      </c>
      <c r="C2519" t="s">
        <v>15</v>
      </c>
      <c r="D2519" s="1">
        <v>29028</v>
      </c>
      <c r="E2519" t="s">
        <v>43</v>
      </c>
      <c r="F2519">
        <v>2009</v>
      </c>
      <c r="G2519" t="s">
        <v>245</v>
      </c>
      <c r="H2519">
        <v>145</v>
      </c>
      <c r="I2519">
        <v>588</v>
      </c>
      <c r="J2519">
        <v>23</v>
      </c>
      <c r="K2519">
        <v>82</v>
      </c>
      <c r="L2519">
        <v>86</v>
      </c>
      <c r="M2519">
        <v>1</v>
      </c>
      <c r="N2519">
        <v>0.28499999999999998</v>
      </c>
    </row>
    <row r="2520" spans="1:14" hidden="1" x14ac:dyDescent="0.25">
      <c r="A2520">
        <v>1885</v>
      </c>
      <c r="B2520" t="s">
        <v>377</v>
      </c>
      <c r="C2520" t="s">
        <v>15</v>
      </c>
      <c r="D2520" s="1">
        <v>29028</v>
      </c>
      <c r="E2520" t="s">
        <v>43</v>
      </c>
      <c r="F2520">
        <v>2009</v>
      </c>
      <c r="G2520" t="s">
        <v>245</v>
      </c>
      <c r="H2520">
        <v>2</v>
      </c>
      <c r="I2520">
        <v>4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hidden="1" x14ac:dyDescent="0.25">
      <c r="A2521">
        <v>1885</v>
      </c>
      <c r="B2521" t="s">
        <v>377</v>
      </c>
      <c r="C2521" t="s">
        <v>15</v>
      </c>
      <c r="D2521" s="1">
        <v>29028</v>
      </c>
      <c r="E2521" t="s">
        <v>43</v>
      </c>
      <c r="F2521">
        <v>2010</v>
      </c>
      <c r="G2521" t="s">
        <v>148</v>
      </c>
      <c r="H2521">
        <v>3</v>
      </c>
      <c r="I2521">
        <v>9</v>
      </c>
      <c r="J2521">
        <v>0</v>
      </c>
      <c r="K2521">
        <v>0</v>
      </c>
      <c r="L2521">
        <v>0</v>
      </c>
      <c r="M2521">
        <v>0</v>
      </c>
      <c r="N2521">
        <v>0.16700000000000001</v>
      </c>
    </row>
    <row r="2522" spans="1:14" hidden="1" x14ac:dyDescent="0.25">
      <c r="A2522">
        <v>1885</v>
      </c>
      <c r="B2522" t="s">
        <v>377</v>
      </c>
      <c r="C2522" t="s">
        <v>15</v>
      </c>
      <c r="D2522" s="1">
        <v>29028</v>
      </c>
      <c r="E2522" t="s">
        <v>43</v>
      </c>
      <c r="F2522">
        <v>2010</v>
      </c>
      <c r="G2522" t="s">
        <v>372</v>
      </c>
      <c r="H2522">
        <v>1</v>
      </c>
      <c r="I2522">
        <v>4</v>
      </c>
      <c r="J2522">
        <v>0</v>
      </c>
      <c r="K2522">
        <v>0</v>
      </c>
      <c r="L2522">
        <v>1</v>
      </c>
      <c r="M2522">
        <v>0</v>
      </c>
      <c r="N2522">
        <v>0.25</v>
      </c>
    </row>
    <row r="2523" spans="1:14" hidden="1" x14ac:dyDescent="0.25">
      <c r="A2523">
        <v>1885</v>
      </c>
      <c r="B2523" t="s">
        <v>377</v>
      </c>
      <c r="C2523" t="s">
        <v>15</v>
      </c>
      <c r="D2523" s="1">
        <v>29028</v>
      </c>
      <c r="E2523" t="s">
        <v>43</v>
      </c>
      <c r="F2523">
        <v>2010</v>
      </c>
      <c r="G2523" t="s">
        <v>244</v>
      </c>
      <c r="H2523">
        <v>2</v>
      </c>
      <c r="I2523">
        <v>10</v>
      </c>
      <c r="J2523">
        <v>0</v>
      </c>
      <c r="K2523">
        <v>2</v>
      </c>
      <c r="L2523">
        <v>0</v>
      </c>
      <c r="M2523">
        <v>0</v>
      </c>
      <c r="N2523">
        <v>0.222</v>
      </c>
    </row>
    <row r="2524" spans="1:14" hidden="1" x14ac:dyDescent="0.25">
      <c r="A2524">
        <v>1885</v>
      </c>
      <c r="B2524" t="s">
        <v>377</v>
      </c>
      <c r="C2524" t="s">
        <v>15</v>
      </c>
      <c r="D2524" s="1">
        <v>29028</v>
      </c>
      <c r="E2524" t="s">
        <v>43</v>
      </c>
      <c r="F2524">
        <v>2010</v>
      </c>
      <c r="G2524" t="s">
        <v>34</v>
      </c>
      <c r="H2524">
        <v>103</v>
      </c>
      <c r="I2524">
        <v>346</v>
      </c>
      <c r="J2524">
        <v>9</v>
      </c>
      <c r="K2524">
        <v>31</v>
      </c>
      <c r="L2524">
        <v>44</v>
      </c>
      <c r="M2524">
        <v>2</v>
      </c>
      <c r="N2524">
        <v>0.245</v>
      </c>
    </row>
    <row r="2525" spans="1:14" hidden="1" x14ac:dyDescent="0.25">
      <c r="A2525">
        <v>1885</v>
      </c>
      <c r="B2525" t="s">
        <v>377</v>
      </c>
      <c r="C2525" t="s">
        <v>15</v>
      </c>
      <c r="D2525" s="1">
        <v>29028</v>
      </c>
      <c r="E2525" t="s">
        <v>43</v>
      </c>
      <c r="F2525">
        <v>2010</v>
      </c>
      <c r="G2525" t="s">
        <v>245</v>
      </c>
      <c r="H2525">
        <v>88</v>
      </c>
      <c r="I2525">
        <v>300</v>
      </c>
      <c r="J2525">
        <v>7</v>
      </c>
      <c r="K2525">
        <v>24</v>
      </c>
      <c r="L2525">
        <v>37</v>
      </c>
      <c r="M2525">
        <v>2</v>
      </c>
      <c r="N2525">
        <v>0.255</v>
      </c>
    </row>
    <row r="2526" spans="1:14" hidden="1" x14ac:dyDescent="0.25">
      <c r="A2526">
        <v>1885</v>
      </c>
      <c r="B2526" t="s">
        <v>377</v>
      </c>
      <c r="C2526" t="s">
        <v>15</v>
      </c>
      <c r="D2526" s="1">
        <v>29028</v>
      </c>
      <c r="E2526" t="s">
        <v>43</v>
      </c>
      <c r="F2526">
        <v>2010</v>
      </c>
      <c r="G2526" t="s">
        <v>84</v>
      </c>
      <c r="H2526">
        <v>15</v>
      </c>
      <c r="I2526">
        <v>46</v>
      </c>
      <c r="J2526">
        <v>2</v>
      </c>
      <c r="K2526">
        <v>7</v>
      </c>
      <c r="L2526">
        <v>7</v>
      </c>
      <c r="M2526">
        <v>0</v>
      </c>
      <c r="N2526">
        <v>0.17899999999999999</v>
      </c>
    </row>
    <row r="2527" spans="1:14" hidden="1" x14ac:dyDescent="0.25">
      <c r="A2527">
        <v>1885</v>
      </c>
      <c r="B2527" t="s">
        <v>377</v>
      </c>
      <c r="C2527" t="s">
        <v>15</v>
      </c>
      <c r="D2527" s="1">
        <v>29028</v>
      </c>
      <c r="E2527" t="s">
        <v>43</v>
      </c>
      <c r="F2527">
        <v>2011</v>
      </c>
      <c r="G2527" t="s">
        <v>28</v>
      </c>
      <c r="H2527">
        <v>62</v>
      </c>
      <c r="I2527">
        <v>216</v>
      </c>
      <c r="J2527">
        <v>4</v>
      </c>
      <c r="K2527">
        <v>19</v>
      </c>
      <c r="L2527">
        <v>19</v>
      </c>
      <c r="M2527">
        <v>0</v>
      </c>
      <c r="N2527">
        <v>0.23100000000000001</v>
      </c>
    </row>
    <row r="2528" spans="1:14" hidden="1" x14ac:dyDescent="0.25">
      <c r="A2528">
        <v>1885</v>
      </c>
      <c r="B2528" t="s">
        <v>377</v>
      </c>
      <c r="C2528" t="s">
        <v>15</v>
      </c>
      <c r="D2528" s="1">
        <v>29028</v>
      </c>
      <c r="E2528" t="s">
        <v>43</v>
      </c>
      <c r="F2528">
        <v>2012</v>
      </c>
      <c r="G2528" t="s">
        <v>56</v>
      </c>
      <c r="H2528">
        <v>35</v>
      </c>
      <c r="I2528">
        <v>152</v>
      </c>
      <c r="J2528">
        <v>3</v>
      </c>
      <c r="K2528">
        <v>14</v>
      </c>
      <c r="L2528">
        <v>12</v>
      </c>
      <c r="M2528">
        <v>0</v>
      </c>
      <c r="N2528">
        <v>0.26</v>
      </c>
    </row>
    <row r="2529" spans="1:14" hidden="1" x14ac:dyDescent="0.25">
      <c r="A2529">
        <v>1885</v>
      </c>
      <c r="B2529" t="s">
        <v>377</v>
      </c>
      <c r="C2529" t="s">
        <v>15</v>
      </c>
      <c r="D2529" s="1">
        <v>29028</v>
      </c>
      <c r="E2529" t="s">
        <v>43</v>
      </c>
      <c r="F2529">
        <v>2013</v>
      </c>
      <c r="G2529" t="s">
        <v>42</v>
      </c>
      <c r="H2529">
        <v>37</v>
      </c>
      <c r="I2529">
        <v>153</v>
      </c>
      <c r="J2529">
        <v>6</v>
      </c>
      <c r="K2529">
        <v>21</v>
      </c>
      <c r="L2529">
        <v>28</v>
      </c>
      <c r="M2529">
        <v>1</v>
      </c>
      <c r="N2529">
        <v>0.30499999999999999</v>
      </c>
    </row>
    <row r="2530" spans="1:14" hidden="1" x14ac:dyDescent="0.25">
      <c r="A2530">
        <v>1885</v>
      </c>
      <c r="B2530" t="s">
        <v>377</v>
      </c>
      <c r="C2530" t="s">
        <v>15</v>
      </c>
      <c r="D2530" s="1">
        <v>29028</v>
      </c>
      <c r="E2530" t="s">
        <v>43</v>
      </c>
      <c r="F2530">
        <v>2013</v>
      </c>
      <c r="G2530" t="s">
        <v>43</v>
      </c>
      <c r="H2530">
        <v>17</v>
      </c>
      <c r="I2530">
        <v>32</v>
      </c>
      <c r="J2530">
        <v>0</v>
      </c>
      <c r="K2530">
        <v>2</v>
      </c>
      <c r="L2530">
        <v>2</v>
      </c>
      <c r="M2530">
        <v>0</v>
      </c>
      <c r="N2530">
        <v>0.185</v>
      </c>
    </row>
    <row r="2531" spans="1:14" hidden="1" x14ac:dyDescent="0.25">
      <c r="A2531">
        <v>1885</v>
      </c>
      <c r="B2531" t="s">
        <v>377</v>
      </c>
      <c r="C2531" t="s">
        <v>15</v>
      </c>
      <c r="D2531" s="1">
        <v>29028</v>
      </c>
      <c r="E2531" t="s">
        <v>43</v>
      </c>
      <c r="F2531">
        <v>2014</v>
      </c>
      <c r="G2531" t="s">
        <v>21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0.23100000000000001</v>
      </c>
    </row>
    <row r="2532" spans="1:14" hidden="1" x14ac:dyDescent="0.25">
      <c r="A2532">
        <v>1885</v>
      </c>
      <c r="B2532" t="s">
        <v>377</v>
      </c>
      <c r="C2532" t="s">
        <v>15</v>
      </c>
      <c r="D2532" s="1">
        <v>29028</v>
      </c>
      <c r="E2532" t="s">
        <v>43</v>
      </c>
      <c r="F2532">
        <v>2014</v>
      </c>
      <c r="G2532" t="s">
        <v>22</v>
      </c>
      <c r="H2532">
        <v>143</v>
      </c>
      <c r="I2532">
        <v>600</v>
      </c>
      <c r="J2532">
        <v>13</v>
      </c>
      <c r="K2532">
        <v>60</v>
      </c>
      <c r="L2532">
        <v>59</v>
      </c>
      <c r="M2532">
        <v>1</v>
      </c>
      <c r="N2532">
        <v>0.218</v>
      </c>
    </row>
    <row r="2533" spans="1:14" hidden="1" x14ac:dyDescent="0.25">
      <c r="A2533">
        <v>1885</v>
      </c>
      <c r="B2533" t="s">
        <v>377</v>
      </c>
      <c r="C2533" t="s">
        <v>15</v>
      </c>
      <c r="D2533" s="1">
        <v>29028</v>
      </c>
      <c r="E2533" t="s">
        <v>43</v>
      </c>
      <c r="F2533" t="s">
        <v>24</v>
      </c>
      <c r="G2533" t="s">
        <v>25</v>
      </c>
      <c r="H2533">
        <v>910</v>
      </c>
      <c r="I2533">
        <v>3401</v>
      </c>
      <c r="J2533">
        <v>124</v>
      </c>
      <c r="K2533">
        <v>400</v>
      </c>
      <c r="L2533">
        <v>492</v>
      </c>
      <c r="M2533">
        <v>13</v>
      </c>
      <c r="N2533">
        <v>0.27500000000000002</v>
      </c>
    </row>
    <row r="2534" spans="1:14" hidden="1" x14ac:dyDescent="0.25">
      <c r="A2534">
        <v>1885</v>
      </c>
      <c r="B2534" t="s">
        <v>377</v>
      </c>
      <c r="C2534" t="s">
        <v>15</v>
      </c>
      <c r="D2534" s="1">
        <v>29028</v>
      </c>
      <c r="E2534" t="s">
        <v>43</v>
      </c>
      <c r="F2534" t="s">
        <v>26</v>
      </c>
      <c r="G2534" t="s">
        <v>25</v>
      </c>
      <c r="H2534">
        <v>13</v>
      </c>
      <c r="I2534">
        <v>51</v>
      </c>
      <c r="J2534">
        <v>1</v>
      </c>
      <c r="K2534">
        <v>4</v>
      </c>
      <c r="L2534">
        <v>4</v>
      </c>
      <c r="M2534">
        <v>0</v>
      </c>
      <c r="N2534">
        <v>0.25600000000000001</v>
      </c>
    </row>
    <row r="2535" spans="1:14" hidden="1" x14ac:dyDescent="0.25">
      <c r="A2535">
        <v>6262</v>
      </c>
      <c r="B2535" t="s">
        <v>378</v>
      </c>
      <c r="C2535" t="s">
        <v>191</v>
      </c>
      <c r="D2535" s="1">
        <v>31830</v>
      </c>
      <c r="E2535" t="s">
        <v>43</v>
      </c>
      <c r="F2535">
        <v>2008</v>
      </c>
      <c r="G2535" t="s">
        <v>379</v>
      </c>
      <c r="H2535">
        <v>56</v>
      </c>
      <c r="I2535">
        <v>233</v>
      </c>
      <c r="J2535">
        <v>5</v>
      </c>
      <c r="K2535">
        <v>34</v>
      </c>
      <c r="L2535">
        <v>32</v>
      </c>
      <c r="M2535">
        <v>10</v>
      </c>
      <c r="N2535">
        <v>0.247</v>
      </c>
    </row>
    <row r="2536" spans="1:14" hidden="1" x14ac:dyDescent="0.25">
      <c r="A2536">
        <v>6262</v>
      </c>
      <c r="B2536" t="s">
        <v>378</v>
      </c>
      <c r="C2536" t="s">
        <v>191</v>
      </c>
      <c r="D2536" s="1">
        <v>31830</v>
      </c>
      <c r="E2536" t="s">
        <v>43</v>
      </c>
      <c r="F2536">
        <v>2009</v>
      </c>
      <c r="G2536" t="s">
        <v>371</v>
      </c>
      <c r="H2536">
        <v>89</v>
      </c>
      <c r="I2536">
        <v>348</v>
      </c>
      <c r="J2536">
        <v>2</v>
      </c>
      <c r="K2536">
        <v>42</v>
      </c>
      <c r="L2536">
        <v>32</v>
      </c>
      <c r="M2536">
        <v>8</v>
      </c>
      <c r="N2536">
        <v>0.25700000000000001</v>
      </c>
    </row>
    <row r="2537" spans="1:14" hidden="1" x14ac:dyDescent="0.25">
      <c r="A2537">
        <v>6262</v>
      </c>
      <c r="B2537" t="s">
        <v>378</v>
      </c>
      <c r="C2537" t="s">
        <v>191</v>
      </c>
      <c r="D2537" s="1">
        <v>31830</v>
      </c>
      <c r="E2537" t="s">
        <v>43</v>
      </c>
      <c r="F2537">
        <v>2010</v>
      </c>
      <c r="G2537" t="s">
        <v>102</v>
      </c>
      <c r="H2537">
        <v>18</v>
      </c>
      <c r="I2537">
        <v>73</v>
      </c>
      <c r="J2537">
        <v>1</v>
      </c>
      <c r="K2537">
        <v>9</v>
      </c>
      <c r="L2537">
        <v>5</v>
      </c>
      <c r="M2537">
        <v>2</v>
      </c>
      <c r="N2537">
        <v>0.20899999999999999</v>
      </c>
    </row>
    <row r="2538" spans="1:14" hidden="1" x14ac:dyDescent="0.25">
      <c r="A2538">
        <v>6262</v>
      </c>
      <c r="B2538" t="s">
        <v>378</v>
      </c>
      <c r="C2538" t="s">
        <v>191</v>
      </c>
      <c r="D2538" s="1">
        <v>31830</v>
      </c>
      <c r="E2538" t="s">
        <v>43</v>
      </c>
      <c r="F2538">
        <v>2010</v>
      </c>
      <c r="G2538" t="s">
        <v>372</v>
      </c>
      <c r="H2538">
        <v>124</v>
      </c>
      <c r="I2538">
        <v>543</v>
      </c>
      <c r="J2538">
        <v>15</v>
      </c>
      <c r="K2538">
        <v>84</v>
      </c>
      <c r="L2538">
        <v>72</v>
      </c>
      <c r="M2538">
        <v>16</v>
      </c>
      <c r="N2538">
        <v>0.28399999999999997</v>
      </c>
    </row>
    <row r="2539" spans="1:14" hidden="1" x14ac:dyDescent="0.25">
      <c r="A2539">
        <v>6262</v>
      </c>
      <c r="B2539" t="s">
        <v>378</v>
      </c>
      <c r="C2539" t="s">
        <v>191</v>
      </c>
      <c r="D2539" s="1">
        <v>31830</v>
      </c>
      <c r="E2539" t="s">
        <v>43</v>
      </c>
      <c r="F2539">
        <v>2011</v>
      </c>
      <c r="G2539" t="s">
        <v>243</v>
      </c>
      <c r="H2539">
        <v>134</v>
      </c>
      <c r="I2539">
        <v>544</v>
      </c>
      <c r="J2539">
        <v>17</v>
      </c>
      <c r="K2539">
        <v>77</v>
      </c>
      <c r="L2539">
        <v>61</v>
      </c>
      <c r="M2539">
        <v>9</v>
      </c>
      <c r="N2539">
        <v>0.27100000000000002</v>
      </c>
    </row>
    <row r="2540" spans="1:14" hidden="1" x14ac:dyDescent="0.25">
      <c r="A2540">
        <v>6262</v>
      </c>
      <c r="B2540" t="s">
        <v>378</v>
      </c>
      <c r="C2540" t="s">
        <v>191</v>
      </c>
      <c r="D2540" s="1">
        <v>31830</v>
      </c>
      <c r="E2540" t="s">
        <v>43</v>
      </c>
      <c r="F2540">
        <v>2011</v>
      </c>
      <c r="G2540" t="s">
        <v>245</v>
      </c>
      <c r="H2540">
        <v>16</v>
      </c>
      <c r="I2540">
        <v>51</v>
      </c>
      <c r="J2540">
        <v>0</v>
      </c>
      <c r="K2540">
        <v>4</v>
      </c>
      <c r="L2540">
        <v>3</v>
      </c>
      <c r="M2540">
        <v>0</v>
      </c>
      <c r="N2540">
        <v>0.27100000000000002</v>
      </c>
    </row>
    <row r="2541" spans="1:14" hidden="1" x14ac:dyDescent="0.25">
      <c r="A2541">
        <v>6262</v>
      </c>
      <c r="B2541" t="s">
        <v>378</v>
      </c>
      <c r="C2541" t="s">
        <v>191</v>
      </c>
      <c r="D2541" s="1">
        <v>31830</v>
      </c>
      <c r="E2541" t="s">
        <v>43</v>
      </c>
      <c r="F2541">
        <v>2012</v>
      </c>
      <c r="G2541" t="s">
        <v>244</v>
      </c>
      <c r="H2541">
        <v>121</v>
      </c>
      <c r="I2541">
        <v>493</v>
      </c>
      <c r="J2541">
        <v>8</v>
      </c>
      <c r="K2541">
        <v>74</v>
      </c>
      <c r="L2541">
        <v>49</v>
      </c>
      <c r="M2541">
        <v>4</v>
      </c>
      <c r="N2541">
        <v>0.246</v>
      </c>
    </row>
    <row r="2542" spans="1:14" hidden="1" x14ac:dyDescent="0.25">
      <c r="A2542">
        <v>6262</v>
      </c>
      <c r="B2542" t="s">
        <v>378</v>
      </c>
      <c r="C2542" t="s">
        <v>191</v>
      </c>
      <c r="D2542" s="1">
        <v>31830</v>
      </c>
      <c r="E2542" t="s">
        <v>43</v>
      </c>
      <c r="F2542">
        <v>2012</v>
      </c>
      <c r="G2542" t="s">
        <v>245</v>
      </c>
      <c r="H2542">
        <v>2</v>
      </c>
      <c r="I2542">
        <v>3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hidden="1" x14ac:dyDescent="0.25">
      <c r="A2543">
        <v>6262</v>
      </c>
      <c r="B2543" t="s">
        <v>378</v>
      </c>
      <c r="C2543" t="s">
        <v>191</v>
      </c>
      <c r="D2543" s="1">
        <v>31830</v>
      </c>
      <c r="E2543" t="s">
        <v>43</v>
      </c>
      <c r="F2543">
        <v>2013</v>
      </c>
      <c r="G2543" t="s">
        <v>42</v>
      </c>
      <c r="H2543">
        <v>81</v>
      </c>
      <c r="I2543">
        <v>372</v>
      </c>
      <c r="J2543">
        <v>11</v>
      </c>
      <c r="K2543">
        <v>56</v>
      </c>
      <c r="L2543">
        <v>49</v>
      </c>
      <c r="M2543">
        <v>6</v>
      </c>
      <c r="N2543">
        <v>0.30299999999999999</v>
      </c>
    </row>
    <row r="2544" spans="1:14" hidden="1" x14ac:dyDescent="0.25">
      <c r="A2544">
        <v>6262</v>
      </c>
      <c r="B2544" t="s">
        <v>378</v>
      </c>
      <c r="C2544" t="s">
        <v>191</v>
      </c>
      <c r="D2544" s="1">
        <v>31830</v>
      </c>
      <c r="E2544" t="s">
        <v>43</v>
      </c>
      <c r="F2544">
        <v>2013</v>
      </c>
      <c r="G2544" t="s">
        <v>43</v>
      </c>
      <c r="H2544">
        <v>15</v>
      </c>
      <c r="I2544">
        <v>27</v>
      </c>
      <c r="J2544">
        <v>0</v>
      </c>
      <c r="K2544">
        <v>4</v>
      </c>
      <c r="L2544">
        <v>0</v>
      </c>
      <c r="M2544">
        <v>0</v>
      </c>
      <c r="N2544">
        <v>0.154</v>
      </c>
    </row>
    <row r="2545" spans="1:14" hidden="1" x14ac:dyDescent="0.25">
      <c r="A2545">
        <v>6262</v>
      </c>
      <c r="B2545" t="s">
        <v>378</v>
      </c>
      <c r="C2545" t="s">
        <v>191</v>
      </c>
      <c r="D2545" s="1">
        <v>31830</v>
      </c>
      <c r="E2545" t="s">
        <v>43</v>
      </c>
      <c r="F2545">
        <v>2014</v>
      </c>
      <c r="G2545" t="s">
        <v>21</v>
      </c>
      <c r="H2545">
        <v>31</v>
      </c>
      <c r="I2545">
        <v>125</v>
      </c>
      <c r="J2545">
        <v>3</v>
      </c>
      <c r="K2545">
        <v>14</v>
      </c>
      <c r="L2545">
        <v>13</v>
      </c>
      <c r="M2545">
        <v>1</v>
      </c>
      <c r="N2545">
        <v>0.24</v>
      </c>
    </row>
    <row r="2546" spans="1:14" hidden="1" x14ac:dyDescent="0.25">
      <c r="A2546">
        <v>6262</v>
      </c>
      <c r="B2546" t="s">
        <v>378</v>
      </c>
      <c r="C2546" t="s">
        <v>191</v>
      </c>
      <c r="D2546" s="1">
        <v>31830</v>
      </c>
      <c r="E2546" t="s">
        <v>43</v>
      </c>
      <c r="F2546">
        <v>2014</v>
      </c>
      <c r="G2546" t="s">
        <v>22</v>
      </c>
      <c r="H2546">
        <v>143</v>
      </c>
      <c r="I2546">
        <v>600</v>
      </c>
      <c r="J2546">
        <v>11</v>
      </c>
      <c r="K2546">
        <v>58</v>
      </c>
      <c r="L2546">
        <v>53</v>
      </c>
      <c r="M2546">
        <v>6</v>
      </c>
      <c r="N2546">
        <v>0.21099999999999999</v>
      </c>
    </row>
    <row r="2547" spans="1:14" hidden="1" x14ac:dyDescent="0.25">
      <c r="A2547">
        <v>6262</v>
      </c>
      <c r="B2547" t="s">
        <v>378</v>
      </c>
      <c r="C2547" t="s">
        <v>191</v>
      </c>
      <c r="D2547" s="1">
        <v>31830</v>
      </c>
      <c r="E2547" t="s">
        <v>43</v>
      </c>
      <c r="F2547" t="s">
        <v>24</v>
      </c>
      <c r="G2547" t="s">
        <v>25</v>
      </c>
      <c r="H2547">
        <v>33</v>
      </c>
      <c r="I2547">
        <v>81</v>
      </c>
      <c r="J2547">
        <v>0</v>
      </c>
      <c r="K2547">
        <v>8</v>
      </c>
      <c r="L2547">
        <v>3</v>
      </c>
      <c r="M2547">
        <v>0</v>
      </c>
      <c r="N2547">
        <v>0.224</v>
      </c>
    </row>
    <row r="2548" spans="1:14" hidden="1" x14ac:dyDescent="0.25">
      <c r="A2548">
        <v>2178</v>
      </c>
      <c r="B2548" t="s">
        <v>380</v>
      </c>
      <c r="C2548" t="s">
        <v>59</v>
      </c>
      <c r="D2548" s="1">
        <v>29459</v>
      </c>
      <c r="E2548" t="s">
        <v>43</v>
      </c>
      <c r="F2548">
        <v>2004</v>
      </c>
      <c r="G2548" t="s">
        <v>34</v>
      </c>
      <c r="H2548">
        <v>23</v>
      </c>
      <c r="I2548">
        <v>63</v>
      </c>
      <c r="J2548">
        <v>1</v>
      </c>
      <c r="K2548">
        <v>4</v>
      </c>
      <c r="L2548">
        <v>3</v>
      </c>
      <c r="M2548">
        <v>0</v>
      </c>
      <c r="N2548">
        <v>0.16900000000000001</v>
      </c>
    </row>
    <row r="2549" spans="1:14" hidden="1" x14ac:dyDescent="0.25">
      <c r="A2549">
        <v>2178</v>
      </c>
      <c r="B2549" t="s">
        <v>380</v>
      </c>
      <c r="C2549" t="s">
        <v>59</v>
      </c>
      <c r="D2549" s="1">
        <v>29459</v>
      </c>
      <c r="E2549" t="s">
        <v>43</v>
      </c>
      <c r="F2549">
        <v>2004</v>
      </c>
      <c r="G2549" t="s">
        <v>184</v>
      </c>
      <c r="H2549">
        <v>3</v>
      </c>
      <c r="I2549">
        <v>10</v>
      </c>
      <c r="J2549">
        <v>0</v>
      </c>
      <c r="K2549">
        <v>0</v>
      </c>
      <c r="L2549">
        <v>1</v>
      </c>
      <c r="M2549">
        <v>0</v>
      </c>
      <c r="N2549">
        <v>0.222</v>
      </c>
    </row>
    <row r="2550" spans="1:14" hidden="1" x14ac:dyDescent="0.25">
      <c r="A2550">
        <v>2178</v>
      </c>
      <c r="B2550" t="s">
        <v>380</v>
      </c>
      <c r="C2550" t="s">
        <v>59</v>
      </c>
      <c r="D2550" s="1">
        <v>29459</v>
      </c>
      <c r="E2550" t="s">
        <v>43</v>
      </c>
      <c r="F2550">
        <v>2004</v>
      </c>
      <c r="G2550" t="s">
        <v>381</v>
      </c>
      <c r="H2550">
        <v>20</v>
      </c>
      <c r="I2550">
        <v>53</v>
      </c>
      <c r="J2550">
        <v>1</v>
      </c>
      <c r="K2550">
        <v>4</v>
      </c>
      <c r="L2550">
        <v>2</v>
      </c>
      <c r="M2550">
        <v>0</v>
      </c>
      <c r="N2550">
        <v>0.16</v>
      </c>
    </row>
    <row r="2551" spans="1:14" hidden="1" x14ac:dyDescent="0.25">
      <c r="A2551">
        <v>2178</v>
      </c>
      <c r="B2551" t="s">
        <v>380</v>
      </c>
      <c r="C2551" t="s">
        <v>59</v>
      </c>
      <c r="D2551" s="1">
        <v>29459</v>
      </c>
      <c r="E2551" t="s">
        <v>43</v>
      </c>
      <c r="F2551">
        <v>2005</v>
      </c>
      <c r="G2551" t="s">
        <v>87</v>
      </c>
      <c r="H2551">
        <v>4</v>
      </c>
      <c r="I2551">
        <v>10</v>
      </c>
      <c r="J2551">
        <v>1</v>
      </c>
      <c r="K2551">
        <v>1</v>
      </c>
      <c r="L2551">
        <v>3</v>
      </c>
      <c r="M2551">
        <v>0</v>
      </c>
      <c r="N2551">
        <v>0.33300000000000002</v>
      </c>
    </row>
    <row r="2552" spans="1:14" hidden="1" x14ac:dyDescent="0.25">
      <c r="A2552">
        <v>2178</v>
      </c>
      <c r="B2552" t="s">
        <v>380</v>
      </c>
      <c r="C2552" t="s">
        <v>59</v>
      </c>
      <c r="D2552" s="1">
        <v>29459</v>
      </c>
      <c r="E2552" t="s">
        <v>43</v>
      </c>
      <c r="F2552">
        <v>2006</v>
      </c>
      <c r="G2552" t="s">
        <v>267</v>
      </c>
      <c r="H2552">
        <v>59</v>
      </c>
      <c r="I2552">
        <v>257</v>
      </c>
      <c r="J2552">
        <v>5</v>
      </c>
      <c r="K2552">
        <v>37</v>
      </c>
      <c r="L2552">
        <v>32</v>
      </c>
      <c r="M2552">
        <v>3</v>
      </c>
      <c r="N2552">
        <v>0.28299999999999997</v>
      </c>
    </row>
    <row r="2553" spans="1:14" hidden="1" x14ac:dyDescent="0.25">
      <c r="A2553">
        <v>2178</v>
      </c>
      <c r="B2553" t="s">
        <v>380</v>
      </c>
      <c r="C2553" t="s">
        <v>59</v>
      </c>
      <c r="D2553" s="1">
        <v>29459</v>
      </c>
      <c r="E2553" t="s">
        <v>43</v>
      </c>
      <c r="F2553">
        <v>2006</v>
      </c>
      <c r="G2553" t="s">
        <v>85</v>
      </c>
      <c r="H2553">
        <v>43</v>
      </c>
      <c r="I2553">
        <v>165</v>
      </c>
      <c r="J2553">
        <v>5</v>
      </c>
      <c r="K2553">
        <v>22</v>
      </c>
      <c r="L2553">
        <v>28</v>
      </c>
      <c r="M2553">
        <v>2</v>
      </c>
      <c r="N2553">
        <v>0.32400000000000001</v>
      </c>
    </row>
    <row r="2554" spans="1:14" hidden="1" x14ac:dyDescent="0.25">
      <c r="A2554">
        <v>2178</v>
      </c>
      <c r="B2554" t="s">
        <v>380</v>
      </c>
      <c r="C2554" t="s">
        <v>59</v>
      </c>
      <c r="D2554" s="1">
        <v>29459</v>
      </c>
      <c r="E2554" t="s">
        <v>43</v>
      </c>
      <c r="F2554">
        <v>2006</v>
      </c>
      <c r="G2554" t="s">
        <v>34</v>
      </c>
      <c r="H2554">
        <v>25</v>
      </c>
      <c r="I2554">
        <v>47</v>
      </c>
      <c r="J2554">
        <v>1</v>
      </c>
      <c r="K2554">
        <v>5</v>
      </c>
      <c r="L2554">
        <v>3</v>
      </c>
      <c r="M2554">
        <v>0</v>
      </c>
      <c r="N2554">
        <v>0.23799999999999999</v>
      </c>
    </row>
    <row r="2555" spans="1:14" hidden="1" x14ac:dyDescent="0.25">
      <c r="A2555">
        <v>2178</v>
      </c>
      <c r="B2555" t="s">
        <v>380</v>
      </c>
      <c r="C2555" t="s">
        <v>59</v>
      </c>
      <c r="D2555" s="1">
        <v>29459</v>
      </c>
      <c r="E2555" t="s">
        <v>43</v>
      </c>
      <c r="F2555">
        <v>2006</v>
      </c>
      <c r="G2555" t="s">
        <v>87</v>
      </c>
      <c r="H2555">
        <v>17</v>
      </c>
      <c r="I2555">
        <v>36</v>
      </c>
      <c r="J2555">
        <v>0</v>
      </c>
      <c r="K2555">
        <v>3</v>
      </c>
      <c r="L2555">
        <v>2</v>
      </c>
      <c r="M2555">
        <v>0</v>
      </c>
      <c r="N2555">
        <v>0.25</v>
      </c>
    </row>
    <row r="2556" spans="1:14" hidden="1" x14ac:dyDescent="0.25">
      <c r="A2556">
        <v>2178</v>
      </c>
      <c r="B2556" t="s">
        <v>380</v>
      </c>
      <c r="C2556" t="s">
        <v>59</v>
      </c>
      <c r="D2556" s="1">
        <v>29459</v>
      </c>
      <c r="E2556" t="s">
        <v>43</v>
      </c>
      <c r="F2556">
        <v>2006</v>
      </c>
      <c r="G2556" t="s">
        <v>86</v>
      </c>
      <c r="H2556">
        <v>8</v>
      </c>
      <c r="I2556">
        <v>11</v>
      </c>
      <c r="J2556">
        <v>1</v>
      </c>
      <c r="K2556">
        <v>2</v>
      </c>
      <c r="L2556">
        <v>1</v>
      </c>
      <c r="M2556">
        <v>0</v>
      </c>
      <c r="N2556">
        <v>0.2</v>
      </c>
    </row>
    <row r="2557" spans="1:14" hidden="1" x14ac:dyDescent="0.25">
      <c r="A2557">
        <v>2178</v>
      </c>
      <c r="B2557" t="s">
        <v>380</v>
      </c>
      <c r="C2557" t="s">
        <v>59</v>
      </c>
      <c r="D2557" s="1">
        <v>29459</v>
      </c>
      <c r="E2557" t="s">
        <v>43</v>
      </c>
      <c r="F2557">
        <v>2007</v>
      </c>
      <c r="G2557" t="s">
        <v>81</v>
      </c>
      <c r="H2557">
        <v>137</v>
      </c>
      <c r="I2557">
        <v>576</v>
      </c>
      <c r="J2557">
        <v>12</v>
      </c>
      <c r="K2557">
        <v>72</v>
      </c>
      <c r="L2557">
        <v>59</v>
      </c>
      <c r="M2557">
        <v>4</v>
      </c>
      <c r="N2557">
        <v>0.28599999999999998</v>
      </c>
    </row>
    <row r="2558" spans="1:14" hidden="1" x14ac:dyDescent="0.25">
      <c r="A2558">
        <v>2178</v>
      </c>
      <c r="B2558" t="s">
        <v>380</v>
      </c>
      <c r="C2558" t="s">
        <v>59</v>
      </c>
      <c r="D2558" s="1">
        <v>29459</v>
      </c>
      <c r="E2558" t="s">
        <v>43</v>
      </c>
      <c r="F2558">
        <v>2008</v>
      </c>
      <c r="G2558" t="s">
        <v>50</v>
      </c>
      <c r="H2558">
        <v>130</v>
      </c>
      <c r="I2558">
        <v>490</v>
      </c>
      <c r="J2558">
        <v>7</v>
      </c>
      <c r="K2558">
        <v>57</v>
      </c>
      <c r="L2558">
        <v>49</v>
      </c>
      <c r="M2558">
        <v>1</v>
      </c>
      <c r="N2558">
        <v>0.26500000000000001</v>
      </c>
    </row>
    <row r="2559" spans="1:14" hidden="1" x14ac:dyDescent="0.25">
      <c r="A2559">
        <v>2178</v>
      </c>
      <c r="B2559" t="s">
        <v>380</v>
      </c>
      <c r="C2559" t="s">
        <v>59</v>
      </c>
      <c r="D2559" s="1">
        <v>29459</v>
      </c>
      <c r="E2559" t="s">
        <v>43</v>
      </c>
      <c r="F2559">
        <v>2009</v>
      </c>
      <c r="G2559" t="s">
        <v>50</v>
      </c>
      <c r="H2559">
        <v>123</v>
      </c>
      <c r="I2559">
        <v>453</v>
      </c>
      <c r="J2559">
        <v>6</v>
      </c>
      <c r="K2559">
        <v>44</v>
      </c>
      <c r="L2559">
        <v>37</v>
      </c>
      <c r="M2559">
        <v>0</v>
      </c>
      <c r="N2559">
        <v>0.26100000000000001</v>
      </c>
    </row>
    <row r="2560" spans="1:14" hidden="1" x14ac:dyDescent="0.25">
      <c r="A2560">
        <v>2178</v>
      </c>
      <c r="B2560" t="s">
        <v>380</v>
      </c>
      <c r="C2560" t="s">
        <v>59</v>
      </c>
      <c r="D2560" s="1">
        <v>29459</v>
      </c>
      <c r="E2560" t="s">
        <v>43</v>
      </c>
      <c r="F2560">
        <v>2009</v>
      </c>
      <c r="G2560" t="s">
        <v>50</v>
      </c>
      <c r="H2560">
        <v>3</v>
      </c>
      <c r="I2560">
        <v>12</v>
      </c>
      <c r="J2560">
        <v>0</v>
      </c>
      <c r="K2560">
        <v>1</v>
      </c>
      <c r="L2560">
        <v>1</v>
      </c>
      <c r="M2560">
        <v>0</v>
      </c>
      <c r="N2560">
        <v>0.25</v>
      </c>
    </row>
    <row r="2561" spans="1:14" hidden="1" x14ac:dyDescent="0.25">
      <c r="A2561">
        <v>2178</v>
      </c>
      <c r="B2561" t="s">
        <v>380</v>
      </c>
      <c r="C2561" t="s">
        <v>59</v>
      </c>
      <c r="D2561" s="1">
        <v>29459</v>
      </c>
      <c r="E2561" t="s">
        <v>43</v>
      </c>
      <c r="F2561">
        <v>2010</v>
      </c>
      <c r="G2561" t="s">
        <v>181</v>
      </c>
      <c r="H2561">
        <v>62</v>
      </c>
      <c r="I2561">
        <v>258</v>
      </c>
      <c r="J2561">
        <v>4</v>
      </c>
      <c r="K2561">
        <v>31</v>
      </c>
      <c r="L2561">
        <v>29</v>
      </c>
      <c r="M2561">
        <v>1</v>
      </c>
      <c r="N2561">
        <v>0.23300000000000001</v>
      </c>
    </row>
    <row r="2562" spans="1:14" hidden="1" x14ac:dyDescent="0.25">
      <c r="A2562">
        <v>2178</v>
      </c>
      <c r="B2562" t="s">
        <v>380</v>
      </c>
      <c r="C2562" t="s">
        <v>59</v>
      </c>
      <c r="D2562" s="1">
        <v>29459</v>
      </c>
      <c r="E2562" t="s">
        <v>43</v>
      </c>
      <c r="F2562">
        <v>2010</v>
      </c>
      <c r="G2562" t="s">
        <v>50</v>
      </c>
      <c r="H2562">
        <v>43</v>
      </c>
      <c r="I2562">
        <v>120</v>
      </c>
      <c r="J2562">
        <v>1</v>
      </c>
      <c r="K2562">
        <v>11</v>
      </c>
      <c r="L2562">
        <v>4</v>
      </c>
      <c r="M2562">
        <v>0</v>
      </c>
      <c r="N2562">
        <v>0.157</v>
      </c>
    </row>
    <row r="2563" spans="1:14" hidden="1" x14ac:dyDescent="0.25">
      <c r="A2563">
        <v>2178</v>
      </c>
      <c r="B2563" t="s">
        <v>380</v>
      </c>
      <c r="C2563" t="s">
        <v>59</v>
      </c>
      <c r="D2563" s="1">
        <v>29459</v>
      </c>
      <c r="E2563" t="s">
        <v>43</v>
      </c>
      <c r="F2563">
        <v>2011</v>
      </c>
      <c r="G2563" t="s">
        <v>127</v>
      </c>
      <c r="H2563">
        <v>136</v>
      </c>
      <c r="I2563">
        <v>565</v>
      </c>
      <c r="J2563">
        <v>10</v>
      </c>
      <c r="K2563">
        <v>50</v>
      </c>
      <c r="L2563">
        <v>50</v>
      </c>
      <c r="M2563">
        <v>2</v>
      </c>
      <c r="N2563">
        <v>0.223</v>
      </c>
    </row>
    <row r="2564" spans="1:14" hidden="1" x14ac:dyDescent="0.25">
      <c r="A2564">
        <v>2178</v>
      </c>
      <c r="B2564" t="s">
        <v>380</v>
      </c>
      <c r="C2564" t="s">
        <v>59</v>
      </c>
      <c r="D2564" s="1">
        <v>29459</v>
      </c>
      <c r="E2564" t="s">
        <v>43</v>
      </c>
      <c r="F2564">
        <v>2012</v>
      </c>
      <c r="G2564" t="s">
        <v>244</v>
      </c>
      <c r="H2564">
        <v>106</v>
      </c>
      <c r="I2564">
        <v>424</v>
      </c>
      <c r="J2564">
        <v>9</v>
      </c>
      <c r="K2564">
        <v>73</v>
      </c>
      <c r="L2564">
        <v>63</v>
      </c>
      <c r="M2564">
        <v>2</v>
      </c>
      <c r="N2564">
        <v>0.317</v>
      </c>
    </row>
    <row r="2565" spans="1:14" hidden="1" x14ac:dyDescent="0.25">
      <c r="A2565">
        <v>2178</v>
      </c>
      <c r="B2565" t="s">
        <v>380</v>
      </c>
      <c r="C2565" t="s">
        <v>59</v>
      </c>
      <c r="D2565" s="1">
        <v>29459</v>
      </c>
      <c r="E2565" t="s">
        <v>43</v>
      </c>
      <c r="F2565">
        <v>2013</v>
      </c>
      <c r="G2565" t="s">
        <v>189</v>
      </c>
      <c r="H2565">
        <v>22</v>
      </c>
      <c r="I2565">
        <v>87</v>
      </c>
      <c r="J2565">
        <v>1</v>
      </c>
      <c r="K2565">
        <v>9</v>
      </c>
      <c r="L2565">
        <v>4</v>
      </c>
      <c r="M2565">
        <v>0</v>
      </c>
      <c r="N2565">
        <v>0.23300000000000001</v>
      </c>
    </row>
    <row r="2566" spans="1:14" hidden="1" x14ac:dyDescent="0.25">
      <c r="A2566">
        <v>2178</v>
      </c>
      <c r="B2566" t="s">
        <v>380</v>
      </c>
      <c r="C2566" t="s">
        <v>59</v>
      </c>
      <c r="D2566" s="1">
        <v>29459</v>
      </c>
      <c r="E2566" t="s">
        <v>43</v>
      </c>
      <c r="F2566">
        <v>2013</v>
      </c>
      <c r="G2566" t="s">
        <v>45</v>
      </c>
      <c r="H2566">
        <v>12</v>
      </c>
      <c r="I2566">
        <v>49</v>
      </c>
      <c r="J2566">
        <v>2</v>
      </c>
      <c r="K2566">
        <v>7</v>
      </c>
      <c r="L2566">
        <v>5</v>
      </c>
      <c r="M2566">
        <v>0</v>
      </c>
      <c r="N2566">
        <v>0.24399999999999999</v>
      </c>
    </row>
    <row r="2567" spans="1:14" hidden="1" x14ac:dyDescent="0.25">
      <c r="A2567">
        <v>2178</v>
      </c>
      <c r="B2567" t="s">
        <v>380</v>
      </c>
      <c r="C2567" t="s">
        <v>59</v>
      </c>
      <c r="D2567" s="1">
        <v>29459</v>
      </c>
      <c r="E2567" t="s">
        <v>43</v>
      </c>
      <c r="F2567">
        <v>2013</v>
      </c>
      <c r="G2567" t="s">
        <v>43</v>
      </c>
      <c r="H2567">
        <v>44</v>
      </c>
      <c r="I2567">
        <v>117</v>
      </c>
      <c r="J2567">
        <v>4</v>
      </c>
      <c r="K2567">
        <v>14</v>
      </c>
      <c r="L2567">
        <v>9</v>
      </c>
      <c r="M2567">
        <v>0</v>
      </c>
      <c r="N2567">
        <v>0.20599999999999999</v>
      </c>
    </row>
    <row r="2568" spans="1:14" hidden="1" x14ac:dyDescent="0.25">
      <c r="A2568">
        <v>2178</v>
      </c>
      <c r="B2568" t="s">
        <v>380</v>
      </c>
      <c r="C2568" t="s">
        <v>59</v>
      </c>
      <c r="D2568" s="1">
        <v>29459</v>
      </c>
      <c r="E2568" t="s">
        <v>43</v>
      </c>
      <c r="F2568">
        <v>2014</v>
      </c>
      <c r="G2568" t="s">
        <v>21</v>
      </c>
      <c r="H2568">
        <v>5</v>
      </c>
      <c r="I2568">
        <v>20</v>
      </c>
      <c r="J2568">
        <v>0</v>
      </c>
      <c r="K2568">
        <v>2</v>
      </c>
      <c r="L2568">
        <v>2</v>
      </c>
      <c r="M2568">
        <v>0</v>
      </c>
      <c r="N2568">
        <v>0.22600000000000001</v>
      </c>
    </row>
    <row r="2569" spans="1:14" hidden="1" x14ac:dyDescent="0.25">
      <c r="A2569">
        <v>2178</v>
      </c>
      <c r="B2569" t="s">
        <v>380</v>
      </c>
      <c r="C2569" t="s">
        <v>59</v>
      </c>
      <c r="D2569" s="1">
        <v>29459</v>
      </c>
      <c r="E2569" t="s">
        <v>43</v>
      </c>
      <c r="F2569">
        <v>2014</v>
      </c>
      <c r="G2569" t="s">
        <v>22</v>
      </c>
      <c r="H2569">
        <v>143</v>
      </c>
      <c r="I2569">
        <v>600</v>
      </c>
      <c r="J2569">
        <v>11</v>
      </c>
      <c r="K2569">
        <v>57</v>
      </c>
      <c r="L2569">
        <v>56</v>
      </c>
      <c r="M2569">
        <v>1</v>
      </c>
      <c r="N2569">
        <v>0.218</v>
      </c>
    </row>
    <row r="2570" spans="1:14" hidden="1" x14ac:dyDescent="0.25">
      <c r="A2570">
        <v>2178</v>
      </c>
      <c r="B2570" t="s">
        <v>380</v>
      </c>
      <c r="C2570" t="s">
        <v>59</v>
      </c>
      <c r="D2570" s="1">
        <v>29459</v>
      </c>
      <c r="E2570" t="s">
        <v>43</v>
      </c>
      <c r="F2570" t="s">
        <v>24</v>
      </c>
      <c r="G2570" t="s">
        <v>25</v>
      </c>
      <c r="H2570">
        <v>529</v>
      </c>
      <c r="I2570">
        <v>1876</v>
      </c>
      <c r="J2570">
        <v>33</v>
      </c>
      <c r="K2570">
        <v>208</v>
      </c>
      <c r="L2570">
        <v>167</v>
      </c>
      <c r="M2570">
        <v>5</v>
      </c>
      <c r="N2570">
        <v>0.25600000000000001</v>
      </c>
    </row>
    <row r="2571" spans="1:14" hidden="1" x14ac:dyDescent="0.25">
      <c r="A2571">
        <v>2178</v>
      </c>
      <c r="B2571" t="s">
        <v>380</v>
      </c>
      <c r="C2571" t="s">
        <v>59</v>
      </c>
      <c r="D2571" s="1">
        <v>29459</v>
      </c>
      <c r="E2571" t="s">
        <v>43</v>
      </c>
      <c r="F2571" t="s">
        <v>26</v>
      </c>
      <c r="G2571" t="s">
        <v>25</v>
      </c>
      <c r="H2571">
        <v>3</v>
      </c>
      <c r="I2571">
        <v>12</v>
      </c>
      <c r="J2571">
        <v>0</v>
      </c>
      <c r="K2571">
        <v>1</v>
      </c>
      <c r="L2571">
        <v>1</v>
      </c>
      <c r="M2571">
        <v>0</v>
      </c>
      <c r="N2571">
        <v>0.25</v>
      </c>
    </row>
    <row r="2572" spans="1:14" hidden="1" x14ac:dyDescent="0.25">
      <c r="A2572">
        <v>7304</v>
      </c>
      <c r="B2572" t="s">
        <v>382</v>
      </c>
      <c r="C2572" t="s">
        <v>53</v>
      </c>
      <c r="D2572" s="1">
        <v>33003</v>
      </c>
      <c r="E2572" t="s">
        <v>138</v>
      </c>
      <c r="F2572">
        <v>2007</v>
      </c>
      <c r="G2572" t="s">
        <v>160</v>
      </c>
      <c r="H2572">
        <v>30</v>
      </c>
      <c r="I2572">
        <v>99</v>
      </c>
      <c r="J2572">
        <v>0</v>
      </c>
      <c r="K2572">
        <v>10</v>
      </c>
      <c r="L2572">
        <v>10</v>
      </c>
      <c r="M2572">
        <v>1</v>
      </c>
      <c r="N2572">
        <v>0.24399999999999999</v>
      </c>
    </row>
    <row r="2573" spans="1:14" hidden="1" x14ac:dyDescent="0.25">
      <c r="A2573">
        <v>7304</v>
      </c>
      <c r="B2573" t="s">
        <v>382</v>
      </c>
      <c r="C2573" t="s">
        <v>53</v>
      </c>
      <c r="D2573" s="1">
        <v>33003</v>
      </c>
      <c r="E2573" t="s">
        <v>138</v>
      </c>
      <c r="F2573">
        <v>2008</v>
      </c>
      <c r="G2573" t="s">
        <v>160</v>
      </c>
      <c r="H2573">
        <v>12</v>
      </c>
      <c r="I2573">
        <v>46</v>
      </c>
      <c r="J2573">
        <v>1</v>
      </c>
      <c r="K2573">
        <v>7</v>
      </c>
      <c r="L2573">
        <v>6</v>
      </c>
      <c r="M2573">
        <v>0</v>
      </c>
      <c r="N2573">
        <v>0.39500000000000002</v>
      </c>
    </row>
    <row r="2574" spans="1:14" hidden="1" x14ac:dyDescent="0.25">
      <c r="A2574">
        <v>7304</v>
      </c>
      <c r="B2574" t="s">
        <v>382</v>
      </c>
      <c r="C2574" t="s">
        <v>53</v>
      </c>
      <c r="D2574" s="1">
        <v>33003</v>
      </c>
      <c r="E2574" t="s">
        <v>138</v>
      </c>
      <c r="F2574">
        <v>2008</v>
      </c>
      <c r="G2574" t="s">
        <v>160</v>
      </c>
      <c r="H2574">
        <v>13</v>
      </c>
      <c r="I2574">
        <v>49</v>
      </c>
      <c r="J2574">
        <v>0</v>
      </c>
      <c r="K2574">
        <v>4</v>
      </c>
      <c r="L2574">
        <v>10</v>
      </c>
      <c r="M2574">
        <v>0</v>
      </c>
      <c r="N2574">
        <v>0.32500000000000001</v>
      </c>
    </row>
    <row r="2575" spans="1:14" hidden="1" x14ac:dyDescent="0.25">
      <c r="A2575">
        <v>7304</v>
      </c>
      <c r="B2575" t="s">
        <v>382</v>
      </c>
      <c r="C2575" t="s">
        <v>53</v>
      </c>
      <c r="D2575" s="1">
        <v>33003</v>
      </c>
      <c r="E2575" t="s">
        <v>138</v>
      </c>
      <c r="F2575">
        <v>2009</v>
      </c>
      <c r="G2575" t="s">
        <v>160</v>
      </c>
      <c r="H2575">
        <v>59</v>
      </c>
      <c r="I2575">
        <v>259</v>
      </c>
      <c r="J2575">
        <v>2</v>
      </c>
      <c r="K2575">
        <v>35</v>
      </c>
      <c r="L2575">
        <v>38</v>
      </c>
      <c r="M2575">
        <v>0</v>
      </c>
      <c r="N2575">
        <v>0.309</v>
      </c>
    </row>
    <row r="2576" spans="1:14" hidden="1" x14ac:dyDescent="0.25">
      <c r="A2576">
        <v>7304</v>
      </c>
      <c r="B2576" t="s">
        <v>382</v>
      </c>
      <c r="C2576" t="s">
        <v>53</v>
      </c>
      <c r="D2576" s="1">
        <v>33003</v>
      </c>
      <c r="E2576" t="s">
        <v>138</v>
      </c>
      <c r="F2576">
        <v>2009</v>
      </c>
      <c r="G2576" t="s">
        <v>161</v>
      </c>
      <c r="H2576">
        <v>36</v>
      </c>
      <c r="I2576">
        <v>137</v>
      </c>
      <c r="J2576">
        <v>0</v>
      </c>
      <c r="K2576">
        <v>10</v>
      </c>
      <c r="L2576">
        <v>7</v>
      </c>
      <c r="M2576">
        <v>0</v>
      </c>
      <c r="N2576">
        <v>0.189</v>
      </c>
    </row>
    <row r="2577" spans="1:14" hidden="1" x14ac:dyDescent="0.25">
      <c r="A2577">
        <v>7304</v>
      </c>
      <c r="B2577" t="s">
        <v>382</v>
      </c>
      <c r="C2577" t="s">
        <v>53</v>
      </c>
      <c r="D2577" s="1">
        <v>33003</v>
      </c>
      <c r="E2577" t="s">
        <v>138</v>
      </c>
      <c r="F2577">
        <v>2010</v>
      </c>
      <c r="G2577" t="s">
        <v>343</v>
      </c>
      <c r="H2577">
        <v>11</v>
      </c>
      <c r="I2577">
        <v>41</v>
      </c>
      <c r="J2577">
        <v>1</v>
      </c>
      <c r="K2577">
        <v>4</v>
      </c>
      <c r="L2577">
        <v>10</v>
      </c>
      <c r="M2577">
        <v>0</v>
      </c>
      <c r="N2577">
        <v>0.21099999999999999</v>
      </c>
    </row>
    <row r="2578" spans="1:14" hidden="1" x14ac:dyDescent="0.25">
      <c r="A2578">
        <v>7304</v>
      </c>
      <c r="B2578" t="s">
        <v>382</v>
      </c>
      <c r="C2578" t="s">
        <v>53</v>
      </c>
      <c r="D2578" s="1">
        <v>33003</v>
      </c>
      <c r="E2578" t="s">
        <v>138</v>
      </c>
      <c r="F2578">
        <v>2010</v>
      </c>
      <c r="G2578" t="s">
        <v>162</v>
      </c>
      <c r="H2578">
        <v>99</v>
      </c>
      <c r="I2578">
        <v>396</v>
      </c>
      <c r="J2578">
        <v>7</v>
      </c>
      <c r="K2578">
        <v>35</v>
      </c>
      <c r="L2578">
        <v>53</v>
      </c>
      <c r="M2578">
        <v>1</v>
      </c>
      <c r="N2578">
        <v>0.28999999999999998</v>
      </c>
    </row>
    <row r="2579" spans="1:14" hidden="1" x14ac:dyDescent="0.25">
      <c r="A2579">
        <v>7304</v>
      </c>
      <c r="B2579" t="s">
        <v>382</v>
      </c>
      <c r="C2579" t="s">
        <v>53</v>
      </c>
      <c r="D2579" s="1">
        <v>33003</v>
      </c>
      <c r="E2579" t="s">
        <v>138</v>
      </c>
      <c r="F2579">
        <v>2011</v>
      </c>
      <c r="G2579" t="s">
        <v>164</v>
      </c>
      <c r="H2579">
        <v>79</v>
      </c>
      <c r="I2579">
        <v>309</v>
      </c>
      <c r="J2579">
        <v>9</v>
      </c>
      <c r="K2579">
        <v>35</v>
      </c>
      <c r="L2579">
        <v>43</v>
      </c>
      <c r="M2579">
        <v>0</v>
      </c>
      <c r="N2579">
        <v>0.28299999999999997</v>
      </c>
    </row>
    <row r="2580" spans="1:14" hidden="1" x14ac:dyDescent="0.25">
      <c r="A2580">
        <v>7304</v>
      </c>
      <c r="B2580" t="s">
        <v>382</v>
      </c>
      <c r="C2580" t="s">
        <v>53</v>
      </c>
      <c r="D2580" s="1">
        <v>33003</v>
      </c>
      <c r="E2580" t="s">
        <v>138</v>
      </c>
      <c r="F2580">
        <v>2011</v>
      </c>
      <c r="G2580" t="s">
        <v>98</v>
      </c>
      <c r="H2580">
        <v>12</v>
      </c>
      <c r="I2580">
        <v>49</v>
      </c>
      <c r="J2580">
        <v>1</v>
      </c>
      <c r="K2580">
        <v>5</v>
      </c>
      <c r="L2580">
        <v>10</v>
      </c>
      <c r="M2580">
        <v>0</v>
      </c>
      <c r="N2580">
        <v>0.33300000000000002</v>
      </c>
    </row>
    <row r="2581" spans="1:14" hidden="1" x14ac:dyDescent="0.25">
      <c r="A2581">
        <v>7304</v>
      </c>
      <c r="B2581" t="s">
        <v>382</v>
      </c>
      <c r="C2581" t="s">
        <v>53</v>
      </c>
      <c r="D2581" s="1">
        <v>33003</v>
      </c>
      <c r="E2581" t="s">
        <v>138</v>
      </c>
      <c r="F2581">
        <v>2011</v>
      </c>
      <c r="G2581" t="s">
        <v>138</v>
      </c>
      <c r="H2581">
        <v>39</v>
      </c>
      <c r="I2581">
        <v>158</v>
      </c>
      <c r="J2581">
        <v>3</v>
      </c>
      <c r="K2581">
        <v>20</v>
      </c>
      <c r="L2581">
        <v>21</v>
      </c>
      <c r="M2581">
        <v>0</v>
      </c>
      <c r="N2581">
        <v>0.33100000000000002</v>
      </c>
    </row>
    <row r="2582" spans="1:14" hidden="1" x14ac:dyDescent="0.25">
      <c r="A2582">
        <v>7304</v>
      </c>
      <c r="B2582" t="s">
        <v>382</v>
      </c>
      <c r="C2582" t="s">
        <v>53</v>
      </c>
      <c r="D2582" s="1">
        <v>33003</v>
      </c>
      <c r="E2582" t="s">
        <v>138</v>
      </c>
      <c r="F2582">
        <v>2012</v>
      </c>
      <c r="G2582" t="s">
        <v>98</v>
      </c>
      <c r="H2582">
        <v>12</v>
      </c>
      <c r="I2582">
        <v>53</v>
      </c>
      <c r="J2582">
        <v>0</v>
      </c>
      <c r="K2582">
        <v>11</v>
      </c>
      <c r="L2582">
        <v>7</v>
      </c>
      <c r="M2582">
        <v>0</v>
      </c>
      <c r="N2582">
        <v>0.34</v>
      </c>
    </row>
    <row r="2583" spans="1:14" hidden="1" x14ac:dyDescent="0.25">
      <c r="A2583">
        <v>7304</v>
      </c>
      <c r="B2583" t="s">
        <v>382</v>
      </c>
      <c r="C2583" t="s">
        <v>53</v>
      </c>
      <c r="D2583" s="1">
        <v>33003</v>
      </c>
      <c r="E2583" t="s">
        <v>138</v>
      </c>
      <c r="F2583">
        <v>2012</v>
      </c>
      <c r="G2583" t="s">
        <v>138</v>
      </c>
      <c r="H2583">
        <v>76</v>
      </c>
      <c r="I2583">
        <v>305</v>
      </c>
      <c r="J2583">
        <v>11</v>
      </c>
      <c r="K2583">
        <v>38</v>
      </c>
      <c r="L2583">
        <v>39</v>
      </c>
      <c r="M2583">
        <v>0</v>
      </c>
      <c r="N2583">
        <v>0.30099999999999999</v>
      </c>
    </row>
    <row r="2584" spans="1:14" hidden="1" x14ac:dyDescent="0.25">
      <c r="A2584">
        <v>7304</v>
      </c>
      <c r="B2584" t="s">
        <v>382</v>
      </c>
      <c r="C2584" t="s">
        <v>53</v>
      </c>
      <c r="D2584" s="1">
        <v>33003</v>
      </c>
      <c r="E2584" t="s">
        <v>138</v>
      </c>
      <c r="F2584">
        <v>2013</v>
      </c>
      <c r="G2584" t="s">
        <v>138</v>
      </c>
      <c r="H2584">
        <v>138</v>
      </c>
      <c r="I2584">
        <v>526</v>
      </c>
      <c r="J2584">
        <v>13</v>
      </c>
      <c r="K2584">
        <v>48</v>
      </c>
      <c r="L2584">
        <v>79</v>
      </c>
      <c r="M2584">
        <v>0</v>
      </c>
      <c r="N2584">
        <v>0.29199999999999998</v>
      </c>
    </row>
    <row r="2585" spans="1:14" hidden="1" x14ac:dyDescent="0.25">
      <c r="A2585">
        <v>7304</v>
      </c>
      <c r="B2585" t="s">
        <v>382</v>
      </c>
      <c r="C2585" t="s">
        <v>53</v>
      </c>
      <c r="D2585" s="1">
        <v>33003</v>
      </c>
      <c r="E2585" t="s">
        <v>138</v>
      </c>
      <c r="F2585">
        <v>2014</v>
      </c>
      <c r="G2585" t="s">
        <v>21</v>
      </c>
      <c r="H2585">
        <v>122</v>
      </c>
      <c r="I2585">
        <v>510</v>
      </c>
      <c r="J2585">
        <v>14</v>
      </c>
      <c r="K2585">
        <v>60</v>
      </c>
      <c r="L2585">
        <v>66</v>
      </c>
      <c r="M2585">
        <v>1</v>
      </c>
      <c r="N2585">
        <v>0.29099999999999998</v>
      </c>
    </row>
    <row r="2586" spans="1:14" hidden="1" x14ac:dyDescent="0.25">
      <c r="A2586">
        <v>7304</v>
      </c>
      <c r="B2586" t="s">
        <v>382</v>
      </c>
      <c r="C2586" t="s">
        <v>53</v>
      </c>
      <c r="D2586" s="1">
        <v>33003</v>
      </c>
      <c r="E2586" t="s">
        <v>138</v>
      </c>
      <c r="F2586">
        <v>2014</v>
      </c>
      <c r="G2586" t="s">
        <v>22</v>
      </c>
      <c r="H2586">
        <v>143</v>
      </c>
      <c r="I2586">
        <v>600</v>
      </c>
      <c r="J2586">
        <v>11</v>
      </c>
      <c r="K2586">
        <v>64</v>
      </c>
      <c r="L2586">
        <v>67</v>
      </c>
      <c r="M2586">
        <v>1</v>
      </c>
      <c r="N2586">
        <v>0.27800000000000002</v>
      </c>
    </row>
    <row r="2587" spans="1:14" x14ac:dyDescent="0.25">
      <c r="A2587">
        <v>7304</v>
      </c>
      <c r="B2587" t="s">
        <v>382</v>
      </c>
      <c r="C2587" t="s">
        <v>53</v>
      </c>
      <c r="D2587" s="1">
        <v>33003</v>
      </c>
      <c r="E2587" t="s">
        <v>138</v>
      </c>
      <c r="F2587">
        <v>2014</v>
      </c>
      <c r="G2587" t="s">
        <v>226</v>
      </c>
      <c r="H2587">
        <v>130</v>
      </c>
      <c r="I2587">
        <v>544</v>
      </c>
      <c r="J2587">
        <v>15</v>
      </c>
      <c r="K2587">
        <v>63</v>
      </c>
      <c r="L2587">
        <v>69</v>
      </c>
      <c r="M2587">
        <v>0</v>
      </c>
      <c r="N2587">
        <v>0.29899999999999999</v>
      </c>
    </row>
    <row r="2588" spans="1:14" hidden="1" x14ac:dyDescent="0.25">
      <c r="A2588">
        <v>7304</v>
      </c>
      <c r="B2588" t="s">
        <v>382</v>
      </c>
      <c r="C2588" t="s">
        <v>53</v>
      </c>
      <c r="D2588" s="1">
        <v>33003</v>
      </c>
      <c r="E2588" t="s">
        <v>138</v>
      </c>
      <c r="F2588" t="s">
        <v>24</v>
      </c>
      <c r="G2588" t="s">
        <v>25</v>
      </c>
      <c r="H2588">
        <v>253</v>
      </c>
      <c r="I2588">
        <v>989</v>
      </c>
      <c r="J2588">
        <v>27</v>
      </c>
      <c r="K2588">
        <v>106</v>
      </c>
      <c r="L2588">
        <v>139</v>
      </c>
      <c r="M2588">
        <v>0</v>
      </c>
      <c r="N2588">
        <v>0.30099999999999999</v>
      </c>
    </row>
    <row r="2589" spans="1:14" hidden="1" x14ac:dyDescent="0.25">
      <c r="A2589">
        <v>5209</v>
      </c>
      <c r="B2589" t="s">
        <v>383</v>
      </c>
      <c r="C2589" t="s">
        <v>384</v>
      </c>
      <c r="D2589" s="1">
        <v>30722</v>
      </c>
      <c r="E2589" t="s">
        <v>138</v>
      </c>
      <c r="F2589">
        <v>2006</v>
      </c>
      <c r="G2589" t="s">
        <v>164</v>
      </c>
      <c r="H2589">
        <v>130</v>
      </c>
      <c r="I2589">
        <v>577</v>
      </c>
      <c r="J2589">
        <v>29</v>
      </c>
      <c r="K2589">
        <v>111</v>
      </c>
      <c r="L2589">
        <v>101</v>
      </c>
      <c r="M2589">
        <v>22</v>
      </c>
      <c r="N2589">
        <v>0.32500000000000001</v>
      </c>
    </row>
    <row r="2590" spans="1:14" hidden="1" x14ac:dyDescent="0.25">
      <c r="A2590">
        <v>5209</v>
      </c>
      <c r="B2590" t="s">
        <v>383</v>
      </c>
      <c r="C2590" t="s">
        <v>384</v>
      </c>
      <c r="D2590" s="1">
        <v>30722</v>
      </c>
      <c r="E2590" t="s">
        <v>138</v>
      </c>
      <c r="F2590">
        <v>2007</v>
      </c>
      <c r="G2590" t="s">
        <v>138</v>
      </c>
      <c r="H2590">
        <v>151</v>
      </c>
      <c r="I2590">
        <v>601</v>
      </c>
      <c r="J2590">
        <v>15</v>
      </c>
      <c r="K2590">
        <v>60</v>
      </c>
      <c r="L2590">
        <v>60</v>
      </c>
      <c r="M2590">
        <v>14</v>
      </c>
      <c r="N2590">
        <v>0.247</v>
      </c>
    </row>
    <row r="2591" spans="1:14" hidden="1" x14ac:dyDescent="0.25">
      <c r="A2591">
        <v>5209</v>
      </c>
      <c r="B2591" t="s">
        <v>383</v>
      </c>
      <c r="C2591" t="s">
        <v>384</v>
      </c>
      <c r="D2591" s="1">
        <v>30722</v>
      </c>
      <c r="E2591" t="s">
        <v>138</v>
      </c>
      <c r="F2591">
        <v>2008</v>
      </c>
      <c r="G2591" t="s">
        <v>138</v>
      </c>
      <c r="H2591">
        <v>134</v>
      </c>
      <c r="I2591">
        <v>571</v>
      </c>
      <c r="J2591">
        <v>16</v>
      </c>
      <c r="K2591">
        <v>72</v>
      </c>
      <c r="L2591">
        <v>59</v>
      </c>
      <c r="M2591">
        <v>9</v>
      </c>
      <c r="N2591">
        <v>0.26</v>
      </c>
    </row>
    <row r="2592" spans="1:14" hidden="1" x14ac:dyDescent="0.25">
      <c r="A2592">
        <v>5209</v>
      </c>
      <c r="B2592" t="s">
        <v>383</v>
      </c>
      <c r="C2592" t="s">
        <v>384</v>
      </c>
      <c r="D2592" s="1">
        <v>30722</v>
      </c>
      <c r="E2592" t="s">
        <v>138</v>
      </c>
      <c r="F2592">
        <v>2009</v>
      </c>
      <c r="G2592" t="s">
        <v>160</v>
      </c>
      <c r="H2592">
        <v>4</v>
      </c>
      <c r="I2592">
        <v>13</v>
      </c>
      <c r="J2592">
        <v>1</v>
      </c>
      <c r="K2592">
        <v>1</v>
      </c>
      <c r="L2592">
        <v>3</v>
      </c>
      <c r="M2592">
        <v>0</v>
      </c>
      <c r="N2592">
        <v>0.28599999999999998</v>
      </c>
    </row>
    <row r="2593" spans="1:14" hidden="1" x14ac:dyDescent="0.25">
      <c r="A2593">
        <v>5209</v>
      </c>
      <c r="B2593" t="s">
        <v>383</v>
      </c>
      <c r="C2593" t="s">
        <v>384</v>
      </c>
      <c r="D2593" s="1">
        <v>30722</v>
      </c>
      <c r="E2593" t="s">
        <v>138</v>
      </c>
      <c r="F2593">
        <v>2009</v>
      </c>
      <c r="G2593" t="s">
        <v>164</v>
      </c>
      <c r="H2593">
        <v>8</v>
      </c>
      <c r="I2593">
        <v>35</v>
      </c>
      <c r="J2593">
        <v>2</v>
      </c>
      <c r="K2593">
        <v>4</v>
      </c>
      <c r="L2593">
        <v>10</v>
      </c>
      <c r="M2593">
        <v>0</v>
      </c>
      <c r="N2593">
        <v>0.36699999999999999</v>
      </c>
    </row>
    <row r="2594" spans="1:14" hidden="1" x14ac:dyDescent="0.25">
      <c r="A2594">
        <v>5209</v>
      </c>
      <c r="B2594" t="s">
        <v>383</v>
      </c>
      <c r="C2594" t="s">
        <v>384</v>
      </c>
      <c r="D2594" s="1">
        <v>30722</v>
      </c>
      <c r="E2594" t="s">
        <v>138</v>
      </c>
      <c r="F2594">
        <v>2009</v>
      </c>
      <c r="G2594" t="s">
        <v>98</v>
      </c>
      <c r="H2594">
        <v>18</v>
      </c>
      <c r="I2594">
        <v>85</v>
      </c>
      <c r="J2594">
        <v>2</v>
      </c>
      <c r="K2594">
        <v>17</v>
      </c>
      <c r="L2594">
        <v>10</v>
      </c>
      <c r="M2594">
        <v>0</v>
      </c>
      <c r="N2594">
        <v>0.313</v>
      </c>
    </row>
    <row r="2595" spans="1:14" hidden="1" x14ac:dyDescent="0.25">
      <c r="A2595">
        <v>5209</v>
      </c>
      <c r="B2595" t="s">
        <v>383</v>
      </c>
      <c r="C2595" t="s">
        <v>384</v>
      </c>
      <c r="D2595" s="1">
        <v>30722</v>
      </c>
      <c r="E2595" t="s">
        <v>138</v>
      </c>
      <c r="F2595">
        <v>2009</v>
      </c>
      <c r="G2595" t="s">
        <v>138</v>
      </c>
      <c r="H2595">
        <v>49</v>
      </c>
      <c r="I2595">
        <v>189</v>
      </c>
      <c r="J2595">
        <v>6</v>
      </c>
      <c r="K2595">
        <v>28</v>
      </c>
      <c r="L2595">
        <v>22</v>
      </c>
      <c r="M2595">
        <v>5</v>
      </c>
      <c r="N2595">
        <v>0.23200000000000001</v>
      </c>
    </row>
    <row r="2596" spans="1:14" hidden="1" x14ac:dyDescent="0.25">
      <c r="A2596">
        <v>5209</v>
      </c>
      <c r="B2596" t="s">
        <v>383</v>
      </c>
      <c r="C2596" t="s">
        <v>384</v>
      </c>
      <c r="D2596" s="1">
        <v>30722</v>
      </c>
      <c r="E2596" t="s">
        <v>138</v>
      </c>
      <c r="F2596">
        <v>2010</v>
      </c>
      <c r="G2596" t="s">
        <v>162</v>
      </c>
      <c r="H2596">
        <v>7</v>
      </c>
      <c r="I2596">
        <v>31</v>
      </c>
      <c r="J2596">
        <v>0</v>
      </c>
      <c r="K2596">
        <v>7</v>
      </c>
      <c r="L2596">
        <v>2</v>
      </c>
      <c r="M2596">
        <v>1</v>
      </c>
      <c r="N2596">
        <v>0.23499999999999999</v>
      </c>
    </row>
    <row r="2597" spans="1:14" hidden="1" x14ac:dyDescent="0.25">
      <c r="A2597">
        <v>5209</v>
      </c>
      <c r="B2597" t="s">
        <v>383</v>
      </c>
      <c r="C2597" t="s">
        <v>384</v>
      </c>
      <c r="D2597" s="1">
        <v>30722</v>
      </c>
      <c r="E2597" t="s">
        <v>138</v>
      </c>
      <c r="F2597">
        <v>2010</v>
      </c>
      <c r="G2597" t="s">
        <v>98</v>
      </c>
      <c r="H2597">
        <v>68</v>
      </c>
      <c r="I2597">
        <v>321</v>
      </c>
      <c r="J2597">
        <v>14</v>
      </c>
      <c r="K2597">
        <v>59</v>
      </c>
      <c r="L2597">
        <v>44</v>
      </c>
      <c r="M2597">
        <v>7</v>
      </c>
      <c r="N2597">
        <v>0.315</v>
      </c>
    </row>
    <row r="2598" spans="1:14" hidden="1" x14ac:dyDescent="0.25">
      <c r="A2598">
        <v>5209</v>
      </c>
      <c r="B2598" t="s">
        <v>383</v>
      </c>
      <c r="C2598" t="s">
        <v>384</v>
      </c>
      <c r="D2598" s="1">
        <v>30722</v>
      </c>
      <c r="E2598" t="s">
        <v>138</v>
      </c>
      <c r="F2598">
        <v>2010</v>
      </c>
      <c r="G2598" t="s">
        <v>138</v>
      </c>
      <c r="H2598">
        <v>74</v>
      </c>
      <c r="I2598">
        <v>281</v>
      </c>
      <c r="J2598">
        <v>8</v>
      </c>
      <c r="K2598">
        <v>34</v>
      </c>
      <c r="L2598">
        <v>20</v>
      </c>
      <c r="M2598">
        <v>1</v>
      </c>
      <c r="N2598">
        <v>0.215</v>
      </c>
    </row>
    <row r="2599" spans="1:14" hidden="1" x14ac:dyDescent="0.25">
      <c r="A2599">
        <v>5209</v>
      </c>
      <c r="B2599" t="s">
        <v>383</v>
      </c>
      <c r="C2599" t="s">
        <v>384</v>
      </c>
      <c r="D2599" s="1">
        <v>30722</v>
      </c>
      <c r="E2599" t="s">
        <v>138</v>
      </c>
      <c r="F2599">
        <v>2011</v>
      </c>
      <c r="G2599" t="s">
        <v>138</v>
      </c>
      <c r="H2599">
        <v>151</v>
      </c>
      <c r="I2599">
        <v>690</v>
      </c>
      <c r="J2599">
        <v>23</v>
      </c>
      <c r="K2599">
        <v>101</v>
      </c>
      <c r="L2599">
        <v>87</v>
      </c>
      <c r="M2599">
        <v>17</v>
      </c>
      <c r="N2599">
        <v>0.30299999999999999</v>
      </c>
    </row>
    <row r="2600" spans="1:14" hidden="1" x14ac:dyDescent="0.25">
      <c r="A2600">
        <v>5209</v>
      </c>
      <c r="B2600" t="s">
        <v>383</v>
      </c>
      <c r="C2600" t="s">
        <v>384</v>
      </c>
      <c r="D2600" s="1">
        <v>30722</v>
      </c>
      <c r="E2600" t="s">
        <v>138</v>
      </c>
      <c r="F2600">
        <v>2012</v>
      </c>
      <c r="G2600" t="s">
        <v>138</v>
      </c>
      <c r="H2600">
        <v>161</v>
      </c>
      <c r="I2600">
        <v>721</v>
      </c>
      <c r="J2600">
        <v>14</v>
      </c>
      <c r="K2600">
        <v>93</v>
      </c>
      <c r="L2600">
        <v>72</v>
      </c>
      <c r="M2600">
        <v>10</v>
      </c>
      <c r="N2600">
        <v>0.29399999999999998</v>
      </c>
    </row>
    <row r="2601" spans="1:14" hidden="1" x14ac:dyDescent="0.25">
      <c r="A2601">
        <v>5209</v>
      </c>
      <c r="B2601" t="s">
        <v>383</v>
      </c>
      <c r="C2601" t="s">
        <v>384</v>
      </c>
      <c r="D2601" s="1">
        <v>30722</v>
      </c>
      <c r="E2601" t="s">
        <v>138</v>
      </c>
      <c r="F2601">
        <v>2013</v>
      </c>
      <c r="G2601" t="s">
        <v>138</v>
      </c>
      <c r="H2601">
        <v>156</v>
      </c>
      <c r="I2601">
        <v>700</v>
      </c>
      <c r="J2601">
        <v>20</v>
      </c>
      <c r="K2601">
        <v>90</v>
      </c>
      <c r="L2601">
        <v>81</v>
      </c>
      <c r="M2601">
        <v>11</v>
      </c>
      <c r="N2601">
        <v>0.26500000000000001</v>
      </c>
    </row>
    <row r="2602" spans="1:14" hidden="1" x14ac:dyDescent="0.25">
      <c r="A2602">
        <v>5209</v>
      </c>
      <c r="B2602" t="s">
        <v>383</v>
      </c>
      <c r="C2602" t="s">
        <v>384</v>
      </c>
      <c r="D2602" s="1">
        <v>30722</v>
      </c>
      <c r="E2602" t="s">
        <v>138</v>
      </c>
      <c r="F2602">
        <v>2014</v>
      </c>
      <c r="G2602" t="s">
        <v>21</v>
      </c>
      <c r="H2602">
        <v>144</v>
      </c>
      <c r="I2602">
        <v>661</v>
      </c>
      <c r="J2602">
        <v>18</v>
      </c>
      <c r="K2602">
        <v>89</v>
      </c>
      <c r="L2602">
        <v>72</v>
      </c>
      <c r="M2602">
        <v>10</v>
      </c>
      <c r="N2602">
        <v>0.27400000000000002</v>
      </c>
    </row>
    <row r="2603" spans="1:14" hidden="1" x14ac:dyDescent="0.25">
      <c r="A2603">
        <v>5209</v>
      </c>
      <c r="B2603" t="s">
        <v>383</v>
      </c>
      <c r="C2603" t="s">
        <v>384</v>
      </c>
      <c r="D2603" s="1">
        <v>30722</v>
      </c>
      <c r="E2603" t="s">
        <v>138</v>
      </c>
      <c r="F2603">
        <v>2014</v>
      </c>
      <c r="G2603" t="s">
        <v>22</v>
      </c>
      <c r="H2603">
        <v>143</v>
      </c>
      <c r="I2603">
        <v>600</v>
      </c>
      <c r="J2603">
        <v>17</v>
      </c>
      <c r="K2603">
        <v>73</v>
      </c>
      <c r="L2603">
        <v>71</v>
      </c>
      <c r="M2603">
        <v>9</v>
      </c>
      <c r="N2603">
        <v>0.26800000000000002</v>
      </c>
    </row>
    <row r="2604" spans="1:14" x14ac:dyDescent="0.25">
      <c r="A2604">
        <v>5209</v>
      </c>
      <c r="B2604" t="s">
        <v>383</v>
      </c>
      <c r="C2604" t="s">
        <v>384</v>
      </c>
      <c r="D2604" s="1">
        <v>30722</v>
      </c>
      <c r="E2604" t="s">
        <v>138</v>
      </c>
      <c r="F2604">
        <v>2014</v>
      </c>
      <c r="G2604" t="s">
        <v>230</v>
      </c>
      <c r="H2604">
        <v>154</v>
      </c>
      <c r="I2604">
        <v>686</v>
      </c>
      <c r="J2604">
        <v>18</v>
      </c>
      <c r="K2604">
        <v>95</v>
      </c>
      <c r="L2604">
        <v>83</v>
      </c>
      <c r="M2604">
        <v>13</v>
      </c>
      <c r="N2604">
        <v>0.28799999999999998</v>
      </c>
    </row>
    <row r="2605" spans="1:14" hidden="1" x14ac:dyDescent="0.25">
      <c r="A2605">
        <v>5209</v>
      </c>
      <c r="B2605" t="s">
        <v>383</v>
      </c>
      <c r="C2605" t="s">
        <v>384</v>
      </c>
      <c r="D2605" s="1">
        <v>30722</v>
      </c>
      <c r="E2605" t="s">
        <v>138</v>
      </c>
      <c r="F2605" t="s">
        <v>24</v>
      </c>
      <c r="G2605" t="s">
        <v>25</v>
      </c>
      <c r="H2605">
        <v>876</v>
      </c>
      <c r="I2605">
        <v>3753</v>
      </c>
      <c r="J2605">
        <v>102</v>
      </c>
      <c r="K2605">
        <v>478</v>
      </c>
      <c r="L2605">
        <v>401</v>
      </c>
      <c r="M2605">
        <v>67</v>
      </c>
      <c r="N2605">
        <v>0.26900000000000002</v>
      </c>
    </row>
    <row r="2606" spans="1:14" hidden="1" x14ac:dyDescent="0.25">
      <c r="A2606">
        <v>3516</v>
      </c>
      <c r="B2606" t="s">
        <v>385</v>
      </c>
      <c r="C2606" t="s">
        <v>156</v>
      </c>
      <c r="D2606" s="1">
        <v>32805</v>
      </c>
      <c r="E2606" t="s">
        <v>138</v>
      </c>
      <c r="F2606">
        <v>2008</v>
      </c>
      <c r="G2606" t="s">
        <v>160</v>
      </c>
      <c r="H2606">
        <v>3</v>
      </c>
      <c r="I2606">
        <v>15</v>
      </c>
      <c r="J2606">
        <v>0</v>
      </c>
      <c r="K2606">
        <v>2</v>
      </c>
      <c r="L2606">
        <v>2</v>
      </c>
      <c r="M2606">
        <v>0</v>
      </c>
      <c r="N2606">
        <v>0.36399999999999999</v>
      </c>
    </row>
    <row r="2607" spans="1:14" hidden="1" x14ac:dyDescent="0.25">
      <c r="A2607">
        <v>3516</v>
      </c>
      <c r="B2607" t="s">
        <v>385</v>
      </c>
      <c r="C2607" t="s">
        <v>156</v>
      </c>
      <c r="D2607" s="1">
        <v>32805</v>
      </c>
      <c r="E2607" t="s">
        <v>138</v>
      </c>
      <c r="F2607">
        <v>2009</v>
      </c>
      <c r="G2607" t="s">
        <v>161</v>
      </c>
      <c r="H2607">
        <v>79</v>
      </c>
      <c r="I2607">
        <v>327</v>
      </c>
      <c r="J2607">
        <v>5</v>
      </c>
      <c r="K2607">
        <v>31</v>
      </c>
      <c r="L2607">
        <v>49</v>
      </c>
      <c r="M2607">
        <v>3</v>
      </c>
      <c r="N2607">
        <v>0.254</v>
      </c>
    </row>
    <row r="2608" spans="1:14" hidden="1" x14ac:dyDescent="0.25">
      <c r="A2608">
        <v>3516</v>
      </c>
      <c r="B2608" t="s">
        <v>385</v>
      </c>
      <c r="C2608" t="s">
        <v>156</v>
      </c>
      <c r="D2608" s="1">
        <v>32805</v>
      </c>
      <c r="E2608" t="s">
        <v>138</v>
      </c>
      <c r="F2608">
        <v>2009</v>
      </c>
      <c r="G2608" t="s">
        <v>162</v>
      </c>
      <c r="H2608">
        <v>27</v>
      </c>
      <c r="I2608">
        <v>107</v>
      </c>
      <c r="J2608">
        <v>1</v>
      </c>
      <c r="K2608">
        <v>9</v>
      </c>
      <c r="L2608">
        <v>10</v>
      </c>
      <c r="M2608">
        <v>0</v>
      </c>
      <c r="N2608">
        <v>0.20599999999999999</v>
      </c>
    </row>
    <row r="2609" spans="1:14" hidden="1" x14ac:dyDescent="0.25">
      <c r="A2609">
        <v>3516</v>
      </c>
      <c r="B2609" t="s">
        <v>385</v>
      </c>
      <c r="C2609" t="s">
        <v>156</v>
      </c>
      <c r="D2609" s="1">
        <v>32805</v>
      </c>
      <c r="E2609" t="s">
        <v>138</v>
      </c>
      <c r="F2609">
        <v>2010</v>
      </c>
      <c r="G2609" t="s">
        <v>343</v>
      </c>
      <c r="H2609">
        <v>19</v>
      </c>
      <c r="I2609">
        <v>88</v>
      </c>
      <c r="J2609">
        <v>0</v>
      </c>
      <c r="K2609">
        <v>12</v>
      </c>
      <c r="L2609">
        <v>14</v>
      </c>
      <c r="M2609">
        <v>0</v>
      </c>
      <c r="N2609">
        <v>0.20300000000000001</v>
      </c>
    </row>
    <row r="2610" spans="1:14" hidden="1" x14ac:dyDescent="0.25">
      <c r="A2610">
        <v>3516</v>
      </c>
      <c r="B2610" t="s">
        <v>385</v>
      </c>
      <c r="C2610" t="s">
        <v>156</v>
      </c>
      <c r="D2610" s="1">
        <v>32805</v>
      </c>
      <c r="E2610" t="s">
        <v>138</v>
      </c>
      <c r="F2610">
        <v>2010</v>
      </c>
      <c r="G2610" t="s">
        <v>162</v>
      </c>
      <c r="H2610">
        <v>87</v>
      </c>
      <c r="I2610">
        <v>375</v>
      </c>
      <c r="J2610">
        <v>7</v>
      </c>
      <c r="K2610">
        <v>48</v>
      </c>
      <c r="L2610">
        <v>51</v>
      </c>
      <c r="M2610">
        <v>11</v>
      </c>
      <c r="N2610">
        <v>0.35399999999999998</v>
      </c>
    </row>
    <row r="2611" spans="1:14" hidden="1" x14ac:dyDescent="0.25">
      <c r="A2611">
        <v>3516</v>
      </c>
      <c r="B2611" t="s">
        <v>385</v>
      </c>
      <c r="C2611" t="s">
        <v>156</v>
      </c>
      <c r="D2611" s="1">
        <v>32805</v>
      </c>
      <c r="E2611" t="s">
        <v>138</v>
      </c>
      <c r="F2611">
        <v>2010</v>
      </c>
      <c r="G2611" t="s">
        <v>164</v>
      </c>
      <c r="H2611">
        <v>50</v>
      </c>
      <c r="I2611">
        <v>211</v>
      </c>
      <c r="J2611">
        <v>13</v>
      </c>
      <c r="K2611">
        <v>39</v>
      </c>
      <c r="L2611">
        <v>35</v>
      </c>
      <c r="M2611">
        <v>3</v>
      </c>
      <c r="N2611">
        <v>0.313</v>
      </c>
    </row>
    <row r="2612" spans="1:14" hidden="1" x14ac:dyDescent="0.25">
      <c r="A2612">
        <v>3516</v>
      </c>
      <c r="B2612" t="s">
        <v>385</v>
      </c>
      <c r="C2612" t="s">
        <v>156</v>
      </c>
      <c r="D2612" s="1">
        <v>32805</v>
      </c>
      <c r="E2612" t="s">
        <v>138</v>
      </c>
      <c r="F2612">
        <v>2011</v>
      </c>
      <c r="G2612" t="s">
        <v>98</v>
      </c>
      <c r="H2612">
        <v>26</v>
      </c>
      <c r="I2612">
        <v>118</v>
      </c>
      <c r="J2612">
        <v>3</v>
      </c>
      <c r="K2612">
        <v>21</v>
      </c>
      <c r="L2612">
        <v>15</v>
      </c>
      <c r="M2612">
        <v>3</v>
      </c>
      <c r="N2612">
        <v>0.439</v>
      </c>
    </row>
    <row r="2613" spans="1:14" hidden="1" x14ac:dyDescent="0.25">
      <c r="A2613">
        <v>3516</v>
      </c>
      <c r="B2613" t="s">
        <v>385</v>
      </c>
      <c r="C2613" t="s">
        <v>156</v>
      </c>
      <c r="D2613" s="1">
        <v>32805</v>
      </c>
      <c r="E2613" t="s">
        <v>138</v>
      </c>
      <c r="F2613">
        <v>2011</v>
      </c>
      <c r="G2613" t="s">
        <v>138</v>
      </c>
      <c r="H2613">
        <v>128</v>
      </c>
      <c r="I2613">
        <v>563</v>
      </c>
      <c r="J2613">
        <v>19</v>
      </c>
      <c r="K2613">
        <v>66</v>
      </c>
      <c r="L2613">
        <v>78</v>
      </c>
      <c r="M2613">
        <v>11</v>
      </c>
      <c r="N2613">
        <v>0.29299999999999998</v>
      </c>
    </row>
    <row r="2614" spans="1:14" hidden="1" x14ac:dyDescent="0.25">
      <c r="A2614">
        <v>3516</v>
      </c>
      <c r="B2614" t="s">
        <v>385</v>
      </c>
      <c r="C2614" t="s">
        <v>156</v>
      </c>
      <c r="D2614" s="1">
        <v>32805</v>
      </c>
      <c r="E2614" t="s">
        <v>138</v>
      </c>
      <c r="F2614">
        <v>2012</v>
      </c>
      <c r="G2614" t="s">
        <v>138</v>
      </c>
      <c r="H2614">
        <v>152</v>
      </c>
      <c r="I2614">
        <v>598</v>
      </c>
      <c r="J2614">
        <v>14</v>
      </c>
      <c r="K2614">
        <v>65</v>
      </c>
      <c r="L2614">
        <v>60</v>
      </c>
      <c r="M2614">
        <v>16</v>
      </c>
      <c r="N2614">
        <v>0.23200000000000001</v>
      </c>
    </row>
    <row r="2615" spans="1:14" hidden="1" x14ac:dyDescent="0.25">
      <c r="A2615">
        <v>3516</v>
      </c>
      <c r="B2615" t="s">
        <v>385</v>
      </c>
      <c r="C2615" t="s">
        <v>156</v>
      </c>
      <c r="D2615" s="1">
        <v>32805</v>
      </c>
      <c r="E2615" t="s">
        <v>138</v>
      </c>
      <c r="F2615">
        <v>2013</v>
      </c>
      <c r="G2615" t="s">
        <v>138</v>
      </c>
      <c r="H2615">
        <v>159</v>
      </c>
      <c r="I2615">
        <v>680</v>
      </c>
      <c r="J2615">
        <v>17</v>
      </c>
      <c r="K2615">
        <v>86</v>
      </c>
      <c r="L2615">
        <v>79</v>
      </c>
      <c r="M2615">
        <v>11</v>
      </c>
      <c r="N2615">
        <v>0.30199999999999999</v>
      </c>
    </row>
    <row r="2616" spans="1:14" hidden="1" x14ac:dyDescent="0.25">
      <c r="A2616">
        <v>3516</v>
      </c>
      <c r="B2616" t="s">
        <v>385</v>
      </c>
      <c r="C2616" t="s">
        <v>156</v>
      </c>
      <c r="D2616" s="1">
        <v>32805</v>
      </c>
      <c r="E2616" t="s">
        <v>138</v>
      </c>
      <c r="F2616">
        <v>2014</v>
      </c>
      <c r="G2616" t="s">
        <v>21</v>
      </c>
      <c r="H2616">
        <v>148</v>
      </c>
      <c r="I2616">
        <v>643</v>
      </c>
      <c r="J2616">
        <v>21</v>
      </c>
      <c r="K2616">
        <v>83</v>
      </c>
      <c r="L2616">
        <v>85</v>
      </c>
      <c r="M2616">
        <v>11</v>
      </c>
      <c r="N2616">
        <v>0.28799999999999998</v>
      </c>
    </row>
    <row r="2617" spans="1:14" hidden="1" x14ac:dyDescent="0.25">
      <c r="A2617">
        <v>3516</v>
      </c>
      <c r="B2617" t="s">
        <v>385</v>
      </c>
      <c r="C2617" t="s">
        <v>156</v>
      </c>
      <c r="D2617" s="1">
        <v>32805</v>
      </c>
      <c r="E2617" t="s">
        <v>138</v>
      </c>
      <c r="F2617">
        <v>2014</v>
      </c>
      <c r="G2617" t="s">
        <v>22</v>
      </c>
      <c r="H2617">
        <v>143</v>
      </c>
      <c r="I2617">
        <v>600</v>
      </c>
      <c r="J2617">
        <v>16</v>
      </c>
      <c r="K2617">
        <v>77</v>
      </c>
      <c r="L2617">
        <v>74</v>
      </c>
      <c r="M2617">
        <v>12</v>
      </c>
      <c r="N2617">
        <v>0.29899999999999999</v>
      </c>
    </row>
    <row r="2618" spans="1:14" x14ac:dyDescent="0.25">
      <c r="A2618">
        <v>3516</v>
      </c>
      <c r="B2618" t="s">
        <v>385</v>
      </c>
      <c r="C2618" t="s">
        <v>156</v>
      </c>
      <c r="D2618" s="1">
        <v>32805</v>
      </c>
      <c r="E2618" t="s">
        <v>138</v>
      </c>
      <c r="F2618">
        <v>2014</v>
      </c>
      <c r="G2618" t="s">
        <v>325</v>
      </c>
      <c r="H2618">
        <v>156</v>
      </c>
      <c r="I2618">
        <v>682</v>
      </c>
      <c r="J2618">
        <v>22</v>
      </c>
      <c r="K2618">
        <v>87</v>
      </c>
      <c r="L2618">
        <v>90</v>
      </c>
      <c r="M2618">
        <v>15</v>
      </c>
      <c r="N2618">
        <v>0.29699999999999999</v>
      </c>
    </row>
    <row r="2619" spans="1:14" hidden="1" x14ac:dyDescent="0.25">
      <c r="A2619">
        <v>3516</v>
      </c>
      <c r="B2619" t="s">
        <v>385</v>
      </c>
      <c r="C2619" t="s">
        <v>156</v>
      </c>
      <c r="D2619" s="1">
        <v>32805</v>
      </c>
      <c r="E2619" t="s">
        <v>138</v>
      </c>
      <c r="F2619" t="s">
        <v>24</v>
      </c>
      <c r="G2619" t="s">
        <v>25</v>
      </c>
      <c r="H2619">
        <v>439</v>
      </c>
      <c r="I2619">
        <v>1841</v>
      </c>
      <c r="J2619">
        <v>50</v>
      </c>
      <c r="K2619">
        <v>217</v>
      </c>
      <c r="L2619">
        <v>217</v>
      </c>
      <c r="M2619">
        <v>38</v>
      </c>
      <c r="N2619">
        <v>0.27700000000000002</v>
      </c>
    </row>
    <row r="2620" spans="1:14" hidden="1" x14ac:dyDescent="0.25">
      <c r="A2620">
        <v>9077</v>
      </c>
      <c r="B2620" t="s">
        <v>386</v>
      </c>
      <c r="C2620" t="s">
        <v>15</v>
      </c>
      <c r="D2620" s="1">
        <v>31515</v>
      </c>
      <c r="E2620" t="s">
        <v>138</v>
      </c>
      <c r="F2620">
        <v>2006</v>
      </c>
      <c r="G2620" t="s">
        <v>387</v>
      </c>
      <c r="H2620">
        <v>132</v>
      </c>
      <c r="I2620">
        <v>606</v>
      </c>
      <c r="J2620">
        <v>6</v>
      </c>
      <c r="K2620">
        <v>91</v>
      </c>
      <c r="L2620">
        <v>60</v>
      </c>
      <c r="M2620">
        <v>34</v>
      </c>
      <c r="N2620">
        <v>0.307</v>
      </c>
    </row>
    <row r="2621" spans="1:14" hidden="1" x14ac:dyDescent="0.25">
      <c r="A2621">
        <v>9077</v>
      </c>
      <c r="B2621" t="s">
        <v>386</v>
      </c>
      <c r="C2621" t="s">
        <v>15</v>
      </c>
      <c r="D2621" s="1">
        <v>31515</v>
      </c>
      <c r="E2621" t="s">
        <v>138</v>
      </c>
      <c r="F2621">
        <v>2007</v>
      </c>
      <c r="G2621" t="s">
        <v>388</v>
      </c>
      <c r="H2621">
        <v>126</v>
      </c>
      <c r="I2621">
        <v>533</v>
      </c>
      <c r="J2621">
        <v>2</v>
      </c>
      <c r="K2621">
        <v>67</v>
      </c>
      <c r="L2621">
        <v>44</v>
      </c>
      <c r="M2621">
        <v>24</v>
      </c>
      <c r="N2621">
        <v>0.27600000000000002</v>
      </c>
    </row>
    <row r="2622" spans="1:14" hidden="1" x14ac:dyDescent="0.25">
      <c r="A2622">
        <v>9077</v>
      </c>
      <c r="B2622" t="s">
        <v>386</v>
      </c>
      <c r="C2622" t="s">
        <v>15</v>
      </c>
      <c r="D2622" s="1">
        <v>31515</v>
      </c>
      <c r="E2622" t="s">
        <v>138</v>
      </c>
      <c r="F2622">
        <v>2008</v>
      </c>
      <c r="G2622" t="s">
        <v>388</v>
      </c>
      <c r="H2622">
        <v>80</v>
      </c>
      <c r="I2622">
        <v>356</v>
      </c>
      <c r="J2622">
        <v>7</v>
      </c>
      <c r="K2622">
        <v>50</v>
      </c>
      <c r="L2622">
        <v>41</v>
      </c>
      <c r="M2622">
        <v>19</v>
      </c>
      <c r="N2622">
        <v>0.28699999999999998</v>
      </c>
    </row>
    <row r="2623" spans="1:14" hidden="1" x14ac:dyDescent="0.25">
      <c r="A2623">
        <v>9077</v>
      </c>
      <c r="B2623" t="s">
        <v>386</v>
      </c>
      <c r="C2623" t="s">
        <v>15</v>
      </c>
      <c r="D2623" s="1">
        <v>31515</v>
      </c>
      <c r="E2623" t="s">
        <v>138</v>
      </c>
      <c r="F2623">
        <v>2008</v>
      </c>
      <c r="G2623" t="s">
        <v>389</v>
      </c>
      <c r="H2623">
        <v>40</v>
      </c>
      <c r="I2623">
        <v>172</v>
      </c>
      <c r="J2623">
        <v>4</v>
      </c>
      <c r="K2623">
        <v>21</v>
      </c>
      <c r="L2623">
        <v>17</v>
      </c>
      <c r="M2623">
        <v>6</v>
      </c>
      <c r="N2623">
        <v>0.27700000000000002</v>
      </c>
    </row>
    <row r="2624" spans="1:14" hidden="1" x14ac:dyDescent="0.25">
      <c r="A2624">
        <v>9077</v>
      </c>
      <c r="B2624" t="s">
        <v>386</v>
      </c>
      <c r="C2624" t="s">
        <v>15</v>
      </c>
      <c r="D2624" s="1">
        <v>31515</v>
      </c>
      <c r="E2624" t="s">
        <v>138</v>
      </c>
      <c r="F2624">
        <v>2008</v>
      </c>
      <c r="G2624" t="s">
        <v>209</v>
      </c>
      <c r="H2624">
        <v>6</v>
      </c>
      <c r="I2624">
        <v>22</v>
      </c>
      <c r="J2624">
        <v>0</v>
      </c>
      <c r="K2624">
        <v>0</v>
      </c>
      <c r="L2624">
        <v>2</v>
      </c>
      <c r="M2624">
        <v>0</v>
      </c>
      <c r="N2624">
        <v>0.158</v>
      </c>
    </row>
    <row r="2625" spans="1:14" hidden="1" x14ac:dyDescent="0.25">
      <c r="A2625">
        <v>9077</v>
      </c>
      <c r="B2625" t="s">
        <v>386</v>
      </c>
      <c r="C2625" t="s">
        <v>15</v>
      </c>
      <c r="D2625" s="1">
        <v>31515</v>
      </c>
      <c r="E2625" t="s">
        <v>138</v>
      </c>
      <c r="F2625">
        <v>2009</v>
      </c>
      <c r="G2625" t="s">
        <v>390</v>
      </c>
      <c r="H2625">
        <v>3</v>
      </c>
      <c r="I2625">
        <v>11</v>
      </c>
      <c r="J2625">
        <v>0</v>
      </c>
      <c r="K2625">
        <v>1</v>
      </c>
      <c r="L2625">
        <v>1</v>
      </c>
      <c r="M2625">
        <v>0</v>
      </c>
      <c r="N2625">
        <v>0.44400000000000001</v>
      </c>
    </row>
    <row r="2626" spans="1:14" hidden="1" x14ac:dyDescent="0.25">
      <c r="A2626">
        <v>9077</v>
      </c>
      <c r="B2626" t="s">
        <v>386</v>
      </c>
      <c r="C2626" t="s">
        <v>15</v>
      </c>
      <c r="D2626" s="1">
        <v>31515</v>
      </c>
      <c r="E2626" t="s">
        <v>138</v>
      </c>
      <c r="F2626">
        <v>2009</v>
      </c>
      <c r="G2626" t="s">
        <v>387</v>
      </c>
      <c r="H2626">
        <v>15</v>
      </c>
      <c r="I2626">
        <v>61</v>
      </c>
      <c r="J2626">
        <v>0</v>
      </c>
      <c r="K2626">
        <v>3</v>
      </c>
      <c r="L2626">
        <v>3</v>
      </c>
      <c r="M2626">
        <v>0</v>
      </c>
      <c r="N2626">
        <v>0.192</v>
      </c>
    </row>
    <row r="2627" spans="1:14" hidden="1" x14ac:dyDescent="0.25">
      <c r="A2627">
        <v>9077</v>
      </c>
      <c r="B2627" t="s">
        <v>386</v>
      </c>
      <c r="C2627" t="s">
        <v>15</v>
      </c>
      <c r="D2627" s="1">
        <v>31515</v>
      </c>
      <c r="E2627" t="s">
        <v>138</v>
      </c>
      <c r="F2627">
        <v>2009</v>
      </c>
      <c r="G2627" t="s">
        <v>389</v>
      </c>
      <c r="H2627">
        <v>42</v>
      </c>
      <c r="I2627">
        <v>160</v>
      </c>
      <c r="J2627">
        <v>4</v>
      </c>
      <c r="K2627">
        <v>17</v>
      </c>
      <c r="L2627">
        <v>15</v>
      </c>
      <c r="M2627">
        <v>3</v>
      </c>
      <c r="N2627">
        <v>0.214</v>
      </c>
    </row>
    <row r="2628" spans="1:14" hidden="1" x14ac:dyDescent="0.25">
      <c r="A2628">
        <v>9077</v>
      </c>
      <c r="B2628" t="s">
        <v>386</v>
      </c>
      <c r="C2628" t="s">
        <v>15</v>
      </c>
      <c r="D2628" s="1">
        <v>31515</v>
      </c>
      <c r="E2628" t="s">
        <v>138</v>
      </c>
      <c r="F2628">
        <v>2010</v>
      </c>
      <c r="G2628" t="s">
        <v>389</v>
      </c>
      <c r="H2628">
        <v>62</v>
      </c>
      <c r="I2628">
        <v>280</v>
      </c>
      <c r="J2628">
        <v>3</v>
      </c>
      <c r="K2628">
        <v>45</v>
      </c>
      <c r="L2628">
        <v>18</v>
      </c>
      <c r="M2628">
        <v>21</v>
      </c>
      <c r="N2628">
        <v>0.32400000000000001</v>
      </c>
    </row>
    <row r="2629" spans="1:14" hidden="1" x14ac:dyDescent="0.25">
      <c r="A2629">
        <v>9077</v>
      </c>
      <c r="B2629" t="s">
        <v>386</v>
      </c>
      <c r="C2629" t="s">
        <v>15</v>
      </c>
      <c r="D2629" s="1">
        <v>31515</v>
      </c>
      <c r="E2629" t="s">
        <v>138</v>
      </c>
      <c r="F2629">
        <v>2010</v>
      </c>
      <c r="G2629" t="s">
        <v>209</v>
      </c>
      <c r="H2629">
        <v>22</v>
      </c>
      <c r="I2629">
        <v>100</v>
      </c>
      <c r="J2629">
        <v>0</v>
      </c>
      <c r="K2629">
        <v>13</v>
      </c>
      <c r="L2629">
        <v>9</v>
      </c>
      <c r="M2629">
        <v>5</v>
      </c>
      <c r="N2629">
        <v>0.29899999999999999</v>
      </c>
    </row>
    <row r="2630" spans="1:14" hidden="1" x14ac:dyDescent="0.25">
      <c r="A2630">
        <v>9077</v>
      </c>
      <c r="B2630" t="s">
        <v>386</v>
      </c>
      <c r="C2630" t="s">
        <v>15</v>
      </c>
      <c r="D2630" s="1">
        <v>31515</v>
      </c>
      <c r="E2630" t="s">
        <v>138</v>
      </c>
      <c r="F2630">
        <v>2010</v>
      </c>
      <c r="G2630" t="s">
        <v>210</v>
      </c>
      <c r="H2630">
        <v>43</v>
      </c>
      <c r="I2630">
        <v>158</v>
      </c>
      <c r="J2630">
        <v>1</v>
      </c>
      <c r="K2630">
        <v>17</v>
      </c>
      <c r="L2630">
        <v>13</v>
      </c>
      <c r="M2630">
        <v>7</v>
      </c>
      <c r="N2630">
        <v>0.30599999999999999</v>
      </c>
    </row>
    <row r="2631" spans="1:14" hidden="1" x14ac:dyDescent="0.25">
      <c r="A2631">
        <v>9077</v>
      </c>
      <c r="B2631" t="s">
        <v>386</v>
      </c>
      <c r="C2631" t="s">
        <v>15</v>
      </c>
      <c r="D2631" s="1">
        <v>31515</v>
      </c>
      <c r="E2631" t="s">
        <v>138</v>
      </c>
      <c r="F2631">
        <v>2011</v>
      </c>
      <c r="G2631" t="s">
        <v>98</v>
      </c>
      <c r="H2631">
        <v>128</v>
      </c>
      <c r="I2631">
        <v>549</v>
      </c>
      <c r="J2631">
        <v>16</v>
      </c>
      <c r="K2631">
        <v>84</v>
      </c>
      <c r="L2631">
        <v>81</v>
      </c>
      <c r="M2631">
        <v>16</v>
      </c>
      <c r="N2631">
        <v>0.312</v>
      </c>
    </row>
    <row r="2632" spans="1:14" hidden="1" x14ac:dyDescent="0.25">
      <c r="A2632">
        <v>9077</v>
      </c>
      <c r="B2632" t="s">
        <v>386</v>
      </c>
      <c r="C2632" t="s">
        <v>15</v>
      </c>
      <c r="D2632" s="1">
        <v>31515</v>
      </c>
      <c r="E2632" t="s">
        <v>138</v>
      </c>
      <c r="F2632">
        <v>2011</v>
      </c>
      <c r="G2632" t="s">
        <v>138</v>
      </c>
      <c r="H2632">
        <v>6</v>
      </c>
      <c r="I2632">
        <v>23</v>
      </c>
      <c r="J2632">
        <v>0</v>
      </c>
      <c r="K2632">
        <v>4</v>
      </c>
      <c r="L2632">
        <v>1</v>
      </c>
      <c r="M2632">
        <v>0</v>
      </c>
      <c r="N2632">
        <v>0.27300000000000002</v>
      </c>
    </row>
    <row r="2633" spans="1:14" hidden="1" x14ac:dyDescent="0.25">
      <c r="A2633">
        <v>9077</v>
      </c>
      <c r="B2633" t="s">
        <v>386</v>
      </c>
      <c r="C2633" t="s">
        <v>15</v>
      </c>
      <c r="D2633" s="1">
        <v>31515</v>
      </c>
      <c r="E2633" t="s">
        <v>138</v>
      </c>
      <c r="F2633">
        <v>2012</v>
      </c>
      <c r="G2633" t="s">
        <v>164</v>
      </c>
      <c r="H2633">
        <v>7</v>
      </c>
      <c r="I2633">
        <v>24</v>
      </c>
      <c r="J2633">
        <v>1</v>
      </c>
      <c r="K2633">
        <v>4</v>
      </c>
      <c r="L2633">
        <v>1</v>
      </c>
      <c r="M2633">
        <v>0</v>
      </c>
      <c r="N2633">
        <v>0.20799999999999999</v>
      </c>
    </row>
    <row r="2634" spans="1:14" hidden="1" x14ac:dyDescent="0.25">
      <c r="A2634">
        <v>9077</v>
      </c>
      <c r="B2634" t="s">
        <v>386</v>
      </c>
      <c r="C2634" t="s">
        <v>15</v>
      </c>
      <c r="D2634" s="1">
        <v>31515</v>
      </c>
      <c r="E2634" t="s">
        <v>138</v>
      </c>
      <c r="F2634">
        <v>2012</v>
      </c>
      <c r="G2634" t="s">
        <v>98</v>
      </c>
      <c r="H2634">
        <v>7</v>
      </c>
      <c r="I2634">
        <v>31</v>
      </c>
      <c r="J2634">
        <v>1</v>
      </c>
      <c r="K2634">
        <v>4</v>
      </c>
      <c r="L2634">
        <v>6</v>
      </c>
      <c r="M2634">
        <v>0</v>
      </c>
      <c r="N2634">
        <v>0.32100000000000001</v>
      </c>
    </row>
    <row r="2635" spans="1:14" hidden="1" x14ac:dyDescent="0.25">
      <c r="A2635">
        <v>9077</v>
      </c>
      <c r="B2635" t="s">
        <v>386</v>
      </c>
      <c r="C2635" t="s">
        <v>15</v>
      </c>
      <c r="D2635" s="1">
        <v>31515</v>
      </c>
      <c r="E2635" t="s">
        <v>138</v>
      </c>
      <c r="F2635">
        <v>2012</v>
      </c>
      <c r="G2635" t="s">
        <v>138</v>
      </c>
      <c r="H2635">
        <v>61</v>
      </c>
      <c r="I2635">
        <v>244</v>
      </c>
      <c r="J2635">
        <v>7</v>
      </c>
      <c r="K2635">
        <v>27</v>
      </c>
      <c r="L2635">
        <v>31</v>
      </c>
      <c r="M2635">
        <v>10</v>
      </c>
      <c r="N2635">
        <v>0.26600000000000001</v>
      </c>
    </row>
    <row r="2636" spans="1:14" hidden="1" x14ac:dyDescent="0.25">
      <c r="A2636">
        <v>9077</v>
      </c>
      <c r="B2636" t="s">
        <v>386</v>
      </c>
      <c r="C2636" t="s">
        <v>15</v>
      </c>
      <c r="D2636" s="1">
        <v>31515</v>
      </c>
      <c r="E2636" t="s">
        <v>138</v>
      </c>
      <c r="F2636">
        <v>2013</v>
      </c>
      <c r="G2636" t="s">
        <v>138</v>
      </c>
      <c r="H2636">
        <v>115</v>
      </c>
      <c r="I2636">
        <v>442</v>
      </c>
      <c r="J2636">
        <v>4</v>
      </c>
      <c r="K2636">
        <v>54</v>
      </c>
      <c r="L2636">
        <v>46</v>
      </c>
      <c r="M2636">
        <v>14</v>
      </c>
      <c r="N2636">
        <v>0.251</v>
      </c>
    </row>
    <row r="2637" spans="1:14" hidden="1" x14ac:dyDescent="0.25">
      <c r="A2637">
        <v>9077</v>
      </c>
      <c r="B2637" t="s">
        <v>386</v>
      </c>
      <c r="C2637" t="s">
        <v>15</v>
      </c>
      <c r="D2637" s="1">
        <v>31515</v>
      </c>
      <c r="E2637" t="s">
        <v>138</v>
      </c>
      <c r="F2637">
        <v>2014</v>
      </c>
      <c r="G2637" t="s">
        <v>21</v>
      </c>
      <c r="H2637">
        <v>113</v>
      </c>
      <c r="I2637">
        <v>481</v>
      </c>
      <c r="J2637">
        <v>8</v>
      </c>
      <c r="K2637">
        <v>53</v>
      </c>
      <c r="L2637">
        <v>49</v>
      </c>
      <c r="M2637">
        <v>13</v>
      </c>
      <c r="N2637">
        <v>0.26500000000000001</v>
      </c>
    </row>
    <row r="2638" spans="1:14" hidden="1" x14ac:dyDescent="0.25">
      <c r="A2638">
        <v>9077</v>
      </c>
      <c r="B2638" t="s">
        <v>386</v>
      </c>
      <c r="C2638" t="s">
        <v>15</v>
      </c>
      <c r="D2638" s="1">
        <v>31515</v>
      </c>
      <c r="E2638" t="s">
        <v>138</v>
      </c>
      <c r="F2638">
        <v>2014</v>
      </c>
      <c r="G2638" t="s">
        <v>22</v>
      </c>
      <c r="H2638">
        <v>143</v>
      </c>
      <c r="I2638">
        <v>600</v>
      </c>
      <c r="J2638">
        <v>9</v>
      </c>
      <c r="K2638">
        <v>70</v>
      </c>
      <c r="L2638">
        <v>55</v>
      </c>
      <c r="M2638">
        <v>19</v>
      </c>
      <c r="N2638">
        <v>0.25700000000000001</v>
      </c>
    </row>
    <row r="2639" spans="1:14" x14ac:dyDescent="0.25">
      <c r="A2639">
        <v>9077</v>
      </c>
      <c r="B2639" t="s">
        <v>386</v>
      </c>
      <c r="C2639" t="s">
        <v>15</v>
      </c>
      <c r="D2639" s="1">
        <v>31515</v>
      </c>
      <c r="E2639" t="s">
        <v>138</v>
      </c>
      <c r="F2639">
        <v>2014</v>
      </c>
      <c r="G2639" t="s">
        <v>288</v>
      </c>
      <c r="H2639">
        <v>120</v>
      </c>
      <c r="I2639">
        <v>481</v>
      </c>
      <c r="J2639">
        <v>8</v>
      </c>
      <c r="K2639">
        <v>44</v>
      </c>
      <c r="L2639">
        <v>48</v>
      </c>
      <c r="M2639">
        <v>15</v>
      </c>
      <c r="N2639">
        <v>0.26800000000000002</v>
      </c>
    </row>
    <row r="2640" spans="1:14" hidden="1" x14ac:dyDescent="0.25">
      <c r="A2640">
        <v>9077</v>
      </c>
      <c r="B2640" t="s">
        <v>386</v>
      </c>
      <c r="C2640" t="s">
        <v>15</v>
      </c>
      <c r="D2640" s="1">
        <v>31515</v>
      </c>
      <c r="E2640" t="s">
        <v>138</v>
      </c>
      <c r="F2640" t="s">
        <v>24</v>
      </c>
      <c r="G2640" t="s">
        <v>25</v>
      </c>
      <c r="H2640">
        <v>225</v>
      </c>
      <c r="I2640">
        <v>867</v>
      </c>
      <c r="J2640">
        <v>12</v>
      </c>
      <c r="K2640">
        <v>102</v>
      </c>
      <c r="L2640">
        <v>91</v>
      </c>
      <c r="M2640">
        <v>31</v>
      </c>
      <c r="N2640">
        <v>0.26600000000000001</v>
      </c>
    </row>
    <row r="2641" spans="1:14" hidden="1" x14ac:dyDescent="0.25">
      <c r="A2641">
        <v>4866</v>
      </c>
      <c r="B2641" t="s">
        <v>391</v>
      </c>
      <c r="C2641" t="s">
        <v>15</v>
      </c>
      <c r="D2641" s="1">
        <v>30909</v>
      </c>
      <c r="E2641" t="s">
        <v>138</v>
      </c>
      <c r="F2641">
        <v>2006</v>
      </c>
      <c r="G2641" t="s">
        <v>160</v>
      </c>
      <c r="H2641">
        <v>51</v>
      </c>
      <c r="I2641">
        <v>189</v>
      </c>
      <c r="J2641">
        <v>0</v>
      </c>
      <c r="K2641">
        <v>40</v>
      </c>
      <c r="L2641">
        <v>19</v>
      </c>
      <c r="M2641">
        <v>19</v>
      </c>
      <c r="N2641">
        <v>0.27300000000000002</v>
      </c>
    </row>
    <row r="2642" spans="1:14" hidden="1" x14ac:dyDescent="0.25">
      <c r="A2642">
        <v>4866</v>
      </c>
      <c r="B2642" t="s">
        <v>391</v>
      </c>
      <c r="C2642" t="s">
        <v>15</v>
      </c>
      <c r="D2642" s="1">
        <v>30909</v>
      </c>
      <c r="E2642" t="s">
        <v>138</v>
      </c>
      <c r="F2642">
        <v>2007</v>
      </c>
      <c r="G2642" t="s">
        <v>161</v>
      </c>
      <c r="H2642">
        <v>10</v>
      </c>
      <c r="I2642">
        <v>39</v>
      </c>
      <c r="J2642">
        <v>0</v>
      </c>
      <c r="K2642">
        <v>6</v>
      </c>
      <c r="L2642">
        <v>0</v>
      </c>
      <c r="M2642">
        <v>3</v>
      </c>
      <c r="N2642">
        <v>0.27</v>
      </c>
    </row>
    <row r="2643" spans="1:14" hidden="1" x14ac:dyDescent="0.25">
      <c r="A2643">
        <v>4866</v>
      </c>
      <c r="B2643" t="s">
        <v>391</v>
      </c>
      <c r="C2643" t="s">
        <v>15</v>
      </c>
      <c r="D2643" s="1">
        <v>30909</v>
      </c>
      <c r="E2643" t="s">
        <v>138</v>
      </c>
      <c r="F2643">
        <v>2008</v>
      </c>
      <c r="G2643" t="s">
        <v>162</v>
      </c>
      <c r="H2643">
        <v>93</v>
      </c>
      <c r="I2643">
        <v>331</v>
      </c>
      <c r="J2643">
        <v>0</v>
      </c>
      <c r="K2643">
        <v>40</v>
      </c>
      <c r="L2643">
        <v>24</v>
      </c>
      <c r="M2643">
        <v>39</v>
      </c>
      <c r="N2643">
        <v>0.26</v>
      </c>
    </row>
    <row r="2644" spans="1:14" hidden="1" x14ac:dyDescent="0.25">
      <c r="A2644">
        <v>4866</v>
      </c>
      <c r="B2644" t="s">
        <v>391</v>
      </c>
      <c r="C2644" t="s">
        <v>15</v>
      </c>
      <c r="D2644" s="1">
        <v>30909</v>
      </c>
      <c r="E2644" t="s">
        <v>138</v>
      </c>
      <c r="F2644">
        <v>2009</v>
      </c>
      <c r="G2644" t="s">
        <v>161</v>
      </c>
      <c r="H2644">
        <v>17</v>
      </c>
      <c r="I2644">
        <v>75</v>
      </c>
      <c r="J2644">
        <v>0</v>
      </c>
      <c r="K2644">
        <v>14</v>
      </c>
      <c r="L2644">
        <v>5</v>
      </c>
      <c r="M2644">
        <v>9</v>
      </c>
      <c r="N2644">
        <v>0.34300000000000003</v>
      </c>
    </row>
    <row r="2645" spans="1:14" hidden="1" x14ac:dyDescent="0.25">
      <c r="A2645">
        <v>4866</v>
      </c>
      <c r="B2645" t="s">
        <v>391</v>
      </c>
      <c r="C2645" t="s">
        <v>15</v>
      </c>
      <c r="D2645" s="1">
        <v>30909</v>
      </c>
      <c r="E2645" t="s">
        <v>138</v>
      </c>
      <c r="F2645">
        <v>2009</v>
      </c>
      <c r="G2645" t="s">
        <v>164</v>
      </c>
      <c r="H2645">
        <v>63</v>
      </c>
      <c r="I2645">
        <v>283</v>
      </c>
      <c r="J2645">
        <v>0</v>
      </c>
      <c r="K2645">
        <v>38</v>
      </c>
      <c r="L2645">
        <v>14</v>
      </c>
      <c r="M2645">
        <v>37</v>
      </c>
      <c r="N2645">
        <v>0.25800000000000001</v>
      </c>
    </row>
    <row r="2646" spans="1:14" hidden="1" x14ac:dyDescent="0.25">
      <c r="A2646">
        <v>4866</v>
      </c>
      <c r="B2646" t="s">
        <v>391</v>
      </c>
      <c r="C2646" t="s">
        <v>15</v>
      </c>
      <c r="D2646" s="1">
        <v>30909</v>
      </c>
      <c r="E2646" t="s">
        <v>138</v>
      </c>
      <c r="F2646">
        <v>2010</v>
      </c>
      <c r="G2646" t="s">
        <v>160</v>
      </c>
      <c r="H2646">
        <v>6</v>
      </c>
      <c r="I2646">
        <v>25</v>
      </c>
      <c r="J2646">
        <v>0</v>
      </c>
      <c r="K2646">
        <v>4</v>
      </c>
      <c r="L2646">
        <v>6</v>
      </c>
      <c r="M2646">
        <v>3</v>
      </c>
      <c r="N2646">
        <v>0.52</v>
      </c>
    </row>
    <row r="2647" spans="1:14" hidden="1" x14ac:dyDescent="0.25">
      <c r="A2647">
        <v>4866</v>
      </c>
      <c r="B2647" t="s">
        <v>391</v>
      </c>
      <c r="C2647" t="s">
        <v>15</v>
      </c>
      <c r="D2647" s="1">
        <v>30909</v>
      </c>
      <c r="E2647" t="s">
        <v>138</v>
      </c>
      <c r="F2647">
        <v>2010</v>
      </c>
      <c r="G2647" t="s">
        <v>162</v>
      </c>
      <c r="H2647">
        <v>12</v>
      </c>
      <c r="I2647">
        <v>52</v>
      </c>
      <c r="J2647">
        <v>0</v>
      </c>
      <c r="K2647">
        <v>7</v>
      </c>
      <c r="L2647">
        <v>9</v>
      </c>
      <c r="M2647">
        <v>5</v>
      </c>
      <c r="N2647">
        <v>0.32700000000000001</v>
      </c>
    </row>
    <row r="2648" spans="1:14" hidden="1" x14ac:dyDescent="0.25">
      <c r="A2648">
        <v>4866</v>
      </c>
      <c r="B2648" t="s">
        <v>391</v>
      </c>
      <c r="C2648" t="s">
        <v>15</v>
      </c>
      <c r="D2648" s="1">
        <v>30909</v>
      </c>
      <c r="E2648" t="s">
        <v>138</v>
      </c>
      <c r="F2648">
        <v>2010</v>
      </c>
      <c r="G2648" t="s">
        <v>164</v>
      </c>
      <c r="H2648">
        <v>7</v>
      </c>
      <c r="I2648">
        <v>32</v>
      </c>
      <c r="J2648">
        <v>0</v>
      </c>
      <c r="K2648">
        <v>6</v>
      </c>
      <c r="L2648">
        <v>6</v>
      </c>
      <c r="M2648">
        <v>3</v>
      </c>
      <c r="N2648">
        <v>0.24</v>
      </c>
    </row>
    <row r="2649" spans="1:14" hidden="1" x14ac:dyDescent="0.25">
      <c r="A2649">
        <v>4866</v>
      </c>
      <c r="B2649" t="s">
        <v>391</v>
      </c>
      <c r="C2649" t="s">
        <v>15</v>
      </c>
      <c r="D2649" s="1">
        <v>30909</v>
      </c>
      <c r="E2649" t="s">
        <v>138</v>
      </c>
      <c r="F2649">
        <v>2010</v>
      </c>
      <c r="G2649" t="s">
        <v>98</v>
      </c>
      <c r="H2649">
        <v>46</v>
      </c>
      <c r="I2649">
        <v>219</v>
      </c>
      <c r="J2649">
        <v>1</v>
      </c>
      <c r="K2649">
        <v>33</v>
      </c>
      <c r="L2649">
        <v>19</v>
      </c>
      <c r="M2649">
        <v>13</v>
      </c>
      <c r="N2649">
        <v>0.27200000000000002</v>
      </c>
    </row>
    <row r="2650" spans="1:14" hidden="1" x14ac:dyDescent="0.25">
      <c r="A2650">
        <v>4866</v>
      </c>
      <c r="B2650" t="s">
        <v>391</v>
      </c>
      <c r="C2650" t="s">
        <v>15</v>
      </c>
      <c r="D2650" s="1">
        <v>30909</v>
      </c>
      <c r="E2650" t="s">
        <v>138</v>
      </c>
      <c r="F2650">
        <v>2010</v>
      </c>
      <c r="G2650" t="s">
        <v>138</v>
      </c>
      <c r="H2650">
        <v>18</v>
      </c>
      <c r="I2650">
        <v>65</v>
      </c>
      <c r="J2650">
        <v>1</v>
      </c>
      <c r="K2650">
        <v>11</v>
      </c>
      <c r="L2650">
        <v>5</v>
      </c>
      <c r="M2650">
        <v>9</v>
      </c>
      <c r="N2650">
        <v>0.21099999999999999</v>
      </c>
    </row>
    <row r="2651" spans="1:14" hidden="1" x14ac:dyDescent="0.25">
      <c r="A2651">
        <v>4866</v>
      </c>
      <c r="B2651" t="s">
        <v>391</v>
      </c>
      <c r="C2651" t="s">
        <v>15</v>
      </c>
      <c r="D2651" s="1">
        <v>30909</v>
      </c>
      <c r="E2651" t="s">
        <v>138</v>
      </c>
      <c r="F2651">
        <v>2011</v>
      </c>
      <c r="G2651" t="s">
        <v>98</v>
      </c>
      <c r="H2651">
        <v>83</v>
      </c>
      <c r="I2651">
        <v>369</v>
      </c>
      <c r="J2651">
        <v>3</v>
      </c>
      <c r="K2651">
        <v>69</v>
      </c>
      <c r="L2651">
        <v>26</v>
      </c>
      <c r="M2651">
        <v>38</v>
      </c>
      <c r="N2651">
        <v>0.27900000000000003</v>
      </c>
    </row>
    <row r="2652" spans="1:14" hidden="1" x14ac:dyDescent="0.25">
      <c r="A2652">
        <v>4866</v>
      </c>
      <c r="B2652" t="s">
        <v>391</v>
      </c>
      <c r="C2652" t="s">
        <v>15</v>
      </c>
      <c r="D2652" s="1">
        <v>30909</v>
      </c>
      <c r="E2652" t="s">
        <v>138</v>
      </c>
      <c r="F2652">
        <v>2011</v>
      </c>
      <c r="G2652" t="s">
        <v>138</v>
      </c>
      <c r="H2652">
        <v>26</v>
      </c>
      <c r="I2652">
        <v>53</v>
      </c>
      <c r="J2652">
        <v>0</v>
      </c>
      <c r="K2652">
        <v>8</v>
      </c>
      <c r="L2652">
        <v>3</v>
      </c>
      <c r="M2652">
        <v>11</v>
      </c>
      <c r="N2652">
        <v>0.20499999999999999</v>
      </c>
    </row>
    <row r="2653" spans="1:14" hidden="1" x14ac:dyDescent="0.25">
      <c r="A2653">
        <v>4866</v>
      </c>
      <c r="B2653" t="s">
        <v>391</v>
      </c>
      <c r="C2653" t="s">
        <v>15</v>
      </c>
      <c r="D2653" s="1">
        <v>30909</v>
      </c>
      <c r="E2653" t="s">
        <v>138</v>
      </c>
      <c r="F2653">
        <v>2012</v>
      </c>
      <c r="G2653" t="s">
        <v>98</v>
      </c>
      <c r="H2653">
        <v>15</v>
      </c>
      <c r="I2653">
        <v>71</v>
      </c>
      <c r="J2653">
        <v>0</v>
      </c>
      <c r="K2653">
        <v>12</v>
      </c>
      <c r="L2653">
        <v>5</v>
      </c>
      <c r="M2653">
        <v>7</v>
      </c>
      <c r="N2653">
        <v>0.33300000000000002</v>
      </c>
    </row>
    <row r="2654" spans="1:14" hidden="1" x14ac:dyDescent="0.25">
      <c r="A2654">
        <v>4866</v>
      </c>
      <c r="B2654" t="s">
        <v>391</v>
      </c>
      <c r="C2654" t="s">
        <v>15</v>
      </c>
      <c r="D2654" s="1">
        <v>30909</v>
      </c>
      <c r="E2654" t="s">
        <v>138</v>
      </c>
      <c r="F2654">
        <v>2012</v>
      </c>
      <c r="G2654" t="s">
        <v>138</v>
      </c>
      <c r="H2654">
        <v>102</v>
      </c>
      <c r="I2654">
        <v>330</v>
      </c>
      <c r="J2654">
        <v>0</v>
      </c>
      <c r="K2654">
        <v>52</v>
      </c>
      <c r="L2654">
        <v>9</v>
      </c>
      <c r="M2654">
        <v>30</v>
      </c>
      <c r="N2654">
        <v>0.26</v>
      </c>
    </row>
    <row r="2655" spans="1:14" hidden="1" x14ac:dyDescent="0.25">
      <c r="A2655">
        <v>4866</v>
      </c>
      <c r="B2655" t="s">
        <v>391</v>
      </c>
      <c r="C2655" t="s">
        <v>15</v>
      </c>
      <c r="D2655" s="1">
        <v>30909</v>
      </c>
      <c r="E2655" t="s">
        <v>138</v>
      </c>
      <c r="F2655">
        <v>2013</v>
      </c>
      <c r="G2655" t="s">
        <v>98</v>
      </c>
      <c r="H2655">
        <v>15</v>
      </c>
      <c r="I2655">
        <v>58</v>
      </c>
      <c r="J2655">
        <v>0</v>
      </c>
      <c r="K2655">
        <v>8</v>
      </c>
      <c r="L2655">
        <v>1</v>
      </c>
      <c r="M2655">
        <v>5</v>
      </c>
      <c r="N2655">
        <v>0.154</v>
      </c>
    </row>
    <row r="2656" spans="1:14" hidden="1" x14ac:dyDescent="0.25">
      <c r="A2656">
        <v>4866</v>
      </c>
      <c r="B2656" t="s">
        <v>391</v>
      </c>
      <c r="C2656" t="s">
        <v>15</v>
      </c>
      <c r="D2656" s="1">
        <v>30909</v>
      </c>
      <c r="E2656" t="s">
        <v>138</v>
      </c>
      <c r="F2656">
        <v>2013</v>
      </c>
      <c r="G2656" t="s">
        <v>138</v>
      </c>
      <c r="H2656">
        <v>87</v>
      </c>
      <c r="I2656">
        <v>239</v>
      </c>
      <c r="J2656">
        <v>2</v>
      </c>
      <c r="K2656">
        <v>30</v>
      </c>
      <c r="L2656">
        <v>17</v>
      </c>
      <c r="M2656">
        <v>34</v>
      </c>
      <c r="N2656">
        <v>0.25800000000000001</v>
      </c>
    </row>
    <row r="2657" spans="1:14" hidden="1" x14ac:dyDescent="0.25">
      <c r="A2657">
        <v>4866</v>
      </c>
      <c r="B2657" t="s">
        <v>391</v>
      </c>
      <c r="C2657" t="s">
        <v>15</v>
      </c>
      <c r="D2657" s="1">
        <v>30909</v>
      </c>
      <c r="E2657" t="s">
        <v>138</v>
      </c>
      <c r="F2657">
        <v>2014</v>
      </c>
      <c r="G2657" t="s">
        <v>21</v>
      </c>
      <c r="H2657">
        <v>45</v>
      </c>
      <c r="I2657">
        <v>187</v>
      </c>
      <c r="J2657">
        <v>1</v>
      </c>
      <c r="K2657">
        <v>21</v>
      </c>
      <c r="L2657">
        <v>16</v>
      </c>
      <c r="M2657">
        <v>16</v>
      </c>
      <c r="N2657">
        <v>0.252</v>
      </c>
    </row>
    <row r="2658" spans="1:14" hidden="1" x14ac:dyDescent="0.25">
      <c r="A2658">
        <v>4866</v>
      </c>
      <c r="B2658" t="s">
        <v>391</v>
      </c>
      <c r="C2658" t="s">
        <v>15</v>
      </c>
      <c r="D2658" s="1">
        <v>30909</v>
      </c>
      <c r="E2658" t="s">
        <v>138</v>
      </c>
      <c r="F2658">
        <v>2014</v>
      </c>
      <c r="G2658" t="s">
        <v>22</v>
      </c>
      <c r="H2658">
        <v>143</v>
      </c>
      <c r="I2658">
        <v>600</v>
      </c>
      <c r="J2658">
        <v>3</v>
      </c>
      <c r="K2658">
        <v>82</v>
      </c>
      <c r="L2658">
        <v>34</v>
      </c>
      <c r="M2658">
        <v>60</v>
      </c>
      <c r="N2658">
        <v>0.25700000000000001</v>
      </c>
    </row>
    <row r="2659" spans="1:14" x14ac:dyDescent="0.25">
      <c r="A2659">
        <v>4866</v>
      </c>
      <c r="B2659" t="s">
        <v>391</v>
      </c>
      <c r="C2659" t="s">
        <v>15</v>
      </c>
      <c r="D2659" s="1">
        <v>30909</v>
      </c>
      <c r="E2659" t="s">
        <v>138</v>
      </c>
      <c r="F2659">
        <v>2014</v>
      </c>
      <c r="G2659" t="s">
        <v>392</v>
      </c>
      <c r="H2659">
        <v>81</v>
      </c>
      <c r="I2659">
        <v>322</v>
      </c>
      <c r="J2659">
        <v>1</v>
      </c>
      <c r="K2659">
        <v>21</v>
      </c>
      <c r="L2659">
        <v>23</v>
      </c>
      <c r="M2659">
        <v>23</v>
      </c>
      <c r="N2659">
        <v>0.253</v>
      </c>
    </row>
    <row r="2660" spans="1:14" hidden="1" x14ac:dyDescent="0.25">
      <c r="A2660">
        <v>4866</v>
      </c>
      <c r="B2660" t="s">
        <v>391</v>
      </c>
      <c r="C2660" t="s">
        <v>15</v>
      </c>
      <c r="D2660" s="1">
        <v>30909</v>
      </c>
      <c r="E2660" t="s">
        <v>138</v>
      </c>
      <c r="F2660" t="s">
        <v>24</v>
      </c>
      <c r="G2660" t="s">
        <v>25</v>
      </c>
      <c r="H2660">
        <v>233</v>
      </c>
      <c r="I2660">
        <v>687</v>
      </c>
      <c r="J2660">
        <v>3</v>
      </c>
      <c r="K2660">
        <v>101</v>
      </c>
      <c r="L2660">
        <v>34</v>
      </c>
      <c r="M2660">
        <v>84</v>
      </c>
      <c r="N2660">
        <v>0.251</v>
      </c>
    </row>
    <row r="2661" spans="1:14" hidden="1" x14ac:dyDescent="0.25">
      <c r="A2661">
        <v>7215</v>
      </c>
      <c r="B2661" t="s">
        <v>393</v>
      </c>
      <c r="C2661" t="s">
        <v>15</v>
      </c>
      <c r="D2661" s="1">
        <v>31432</v>
      </c>
      <c r="E2661" t="s">
        <v>138</v>
      </c>
      <c r="F2661">
        <v>2007</v>
      </c>
      <c r="G2661" t="s">
        <v>160</v>
      </c>
      <c r="H2661">
        <v>24</v>
      </c>
      <c r="I2661">
        <v>92</v>
      </c>
      <c r="J2661">
        <v>2</v>
      </c>
      <c r="K2661">
        <v>15</v>
      </c>
      <c r="L2661">
        <v>12</v>
      </c>
      <c r="M2661">
        <v>6</v>
      </c>
      <c r="N2661">
        <v>0.33700000000000002</v>
      </c>
    </row>
    <row r="2662" spans="1:14" hidden="1" x14ac:dyDescent="0.25">
      <c r="A2662">
        <v>7215</v>
      </c>
      <c r="B2662" t="s">
        <v>393</v>
      </c>
      <c r="C2662" t="s">
        <v>15</v>
      </c>
      <c r="D2662" s="1">
        <v>31432</v>
      </c>
      <c r="E2662" t="s">
        <v>138</v>
      </c>
      <c r="F2662">
        <v>2008</v>
      </c>
      <c r="G2662" t="s">
        <v>161</v>
      </c>
      <c r="H2662">
        <v>126</v>
      </c>
      <c r="I2662">
        <v>543</v>
      </c>
      <c r="J2662">
        <v>16</v>
      </c>
      <c r="K2662">
        <v>76</v>
      </c>
      <c r="L2662">
        <v>62</v>
      </c>
      <c r="M2662">
        <v>12</v>
      </c>
      <c r="N2662">
        <v>0.26800000000000002</v>
      </c>
    </row>
    <row r="2663" spans="1:14" hidden="1" x14ac:dyDescent="0.25">
      <c r="A2663">
        <v>7215</v>
      </c>
      <c r="B2663" t="s">
        <v>393</v>
      </c>
      <c r="C2663" t="s">
        <v>15</v>
      </c>
      <c r="D2663" s="1">
        <v>31432</v>
      </c>
      <c r="E2663" t="s">
        <v>138</v>
      </c>
      <c r="F2663">
        <v>2009</v>
      </c>
      <c r="G2663" t="s">
        <v>162</v>
      </c>
      <c r="H2663">
        <v>65</v>
      </c>
      <c r="I2663">
        <v>250</v>
      </c>
      <c r="J2663">
        <v>5</v>
      </c>
      <c r="K2663">
        <v>28</v>
      </c>
      <c r="L2663">
        <v>30</v>
      </c>
      <c r="M2663">
        <v>6</v>
      </c>
      <c r="N2663">
        <v>0.32</v>
      </c>
    </row>
    <row r="2664" spans="1:14" hidden="1" x14ac:dyDescent="0.25">
      <c r="A2664">
        <v>7215</v>
      </c>
      <c r="B2664" t="s">
        <v>393</v>
      </c>
      <c r="C2664" t="s">
        <v>15</v>
      </c>
      <c r="D2664" s="1">
        <v>31432</v>
      </c>
      <c r="E2664" t="s">
        <v>138</v>
      </c>
      <c r="F2664">
        <v>2009</v>
      </c>
      <c r="G2664" t="s">
        <v>164</v>
      </c>
      <c r="H2664">
        <v>61</v>
      </c>
      <c r="I2664">
        <v>253</v>
      </c>
      <c r="J2664">
        <v>9</v>
      </c>
      <c r="K2664">
        <v>41</v>
      </c>
      <c r="L2664">
        <v>31</v>
      </c>
      <c r="M2664">
        <v>13</v>
      </c>
      <c r="N2664">
        <v>0.33100000000000002</v>
      </c>
    </row>
    <row r="2665" spans="1:14" hidden="1" x14ac:dyDescent="0.25">
      <c r="A2665">
        <v>7215</v>
      </c>
      <c r="B2665" t="s">
        <v>393</v>
      </c>
      <c r="C2665" t="s">
        <v>15</v>
      </c>
      <c r="D2665" s="1">
        <v>31432</v>
      </c>
      <c r="E2665" t="s">
        <v>138</v>
      </c>
      <c r="F2665">
        <v>2010</v>
      </c>
      <c r="G2665" t="s">
        <v>98</v>
      </c>
      <c r="H2665">
        <v>120</v>
      </c>
      <c r="I2665">
        <v>531</v>
      </c>
      <c r="J2665">
        <v>11</v>
      </c>
      <c r="K2665">
        <v>65</v>
      </c>
      <c r="L2665">
        <v>57</v>
      </c>
      <c r="M2665">
        <v>14</v>
      </c>
      <c r="N2665">
        <v>0.27800000000000002</v>
      </c>
    </row>
    <row r="2666" spans="1:14" hidden="1" x14ac:dyDescent="0.25">
      <c r="A2666">
        <v>7215</v>
      </c>
      <c r="B2666" t="s">
        <v>393</v>
      </c>
      <c r="C2666" t="s">
        <v>15</v>
      </c>
      <c r="D2666" s="1">
        <v>31432</v>
      </c>
      <c r="E2666" t="s">
        <v>138</v>
      </c>
      <c r="F2666">
        <v>2011</v>
      </c>
      <c r="G2666" t="s">
        <v>98</v>
      </c>
      <c r="H2666">
        <v>114</v>
      </c>
      <c r="I2666">
        <v>516</v>
      </c>
      <c r="J2666">
        <v>9</v>
      </c>
      <c r="K2666">
        <v>87</v>
      </c>
      <c r="L2666">
        <v>65</v>
      </c>
      <c r="M2666">
        <v>14</v>
      </c>
      <c r="N2666">
        <v>0.318</v>
      </c>
    </row>
    <row r="2667" spans="1:14" hidden="1" x14ac:dyDescent="0.25">
      <c r="A2667">
        <v>7215</v>
      </c>
      <c r="B2667" t="s">
        <v>393</v>
      </c>
      <c r="C2667" t="s">
        <v>15</v>
      </c>
      <c r="D2667" s="1">
        <v>31432</v>
      </c>
      <c r="E2667" t="s">
        <v>138</v>
      </c>
      <c r="F2667">
        <v>2012</v>
      </c>
      <c r="G2667" t="s">
        <v>98</v>
      </c>
      <c r="H2667">
        <v>130</v>
      </c>
      <c r="I2667">
        <v>544</v>
      </c>
      <c r="J2667">
        <v>10</v>
      </c>
      <c r="K2667">
        <v>69</v>
      </c>
      <c r="L2667">
        <v>69</v>
      </c>
      <c r="M2667">
        <v>26</v>
      </c>
      <c r="N2667">
        <v>0.27500000000000002</v>
      </c>
    </row>
    <row r="2668" spans="1:14" hidden="1" x14ac:dyDescent="0.25">
      <c r="A2668">
        <v>7215</v>
      </c>
      <c r="B2668" t="s">
        <v>393</v>
      </c>
      <c r="C2668" t="s">
        <v>15</v>
      </c>
      <c r="D2668" s="1">
        <v>31432</v>
      </c>
      <c r="E2668" t="s">
        <v>138</v>
      </c>
      <c r="F2668">
        <v>2012</v>
      </c>
      <c r="G2668" t="s">
        <v>138</v>
      </c>
      <c r="H2668">
        <v>20</v>
      </c>
      <c r="I2668">
        <v>65</v>
      </c>
      <c r="J2668">
        <v>0</v>
      </c>
      <c r="K2668">
        <v>9</v>
      </c>
      <c r="L2668">
        <v>2</v>
      </c>
      <c r="M2668">
        <v>1</v>
      </c>
      <c r="N2668">
        <v>0.23699999999999999</v>
      </c>
    </row>
    <row r="2669" spans="1:14" hidden="1" x14ac:dyDescent="0.25">
      <c r="A2669">
        <v>7215</v>
      </c>
      <c r="B2669" t="s">
        <v>393</v>
      </c>
      <c r="C2669" t="s">
        <v>15</v>
      </c>
      <c r="D2669" s="1">
        <v>31432</v>
      </c>
      <c r="E2669" t="s">
        <v>138</v>
      </c>
      <c r="F2669">
        <v>2013</v>
      </c>
      <c r="G2669" t="s">
        <v>98</v>
      </c>
      <c r="H2669">
        <v>37</v>
      </c>
      <c r="I2669">
        <v>172</v>
      </c>
      <c r="J2669">
        <v>3</v>
      </c>
      <c r="K2669">
        <v>29</v>
      </c>
      <c r="L2669">
        <v>17</v>
      </c>
      <c r="M2669">
        <v>5</v>
      </c>
      <c r="N2669">
        <v>0.33800000000000002</v>
      </c>
    </row>
    <row r="2670" spans="1:14" hidden="1" x14ac:dyDescent="0.25">
      <c r="A2670">
        <v>7215</v>
      </c>
      <c r="B2670" t="s">
        <v>393</v>
      </c>
      <c r="C2670" t="s">
        <v>15</v>
      </c>
      <c r="D2670" s="1">
        <v>31432</v>
      </c>
      <c r="E2670" t="s">
        <v>138</v>
      </c>
      <c r="F2670">
        <v>2013</v>
      </c>
      <c r="G2670" t="s">
        <v>138</v>
      </c>
      <c r="H2670">
        <v>96</v>
      </c>
      <c r="I2670">
        <v>335</v>
      </c>
      <c r="J2670">
        <v>5</v>
      </c>
      <c r="K2670">
        <v>35</v>
      </c>
      <c r="L2670">
        <v>33</v>
      </c>
      <c r="M2670">
        <v>5</v>
      </c>
      <c r="N2670">
        <v>0.28599999999999998</v>
      </c>
    </row>
    <row r="2671" spans="1:14" hidden="1" x14ac:dyDescent="0.25">
      <c r="A2671">
        <v>7215</v>
      </c>
      <c r="B2671" t="s">
        <v>393</v>
      </c>
      <c r="C2671" t="s">
        <v>15</v>
      </c>
      <c r="D2671" s="1">
        <v>31432</v>
      </c>
      <c r="E2671" t="s">
        <v>138</v>
      </c>
      <c r="F2671">
        <v>2014</v>
      </c>
      <c r="G2671" t="s">
        <v>21</v>
      </c>
      <c r="H2671">
        <v>105</v>
      </c>
      <c r="I2671">
        <v>444</v>
      </c>
      <c r="J2671">
        <v>8</v>
      </c>
      <c r="K2671">
        <v>47</v>
      </c>
      <c r="L2671">
        <v>44</v>
      </c>
      <c r="M2671">
        <v>10</v>
      </c>
      <c r="N2671">
        <v>0.26600000000000001</v>
      </c>
    </row>
    <row r="2672" spans="1:14" hidden="1" x14ac:dyDescent="0.25">
      <c r="A2672">
        <v>7215</v>
      </c>
      <c r="B2672" t="s">
        <v>393</v>
      </c>
      <c r="C2672" t="s">
        <v>15</v>
      </c>
      <c r="D2672" s="1">
        <v>31432</v>
      </c>
      <c r="E2672" t="s">
        <v>138</v>
      </c>
      <c r="F2672">
        <v>2014</v>
      </c>
      <c r="G2672" t="s">
        <v>22</v>
      </c>
      <c r="H2672">
        <v>143</v>
      </c>
      <c r="I2672">
        <v>600</v>
      </c>
      <c r="J2672">
        <v>10</v>
      </c>
      <c r="K2672">
        <v>69</v>
      </c>
      <c r="L2672">
        <v>61</v>
      </c>
      <c r="M2672">
        <v>12</v>
      </c>
      <c r="N2672">
        <v>0.27200000000000002</v>
      </c>
    </row>
    <row r="2673" spans="1:14" hidden="1" x14ac:dyDescent="0.25">
      <c r="A2673">
        <v>7215</v>
      </c>
      <c r="B2673" t="s">
        <v>393</v>
      </c>
      <c r="C2673" t="s">
        <v>15</v>
      </c>
      <c r="D2673" s="1">
        <v>31432</v>
      </c>
      <c r="E2673" t="s">
        <v>138</v>
      </c>
      <c r="F2673" t="s">
        <v>24</v>
      </c>
      <c r="G2673" t="s">
        <v>25</v>
      </c>
      <c r="H2673">
        <v>116</v>
      </c>
      <c r="I2673">
        <v>400</v>
      </c>
      <c r="J2673">
        <v>5</v>
      </c>
      <c r="K2673">
        <v>44</v>
      </c>
      <c r="L2673">
        <v>35</v>
      </c>
      <c r="M2673">
        <v>6</v>
      </c>
      <c r="N2673">
        <v>0.27800000000000002</v>
      </c>
    </row>
    <row r="2674" spans="1:14" hidden="1" x14ac:dyDescent="0.25">
      <c r="A2674">
        <v>7399</v>
      </c>
      <c r="B2674" t="s">
        <v>394</v>
      </c>
      <c r="C2674" t="s">
        <v>395</v>
      </c>
      <c r="D2674" s="1">
        <v>31520</v>
      </c>
      <c r="E2674" t="s">
        <v>138</v>
      </c>
      <c r="F2674">
        <v>2006</v>
      </c>
      <c r="G2674" t="s">
        <v>164</v>
      </c>
      <c r="H2674">
        <v>119</v>
      </c>
      <c r="I2674">
        <v>535</v>
      </c>
      <c r="J2674">
        <v>15</v>
      </c>
      <c r="K2674">
        <v>82</v>
      </c>
      <c r="L2674">
        <v>96</v>
      </c>
      <c r="M2674">
        <v>1</v>
      </c>
      <c r="N2674">
        <v>0.33100000000000002</v>
      </c>
    </row>
    <row r="2675" spans="1:14" hidden="1" x14ac:dyDescent="0.25">
      <c r="A2675">
        <v>7399</v>
      </c>
      <c r="B2675" t="s">
        <v>394</v>
      </c>
      <c r="C2675" t="s">
        <v>395</v>
      </c>
      <c r="D2675" s="1">
        <v>31520</v>
      </c>
      <c r="E2675" t="s">
        <v>138</v>
      </c>
      <c r="F2675">
        <v>2007</v>
      </c>
      <c r="G2675" t="s">
        <v>98</v>
      </c>
      <c r="H2675">
        <v>57</v>
      </c>
      <c r="I2675">
        <v>256</v>
      </c>
      <c r="J2675">
        <v>13</v>
      </c>
      <c r="K2675">
        <v>40</v>
      </c>
      <c r="L2675">
        <v>46</v>
      </c>
      <c r="M2675">
        <v>1</v>
      </c>
      <c r="N2675">
        <v>0.29099999999999998</v>
      </c>
    </row>
    <row r="2676" spans="1:14" hidden="1" x14ac:dyDescent="0.25">
      <c r="A2676">
        <v>7399</v>
      </c>
      <c r="B2676" t="s">
        <v>394</v>
      </c>
      <c r="C2676" t="s">
        <v>395</v>
      </c>
      <c r="D2676" s="1">
        <v>31520</v>
      </c>
      <c r="E2676" t="s">
        <v>138</v>
      </c>
      <c r="F2676">
        <v>2007</v>
      </c>
      <c r="G2676" t="s">
        <v>138</v>
      </c>
      <c r="H2676">
        <v>92</v>
      </c>
      <c r="I2676">
        <v>360</v>
      </c>
      <c r="J2676">
        <v>8</v>
      </c>
      <c r="K2676">
        <v>38</v>
      </c>
      <c r="L2676">
        <v>52</v>
      </c>
      <c r="M2676">
        <v>0</v>
      </c>
      <c r="N2676">
        <v>0.29199999999999998</v>
      </c>
    </row>
    <row r="2677" spans="1:14" hidden="1" x14ac:dyDescent="0.25">
      <c r="A2677">
        <v>7399</v>
      </c>
      <c r="B2677" t="s">
        <v>394</v>
      </c>
      <c r="C2677" t="s">
        <v>395</v>
      </c>
      <c r="D2677" s="1">
        <v>31520</v>
      </c>
      <c r="E2677" t="s">
        <v>138</v>
      </c>
      <c r="F2677">
        <v>2008</v>
      </c>
      <c r="G2677" t="s">
        <v>98</v>
      </c>
      <c r="H2677">
        <v>26</v>
      </c>
      <c r="I2677">
        <v>115</v>
      </c>
      <c r="J2677">
        <v>5</v>
      </c>
      <c r="K2677">
        <v>18</v>
      </c>
      <c r="L2677">
        <v>13</v>
      </c>
      <c r="M2677">
        <v>0</v>
      </c>
      <c r="N2677">
        <v>0.33700000000000002</v>
      </c>
    </row>
    <row r="2678" spans="1:14" hidden="1" x14ac:dyDescent="0.25">
      <c r="A2678">
        <v>7399</v>
      </c>
      <c r="B2678" t="s">
        <v>394</v>
      </c>
      <c r="C2678" t="s">
        <v>395</v>
      </c>
      <c r="D2678" s="1">
        <v>31520</v>
      </c>
      <c r="E2678" t="s">
        <v>138</v>
      </c>
      <c r="F2678">
        <v>2008</v>
      </c>
      <c r="G2678" t="s">
        <v>138</v>
      </c>
      <c r="H2678">
        <v>124</v>
      </c>
      <c r="I2678">
        <v>478</v>
      </c>
      <c r="J2678">
        <v>11</v>
      </c>
      <c r="K2678">
        <v>44</v>
      </c>
      <c r="L2678">
        <v>55</v>
      </c>
      <c r="M2678">
        <v>0</v>
      </c>
      <c r="N2678">
        <v>0.27500000000000002</v>
      </c>
    </row>
    <row r="2679" spans="1:14" hidden="1" x14ac:dyDescent="0.25">
      <c r="A2679">
        <v>7399</v>
      </c>
      <c r="B2679" t="s">
        <v>394</v>
      </c>
      <c r="C2679" t="s">
        <v>395</v>
      </c>
      <c r="D2679" s="1">
        <v>31520</v>
      </c>
      <c r="E2679" t="s">
        <v>138</v>
      </c>
      <c r="F2679">
        <v>2009</v>
      </c>
      <c r="G2679" t="s">
        <v>138</v>
      </c>
      <c r="H2679">
        <v>159</v>
      </c>
      <c r="I2679">
        <v>672</v>
      </c>
      <c r="J2679">
        <v>21</v>
      </c>
      <c r="K2679">
        <v>78</v>
      </c>
      <c r="L2679">
        <v>93</v>
      </c>
      <c r="M2679">
        <v>1</v>
      </c>
      <c r="N2679">
        <v>0.30099999999999999</v>
      </c>
    </row>
    <row r="2680" spans="1:14" hidden="1" x14ac:dyDescent="0.25">
      <c r="A2680">
        <v>7399</v>
      </c>
      <c r="B2680" t="s">
        <v>394</v>
      </c>
      <c r="C2680" t="s">
        <v>395</v>
      </c>
      <c r="D2680" s="1">
        <v>31520</v>
      </c>
      <c r="E2680" t="s">
        <v>138</v>
      </c>
      <c r="F2680">
        <v>2010</v>
      </c>
      <c r="G2680" t="s">
        <v>138</v>
      </c>
      <c r="H2680">
        <v>158</v>
      </c>
      <c r="I2680">
        <v>678</v>
      </c>
      <c r="J2680">
        <v>15</v>
      </c>
      <c r="K2680">
        <v>77</v>
      </c>
      <c r="L2680">
        <v>78</v>
      </c>
      <c r="M2680">
        <v>0</v>
      </c>
      <c r="N2680">
        <v>0.318</v>
      </c>
    </row>
    <row r="2681" spans="1:14" hidden="1" x14ac:dyDescent="0.25">
      <c r="A2681">
        <v>7399</v>
      </c>
      <c r="B2681" t="s">
        <v>394</v>
      </c>
      <c r="C2681" t="s">
        <v>395</v>
      </c>
      <c r="D2681" s="1">
        <v>31520</v>
      </c>
      <c r="E2681" t="s">
        <v>138</v>
      </c>
      <c r="F2681">
        <v>2011</v>
      </c>
      <c r="G2681" t="s">
        <v>138</v>
      </c>
      <c r="H2681">
        <v>159</v>
      </c>
      <c r="I2681">
        <v>673</v>
      </c>
      <c r="J2681">
        <v>19</v>
      </c>
      <c r="K2681">
        <v>74</v>
      </c>
      <c r="L2681">
        <v>95</v>
      </c>
      <c r="M2681">
        <v>2</v>
      </c>
      <c r="N2681">
        <v>0.29099999999999998</v>
      </c>
    </row>
    <row r="2682" spans="1:14" hidden="1" x14ac:dyDescent="0.25">
      <c r="A2682">
        <v>7399</v>
      </c>
      <c r="B2682" t="s">
        <v>394</v>
      </c>
      <c r="C2682" t="s">
        <v>395</v>
      </c>
      <c r="D2682" s="1">
        <v>31520</v>
      </c>
      <c r="E2682" t="s">
        <v>138</v>
      </c>
      <c r="F2682">
        <v>2012</v>
      </c>
      <c r="G2682" t="s">
        <v>138</v>
      </c>
      <c r="H2682">
        <v>161</v>
      </c>
      <c r="I2682">
        <v>679</v>
      </c>
      <c r="J2682">
        <v>29</v>
      </c>
      <c r="K2682">
        <v>72</v>
      </c>
      <c r="L2682">
        <v>107</v>
      </c>
      <c r="M2682">
        <v>2</v>
      </c>
      <c r="N2682">
        <v>0.313</v>
      </c>
    </row>
    <row r="2683" spans="1:14" hidden="1" x14ac:dyDescent="0.25">
      <c r="A2683">
        <v>7399</v>
      </c>
      <c r="B2683" t="s">
        <v>394</v>
      </c>
      <c r="C2683" t="s">
        <v>395</v>
      </c>
      <c r="D2683" s="1">
        <v>31520</v>
      </c>
      <c r="E2683" t="s">
        <v>138</v>
      </c>
      <c r="F2683">
        <v>2013</v>
      </c>
      <c r="G2683" t="s">
        <v>138</v>
      </c>
      <c r="H2683">
        <v>162</v>
      </c>
      <c r="I2683">
        <v>668</v>
      </c>
      <c r="J2683">
        <v>15</v>
      </c>
      <c r="K2683">
        <v>62</v>
      </c>
      <c r="L2683">
        <v>82</v>
      </c>
      <c r="M2683">
        <v>0</v>
      </c>
      <c r="N2683">
        <v>0.28899999999999998</v>
      </c>
    </row>
    <row r="2684" spans="1:14" hidden="1" x14ac:dyDescent="0.25">
      <c r="A2684">
        <v>7399</v>
      </c>
      <c r="B2684" t="s">
        <v>394</v>
      </c>
      <c r="C2684" t="s">
        <v>395</v>
      </c>
      <c r="D2684" s="1">
        <v>31520</v>
      </c>
      <c r="E2684" t="s">
        <v>138</v>
      </c>
      <c r="F2684">
        <v>2014</v>
      </c>
      <c r="G2684" t="s">
        <v>21</v>
      </c>
      <c r="H2684">
        <v>148</v>
      </c>
      <c r="I2684">
        <v>648</v>
      </c>
      <c r="J2684">
        <v>20</v>
      </c>
      <c r="K2684">
        <v>84</v>
      </c>
      <c r="L2684">
        <v>88</v>
      </c>
      <c r="M2684">
        <v>1</v>
      </c>
      <c r="N2684">
        <v>0.29299999999999998</v>
      </c>
    </row>
    <row r="2685" spans="1:14" hidden="1" x14ac:dyDescent="0.25">
      <c r="A2685">
        <v>7399</v>
      </c>
      <c r="B2685" t="s">
        <v>394</v>
      </c>
      <c r="C2685" t="s">
        <v>395</v>
      </c>
      <c r="D2685" s="1">
        <v>31520</v>
      </c>
      <c r="E2685" t="s">
        <v>138</v>
      </c>
      <c r="F2685">
        <v>2014</v>
      </c>
      <c r="G2685" t="s">
        <v>22</v>
      </c>
      <c r="H2685">
        <v>143</v>
      </c>
      <c r="I2685">
        <v>600</v>
      </c>
      <c r="J2685">
        <v>14</v>
      </c>
      <c r="K2685">
        <v>71</v>
      </c>
      <c r="L2685">
        <v>70</v>
      </c>
      <c r="M2685">
        <v>1</v>
      </c>
      <c r="N2685">
        <v>0.28799999999999998</v>
      </c>
    </row>
    <row r="2686" spans="1:14" x14ac:dyDescent="0.25">
      <c r="A2686">
        <v>7399</v>
      </c>
      <c r="B2686" t="s">
        <v>394</v>
      </c>
      <c r="C2686" t="s">
        <v>395</v>
      </c>
      <c r="D2686" s="1">
        <v>31520</v>
      </c>
      <c r="E2686" t="s">
        <v>138</v>
      </c>
      <c r="F2686">
        <v>2014</v>
      </c>
      <c r="G2686" t="s">
        <v>103</v>
      </c>
      <c r="H2686">
        <v>152</v>
      </c>
      <c r="I2686">
        <v>651</v>
      </c>
      <c r="J2686">
        <v>20</v>
      </c>
      <c r="K2686">
        <v>78</v>
      </c>
      <c r="L2686">
        <v>91</v>
      </c>
      <c r="M2686">
        <v>1</v>
      </c>
      <c r="N2686">
        <v>0.29599999999999999</v>
      </c>
    </row>
    <row r="2687" spans="1:14" hidden="1" x14ac:dyDescent="0.25">
      <c r="A2687">
        <v>7399</v>
      </c>
      <c r="B2687" t="s">
        <v>394</v>
      </c>
      <c r="C2687" t="s">
        <v>395</v>
      </c>
      <c r="D2687" s="1">
        <v>31520</v>
      </c>
      <c r="E2687" t="s">
        <v>138</v>
      </c>
      <c r="F2687" t="s">
        <v>24</v>
      </c>
      <c r="G2687" t="s">
        <v>25</v>
      </c>
      <c r="H2687">
        <v>1015</v>
      </c>
      <c r="I2687">
        <v>4208</v>
      </c>
      <c r="J2687">
        <v>118</v>
      </c>
      <c r="K2687">
        <v>445</v>
      </c>
      <c r="L2687">
        <v>562</v>
      </c>
      <c r="M2687">
        <v>5</v>
      </c>
      <c r="N2687">
        <v>0.29799999999999999</v>
      </c>
    </row>
    <row r="2688" spans="1:14" hidden="1" x14ac:dyDescent="0.25">
      <c r="A2688">
        <v>4892</v>
      </c>
      <c r="B2688" t="s">
        <v>396</v>
      </c>
      <c r="C2688" t="s">
        <v>100</v>
      </c>
      <c r="D2688" s="1">
        <v>32397</v>
      </c>
      <c r="E2688" t="s">
        <v>138</v>
      </c>
      <c r="F2688">
        <v>2007</v>
      </c>
      <c r="G2688" t="s">
        <v>160</v>
      </c>
      <c r="H2688">
        <v>10</v>
      </c>
      <c r="I2688">
        <v>44</v>
      </c>
      <c r="J2688">
        <v>0</v>
      </c>
      <c r="K2688">
        <v>6</v>
      </c>
      <c r="L2688">
        <v>10</v>
      </c>
      <c r="M2688">
        <v>0</v>
      </c>
      <c r="N2688">
        <v>0.308</v>
      </c>
    </row>
    <row r="2689" spans="1:14" hidden="1" x14ac:dyDescent="0.25">
      <c r="A2689">
        <v>4892</v>
      </c>
      <c r="B2689" t="s">
        <v>396</v>
      </c>
      <c r="C2689" t="s">
        <v>100</v>
      </c>
      <c r="D2689" s="1">
        <v>32397</v>
      </c>
      <c r="E2689" t="s">
        <v>138</v>
      </c>
      <c r="F2689">
        <v>2008</v>
      </c>
      <c r="G2689" t="s">
        <v>161</v>
      </c>
      <c r="H2689">
        <v>126</v>
      </c>
      <c r="I2689">
        <v>549</v>
      </c>
      <c r="J2689">
        <v>22</v>
      </c>
      <c r="K2689">
        <v>77</v>
      </c>
      <c r="L2689">
        <v>71</v>
      </c>
      <c r="M2689">
        <v>8</v>
      </c>
      <c r="N2689">
        <v>0.27200000000000002</v>
      </c>
    </row>
    <row r="2690" spans="1:14" hidden="1" x14ac:dyDescent="0.25">
      <c r="A2690">
        <v>4892</v>
      </c>
      <c r="B2690" t="s">
        <v>396</v>
      </c>
      <c r="C2690" t="s">
        <v>100</v>
      </c>
      <c r="D2690" s="1">
        <v>32397</v>
      </c>
      <c r="E2690" t="s">
        <v>138</v>
      </c>
      <c r="F2690">
        <v>2009</v>
      </c>
      <c r="G2690" t="s">
        <v>162</v>
      </c>
      <c r="H2690">
        <v>129</v>
      </c>
      <c r="I2690">
        <v>530</v>
      </c>
      <c r="J2690">
        <v>16</v>
      </c>
      <c r="K2690">
        <v>66</v>
      </c>
      <c r="L2690">
        <v>86</v>
      </c>
      <c r="M2690">
        <v>10</v>
      </c>
      <c r="N2690">
        <v>0.25</v>
      </c>
    </row>
    <row r="2691" spans="1:14" hidden="1" x14ac:dyDescent="0.25">
      <c r="A2691">
        <v>4892</v>
      </c>
      <c r="B2691" t="s">
        <v>396</v>
      </c>
      <c r="C2691" t="s">
        <v>100</v>
      </c>
      <c r="D2691" s="1">
        <v>32397</v>
      </c>
      <c r="E2691" t="s">
        <v>138</v>
      </c>
      <c r="F2691">
        <v>2010</v>
      </c>
      <c r="G2691" t="s">
        <v>164</v>
      </c>
      <c r="H2691">
        <v>66</v>
      </c>
      <c r="I2691">
        <v>298</v>
      </c>
      <c r="J2691">
        <v>21</v>
      </c>
      <c r="K2691">
        <v>58</v>
      </c>
      <c r="L2691">
        <v>76</v>
      </c>
      <c r="M2691">
        <v>0</v>
      </c>
      <c r="N2691">
        <v>0.34699999999999998</v>
      </c>
    </row>
    <row r="2692" spans="1:14" hidden="1" x14ac:dyDescent="0.25">
      <c r="A2692">
        <v>4892</v>
      </c>
      <c r="B2692" t="s">
        <v>396</v>
      </c>
      <c r="C2692" t="s">
        <v>100</v>
      </c>
      <c r="D2692" s="1">
        <v>32397</v>
      </c>
      <c r="E2692" t="s">
        <v>138</v>
      </c>
      <c r="F2692">
        <v>2010</v>
      </c>
      <c r="G2692" t="s">
        <v>98</v>
      </c>
      <c r="H2692">
        <v>52</v>
      </c>
      <c r="I2692">
        <v>236</v>
      </c>
      <c r="J2692">
        <v>15</v>
      </c>
      <c r="K2692">
        <v>36</v>
      </c>
      <c r="L2692">
        <v>48</v>
      </c>
      <c r="M2692">
        <v>2</v>
      </c>
      <c r="N2692">
        <v>0.29299999999999998</v>
      </c>
    </row>
    <row r="2693" spans="1:14" hidden="1" x14ac:dyDescent="0.25">
      <c r="A2693">
        <v>4892</v>
      </c>
      <c r="B2693" t="s">
        <v>396</v>
      </c>
      <c r="C2693" t="s">
        <v>100</v>
      </c>
      <c r="D2693" s="1">
        <v>32397</v>
      </c>
      <c r="E2693" t="s">
        <v>138</v>
      </c>
      <c r="F2693">
        <v>2011</v>
      </c>
      <c r="G2693" t="s">
        <v>98</v>
      </c>
      <c r="H2693">
        <v>55</v>
      </c>
      <c r="I2693">
        <v>250</v>
      </c>
      <c r="J2693">
        <v>10</v>
      </c>
      <c r="K2693">
        <v>38</v>
      </c>
      <c r="L2693">
        <v>44</v>
      </c>
      <c r="M2693">
        <v>1</v>
      </c>
      <c r="N2693">
        <v>0.28699999999999998</v>
      </c>
    </row>
    <row r="2694" spans="1:14" hidden="1" x14ac:dyDescent="0.25">
      <c r="A2694">
        <v>4892</v>
      </c>
      <c r="B2694" t="s">
        <v>396</v>
      </c>
      <c r="C2694" t="s">
        <v>100</v>
      </c>
      <c r="D2694" s="1">
        <v>32397</v>
      </c>
      <c r="E2694" t="s">
        <v>138</v>
      </c>
      <c r="F2694">
        <v>2011</v>
      </c>
      <c r="G2694" t="s">
        <v>138</v>
      </c>
      <c r="H2694">
        <v>89</v>
      </c>
      <c r="I2694">
        <v>365</v>
      </c>
      <c r="J2694">
        <v>5</v>
      </c>
      <c r="K2694">
        <v>26</v>
      </c>
      <c r="L2694">
        <v>30</v>
      </c>
      <c r="M2694">
        <v>2</v>
      </c>
      <c r="N2694">
        <v>0.26300000000000001</v>
      </c>
    </row>
    <row r="2695" spans="1:14" hidden="1" x14ac:dyDescent="0.25">
      <c r="A2695">
        <v>4892</v>
      </c>
      <c r="B2695" t="s">
        <v>396</v>
      </c>
      <c r="C2695" t="s">
        <v>100</v>
      </c>
      <c r="D2695" s="1">
        <v>32397</v>
      </c>
      <c r="E2695" t="s">
        <v>138</v>
      </c>
      <c r="F2695">
        <v>2012</v>
      </c>
      <c r="G2695" t="s">
        <v>138</v>
      </c>
      <c r="H2695">
        <v>149</v>
      </c>
      <c r="I2695">
        <v>614</v>
      </c>
      <c r="J2695">
        <v>20</v>
      </c>
      <c r="K2695">
        <v>69</v>
      </c>
      <c r="L2695">
        <v>73</v>
      </c>
      <c r="M2695">
        <v>5</v>
      </c>
      <c r="N2695">
        <v>0.24199999999999999</v>
      </c>
    </row>
    <row r="2696" spans="1:14" hidden="1" x14ac:dyDescent="0.25">
      <c r="A2696">
        <v>4892</v>
      </c>
      <c r="B2696" t="s">
        <v>396</v>
      </c>
      <c r="C2696" t="s">
        <v>100</v>
      </c>
      <c r="D2696" s="1">
        <v>32397</v>
      </c>
      <c r="E2696" t="s">
        <v>138</v>
      </c>
      <c r="F2696">
        <v>2013</v>
      </c>
      <c r="G2696" t="s">
        <v>138</v>
      </c>
      <c r="H2696">
        <v>136</v>
      </c>
      <c r="I2696">
        <v>514</v>
      </c>
      <c r="J2696">
        <v>12</v>
      </c>
      <c r="K2696">
        <v>42</v>
      </c>
      <c r="L2696">
        <v>42</v>
      </c>
      <c r="M2696">
        <v>2</v>
      </c>
      <c r="N2696">
        <v>0.23300000000000001</v>
      </c>
    </row>
    <row r="2697" spans="1:14" hidden="1" x14ac:dyDescent="0.25">
      <c r="A2697">
        <v>4892</v>
      </c>
      <c r="B2697" t="s">
        <v>396</v>
      </c>
      <c r="C2697" t="s">
        <v>100</v>
      </c>
      <c r="D2697" s="1">
        <v>32397</v>
      </c>
      <c r="E2697" t="s">
        <v>138</v>
      </c>
      <c r="F2697">
        <v>2014</v>
      </c>
      <c r="G2697" t="s">
        <v>21</v>
      </c>
      <c r="H2697">
        <v>113</v>
      </c>
      <c r="I2697">
        <v>470</v>
      </c>
      <c r="J2697">
        <v>15</v>
      </c>
      <c r="K2697">
        <v>53</v>
      </c>
      <c r="L2697">
        <v>58</v>
      </c>
      <c r="M2697">
        <v>4</v>
      </c>
      <c r="N2697">
        <v>0.25700000000000001</v>
      </c>
    </row>
    <row r="2698" spans="1:14" hidden="1" x14ac:dyDescent="0.25">
      <c r="A2698">
        <v>4892</v>
      </c>
      <c r="B2698" t="s">
        <v>396</v>
      </c>
      <c r="C2698" t="s">
        <v>100</v>
      </c>
      <c r="D2698" s="1">
        <v>32397</v>
      </c>
      <c r="E2698" t="s">
        <v>138</v>
      </c>
      <c r="F2698">
        <v>2014</v>
      </c>
      <c r="G2698" t="s">
        <v>22</v>
      </c>
      <c r="H2698">
        <v>143</v>
      </c>
      <c r="I2698">
        <v>600</v>
      </c>
      <c r="J2698">
        <v>17</v>
      </c>
      <c r="K2698">
        <v>64</v>
      </c>
      <c r="L2698">
        <v>70</v>
      </c>
      <c r="M2698">
        <v>4</v>
      </c>
      <c r="N2698">
        <v>0.245</v>
      </c>
    </row>
    <row r="2699" spans="1:14" x14ac:dyDescent="0.25">
      <c r="A2699">
        <v>4892</v>
      </c>
      <c r="B2699" t="s">
        <v>396</v>
      </c>
      <c r="C2699" t="s">
        <v>100</v>
      </c>
      <c r="D2699" s="1">
        <v>32397</v>
      </c>
      <c r="E2699" t="s">
        <v>138</v>
      </c>
      <c r="F2699">
        <v>2014</v>
      </c>
      <c r="G2699" t="s">
        <v>288</v>
      </c>
      <c r="H2699">
        <v>133</v>
      </c>
      <c r="I2699">
        <v>546</v>
      </c>
      <c r="J2699">
        <v>16</v>
      </c>
      <c r="K2699">
        <v>56</v>
      </c>
      <c r="L2699">
        <v>60</v>
      </c>
      <c r="M2699">
        <v>4</v>
      </c>
      <c r="N2699">
        <v>0.25900000000000001</v>
      </c>
    </row>
    <row r="2700" spans="1:14" hidden="1" x14ac:dyDescent="0.25">
      <c r="A2700">
        <v>4892</v>
      </c>
      <c r="B2700" t="s">
        <v>396</v>
      </c>
      <c r="C2700" t="s">
        <v>100</v>
      </c>
      <c r="D2700" s="1">
        <v>32397</v>
      </c>
      <c r="E2700" t="s">
        <v>138</v>
      </c>
      <c r="F2700" t="s">
        <v>24</v>
      </c>
      <c r="G2700" t="s">
        <v>25</v>
      </c>
      <c r="H2700">
        <v>374</v>
      </c>
      <c r="I2700">
        <v>1493</v>
      </c>
      <c r="J2700">
        <v>37</v>
      </c>
      <c r="K2700">
        <v>137</v>
      </c>
      <c r="L2700">
        <v>145</v>
      </c>
      <c r="M2700">
        <v>9</v>
      </c>
      <c r="N2700">
        <v>0.24399999999999999</v>
      </c>
    </row>
    <row r="2701" spans="1:14" hidden="1" x14ac:dyDescent="0.25">
      <c r="A2701">
        <v>6310</v>
      </c>
      <c r="B2701" t="s">
        <v>397</v>
      </c>
      <c r="C2701" t="s">
        <v>59</v>
      </c>
      <c r="D2701" s="1">
        <v>31762</v>
      </c>
      <c r="E2701" t="s">
        <v>138</v>
      </c>
      <c r="F2701">
        <v>2006</v>
      </c>
      <c r="G2701" t="s">
        <v>388</v>
      </c>
      <c r="H2701">
        <v>86</v>
      </c>
      <c r="I2701">
        <v>382</v>
      </c>
      <c r="J2701">
        <v>2</v>
      </c>
      <c r="K2701">
        <v>46</v>
      </c>
      <c r="L2701">
        <v>32</v>
      </c>
      <c r="M2701">
        <v>28</v>
      </c>
      <c r="N2701">
        <v>0.25900000000000001</v>
      </c>
    </row>
    <row r="2702" spans="1:14" hidden="1" x14ac:dyDescent="0.25">
      <c r="A2702">
        <v>6310</v>
      </c>
      <c r="B2702" t="s">
        <v>397</v>
      </c>
      <c r="C2702" t="s">
        <v>59</v>
      </c>
      <c r="D2702" s="1">
        <v>31762</v>
      </c>
      <c r="E2702" t="s">
        <v>138</v>
      </c>
      <c r="F2702">
        <v>2007</v>
      </c>
      <c r="G2702" t="s">
        <v>388</v>
      </c>
      <c r="H2702">
        <v>63</v>
      </c>
      <c r="I2702">
        <v>283</v>
      </c>
      <c r="J2702">
        <v>0</v>
      </c>
      <c r="K2702">
        <v>37</v>
      </c>
      <c r="L2702">
        <v>25</v>
      </c>
      <c r="M2702">
        <v>18</v>
      </c>
      <c r="N2702">
        <v>0.32500000000000001</v>
      </c>
    </row>
    <row r="2703" spans="1:14" hidden="1" x14ac:dyDescent="0.25">
      <c r="A2703">
        <v>6310</v>
      </c>
      <c r="B2703" t="s">
        <v>397</v>
      </c>
      <c r="C2703" t="s">
        <v>59</v>
      </c>
      <c r="D2703" s="1">
        <v>31762</v>
      </c>
      <c r="E2703" t="s">
        <v>138</v>
      </c>
      <c r="F2703">
        <v>2007</v>
      </c>
      <c r="G2703" t="s">
        <v>389</v>
      </c>
      <c r="H2703">
        <v>62</v>
      </c>
      <c r="I2703">
        <v>245</v>
      </c>
      <c r="J2703">
        <v>1</v>
      </c>
      <c r="K2703">
        <v>27</v>
      </c>
      <c r="L2703">
        <v>28</v>
      </c>
      <c r="M2703">
        <v>4</v>
      </c>
      <c r="N2703">
        <v>0.28299999999999997</v>
      </c>
    </row>
    <row r="2704" spans="1:14" hidden="1" x14ac:dyDescent="0.25">
      <c r="A2704">
        <v>6310</v>
      </c>
      <c r="B2704" t="s">
        <v>397</v>
      </c>
      <c r="C2704" t="s">
        <v>59</v>
      </c>
      <c r="D2704" s="1">
        <v>31762</v>
      </c>
      <c r="E2704" t="s">
        <v>138</v>
      </c>
      <c r="F2704">
        <v>2008</v>
      </c>
      <c r="G2704" t="s">
        <v>389</v>
      </c>
      <c r="H2704">
        <v>131</v>
      </c>
      <c r="I2704">
        <v>597</v>
      </c>
      <c r="J2704">
        <v>8</v>
      </c>
      <c r="K2704">
        <v>95</v>
      </c>
      <c r="L2704">
        <v>76</v>
      </c>
      <c r="M2704">
        <v>34</v>
      </c>
      <c r="N2704">
        <v>0.32800000000000001</v>
      </c>
    </row>
    <row r="2705" spans="1:14" hidden="1" x14ac:dyDescent="0.25">
      <c r="A2705">
        <v>6310</v>
      </c>
      <c r="B2705" t="s">
        <v>397</v>
      </c>
      <c r="C2705" t="s">
        <v>59</v>
      </c>
      <c r="D2705" s="1">
        <v>31762</v>
      </c>
      <c r="E2705" t="s">
        <v>138</v>
      </c>
      <c r="F2705">
        <v>2008</v>
      </c>
      <c r="G2705" t="s">
        <v>210</v>
      </c>
      <c r="H2705">
        <v>9</v>
      </c>
      <c r="I2705">
        <v>4</v>
      </c>
      <c r="J2705">
        <v>0</v>
      </c>
      <c r="K2705">
        <v>2</v>
      </c>
      <c r="L2705">
        <v>0</v>
      </c>
      <c r="M2705">
        <v>0</v>
      </c>
      <c r="N2705">
        <v>0.5</v>
      </c>
    </row>
    <row r="2706" spans="1:14" hidden="1" x14ac:dyDescent="0.25">
      <c r="A2706">
        <v>6310</v>
      </c>
      <c r="B2706" t="s">
        <v>397</v>
      </c>
      <c r="C2706" t="s">
        <v>59</v>
      </c>
      <c r="D2706" s="1">
        <v>31762</v>
      </c>
      <c r="E2706" t="s">
        <v>138</v>
      </c>
      <c r="F2706">
        <v>2009</v>
      </c>
      <c r="G2706" t="s">
        <v>209</v>
      </c>
      <c r="H2706">
        <v>109</v>
      </c>
      <c r="I2706">
        <v>487</v>
      </c>
      <c r="J2706">
        <v>4</v>
      </c>
      <c r="K2706">
        <v>76</v>
      </c>
      <c r="L2706">
        <v>34</v>
      </c>
      <c r="M2706">
        <v>42</v>
      </c>
      <c r="N2706">
        <v>0.29799999999999999</v>
      </c>
    </row>
    <row r="2707" spans="1:14" hidden="1" x14ac:dyDescent="0.25">
      <c r="A2707">
        <v>6310</v>
      </c>
      <c r="B2707" t="s">
        <v>397</v>
      </c>
      <c r="C2707" t="s">
        <v>59</v>
      </c>
      <c r="D2707" s="1">
        <v>31762</v>
      </c>
      <c r="E2707" t="s">
        <v>138</v>
      </c>
      <c r="F2707">
        <v>2009</v>
      </c>
      <c r="G2707" t="s">
        <v>210</v>
      </c>
      <c r="H2707">
        <v>38</v>
      </c>
      <c r="I2707">
        <v>134</v>
      </c>
      <c r="J2707">
        <v>1</v>
      </c>
      <c r="K2707">
        <v>20</v>
      </c>
      <c r="L2707">
        <v>11</v>
      </c>
      <c r="M2707">
        <v>4</v>
      </c>
      <c r="N2707">
        <v>0.30399999999999999</v>
      </c>
    </row>
    <row r="2708" spans="1:14" hidden="1" x14ac:dyDescent="0.25">
      <c r="A2708">
        <v>6310</v>
      </c>
      <c r="B2708" t="s">
        <v>397</v>
      </c>
      <c r="C2708" t="s">
        <v>59</v>
      </c>
      <c r="D2708" s="1">
        <v>31762</v>
      </c>
      <c r="E2708" t="s">
        <v>138</v>
      </c>
      <c r="F2708">
        <v>2010</v>
      </c>
      <c r="G2708" t="s">
        <v>210</v>
      </c>
      <c r="H2708">
        <v>145</v>
      </c>
      <c r="I2708">
        <v>552</v>
      </c>
      <c r="J2708">
        <v>4</v>
      </c>
      <c r="K2708">
        <v>57</v>
      </c>
      <c r="L2708">
        <v>41</v>
      </c>
      <c r="M2708">
        <v>10</v>
      </c>
      <c r="N2708">
        <v>0.23499999999999999</v>
      </c>
    </row>
    <row r="2709" spans="1:14" hidden="1" x14ac:dyDescent="0.25">
      <c r="A2709">
        <v>6310</v>
      </c>
      <c r="B2709" t="s">
        <v>397</v>
      </c>
      <c r="C2709" t="s">
        <v>59</v>
      </c>
      <c r="D2709" s="1">
        <v>31762</v>
      </c>
      <c r="E2709" t="s">
        <v>138</v>
      </c>
      <c r="F2709">
        <v>2011</v>
      </c>
      <c r="G2709" t="s">
        <v>138</v>
      </c>
      <c r="H2709">
        <v>158</v>
      </c>
      <c r="I2709">
        <v>598</v>
      </c>
      <c r="J2709">
        <v>4</v>
      </c>
      <c r="K2709">
        <v>69</v>
      </c>
      <c r="L2709">
        <v>46</v>
      </c>
      <c r="M2709">
        <v>26</v>
      </c>
      <c r="N2709">
        <v>0.254</v>
      </c>
    </row>
    <row r="2710" spans="1:14" hidden="1" x14ac:dyDescent="0.25">
      <c r="A2710">
        <v>6310</v>
      </c>
      <c r="B2710" t="s">
        <v>397</v>
      </c>
      <c r="C2710" t="s">
        <v>59</v>
      </c>
      <c r="D2710" s="1">
        <v>31762</v>
      </c>
      <c r="E2710" t="s">
        <v>138</v>
      </c>
      <c r="F2710">
        <v>2012</v>
      </c>
      <c r="G2710" t="s">
        <v>138</v>
      </c>
      <c r="H2710">
        <v>155</v>
      </c>
      <c r="I2710">
        <v>648</v>
      </c>
      <c r="J2710">
        <v>5</v>
      </c>
      <c r="K2710">
        <v>68</v>
      </c>
      <c r="L2710">
        <v>52</v>
      </c>
      <c r="M2710">
        <v>35</v>
      </c>
      <c r="N2710">
        <v>0.29299999999999998</v>
      </c>
    </row>
    <row r="2711" spans="1:14" hidden="1" x14ac:dyDescent="0.25">
      <c r="A2711">
        <v>6310</v>
      </c>
      <c r="B2711" t="s">
        <v>397</v>
      </c>
      <c r="C2711" t="s">
        <v>59</v>
      </c>
      <c r="D2711" s="1">
        <v>31762</v>
      </c>
      <c r="E2711" t="s">
        <v>138</v>
      </c>
      <c r="F2711">
        <v>2013</v>
      </c>
      <c r="G2711" t="s">
        <v>138</v>
      </c>
      <c r="H2711">
        <v>158</v>
      </c>
      <c r="I2711">
        <v>642</v>
      </c>
      <c r="J2711">
        <v>4</v>
      </c>
      <c r="K2711">
        <v>57</v>
      </c>
      <c r="L2711">
        <v>52</v>
      </c>
      <c r="M2711">
        <v>22</v>
      </c>
      <c r="N2711">
        <v>0.23400000000000001</v>
      </c>
    </row>
    <row r="2712" spans="1:14" hidden="1" x14ac:dyDescent="0.25">
      <c r="A2712">
        <v>6310</v>
      </c>
      <c r="B2712" t="s">
        <v>397</v>
      </c>
      <c r="C2712" t="s">
        <v>59</v>
      </c>
      <c r="D2712" s="1">
        <v>31762</v>
      </c>
      <c r="E2712" t="s">
        <v>138</v>
      </c>
      <c r="F2712">
        <v>2014</v>
      </c>
      <c r="G2712" t="s">
        <v>21</v>
      </c>
      <c r="H2712">
        <v>138</v>
      </c>
      <c r="I2712">
        <v>574</v>
      </c>
      <c r="J2712">
        <v>5</v>
      </c>
      <c r="K2712">
        <v>61</v>
      </c>
      <c r="L2712">
        <v>52</v>
      </c>
      <c r="M2712">
        <v>19</v>
      </c>
      <c r="N2712">
        <v>0.25800000000000001</v>
      </c>
    </row>
    <row r="2713" spans="1:14" hidden="1" x14ac:dyDescent="0.25">
      <c r="A2713">
        <v>6310</v>
      </c>
      <c r="B2713" t="s">
        <v>397</v>
      </c>
      <c r="C2713" t="s">
        <v>59</v>
      </c>
      <c r="D2713" s="1">
        <v>31762</v>
      </c>
      <c r="E2713" t="s">
        <v>138</v>
      </c>
      <c r="F2713">
        <v>2014</v>
      </c>
      <c r="G2713" t="s">
        <v>22</v>
      </c>
      <c r="H2713">
        <v>143</v>
      </c>
      <c r="I2713">
        <v>600</v>
      </c>
      <c r="J2713">
        <v>4</v>
      </c>
      <c r="K2713">
        <v>61</v>
      </c>
      <c r="L2713">
        <v>45</v>
      </c>
      <c r="M2713">
        <v>20</v>
      </c>
      <c r="N2713">
        <v>0.25</v>
      </c>
    </row>
    <row r="2714" spans="1:14" x14ac:dyDescent="0.25">
      <c r="A2714">
        <v>6310</v>
      </c>
      <c r="B2714" t="s">
        <v>397</v>
      </c>
      <c r="C2714" t="s">
        <v>59</v>
      </c>
      <c r="D2714" s="1">
        <v>31762</v>
      </c>
      <c r="E2714" t="s">
        <v>138</v>
      </c>
      <c r="F2714">
        <v>2014</v>
      </c>
      <c r="G2714" t="s">
        <v>288</v>
      </c>
      <c r="H2714">
        <v>145</v>
      </c>
      <c r="I2714">
        <v>529</v>
      </c>
      <c r="J2714">
        <v>6</v>
      </c>
      <c r="K2714">
        <v>49</v>
      </c>
      <c r="L2714">
        <v>44</v>
      </c>
      <c r="M2714">
        <v>25</v>
      </c>
      <c r="N2714">
        <v>0.25600000000000001</v>
      </c>
    </row>
    <row r="2715" spans="1:14" hidden="1" x14ac:dyDescent="0.25">
      <c r="A2715">
        <v>6310</v>
      </c>
      <c r="B2715" t="s">
        <v>397</v>
      </c>
      <c r="C2715" t="s">
        <v>59</v>
      </c>
      <c r="D2715" s="1">
        <v>31762</v>
      </c>
      <c r="E2715" t="s">
        <v>138</v>
      </c>
      <c r="F2715" t="s">
        <v>24</v>
      </c>
      <c r="G2715" t="s">
        <v>25</v>
      </c>
      <c r="H2715">
        <v>663</v>
      </c>
      <c r="I2715">
        <v>2578</v>
      </c>
      <c r="J2715">
        <v>18</v>
      </c>
      <c r="K2715">
        <v>273</v>
      </c>
      <c r="L2715">
        <v>202</v>
      </c>
      <c r="M2715">
        <v>97</v>
      </c>
      <c r="N2715">
        <v>0.25800000000000001</v>
      </c>
    </row>
    <row r="2716" spans="1:14" hidden="1" x14ac:dyDescent="0.25">
      <c r="A2716">
        <v>4054</v>
      </c>
      <c r="B2716" t="s">
        <v>398</v>
      </c>
      <c r="C2716" t="s">
        <v>146</v>
      </c>
      <c r="D2716" s="1">
        <v>31160</v>
      </c>
      <c r="E2716" t="s">
        <v>138</v>
      </c>
      <c r="F2716">
        <v>2006</v>
      </c>
      <c r="G2716" t="s">
        <v>136</v>
      </c>
      <c r="H2716">
        <v>130</v>
      </c>
      <c r="I2716">
        <v>608</v>
      </c>
      <c r="J2716">
        <v>7</v>
      </c>
      <c r="K2716">
        <v>117</v>
      </c>
      <c r="L2716">
        <v>50</v>
      </c>
      <c r="M2716">
        <v>61</v>
      </c>
      <c r="N2716">
        <v>0.32100000000000001</v>
      </c>
    </row>
    <row r="2717" spans="1:14" hidden="1" x14ac:dyDescent="0.25">
      <c r="A2717">
        <v>4054</v>
      </c>
      <c r="B2717" t="s">
        <v>398</v>
      </c>
      <c r="C2717" t="s">
        <v>146</v>
      </c>
      <c r="D2717" s="1">
        <v>31160</v>
      </c>
      <c r="E2717" t="s">
        <v>138</v>
      </c>
      <c r="F2717">
        <v>2007</v>
      </c>
      <c r="G2717" t="s">
        <v>62</v>
      </c>
      <c r="H2717">
        <v>132</v>
      </c>
      <c r="I2717">
        <v>596</v>
      </c>
      <c r="J2717">
        <v>2</v>
      </c>
      <c r="K2717">
        <v>84</v>
      </c>
      <c r="L2717">
        <v>40</v>
      </c>
      <c r="M2717">
        <v>41</v>
      </c>
      <c r="N2717">
        <v>0.28499999999999998</v>
      </c>
    </row>
    <row r="2718" spans="1:14" hidden="1" x14ac:dyDescent="0.25">
      <c r="A2718">
        <v>4054</v>
      </c>
      <c r="B2718" t="s">
        <v>398</v>
      </c>
      <c r="C2718" t="s">
        <v>146</v>
      </c>
      <c r="D2718" s="1">
        <v>31160</v>
      </c>
      <c r="E2718" t="s">
        <v>138</v>
      </c>
      <c r="F2718">
        <v>2007</v>
      </c>
      <c r="G2718" t="s">
        <v>61</v>
      </c>
      <c r="H2718">
        <v>11</v>
      </c>
      <c r="I2718">
        <v>27</v>
      </c>
      <c r="J2718">
        <v>0</v>
      </c>
      <c r="K2718">
        <v>2</v>
      </c>
      <c r="L2718">
        <v>2</v>
      </c>
      <c r="M2718">
        <v>0</v>
      </c>
      <c r="N2718">
        <v>0.217</v>
      </c>
    </row>
    <row r="2719" spans="1:14" hidden="1" x14ac:dyDescent="0.25">
      <c r="A2719">
        <v>4054</v>
      </c>
      <c r="B2719" t="s">
        <v>398</v>
      </c>
      <c r="C2719" t="s">
        <v>146</v>
      </c>
      <c r="D2719" s="1">
        <v>31160</v>
      </c>
      <c r="E2719" t="s">
        <v>138</v>
      </c>
      <c r="F2719">
        <v>2008</v>
      </c>
      <c r="G2719" t="s">
        <v>60</v>
      </c>
      <c r="H2719">
        <v>85</v>
      </c>
      <c r="I2719">
        <v>402</v>
      </c>
      <c r="J2719">
        <v>1</v>
      </c>
      <c r="K2719">
        <v>49</v>
      </c>
      <c r="L2719">
        <v>29</v>
      </c>
      <c r="M2719">
        <v>17</v>
      </c>
      <c r="N2719">
        <v>0.30199999999999999</v>
      </c>
    </row>
    <row r="2720" spans="1:14" hidden="1" x14ac:dyDescent="0.25">
      <c r="A2720">
        <v>4054</v>
      </c>
      <c r="B2720" t="s">
        <v>398</v>
      </c>
      <c r="C2720" t="s">
        <v>146</v>
      </c>
      <c r="D2720" s="1">
        <v>31160</v>
      </c>
      <c r="E2720" t="s">
        <v>138</v>
      </c>
      <c r="F2720">
        <v>2008</v>
      </c>
      <c r="G2720" t="s">
        <v>267</v>
      </c>
      <c r="H2720">
        <v>8</v>
      </c>
      <c r="I2720">
        <v>36</v>
      </c>
      <c r="J2720">
        <v>0</v>
      </c>
      <c r="K2720">
        <v>9</v>
      </c>
      <c r="L2720">
        <v>3</v>
      </c>
      <c r="M2720">
        <v>4</v>
      </c>
      <c r="N2720">
        <v>0.45200000000000001</v>
      </c>
    </row>
    <row r="2721" spans="1:14" hidden="1" x14ac:dyDescent="0.25">
      <c r="A2721">
        <v>4054</v>
      </c>
      <c r="B2721" t="s">
        <v>398</v>
      </c>
      <c r="C2721" t="s">
        <v>146</v>
      </c>
      <c r="D2721" s="1">
        <v>31160</v>
      </c>
      <c r="E2721" t="s">
        <v>138</v>
      </c>
      <c r="F2721">
        <v>2008</v>
      </c>
      <c r="G2721" t="s">
        <v>34</v>
      </c>
      <c r="H2721">
        <v>49</v>
      </c>
      <c r="I2721">
        <v>186</v>
      </c>
      <c r="J2721">
        <v>0</v>
      </c>
      <c r="K2721">
        <v>29</v>
      </c>
      <c r="L2721">
        <v>14</v>
      </c>
      <c r="M2721">
        <v>7</v>
      </c>
      <c r="N2721">
        <v>0.24299999999999999</v>
      </c>
    </row>
    <row r="2722" spans="1:14" hidden="1" x14ac:dyDescent="0.25">
      <c r="A2722">
        <v>4054</v>
      </c>
      <c r="B2722" t="s">
        <v>398</v>
      </c>
      <c r="C2722" t="s">
        <v>146</v>
      </c>
      <c r="D2722" s="1">
        <v>31160</v>
      </c>
      <c r="E2722" t="s">
        <v>138</v>
      </c>
      <c r="F2722">
        <v>2008</v>
      </c>
      <c r="G2722" t="s">
        <v>61</v>
      </c>
      <c r="H2722">
        <v>8</v>
      </c>
      <c r="I2722">
        <v>12</v>
      </c>
      <c r="J2722">
        <v>0</v>
      </c>
      <c r="K2722">
        <v>3</v>
      </c>
      <c r="L2722">
        <v>2</v>
      </c>
      <c r="M2722">
        <v>1</v>
      </c>
      <c r="N2722">
        <v>0.16700000000000001</v>
      </c>
    </row>
    <row r="2723" spans="1:14" hidden="1" x14ac:dyDescent="0.25">
      <c r="A2723">
        <v>4054</v>
      </c>
      <c r="B2723" t="s">
        <v>398</v>
      </c>
      <c r="C2723" t="s">
        <v>146</v>
      </c>
      <c r="D2723" s="1">
        <v>31160</v>
      </c>
      <c r="E2723" t="s">
        <v>138</v>
      </c>
      <c r="F2723">
        <v>2008</v>
      </c>
      <c r="G2723" t="s">
        <v>87</v>
      </c>
      <c r="H2723">
        <v>41</v>
      </c>
      <c r="I2723">
        <v>174</v>
      </c>
      <c r="J2723">
        <v>0</v>
      </c>
      <c r="K2723">
        <v>26</v>
      </c>
      <c r="L2723">
        <v>12</v>
      </c>
      <c r="M2723">
        <v>6</v>
      </c>
      <c r="N2723">
        <v>0.248</v>
      </c>
    </row>
    <row r="2724" spans="1:14" hidden="1" x14ac:dyDescent="0.25">
      <c r="A2724">
        <v>4054</v>
      </c>
      <c r="B2724" t="s">
        <v>398</v>
      </c>
      <c r="C2724" t="s">
        <v>146</v>
      </c>
      <c r="D2724" s="1">
        <v>31160</v>
      </c>
      <c r="E2724" t="s">
        <v>138</v>
      </c>
      <c r="F2724">
        <v>2009</v>
      </c>
      <c r="G2724" t="s">
        <v>314</v>
      </c>
      <c r="H2724">
        <v>127</v>
      </c>
      <c r="I2724">
        <v>509</v>
      </c>
      <c r="J2724">
        <v>1</v>
      </c>
      <c r="K2724">
        <v>72</v>
      </c>
      <c r="L2724">
        <v>27</v>
      </c>
      <c r="M2724">
        <v>21</v>
      </c>
      <c r="N2724">
        <v>0.252</v>
      </c>
    </row>
    <row r="2725" spans="1:14" hidden="1" x14ac:dyDescent="0.25">
      <c r="A2725">
        <v>4054</v>
      </c>
      <c r="B2725" t="s">
        <v>398</v>
      </c>
      <c r="C2725" t="s">
        <v>146</v>
      </c>
      <c r="D2725" s="1">
        <v>31160</v>
      </c>
      <c r="E2725" t="s">
        <v>138</v>
      </c>
      <c r="F2725">
        <v>2010</v>
      </c>
      <c r="G2725" t="s">
        <v>270</v>
      </c>
      <c r="H2725">
        <v>40</v>
      </c>
      <c r="I2725">
        <v>182</v>
      </c>
      <c r="J2725">
        <v>0</v>
      </c>
      <c r="K2725">
        <v>19</v>
      </c>
      <c r="L2725">
        <v>11</v>
      </c>
      <c r="M2725">
        <v>8</v>
      </c>
      <c r="N2725">
        <v>0.27400000000000002</v>
      </c>
    </row>
    <row r="2726" spans="1:14" hidden="1" x14ac:dyDescent="0.25">
      <c r="A2726">
        <v>4054</v>
      </c>
      <c r="B2726" t="s">
        <v>398</v>
      </c>
      <c r="C2726" t="s">
        <v>146</v>
      </c>
      <c r="D2726" s="1">
        <v>31160</v>
      </c>
      <c r="E2726" t="s">
        <v>138</v>
      </c>
      <c r="F2726">
        <v>2010</v>
      </c>
      <c r="G2726" t="s">
        <v>314</v>
      </c>
      <c r="H2726">
        <v>73</v>
      </c>
      <c r="I2726">
        <v>201</v>
      </c>
      <c r="J2726">
        <v>0</v>
      </c>
      <c r="K2726">
        <v>30</v>
      </c>
      <c r="L2726">
        <v>10</v>
      </c>
      <c r="M2726">
        <v>12</v>
      </c>
      <c r="N2726">
        <v>0.26100000000000001</v>
      </c>
    </row>
    <row r="2727" spans="1:14" hidden="1" x14ac:dyDescent="0.25">
      <c r="A2727">
        <v>4054</v>
      </c>
      <c r="B2727" t="s">
        <v>398</v>
      </c>
      <c r="C2727" t="s">
        <v>146</v>
      </c>
      <c r="D2727" s="1">
        <v>31160</v>
      </c>
      <c r="E2727" t="s">
        <v>138</v>
      </c>
      <c r="F2727">
        <v>2011</v>
      </c>
      <c r="G2727" t="s">
        <v>314</v>
      </c>
      <c r="H2727">
        <v>152</v>
      </c>
      <c r="I2727">
        <v>641</v>
      </c>
      <c r="J2727">
        <v>5</v>
      </c>
      <c r="K2727">
        <v>78</v>
      </c>
      <c r="L2727">
        <v>36</v>
      </c>
      <c r="M2727">
        <v>40</v>
      </c>
      <c r="N2727">
        <v>0.29599999999999999</v>
      </c>
    </row>
    <row r="2728" spans="1:14" hidden="1" x14ac:dyDescent="0.25">
      <c r="A2728">
        <v>4054</v>
      </c>
      <c r="B2728" t="s">
        <v>398</v>
      </c>
      <c r="C2728" t="s">
        <v>146</v>
      </c>
      <c r="D2728" s="1">
        <v>31160</v>
      </c>
      <c r="E2728" t="s">
        <v>138</v>
      </c>
      <c r="F2728">
        <v>2012</v>
      </c>
      <c r="G2728" t="s">
        <v>321</v>
      </c>
      <c r="H2728">
        <v>9</v>
      </c>
      <c r="I2728">
        <v>36</v>
      </c>
      <c r="J2728">
        <v>0</v>
      </c>
      <c r="K2728">
        <v>6</v>
      </c>
      <c r="L2728">
        <v>4</v>
      </c>
      <c r="M2728">
        <v>3</v>
      </c>
      <c r="N2728">
        <v>0.16700000000000001</v>
      </c>
    </row>
    <row r="2729" spans="1:14" hidden="1" x14ac:dyDescent="0.25">
      <c r="A2729">
        <v>4054</v>
      </c>
      <c r="B2729" t="s">
        <v>398</v>
      </c>
      <c r="C2729" t="s">
        <v>146</v>
      </c>
      <c r="D2729" s="1">
        <v>31160</v>
      </c>
      <c r="E2729" t="s">
        <v>138</v>
      </c>
      <c r="F2729">
        <v>2012</v>
      </c>
      <c r="G2729" t="s">
        <v>314</v>
      </c>
      <c r="H2729">
        <v>64</v>
      </c>
      <c r="I2729">
        <v>274</v>
      </c>
      <c r="J2729">
        <v>1</v>
      </c>
      <c r="K2729">
        <v>30</v>
      </c>
      <c r="L2729">
        <v>11</v>
      </c>
      <c r="M2729">
        <v>30</v>
      </c>
      <c r="N2729">
        <v>0.25800000000000001</v>
      </c>
    </row>
    <row r="2730" spans="1:14" hidden="1" x14ac:dyDescent="0.25">
      <c r="A2730">
        <v>4054</v>
      </c>
      <c r="B2730" t="s">
        <v>398</v>
      </c>
      <c r="C2730" t="s">
        <v>146</v>
      </c>
      <c r="D2730" s="1">
        <v>31160</v>
      </c>
      <c r="E2730" t="s">
        <v>138</v>
      </c>
      <c r="F2730">
        <v>2013</v>
      </c>
      <c r="G2730" t="s">
        <v>34</v>
      </c>
      <c r="H2730">
        <v>136</v>
      </c>
      <c r="I2730">
        <v>461</v>
      </c>
      <c r="J2730">
        <v>3</v>
      </c>
      <c r="K2730">
        <v>54</v>
      </c>
      <c r="L2730">
        <v>31</v>
      </c>
      <c r="M2730">
        <v>28</v>
      </c>
      <c r="N2730">
        <v>0.24299999999999999</v>
      </c>
    </row>
    <row r="2731" spans="1:14" hidden="1" x14ac:dyDescent="0.25">
      <c r="A2731">
        <v>4054</v>
      </c>
      <c r="B2731" t="s">
        <v>398</v>
      </c>
      <c r="C2731" t="s">
        <v>146</v>
      </c>
      <c r="D2731" s="1">
        <v>31160</v>
      </c>
      <c r="E2731" t="s">
        <v>138</v>
      </c>
      <c r="F2731">
        <v>2013</v>
      </c>
      <c r="G2731" t="s">
        <v>109</v>
      </c>
      <c r="H2731">
        <v>94</v>
      </c>
      <c r="I2731">
        <v>282</v>
      </c>
      <c r="J2731">
        <v>3</v>
      </c>
      <c r="K2731">
        <v>33</v>
      </c>
      <c r="L2731">
        <v>20</v>
      </c>
      <c r="M2731">
        <v>12</v>
      </c>
      <c r="N2731">
        <v>0.218</v>
      </c>
    </row>
    <row r="2732" spans="1:14" hidden="1" x14ac:dyDescent="0.25">
      <c r="A2732">
        <v>4054</v>
      </c>
      <c r="B2732" t="s">
        <v>398</v>
      </c>
      <c r="C2732" t="s">
        <v>146</v>
      </c>
      <c r="D2732" s="1">
        <v>31160</v>
      </c>
      <c r="E2732" t="s">
        <v>138</v>
      </c>
      <c r="F2732">
        <v>2013</v>
      </c>
      <c r="G2732" t="s">
        <v>138</v>
      </c>
      <c r="H2732">
        <v>42</v>
      </c>
      <c r="I2732">
        <v>179</v>
      </c>
      <c r="J2732">
        <v>0</v>
      </c>
      <c r="K2732">
        <v>21</v>
      </c>
      <c r="L2732">
        <v>11</v>
      </c>
      <c r="M2732">
        <v>16</v>
      </c>
      <c r="N2732">
        <v>0.28499999999999998</v>
      </c>
    </row>
    <row r="2733" spans="1:14" hidden="1" x14ac:dyDescent="0.25">
      <c r="A2733">
        <v>4054</v>
      </c>
      <c r="B2733" t="s">
        <v>398</v>
      </c>
      <c r="C2733" t="s">
        <v>146</v>
      </c>
      <c r="D2733" s="1">
        <v>31160</v>
      </c>
      <c r="E2733" t="s">
        <v>138</v>
      </c>
      <c r="F2733">
        <v>2014</v>
      </c>
      <c r="G2733" t="s">
        <v>21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0.25700000000000001</v>
      </c>
    </row>
    <row r="2734" spans="1:14" hidden="1" x14ac:dyDescent="0.25">
      <c r="A2734">
        <v>4054</v>
      </c>
      <c r="B2734" t="s">
        <v>398</v>
      </c>
      <c r="C2734" t="s">
        <v>146</v>
      </c>
      <c r="D2734" s="1">
        <v>31160</v>
      </c>
      <c r="E2734" t="s">
        <v>138</v>
      </c>
      <c r="F2734">
        <v>2014</v>
      </c>
      <c r="G2734" t="s">
        <v>22</v>
      </c>
      <c r="H2734">
        <v>143</v>
      </c>
      <c r="I2734">
        <v>600</v>
      </c>
      <c r="J2734">
        <v>1</v>
      </c>
      <c r="K2734">
        <v>67</v>
      </c>
      <c r="L2734">
        <v>37</v>
      </c>
      <c r="M2734">
        <v>32</v>
      </c>
      <c r="N2734">
        <v>0.247</v>
      </c>
    </row>
    <row r="2735" spans="1:14" x14ac:dyDescent="0.25">
      <c r="A2735">
        <v>4054</v>
      </c>
      <c r="B2735" t="s">
        <v>398</v>
      </c>
      <c r="C2735" t="s">
        <v>146</v>
      </c>
      <c r="D2735" s="1">
        <v>31160</v>
      </c>
      <c r="E2735" t="s">
        <v>138</v>
      </c>
      <c r="F2735">
        <v>2014</v>
      </c>
      <c r="G2735" t="s">
        <v>88</v>
      </c>
      <c r="H2735">
        <v>105</v>
      </c>
      <c r="I2735">
        <v>392</v>
      </c>
      <c r="J2735">
        <v>1</v>
      </c>
      <c r="K2735">
        <v>32</v>
      </c>
      <c r="L2735">
        <v>29</v>
      </c>
      <c r="M2735">
        <v>24</v>
      </c>
      <c r="N2735">
        <v>0.25800000000000001</v>
      </c>
    </row>
    <row r="2736" spans="1:14" hidden="1" x14ac:dyDescent="0.25">
      <c r="A2736">
        <v>4054</v>
      </c>
      <c r="B2736" t="s">
        <v>398</v>
      </c>
      <c r="C2736" t="s">
        <v>146</v>
      </c>
      <c r="D2736" s="1">
        <v>31160</v>
      </c>
      <c r="E2736" t="s">
        <v>138</v>
      </c>
      <c r="F2736" t="s">
        <v>24</v>
      </c>
      <c r="G2736" t="s">
        <v>25</v>
      </c>
      <c r="H2736">
        <v>612</v>
      </c>
      <c r="I2736">
        <v>2299</v>
      </c>
      <c r="J2736">
        <v>10</v>
      </c>
      <c r="K2736">
        <v>295</v>
      </c>
      <c r="L2736">
        <v>131</v>
      </c>
      <c r="M2736">
        <v>138</v>
      </c>
      <c r="N2736">
        <v>0.26200000000000001</v>
      </c>
    </row>
    <row r="2737" spans="1:14" hidden="1" x14ac:dyDescent="0.25">
      <c r="A2737">
        <v>6827</v>
      </c>
      <c r="B2737" t="s">
        <v>399</v>
      </c>
      <c r="C2737" t="s">
        <v>15</v>
      </c>
      <c r="D2737" s="1">
        <v>30626</v>
      </c>
      <c r="E2737" t="s">
        <v>138</v>
      </c>
      <c r="F2737">
        <v>2006</v>
      </c>
      <c r="G2737" t="s">
        <v>233</v>
      </c>
      <c r="H2737">
        <v>74</v>
      </c>
      <c r="I2737">
        <v>306</v>
      </c>
      <c r="J2737">
        <v>4</v>
      </c>
      <c r="K2737">
        <v>36</v>
      </c>
      <c r="L2737">
        <v>33</v>
      </c>
      <c r="M2737">
        <v>20</v>
      </c>
      <c r="N2737">
        <v>0.26900000000000002</v>
      </c>
    </row>
    <row r="2738" spans="1:14" hidden="1" x14ac:dyDescent="0.25">
      <c r="A2738">
        <v>6827</v>
      </c>
      <c r="B2738" t="s">
        <v>399</v>
      </c>
      <c r="C2738" t="s">
        <v>15</v>
      </c>
      <c r="D2738" s="1">
        <v>30626</v>
      </c>
      <c r="E2738" t="s">
        <v>138</v>
      </c>
      <c r="F2738">
        <v>2006</v>
      </c>
      <c r="G2738" t="s">
        <v>234</v>
      </c>
      <c r="H2738">
        <v>17</v>
      </c>
      <c r="I2738">
        <v>68</v>
      </c>
      <c r="J2738">
        <v>1</v>
      </c>
      <c r="K2738">
        <v>8</v>
      </c>
      <c r="L2738">
        <v>7</v>
      </c>
      <c r="M2738">
        <v>1</v>
      </c>
      <c r="N2738">
        <v>0.17199999999999999</v>
      </c>
    </row>
    <row r="2739" spans="1:14" hidden="1" x14ac:dyDescent="0.25">
      <c r="A2739">
        <v>6827</v>
      </c>
      <c r="B2739" t="s">
        <v>399</v>
      </c>
      <c r="C2739" t="s">
        <v>15</v>
      </c>
      <c r="D2739" s="1">
        <v>30626</v>
      </c>
      <c r="E2739" t="s">
        <v>138</v>
      </c>
      <c r="F2739">
        <v>2007</v>
      </c>
      <c r="G2739" t="s">
        <v>234</v>
      </c>
      <c r="H2739">
        <v>56</v>
      </c>
      <c r="I2739">
        <v>244</v>
      </c>
      <c r="J2739">
        <v>14</v>
      </c>
      <c r="K2739">
        <v>51</v>
      </c>
      <c r="L2739">
        <v>40</v>
      </c>
      <c r="M2739">
        <v>14</v>
      </c>
      <c r="N2739">
        <v>0.30099999999999999</v>
      </c>
    </row>
    <row r="2740" spans="1:14" hidden="1" x14ac:dyDescent="0.25">
      <c r="A2740">
        <v>6827</v>
      </c>
      <c r="B2740" t="s">
        <v>399</v>
      </c>
      <c r="C2740" t="s">
        <v>15</v>
      </c>
      <c r="D2740" s="1">
        <v>30626</v>
      </c>
      <c r="E2740" t="s">
        <v>138</v>
      </c>
      <c r="F2740">
        <v>2007</v>
      </c>
      <c r="G2740" t="s">
        <v>235</v>
      </c>
      <c r="H2740">
        <v>58</v>
      </c>
      <c r="I2740">
        <v>260</v>
      </c>
      <c r="J2740">
        <v>13</v>
      </c>
      <c r="K2740">
        <v>35</v>
      </c>
      <c r="L2740">
        <v>43</v>
      </c>
      <c r="M2740">
        <v>21</v>
      </c>
      <c r="N2740">
        <v>0.26300000000000001</v>
      </c>
    </row>
    <row r="2741" spans="1:14" hidden="1" x14ac:dyDescent="0.25">
      <c r="A2741">
        <v>6827</v>
      </c>
      <c r="B2741" t="s">
        <v>399</v>
      </c>
      <c r="C2741" t="s">
        <v>15</v>
      </c>
      <c r="D2741" s="1">
        <v>30626</v>
      </c>
      <c r="E2741" t="s">
        <v>138</v>
      </c>
      <c r="F2741">
        <v>2007</v>
      </c>
      <c r="G2741" t="s">
        <v>87</v>
      </c>
      <c r="H2741">
        <v>15</v>
      </c>
      <c r="I2741">
        <v>27</v>
      </c>
      <c r="J2741">
        <v>2</v>
      </c>
      <c r="K2741">
        <v>5</v>
      </c>
      <c r="L2741">
        <v>5</v>
      </c>
      <c r="M2741">
        <v>0</v>
      </c>
      <c r="N2741">
        <v>0.26900000000000002</v>
      </c>
    </row>
    <row r="2742" spans="1:14" hidden="1" x14ac:dyDescent="0.25">
      <c r="A2742">
        <v>6827</v>
      </c>
      <c r="B2742" t="s">
        <v>399</v>
      </c>
      <c r="C2742" t="s">
        <v>15</v>
      </c>
      <c r="D2742" s="1">
        <v>30626</v>
      </c>
      <c r="E2742" t="s">
        <v>138</v>
      </c>
      <c r="F2742">
        <v>2008</v>
      </c>
      <c r="G2742" t="s">
        <v>236</v>
      </c>
      <c r="H2742">
        <v>43</v>
      </c>
      <c r="I2742">
        <v>180</v>
      </c>
      <c r="J2742">
        <v>7</v>
      </c>
      <c r="K2742">
        <v>35</v>
      </c>
      <c r="L2742">
        <v>28</v>
      </c>
      <c r="M2742">
        <v>13</v>
      </c>
      <c r="N2742">
        <v>0.23300000000000001</v>
      </c>
    </row>
    <row r="2743" spans="1:14" hidden="1" x14ac:dyDescent="0.25">
      <c r="A2743">
        <v>6827</v>
      </c>
      <c r="B2743" t="s">
        <v>399</v>
      </c>
      <c r="C2743" t="s">
        <v>15</v>
      </c>
      <c r="D2743" s="1">
        <v>30626</v>
      </c>
      <c r="E2743" t="s">
        <v>138</v>
      </c>
      <c r="F2743">
        <v>2009</v>
      </c>
      <c r="G2743" t="s">
        <v>267</v>
      </c>
      <c r="H2743">
        <v>111</v>
      </c>
      <c r="I2743">
        <v>448</v>
      </c>
      <c r="J2743">
        <v>13</v>
      </c>
      <c r="K2743">
        <v>68</v>
      </c>
      <c r="L2743">
        <v>42</v>
      </c>
      <c r="M2743">
        <v>35</v>
      </c>
      <c r="N2743">
        <v>0.24199999999999999</v>
      </c>
    </row>
    <row r="2744" spans="1:14" hidden="1" x14ac:dyDescent="0.25">
      <c r="A2744">
        <v>6827</v>
      </c>
      <c r="B2744" t="s">
        <v>399</v>
      </c>
      <c r="C2744" t="s">
        <v>15</v>
      </c>
      <c r="D2744" s="1">
        <v>30626</v>
      </c>
      <c r="E2744" t="s">
        <v>138</v>
      </c>
      <c r="F2744">
        <v>2009</v>
      </c>
      <c r="G2744" t="s">
        <v>87</v>
      </c>
      <c r="H2744">
        <v>40</v>
      </c>
      <c r="I2744">
        <v>102</v>
      </c>
      <c r="J2744">
        <v>4</v>
      </c>
      <c r="K2744">
        <v>13</v>
      </c>
      <c r="L2744">
        <v>9</v>
      </c>
      <c r="M2744">
        <v>6</v>
      </c>
      <c r="N2744">
        <v>0.247</v>
      </c>
    </row>
    <row r="2745" spans="1:14" hidden="1" x14ac:dyDescent="0.25">
      <c r="A2745">
        <v>6827</v>
      </c>
      <c r="B2745" t="s">
        <v>399</v>
      </c>
      <c r="C2745" t="s">
        <v>15</v>
      </c>
      <c r="D2745" s="1">
        <v>30626</v>
      </c>
      <c r="E2745" t="s">
        <v>138</v>
      </c>
      <c r="F2745">
        <v>2010</v>
      </c>
      <c r="G2745" t="s">
        <v>267</v>
      </c>
      <c r="H2745">
        <v>66</v>
      </c>
      <c r="I2745">
        <v>272</v>
      </c>
      <c r="J2745">
        <v>6</v>
      </c>
      <c r="K2745">
        <v>34</v>
      </c>
      <c r="L2745">
        <v>21</v>
      </c>
      <c r="M2745">
        <v>16</v>
      </c>
      <c r="N2745">
        <v>0.28699999999999998</v>
      </c>
    </row>
    <row r="2746" spans="1:14" hidden="1" x14ac:dyDescent="0.25">
      <c r="A2746">
        <v>6827</v>
      </c>
      <c r="B2746" t="s">
        <v>399</v>
      </c>
      <c r="C2746" t="s">
        <v>15</v>
      </c>
      <c r="D2746" s="1">
        <v>30626</v>
      </c>
      <c r="E2746" t="s">
        <v>138</v>
      </c>
      <c r="F2746">
        <v>2010</v>
      </c>
      <c r="G2746" t="s">
        <v>87</v>
      </c>
      <c r="H2746">
        <v>67</v>
      </c>
      <c r="I2746">
        <v>131</v>
      </c>
      <c r="J2746">
        <v>3</v>
      </c>
      <c r="K2746">
        <v>16</v>
      </c>
      <c r="L2746">
        <v>12</v>
      </c>
      <c r="M2746">
        <v>5</v>
      </c>
      <c r="N2746">
        <v>0.14399999999999999</v>
      </c>
    </row>
    <row r="2747" spans="1:14" hidden="1" x14ac:dyDescent="0.25">
      <c r="A2747">
        <v>6827</v>
      </c>
      <c r="B2747" t="s">
        <v>399</v>
      </c>
      <c r="C2747" t="s">
        <v>15</v>
      </c>
      <c r="D2747" s="1">
        <v>30626</v>
      </c>
      <c r="E2747" t="s">
        <v>138</v>
      </c>
      <c r="F2747">
        <v>2011</v>
      </c>
      <c r="G2747" t="s">
        <v>189</v>
      </c>
      <c r="H2747">
        <v>48</v>
      </c>
      <c r="I2747">
        <v>204</v>
      </c>
      <c r="J2747">
        <v>16</v>
      </c>
      <c r="K2747">
        <v>36</v>
      </c>
      <c r="L2747">
        <v>35</v>
      </c>
      <c r="M2747">
        <v>11</v>
      </c>
      <c r="N2747">
        <v>0.26</v>
      </c>
    </row>
    <row r="2748" spans="1:14" hidden="1" x14ac:dyDescent="0.25">
      <c r="A2748">
        <v>6827</v>
      </c>
      <c r="B2748" t="s">
        <v>399</v>
      </c>
      <c r="C2748" t="s">
        <v>15</v>
      </c>
      <c r="D2748" s="1">
        <v>30626</v>
      </c>
      <c r="E2748" t="s">
        <v>138</v>
      </c>
      <c r="F2748">
        <v>2012</v>
      </c>
      <c r="G2748" t="s">
        <v>147</v>
      </c>
      <c r="H2748">
        <v>2</v>
      </c>
      <c r="I2748">
        <v>9</v>
      </c>
      <c r="J2748">
        <v>0</v>
      </c>
      <c r="K2748">
        <v>2</v>
      </c>
      <c r="L2748">
        <v>1</v>
      </c>
      <c r="M2748">
        <v>0</v>
      </c>
      <c r="N2748">
        <v>0.25</v>
      </c>
    </row>
    <row r="2749" spans="1:14" hidden="1" x14ac:dyDescent="0.25">
      <c r="A2749">
        <v>6827</v>
      </c>
      <c r="B2749" t="s">
        <v>399</v>
      </c>
      <c r="C2749" t="s">
        <v>15</v>
      </c>
      <c r="D2749" s="1">
        <v>30626</v>
      </c>
      <c r="E2749" t="s">
        <v>138</v>
      </c>
      <c r="F2749">
        <v>2012</v>
      </c>
      <c r="G2749" t="s">
        <v>178</v>
      </c>
      <c r="H2749">
        <v>3</v>
      </c>
      <c r="I2749">
        <v>10</v>
      </c>
      <c r="J2749">
        <v>0</v>
      </c>
      <c r="K2749">
        <v>1</v>
      </c>
      <c r="L2749">
        <v>0</v>
      </c>
      <c r="M2749">
        <v>0</v>
      </c>
      <c r="N2749">
        <v>0.2</v>
      </c>
    </row>
    <row r="2750" spans="1:14" hidden="1" x14ac:dyDescent="0.25">
      <c r="A2750">
        <v>6827</v>
      </c>
      <c r="B2750" t="s">
        <v>399</v>
      </c>
      <c r="C2750" t="s">
        <v>15</v>
      </c>
      <c r="D2750" s="1">
        <v>30626</v>
      </c>
      <c r="E2750" t="s">
        <v>138</v>
      </c>
      <c r="F2750">
        <v>2012</v>
      </c>
      <c r="G2750" t="s">
        <v>177</v>
      </c>
      <c r="H2750">
        <v>124</v>
      </c>
      <c r="I2750">
        <v>352</v>
      </c>
      <c r="J2750">
        <v>18</v>
      </c>
      <c r="K2750">
        <v>46</v>
      </c>
      <c r="L2750">
        <v>53</v>
      </c>
      <c r="M2750">
        <v>9</v>
      </c>
      <c r="N2750">
        <v>0.22900000000000001</v>
      </c>
    </row>
    <row r="2751" spans="1:14" hidden="1" x14ac:dyDescent="0.25">
      <c r="A2751">
        <v>6827</v>
      </c>
      <c r="B2751" t="s">
        <v>399</v>
      </c>
      <c r="C2751" t="s">
        <v>15</v>
      </c>
      <c r="D2751" s="1">
        <v>30626</v>
      </c>
      <c r="E2751" t="s">
        <v>138</v>
      </c>
      <c r="F2751">
        <v>2013</v>
      </c>
      <c r="G2751" t="s">
        <v>147</v>
      </c>
      <c r="H2751">
        <v>6</v>
      </c>
      <c r="I2751">
        <v>23</v>
      </c>
      <c r="J2751">
        <v>0</v>
      </c>
      <c r="K2751">
        <v>1</v>
      </c>
      <c r="L2751">
        <v>2</v>
      </c>
      <c r="M2751">
        <v>1</v>
      </c>
      <c r="N2751">
        <v>4.8000000000000001E-2</v>
      </c>
    </row>
    <row r="2752" spans="1:14" hidden="1" x14ac:dyDescent="0.25">
      <c r="A2752">
        <v>6827</v>
      </c>
      <c r="B2752" t="s">
        <v>399</v>
      </c>
      <c r="C2752" t="s">
        <v>15</v>
      </c>
      <c r="D2752" s="1">
        <v>30626</v>
      </c>
      <c r="E2752" t="s">
        <v>138</v>
      </c>
      <c r="F2752">
        <v>2013</v>
      </c>
      <c r="G2752" t="s">
        <v>178</v>
      </c>
      <c r="H2752">
        <v>8</v>
      </c>
      <c r="I2752">
        <v>32</v>
      </c>
      <c r="J2752">
        <v>1</v>
      </c>
      <c r="K2752">
        <v>5</v>
      </c>
      <c r="L2752">
        <v>3</v>
      </c>
      <c r="M2752">
        <v>0</v>
      </c>
      <c r="N2752">
        <v>0.17899999999999999</v>
      </c>
    </row>
    <row r="2753" spans="1:14" hidden="1" x14ac:dyDescent="0.25">
      <c r="A2753">
        <v>6827</v>
      </c>
      <c r="B2753" t="s">
        <v>399</v>
      </c>
      <c r="C2753" t="s">
        <v>15</v>
      </c>
      <c r="D2753" s="1">
        <v>30626</v>
      </c>
      <c r="E2753" t="s">
        <v>138</v>
      </c>
      <c r="F2753">
        <v>2013</v>
      </c>
      <c r="G2753" t="s">
        <v>34</v>
      </c>
      <c r="H2753">
        <v>75</v>
      </c>
      <c r="I2753">
        <v>262</v>
      </c>
      <c r="J2753">
        <v>7</v>
      </c>
      <c r="K2753">
        <v>35</v>
      </c>
      <c r="L2753">
        <v>25</v>
      </c>
      <c r="M2753">
        <v>6</v>
      </c>
      <c r="N2753">
        <v>0.252</v>
      </c>
    </row>
    <row r="2754" spans="1:14" hidden="1" x14ac:dyDescent="0.25">
      <c r="A2754">
        <v>6827</v>
      </c>
      <c r="B2754" t="s">
        <v>399</v>
      </c>
      <c r="C2754" t="s">
        <v>15</v>
      </c>
      <c r="D2754" s="1">
        <v>30626</v>
      </c>
      <c r="E2754" t="s">
        <v>138</v>
      </c>
      <c r="F2754">
        <v>2013</v>
      </c>
      <c r="G2754" t="s">
        <v>177</v>
      </c>
      <c r="H2754">
        <v>40</v>
      </c>
      <c r="I2754">
        <v>151</v>
      </c>
      <c r="J2754">
        <v>2</v>
      </c>
      <c r="K2754">
        <v>21</v>
      </c>
      <c r="L2754">
        <v>8</v>
      </c>
      <c r="M2754">
        <v>4</v>
      </c>
      <c r="N2754">
        <v>0.24099999999999999</v>
      </c>
    </row>
    <row r="2755" spans="1:14" hidden="1" x14ac:dyDescent="0.25">
      <c r="A2755">
        <v>6827</v>
      </c>
      <c r="B2755" t="s">
        <v>399</v>
      </c>
      <c r="C2755" t="s">
        <v>15</v>
      </c>
      <c r="D2755" s="1">
        <v>30626</v>
      </c>
      <c r="E2755" t="s">
        <v>138</v>
      </c>
      <c r="F2755">
        <v>2013</v>
      </c>
      <c r="G2755" t="s">
        <v>138</v>
      </c>
      <c r="H2755">
        <v>35</v>
      </c>
      <c r="I2755">
        <v>111</v>
      </c>
      <c r="J2755">
        <v>5</v>
      </c>
      <c r="K2755">
        <v>14</v>
      </c>
      <c r="L2755">
        <v>17</v>
      </c>
      <c r="M2755">
        <v>2</v>
      </c>
      <c r="N2755">
        <v>0.26800000000000002</v>
      </c>
    </row>
    <row r="2756" spans="1:14" hidden="1" x14ac:dyDescent="0.25">
      <c r="A2756">
        <v>6827</v>
      </c>
      <c r="B2756" t="s">
        <v>399</v>
      </c>
      <c r="C2756" t="s">
        <v>15</v>
      </c>
      <c r="D2756" s="1">
        <v>30626</v>
      </c>
      <c r="E2756" t="s">
        <v>138</v>
      </c>
      <c r="F2756">
        <v>2014</v>
      </c>
      <c r="G2756" t="s">
        <v>21</v>
      </c>
      <c r="H2756">
        <v>39</v>
      </c>
      <c r="I2756">
        <v>163</v>
      </c>
      <c r="J2756">
        <v>5</v>
      </c>
      <c r="K2756">
        <v>19</v>
      </c>
      <c r="L2756">
        <v>19</v>
      </c>
      <c r="M2756">
        <v>3</v>
      </c>
      <c r="N2756">
        <v>0.23499999999999999</v>
      </c>
    </row>
    <row r="2757" spans="1:14" hidden="1" x14ac:dyDescent="0.25">
      <c r="A2757">
        <v>6827</v>
      </c>
      <c r="B2757" t="s">
        <v>399</v>
      </c>
      <c r="C2757" t="s">
        <v>15</v>
      </c>
      <c r="D2757" s="1">
        <v>30626</v>
      </c>
      <c r="E2757" t="s">
        <v>138</v>
      </c>
      <c r="F2757">
        <v>2014</v>
      </c>
      <c r="G2757" t="s">
        <v>22</v>
      </c>
      <c r="H2757">
        <v>143</v>
      </c>
      <c r="I2757">
        <v>600</v>
      </c>
      <c r="J2757">
        <v>19</v>
      </c>
      <c r="K2757">
        <v>71</v>
      </c>
      <c r="L2757">
        <v>70</v>
      </c>
      <c r="M2757">
        <v>13</v>
      </c>
      <c r="N2757">
        <v>0.23100000000000001</v>
      </c>
    </row>
    <row r="2758" spans="1:14" x14ac:dyDescent="0.25">
      <c r="A2758">
        <v>6827</v>
      </c>
      <c r="B2758" t="s">
        <v>399</v>
      </c>
      <c r="C2758" t="s">
        <v>15</v>
      </c>
      <c r="D2758" s="1">
        <v>30626</v>
      </c>
      <c r="E2758" t="s">
        <v>138</v>
      </c>
      <c r="F2758">
        <v>2014</v>
      </c>
      <c r="G2758" t="s">
        <v>392</v>
      </c>
      <c r="H2758">
        <v>75</v>
      </c>
      <c r="I2758">
        <v>301</v>
      </c>
      <c r="J2758">
        <v>8</v>
      </c>
      <c r="K2758">
        <v>33</v>
      </c>
      <c r="L2758">
        <v>36</v>
      </c>
      <c r="M2758">
        <v>6</v>
      </c>
      <c r="N2758">
        <v>0.25900000000000001</v>
      </c>
    </row>
    <row r="2759" spans="1:14" hidden="1" x14ac:dyDescent="0.25">
      <c r="A2759">
        <v>6827</v>
      </c>
      <c r="B2759" t="s">
        <v>399</v>
      </c>
      <c r="C2759" t="s">
        <v>15</v>
      </c>
      <c r="D2759" s="1">
        <v>30626</v>
      </c>
      <c r="E2759" t="s">
        <v>138</v>
      </c>
      <c r="F2759" t="s">
        <v>24</v>
      </c>
      <c r="G2759" t="s">
        <v>25</v>
      </c>
      <c r="H2759">
        <v>321</v>
      </c>
      <c r="I2759">
        <v>874</v>
      </c>
      <c r="J2759">
        <v>34</v>
      </c>
      <c r="K2759">
        <v>115</v>
      </c>
      <c r="L2759">
        <v>104</v>
      </c>
      <c r="M2759">
        <v>26</v>
      </c>
      <c r="N2759">
        <v>0.22800000000000001</v>
      </c>
    </row>
    <row r="2760" spans="1:14" hidden="1" x14ac:dyDescent="0.25">
      <c r="A2760">
        <v>5506</v>
      </c>
      <c r="B2760" t="s">
        <v>400</v>
      </c>
      <c r="C2760" t="s">
        <v>53</v>
      </c>
      <c r="D2760" s="1">
        <v>30446</v>
      </c>
      <c r="E2760" t="s">
        <v>138</v>
      </c>
      <c r="F2760">
        <v>2006</v>
      </c>
      <c r="G2760" t="s">
        <v>96</v>
      </c>
      <c r="H2760">
        <v>78</v>
      </c>
      <c r="I2760">
        <v>310</v>
      </c>
      <c r="J2760">
        <v>8</v>
      </c>
      <c r="K2760">
        <v>40</v>
      </c>
      <c r="L2760">
        <v>33</v>
      </c>
      <c r="M2760">
        <v>0</v>
      </c>
      <c r="N2760">
        <v>0.27600000000000002</v>
      </c>
    </row>
    <row r="2761" spans="1:14" hidden="1" x14ac:dyDescent="0.25">
      <c r="A2761">
        <v>5506</v>
      </c>
      <c r="B2761" t="s">
        <v>400</v>
      </c>
      <c r="C2761" t="s">
        <v>53</v>
      </c>
      <c r="D2761" s="1">
        <v>30446</v>
      </c>
      <c r="E2761" t="s">
        <v>138</v>
      </c>
      <c r="F2761">
        <v>2006</v>
      </c>
      <c r="G2761" t="s">
        <v>171</v>
      </c>
      <c r="H2761">
        <v>33</v>
      </c>
      <c r="I2761">
        <v>133</v>
      </c>
      <c r="J2761">
        <v>2</v>
      </c>
      <c r="K2761">
        <v>14</v>
      </c>
      <c r="L2761">
        <v>17</v>
      </c>
      <c r="M2761">
        <v>0</v>
      </c>
      <c r="N2761">
        <v>0.21</v>
      </c>
    </row>
    <row r="2762" spans="1:14" hidden="1" x14ac:dyDescent="0.25">
      <c r="A2762">
        <v>5506</v>
      </c>
      <c r="B2762" t="s">
        <v>400</v>
      </c>
      <c r="C2762" t="s">
        <v>53</v>
      </c>
      <c r="D2762" s="1">
        <v>30446</v>
      </c>
      <c r="E2762" t="s">
        <v>138</v>
      </c>
      <c r="F2762">
        <v>2007</v>
      </c>
      <c r="G2762" t="s">
        <v>19</v>
      </c>
      <c r="H2762">
        <v>87</v>
      </c>
      <c r="I2762">
        <v>334</v>
      </c>
      <c r="J2762">
        <v>9</v>
      </c>
      <c r="K2762">
        <v>32</v>
      </c>
      <c r="L2762">
        <v>39</v>
      </c>
      <c r="M2762">
        <v>1</v>
      </c>
      <c r="N2762">
        <v>0.24099999999999999</v>
      </c>
    </row>
    <row r="2763" spans="1:14" hidden="1" x14ac:dyDescent="0.25">
      <c r="A2763">
        <v>5506</v>
      </c>
      <c r="B2763" t="s">
        <v>400</v>
      </c>
      <c r="C2763" t="s">
        <v>53</v>
      </c>
      <c r="D2763" s="1">
        <v>30446</v>
      </c>
      <c r="E2763" t="s">
        <v>138</v>
      </c>
      <c r="F2763">
        <v>2008</v>
      </c>
      <c r="G2763" t="s">
        <v>19</v>
      </c>
      <c r="H2763">
        <v>107</v>
      </c>
      <c r="I2763">
        <v>462</v>
      </c>
      <c r="J2763">
        <v>22</v>
      </c>
      <c r="K2763">
        <v>63</v>
      </c>
      <c r="L2763">
        <v>65</v>
      </c>
      <c r="M2763">
        <v>0</v>
      </c>
      <c r="N2763">
        <v>0.24299999999999999</v>
      </c>
    </row>
    <row r="2764" spans="1:14" hidden="1" x14ac:dyDescent="0.25">
      <c r="A2764">
        <v>5506</v>
      </c>
      <c r="B2764" t="s">
        <v>400</v>
      </c>
      <c r="C2764" t="s">
        <v>53</v>
      </c>
      <c r="D2764" s="1">
        <v>30446</v>
      </c>
      <c r="E2764" t="s">
        <v>138</v>
      </c>
      <c r="F2764">
        <v>2008</v>
      </c>
      <c r="G2764" t="s">
        <v>16</v>
      </c>
      <c r="H2764">
        <v>3</v>
      </c>
      <c r="I2764">
        <v>5</v>
      </c>
      <c r="J2764">
        <v>0</v>
      </c>
      <c r="K2764">
        <v>1</v>
      </c>
      <c r="L2764">
        <v>0</v>
      </c>
      <c r="M2764">
        <v>0</v>
      </c>
      <c r="N2764">
        <v>0.2</v>
      </c>
    </row>
    <row r="2765" spans="1:14" hidden="1" x14ac:dyDescent="0.25">
      <c r="A2765">
        <v>5506</v>
      </c>
      <c r="B2765" t="s">
        <v>400</v>
      </c>
      <c r="C2765" t="s">
        <v>53</v>
      </c>
      <c r="D2765" s="1">
        <v>30446</v>
      </c>
      <c r="E2765" t="s">
        <v>138</v>
      </c>
      <c r="F2765">
        <v>2009</v>
      </c>
      <c r="G2765" t="s">
        <v>19</v>
      </c>
      <c r="H2765">
        <v>10</v>
      </c>
      <c r="I2765">
        <v>30</v>
      </c>
      <c r="J2765">
        <v>0</v>
      </c>
      <c r="K2765">
        <v>1</v>
      </c>
      <c r="L2765">
        <v>0</v>
      </c>
      <c r="M2765">
        <v>0</v>
      </c>
      <c r="N2765">
        <v>0.29199999999999998</v>
      </c>
    </row>
    <row r="2766" spans="1:14" hidden="1" x14ac:dyDescent="0.25">
      <c r="A2766">
        <v>5506</v>
      </c>
      <c r="B2766" t="s">
        <v>400</v>
      </c>
      <c r="C2766" t="s">
        <v>53</v>
      </c>
      <c r="D2766" s="1">
        <v>30446</v>
      </c>
      <c r="E2766" t="s">
        <v>138</v>
      </c>
      <c r="F2766">
        <v>2009</v>
      </c>
      <c r="G2766" t="s">
        <v>16</v>
      </c>
      <c r="H2766">
        <v>45</v>
      </c>
      <c r="I2766">
        <v>107</v>
      </c>
      <c r="J2766">
        <v>1</v>
      </c>
      <c r="K2766">
        <v>15</v>
      </c>
      <c r="L2766">
        <v>10</v>
      </c>
      <c r="M2766">
        <v>0</v>
      </c>
      <c r="N2766">
        <v>0.23699999999999999</v>
      </c>
    </row>
    <row r="2767" spans="1:14" hidden="1" x14ac:dyDescent="0.25">
      <c r="A2767">
        <v>5506</v>
      </c>
      <c r="B2767" t="s">
        <v>400</v>
      </c>
      <c r="C2767" t="s">
        <v>53</v>
      </c>
      <c r="D2767" s="1">
        <v>30446</v>
      </c>
      <c r="E2767" t="s">
        <v>138</v>
      </c>
      <c r="F2767">
        <v>2010</v>
      </c>
      <c r="G2767" t="s">
        <v>210</v>
      </c>
      <c r="H2767">
        <v>67</v>
      </c>
      <c r="I2767">
        <v>250</v>
      </c>
      <c r="J2767">
        <v>9</v>
      </c>
      <c r="K2767">
        <v>24</v>
      </c>
      <c r="L2767">
        <v>26</v>
      </c>
      <c r="M2767">
        <v>2</v>
      </c>
      <c r="N2767">
        <v>0.20300000000000001</v>
      </c>
    </row>
    <row r="2768" spans="1:14" hidden="1" x14ac:dyDescent="0.25">
      <c r="A2768">
        <v>5506</v>
      </c>
      <c r="B2768" t="s">
        <v>400</v>
      </c>
      <c r="C2768" t="s">
        <v>53</v>
      </c>
      <c r="D2768" s="1">
        <v>30446</v>
      </c>
      <c r="E2768" t="s">
        <v>138</v>
      </c>
      <c r="F2768">
        <v>2011</v>
      </c>
      <c r="G2768" t="s">
        <v>209</v>
      </c>
      <c r="H2768">
        <v>29</v>
      </c>
      <c r="I2768">
        <v>118</v>
      </c>
      <c r="J2768">
        <v>4</v>
      </c>
      <c r="K2768">
        <v>19</v>
      </c>
      <c r="L2768">
        <v>21</v>
      </c>
      <c r="M2768">
        <v>0</v>
      </c>
      <c r="N2768">
        <v>0.34300000000000003</v>
      </c>
    </row>
    <row r="2769" spans="1:14" hidden="1" x14ac:dyDescent="0.25">
      <c r="A2769">
        <v>5506</v>
      </c>
      <c r="B2769" t="s">
        <v>400</v>
      </c>
      <c r="C2769" t="s">
        <v>53</v>
      </c>
      <c r="D2769" s="1">
        <v>30446</v>
      </c>
      <c r="E2769" t="s">
        <v>138</v>
      </c>
      <c r="F2769">
        <v>2011</v>
      </c>
      <c r="G2769" t="s">
        <v>210</v>
      </c>
      <c r="H2769">
        <v>49</v>
      </c>
      <c r="I2769">
        <v>123</v>
      </c>
      <c r="J2769">
        <v>5</v>
      </c>
      <c r="K2769">
        <v>15</v>
      </c>
      <c r="L2769">
        <v>17</v>
      </c>
      <c r="M2769">
        <v>0</v>
      </c>
      <c r="N2769">
        <v>0.252</v>
      </c>
    </row>
    <row r="2770" spans="1:14" hidden="1" x14ac:dyDescent="0.25">
      <c r="A2770">
        <v>5506</v>
      </c>
      <c r="B2770" t="s">
        <v>400</v>
      </c>
      <c r="C2770" t="s">
        <v>53</v>
      </c>
      <c r="D2770" s="1">
        <v>30446</v>
      </c>
      <c r="E2770" t="s">
        <v>138</v>
      </c>
      <c r="F2770">
        <v>2011</v>
      </c>
      <c r="G2770" t="s">
        <v>210</v>
      </c>
      <c r="H2770">
        <v>3</v>
      </c>
      <c r="I2770">
        <v>9</v>
      </c>
      <c r="J2770">
        <v>0</v>
      </c>
      <c r="K2770">
        <v>0</v>
      </c>
      <c r="L2770">
        <v>2</v>
      </c>
      <c r="M2770">
        <v>0</v>
      </c>
      <c r="N2770">
        <v>0</v>
      </c>
    </row>
    <row r="2771" spans="1:14" hidden="1" x14ac:dyDescent="0.25">
      <c r="A2771">
        <v>5506</v>
      </c>
      <c r="B2771" t="s">
        <v>400</v>
      </c>
      <c r="C2771" t="s">
        <v>53</v>
      </c>
      <c r="D2771" s="1">
        <v>30446</v>
      </c>
      <c r="E2771" t="s">
        <v>138</v>
      </c>
      <c r="F2771">
        <v>2012</v>
      </c>
      <c r="G2771" t="s">
        <v>34</v>
      </c>
      <c r="H2771">
        <v>85</v>
      </c>
      <c r="I2771">
        <v>209</v>
      </c>
      <c r="J2771">
        <v>9</v>
      </c>
      <c r="K2771">
        <v>20</v>
      </c>
      <c r="L2771">
        <v>31</v>
      </c>
      <c r="M2771">
        <v>0</v>
      </c>
      <c r="N2771">
        <v>0.21099999999999999</v>
      </c>
    </row>
    <row r="2772" spans="1:14" hidden="1" x14ac:dyDescent="0.25">
      <c r="A2772">
        <v>5506</v>
      </c>
      <c r="B2772" t="s">
        <v>400</v>
      </c>
      <c r="C2772" t="s">
        <v>53</v>
      </c>
      <c r="D2772" s="1">
        <v>30446</v>
      </c>
      <c r="E2772" t="s">
        <v>138</v>
      </c>
      <c r="F2772">
        <v>2012</v>
      </c>
      <c r="G2772" t="s">
        <v>210</v>
      </c>
      <c r="H2772">
        <v>58</v>
      </c>
      <c r="I2772">
        <v>116</v>
      </c>
      <c r="J2772">
        <v>3</v>
      </c>
      <c r="K2772">
        <v>10</v>
      </c>
      <c r="L2772">
        <v>12</v>
      </c>
      <c r="M2772">
        <v>0</v>
      </c>
      <c r="N2772">
        <v>0.20899999999999999</v>
      </c>
    </row>
    <row r="2773" spans="1:14" hidden="1" x14ac:dyDescent="0.25">
      <c r="A2773">
        <v>5506</v>
      </c>
      <c r="B2773" t="s">
        <v>400</v>
      </c>
      <c r="C2773" t="s">
        <v>53</v>
      </c>
      <c r="D2773" s="1">
        <v>30446</v>
      </c>
      <c r="E2773" t="s">
        <v>138</v>
      </c>
      <c r="F2773">
        <v>2012</v>
      </c>
      <c r="G2773" t="s">
        <v>63</v>
      </c>
      <c r="H2773">
        <v>27</v>
      </c>
      <c r="I2773">
        <v>93</v>
      </c>
      <c r="J2773">
        <v>6</v>
      </c>
      <c r="K2773">
        <v>10</v>
      </c>
      <c r="L2773">
        <v>19</v>
      </c>
      <c r="M2773">
        <v>0</v>
      </c>
      <c r="N2773">
        <v>0.21199999999999999</v>
      </c>
    </row>
    <row r="2774" spans="1:14" hidden="1" x14ac:dyDescent="0.25">
      <c r="A2774">
        <v>5506</v>
      </c>
      <c r="B2774" t="s">
        <v>400</v>
      </c>
      <c r="C2774" t="s">
        <v>53</v>
      </c>
      <c r="D2774" s="1">
        <v>30446</v>
      </c>
      <c r="E2774" t="s">
        <v>138</v>
      </c>
      <c r="F2774">
        <v>2012</v>
      </c>
      <c r="G2774" t="s">
        <v>63</v>
      </c>
      <c r="H2774">
        <v>4</v>
      </c>
      <c r="I2774">
        <v>5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hidden="1" x14ac:dyDescent="0.25">
      <c r="A2775">
        <v>5506</v>
      </c>
      <c r="B2775" t="s">
        <v>400</v>
      </c>
      <c r="C2775" t="s">
        <v>53</v>
      </c>
      <c r="D2775" s="1">
        <v>30446</v>
      </c>
      <c r="E2775" t="s">
        <v>138</v>
      </c>
      <c r="F2775">
        <v>2013</v>
      </c>
      <c r="G2775" t="s">
        <v>138</v>
      </c>
      <c r="H2775">
        <v>46</v>
      </c>
      <c r="I2775">
        <v>126</v>
      </c>
      <c r="J2775">
        <v>5</v>
      </c>
      <c r="K2775">
        <v>13</v>
      </c>
      <c r="L2775">
        <v>12</v>
      </c>
      <c r="M2775">
        <v>1</v>
      </c>
      <c r="N2775">
        <v>0.18</v>
      </c>
    </row>
    <row r="2776" spans="1:14" hidden="1" x14ac:dyDescent="0.25">
      <c r="A2776">
        <v>5506</v>
      </c>
      <c r="B2776" t="s">
        <v>400</v>
      </c>
      <c r="C2776" t="s">
        <v>53</v>
      </c>
      <c r="D2776" s="1">
        <v>30446</v>
      </c>
      <c r="E2776" t="s">
        <v>138</v>
      </c>
      <c r="F2776">
        <v>2014</v>
      </c>
      <c r="G2776" t="s">
        <v>21</v>
      </c>
      <c r="H2776">
        <v>55</v>
      </c>
      <c r="I2776">
        <v>219</v>
      </c>
      <c r="J2776">
        <v>7</v>
      </c>
      <c r="K2776">
        <v>23</v>
      </c>
      <c r="L2776">
        <v>23</v>
      </c>
      <c r="M2776">
        <v>2</v>
      </c>
      <c r="N2776">
        <v>0.219</v>
      </c>
    </row>
    <row r="2777" spans="1:14" hidden="1" x14ac:dyDescent="0.25">
      <c r="A2777">
        <v>5506</v>
      </c>
      <c r="B2777" t="s">
        <v>400</v>
      </c>
      <c r="C2777" t="s">
        <v>53</v>
      </c>
      <c r="D2777" s="1">
        <v>30446</v>
      </c>
      <c r="E2777" t="s">
        <v>138</v>
      </c>
      <c r="F2777">
        <v>2014</v>
      </c>
      <c r="G2777" t="s">
        <v>22</v>
      </c>
      <c r="H2777">
        <v>143</v>
      </c>
      <c r="I2777">
        <v>600</v>
      </c>
      <c r="J2777">
        <v>23</v>
      </c>
      <c r="K2777">
        <v>70</v>
      </c>
      <c r="L2777">
        <v>75</v>
      </c>
      <c r="M2777">
        <v>2</v>
      </c>
      <c r="N2777">
        <v>0.224</v>
      </c>
    </row>
    <row r="2778" spans="1:14" hidden="1" x14ac:dyDescent="0.25">
      <c r="A2778">
        <v>5506</v>
      </c>
      <c r="B2778" t="s">
        <v>400</v>
      </c>
      <c r="C2778" t="s">
        <v>53</v>
      </c>
      <c r="D2778" s="1">
        <v>30446</v>
      </c>
      <c r="E2778" t="s">
        <v>138</v>
      </c>
      <c r="F2778" t="s">
        <v>24</v>
      </c>
      <c r="G2778" t="s">
        <v>25</v>
      </c>
      <c r="H2778">
        <v>295</v>
      </c>
      <c r="I2778">
        <v>820</v>
      </c>
      <c r="J2778">
        <v>29</v>
      </c>
      <c r="K2778">
        <v>88</v>
      </c>
      <c r="L2778">
        <v>96</v>
      </c>
      <c r="M2778">
        <v>3</v>
      </c>
      <c r="N2778">
        <v>0.214</v>
      </c>
    </row>
    <row r="2779" spans="1:14" hidden="1" x14ac:dyDescent="0.25">
      <c r="A2779">
        <v>5506</v>
      </c>
      <c r="B2779" t="s">
        <v>400</v>
      </c>
      <c r="C2779" t="s">
        <v>53</v>
      </c>
      <c r="D2779" s="1">
        <v>30446</v>
      </c>
      <c r="E2779" t="s">
        <v>138</v>
      </c>
      <c r="F2779" t="s">
        <v>26</v>
      </c>
      <c r="G2779" t="s">
        <v>25</v>
      </c>
      <c r="H2779">
        <v>7</v>
      </c>
      <c r="I2779">
        <v>14</v>
      </c>
      <c r="J2779">
        <v>0</v>
      </c>
      <c r="K2779">
        <v>0</v>
      </c>
      <c r="L2779">
        <v>2</v>
      </c>
      <c r="M2779">
        <v>0</v>
      </c>
      <c r="N2779">
        <v>0</v>
      </c>
    </row>
    <row r="2780" spans="1:14" hidden="1" x14ac:dyDescent="0.25">
      <c r="A2780">
        <v>941</v>
      </c>
      <c r="B2780" t="s">
        <v>401</v>
      </c>
      <c r="C2780" t="s">
        <v>59</v>
      </c>
      <c r="D2780" s="1">
        <v>27174</v>
      </c>
      <c r="E2780" t="s">
        <v>138</v>
      </c>
      <c r="F2780">
        <v>1997</v>
      </c>
      <c r="G2780" t="s">
        <v>63</v>
      </c>
      <c r="H2780">
        <v>26</v>
      </c>
      <c r="I2780">
        <v>104</v>
      </c>
      <c r="J2780">
        <v>2</v>
      </c>
      <c r="K2780">
        <v>10</v>
      </c>
      <c r="L2780">
        <v>10</v>
      </c>
      <c r="M2780">
        <v>2</v>
      </c>
      <c r="N2780">
        <v>0.20200000000000001</v>
      </c>
    </row>
    <row r="2781" spans="1:14" hidden="1" x14ac:dyDescent="0.25">
      <c r="A2781">
        <v>941</v>
      </c>
      <c r="B2781" t="s">
        <v>401</v>
      </c>
      <c r="C2781" t="s">
        <v>59</v>
      </c>
      <c r="D2781" s="1">
        <v>27174</v>
      </c>
      <c r="E2781" t="s">
        <v>138</v>
      </c>
      <c r="F2781">
        <v>1998</v>
      </c>
      <c r="G2781" t="s">
        <v>63</v>
      </c>
      <c r="H2781">
        <v>105</v>
      </c>
      <c r="I2781">
        <v>407</v>
      </c>
      <c r="J2781">
        <v>11</v>
      </c>
      <c r="K2781">
        <v>53</v>
      </c>
      <c r="L2781">
        <v>45</v>
      </c>
      <c r="M2781">
        <v>5</v>
      </c>
      <c r="N2781">
        <v>0.23300000000000001</v>
      </c>
    </row>
    <row r="2782" spans="1:14" hidden="1" x14ac:dyDescent="0.25">
      <c r="A2782">
        <v>941</v>
      </c>
      <c r="B2782" t="s">
        <v>401</v>
      </c>
      <c r="C2782" t="s">
        <v>59</v>
      </c>
      <c r="D2782" s="1">
        <v>27174</v>
      </c>
      <c r="E2782" t="s">
        <v>138</v>
      </c>
      <c r="F2782">
        <v>1999</v>
      </c>
      <c r="G2782" t="s">
        <v>63</v>
      </c>
      <c r="H2782">
        <v>159</v>
      </c>
      <c r="I2782">
        <v>674</v>
      </c>
      <c r="J2782">
        <v>21</v>
      </c>
      <c r="K2782">
        <v>93</v>
      </c>
      <c r="L2782">
        <v>84</v>
      </c>
      <c r="M2782">
        <v>8</v>
      </c>
      <c r="N2782">
        <v>0.251</v>
      </c>
    </row>
    <row r="2783" spans="1:14" hidden="1" x14ac:dyDescent="0.25">
      <c r="A2783">
        <v>941</v>
      </c>
      <c r="B2783" t="s">
        <v>401</v>
      </c>
      <c r="C2783" t="s">
        <v>59</v>
      </c>
      <c r="D2783" s="1">
        <v>27174</v>
      </c>
      <c r="E2783" t="s">
        <v>138</v>
      </c>
      <c r="F2783">
        <v>2000</v>
      </c>
      <c r="G2783" t="s">
        <v>63</v>
      </c>
      <c r="H2783">
        <v>160</v>
      </c>
      <c r="I2783">
        <v>681</v>
      </c>
      <c r="J2783">
        <v>30</v>
      </c>
      <c r="K2783">
        <v>105</v>
      </c>
      <c r="L2783">
        <v>115</v>
      </c>
      <c r="M2783">
        <v>6</v>
      </c>
      <c r="N2783">
        <v>0.27500000000000002</v>
      </c>
    </row>
    <row r="2784" spans="1:14" hidden="1" x14ac:dyDescent="0.25">
      <c r="A2784">
        <v>941</v>
      </c>
      <c r="B2784" t="s">
        <v>401</v>
      </c>
      <c r="C2784" t="s">
        <v>59</v>
      </c>
      <c r="D2784" s="1">
        <v>27174</v>
      </c>
      <c r="E2784" t="s">
        <v>138</v>
      </c>
      <c r="F2784">
        <v>2000</v>
      </c>
      <c r="G2784" t="s">
        <v>63</v>
      </c>
      <c r="H2784">
        <v>5</v>
      </c>
      <c r="I2784">
        <v>22</v>
      </c>
      <c r="J2784">
        <v>0</v>
      </c>
      <c r="K2784">
        <v>5</v>
      </c>
      <c r="L2784">
        <v>1</v>
      </c>
      <c r="M2784">
        <v>1</v>
      </c>
      <c r="N2784">
        <v>0.35</v>
      </c>
    </row>
    <row r="2785" spans="1:14" hidden="1" x14ac:dyDescent="0.25">
      <c r="A2785">
        <v>941</v>
      </c>
      <c r="B2785" t="s">
        <v>401</v>
      </c>
      <c r="C2785" t="s">
        <v>59</v>
      </c>
      <c r="D2785" s="1">
        <v>27174</v>
      </c>
      <c r="E2785" t="s">
        <v>138</v>
      </c>
      <c r="F2785">
        <v>2001</v>
      </c>
      <c r="G2785" t="s">
        <v>63</v>
      </c>
      <c r="H2785">
        <v>162</v>
      </c>
      <c r="I2785">
        <v>683</v>
      </c>
      <c r="J2785">
        <v>31</v>
      </c>
      <c r="K2785">
        <v>107</v>
      </c>
      <c r="L2785">
        <v>113</v>
      </c>
      <c r="M2785">
        <v>11</v>
      </c>
      <c r="N2785">
        <v>0.26700000000000002</v>
      </c>
    </row>
    <row r="2786" spans="1:14" hidden="1" x14ac:dyDescent="0.25">
      <c r="A2786">
        <v>941</v>
      </c>
      <c r="B2786" t="s">
        <v>401</v>
      </c>
      <c r="C2786" t="s">
        <v>59</v>
      </c>
      <c r="D2786" s="1">
        <v>27174</v>
      </c>
      <c r="E2786" t="s">
        <v>138</v>
      </c>
      <c r="F2786">
        <v>2001</v>
      </c>
      <c r="G2786" t="s">
        <v>63</v>
      </c>
      <c r="H2786">
        <v>5</v>
      </c>
      <c r="I2786">
        <v>23</v>
      </c>
      <c r="J2786">
        <v>0</v>
      </c>
      <c r="K2786">
        <v>1</v>
      </c>
      <c r="L2786">
        <v>1</v>
      </c>
      <c r="M2786">
        <v>0</v>
      </c>
      <c r="N2786">
        <v>0.28599999999999998</v>
      </c>
    </row>
    <row r="2787" spans="1:14" hidden="1" x14ac:dyDescent="0.25">
      <c r="A2787">
        <v>941</v>
      </c>
      <c r="B2787" t="s">
        <v>401</v>
      </c>
      <c r="C2787" t="s">
        <v>59</v>
      </c>
      <c r="D2787" s="1">
        <v>27174</v>
      </c>
      <c r="E2787" t="s">
        <v>138</v>
      </c>
      <c r="F2787">
        <v>2002</v>
      </c>
      <c r="G2787" t="s">
        <v>63</v>
      </c>
      <c r="H2787">
        <v>162</v>
      </c>
      <c r="I2787">
        <v>715</v>
      </c>
      <c r="J2787">
        <v>34</v>
      </c>
      <c r="K2787">
        <v>108</v>
      </c>
      <c r="L2787">
        <v>131</v>
      </c>
      <c r="M2787">
        <v>7</v>
      </c>
      <c r="N2787">
        <v>0.308</v>
      </c>
    </row>
    <row r="2788" spans="1:14" hidden="1" x14ac:dyDescent="0.25">
      <c r="A2788">
        <v>941</v>
      </c>
      <c r="B2788" t="s">
        <v>401</v>
      </c>
      <c r="C2788" t="s">
        <v>59</v>
      </c>
      <c r="D2788" s="1">
        <v>27174</v>
      </c>
      <c r="E2788" t="s">
        <v>138</v>
      </c>
      <c r="F2788">
        <v>2002</v>
      </c>
      <c r="G2788" t="s">
        <v>63</v>
      </c>
      <c r="H2788">
        <v>5</v>
      </c>
      <c r="I2788">
        <v>23</v>
      </c>
      <c r="J2788">
        <v>1</v>
      </c>
      <c r="K2788">
        <v>3</v>
      </c>
      <c r="L2788">
        <v>4</v>
      </c>
      <c r="M2788">
        <v>0</v>
      </c>
      <c r="N2788">
        <v>0.14299999999999999</v>
      </c>
    </row>
    <row r="2789" spans="1:14" hidden="1" x14ac:dyDescent="0.25">
      <c r="A2789">
        <v>941</v>
      </c>
      <c r="B2789" t="s">
        <v>401</v>
      </c>
      <c r="C2789" t="s">
        <v>59</v>
      </c>
      <c r="D2789" s="1">
        <v>27174</v>
      </c>
      <c r="E2789" t="s">
        <v>138</v>
      </c>
      <c r="F2789">
        <v>2003</v>
      </c>
      <c r="G2789" t="s">
        <v>63</v>
      </c>
      <c r="H2789">
        <v>162</v>
      </c>
      <c r="I2789">
        <v>703</v>
      </c>
      <c r="J2789">
        <v>27</v>
      </c>
      <c r="K2789">
        <v>98</v>
      </c>
      <c r="L2789">
        <v>106</v>
      </c>
      <c r="M2789">
        <v>10</v>
      </c>
      <c r="N2789">
        <v>0.27800000000000002</v>
      </c>
    </row>
    <row r="2790" spans="1:14" hidden="1" x14ac:dyDescent="0.25">
      <c r="A2790">
        <v>941</v>
      </c>
      <c r="B2790" t="s">
        <v>401</v>
      </c>
      <c r="C2790" t="s">
        <v>59</v>
      </c>
      <c r="D2790" s="1">
        <v>27174</v>
      </c>
      <c r="E2790" t="s">
        <v>138</v>
      </c>
      <c r="F2790">
        <v>2003</v>
      </c>
      <c r="G2790" t="s">
        <v>63</v>
      </c>
      <c r="H2790">
        <v>5</v>
      </c>
      <c r="I2790">
        <v>23</v>
      </c>
      <c r="J2790">
        <v>0</v>
      </c>
      <c r="K2790">
        <v>0</v>
      </c>
      <c r="L2790">
        <v>2</v>
      </c>
      <c r="M2790">
        <v>0</v>
      </c>
      <c r="N2790">
        <v>8.6999999999999994E-2</v>
      </c>
    </row>
    <row r="2791" spans="1:14" hidden="1" x14ac:dyDescent="0.25">
      <c r="A2791">
        <v>941</v>
      </c>
      <c r="B2791" t="s">
        <v>401</v>
      </c>
      <c r="C2791" t="s">
        <v>59</v>
      </c>
      <c r="D2791" s="1">
        <v>27174</v>
      </c>
      <c r="E2791" t="s">
        <v>138</v>
      </c>
      <c r="F2791">
        <v>2004</v>
      </c>
      <c r="G2791" t="s">
        <v>128</v>
      </c>
      <c r="H2791">
        <v>162</v>
      </c>
      <c r="I2791">
        <v>725</v>
      </c>
      <c r="J2791">
        <v>34</v>
      </c>
      <c r="K2791">
        <v>107</v>
      </c>
      <c r="L2791">
        <v>150</v>
      </c>
      <c r="M2791">
        <v>4</v>
      </c>
      <c r="N2791">
        <v>0.311</v>
      </c>
    </row>
    <row r="2792" spans="1:14" hidden="1" x14ac:dyDescent="0.25">
      <c r="A2792">
        <v>941</v>
      </c>
      <c r="B2792" t="s">
        <v>401</v>
      </c>
      <c r="C2792" t="s">
        <v>59</v>
      </c>
      <c r="D2792" s="1">
        <v>27174</v>
      </c>
      <c r="E2792" t="s">
        <v>138</v>
      </c>
      <c r="F2792">
        <v>2005</v>
      </c>
      <c r="G2792" t="s">
        <v>128</v>
      </c>
      <c r="H2792">
        <v>162</v>
      </c>
      <c r="I2792">
        <v>704</v>
      </c>
      <c r="J2792">
        <v>26</v>
      </c>
      <c r="K2792">
        <v>89</v>
      </c>
      <c r="L2792">
        <v>98</v>
      </c>
      <c r="M2792">
        <v>5</v>
      </c>
      <c r="N2792">
        <v>0.30399999999999999</v>
      </c>
    </row>
    <row r="2793" spans="1:14" hidden="1" x14ac:dyDescent="0.25">
      <c r="A2793">
        <v>941</v>
      </c>
      <c r="B2793" t="s">
        <v>401</v>
      </c>
      <c r="C2793" t="s">
        <v>59</v>
      </c>
      <c r="D2793" s="1">
        <v>27174</v>
      </c>
      <c r="E2793" t="s">
        <v>138</v>
      </c>
      <c r="F2793">
        <v>2006</v>
      </c>
      <c r="G2793" t="s">
        <v>128</v>
      </c>
      <c r="H2793">
        <v>162</v>
      </c>
      <c r="I2793">
        <v>709</v>
      </c>
      <c r="J2793">
        <v>24</v>
      </c>
      <c r="K2793">
        <v>99</v>
      </c>
      <c r="L2793">
        <v>100</v>
      </c>
      <c r="M2793">
        <v>6</v>
      </c>
      <c r="N2793">
        <v>0.33</v>
      </c>
    </row>
    <row r="2794" spans="1:14" hidden="1" x14ac:dyDescent="0.25">
      <c r="A2794">
        <v>941</v>
      </c>
      <c r="B2794" t="s">
        <v>401</v>
      </c>
      <c r="C2794" t="s">
        <v>59</v>
      </c>
      <c r="D2794" s="1">
        <v>27174</v>
      </c>
      <c r="E2794" t="s">
        <v>138</v>
      </c>
      <c r="F2794">
        <v>2007</v>
      </c>
      <c r="G2794" t="s">
        <v>125</v>
      </c>
      <c r="H2794">
        <v>1</v>
      </c>
      <c r="I2794">
        <v>3</v>
      </c>
      <c r="J2794">
        <v>1</v>
      </c>
      <c r="K2794">
        <v>1</v>
      </c>
      <c r="L2794">
        <v>1</v>
      </c>
      <c r="M2794">
        <v>0</v>
      </c>
      <c r="N2794">
        <v>1</v>
      </c>
    </row>
    <row r="2795" spans="1:14" hidden="1" x14ac:dyDescent="0.25">
      <c r="A2795">
        <v>941</v>
      </c>
      <c r="B2795" t="s">
        <v>401</v>
      </c>
      <c r="C2795" t="s">
        <v>59</v>
      </c>
      <c r="D2795" s="1">
        <v>27174</v>
      </c>
      <c r="E2795" t="s">
        <v>138</v>
      </c>
      <c r="F2795">
        <v>2007</v>
      </c>
      <c r="G2795" t="s">
        <v>126</v>
      </c>
      <c r="H2795">
        <v>1</v>
      </c>
      <c r="I2795">
        <v>3</v>
      </c>
      <c r="J2795">
        <v>0</v>
      </c>
      <c r="K2795">
        <v>0</v>
      </c>
      <c r="L2795">
        <v>1</v>
      </c>
      <c r="M2795">
        <v>0</v>
      </c>
      <c r="N2795">
        <v>0</v>
      </c>
    </row>
    <row r="2796" spans="1:14" hidden="1" x14ac:dyDescent="0.25">
      <c r="A2796">
        <v>941</v>
      </c>
      <c r="B2796" t="s">
        <v>401</v>
      </c>
      <c r="C2796" t="s">
        <v>59</v>
      </c>
      <c r="D2796" s="1">
        <v>27174</v>
      </c>
      <c r="E2796" t="s">
        <v>138</v>
      </c>
      <c r="F2796">
        <v>2007</v>
      </c>
      <c r="G2796" t="s">
        <v>128</v>
      </c>
      <c r="H2796">
        <v>133</v>
      </c>
      <c r="I2796">
        <v>569</v>
      </c>
      <c r="J2796">
        <v>18</v>
      </c>
      <c r="K2796">
        <v>72</v>
      </c>
      <c r="L2796">
        <v>81</v>
      </c>
      <c r="M2796">
        <v>2</v>
      </c>
      <c r="N2796">
        <v>0.29599999999999999</v>
      </c>
    </row>
    <row r="2797" spans="1:14" hidden="1" x14ac:dyDescent="0.25">
      <c r="A2797">
        <v>941</v>
      </c>
      <c r="B2797" t="s">
        <v>401</v>
      </c>
      <c r="C2797" t="s">
        <v>59</v>
      </c>
      <c r="D2797" s="1">
        <v>27174</v>
      </c>
      <c r="E2797" t="s">
        <v>138</v>
      </c>
      <c r="F2797">
        <v>2008</v>
      </c>
      <c r="G2797" t="s">
        <v>177</v>
      </c>
      <c r="H2797">
        <v>158</v>
      </c>
      <c r="I2797">
        <v>666</v>
      </c>
      <c r="J2797">
        <v>13</v>
      </c>
      <c r="K2797">
        <v>92</v>
      </c>
      <c r="L2797">
        <v>66</v>
      </c>
      <c r="M2797">
        <v>7</v>
      </c>
      <c r="N2797">
        <v>0.28299999999999997</v>
      </c>
    </row>
    <row r="2798" spans="1:14" hidden="1" x14ac:dyDescent="0.25">
      <c r="A2798">
        <v>941</v>
      </c>
      <c r="B2798" t="s">
        <v>401</v>
      </c>
      <c r="C2798" t="s">
        <v>59</v>
      </c>
      <c r="D2798" s="1">
        <v>27174</v>
      </c>
      <c r="E2798" t="s">
        <v>138</v>
      </c>
      <c r="F2798">
        <v>2009</v>
      </c>
      <c r="G2798" t="s">
        <v>177</v>
      </c>
      <c r="H2798">
        <v>158</v>
      </c>
      <c r="I2798">
        <v>674</v>
      </c>
      <c r="J2798">
        <v>14</v>
      </c>
      <c r="K2798">
        <v>83</v>
      </c>
      <c r="L2798">
        <v>86</v>
      </c>
      <c r="M2798">
        <v>5</v>
      </c>
      <c r="N2798">
        <v>0.313</v>
      </c>
    </row>
    <row r="2799" spans="1:14" hidden="1" x14ac:dyDescent="0.25">
      <c r="A2799">
        <v>941</v>
      </c>
      <c r="B2799" t="s">
        <v>401</v>
      </c>
      <c r="C2799" t="s">
        <v>59</v>
      </c>
      <c r="D2799" s="1">
        <v>27174</v>
      </c>
      <c r="E2799" t="s">
        <v>138</v>
      </c>
      <c r="F2799">
        <v>2010</v>
      </c>
      <c r="G2799" t="s">
        <v>34</v>
      </c>
      <c r="H2799">
        <v>156</v>
      </c>
      <c r="I2799">
        <v>681</v>
      </c>
      <c r="J2799">
        <v>15</v>
      </c>
      <c r="K2799">
        <v>71</v>
      </c>
      <c r="L2799">
        <v>71</v>
      </c>
      <c r="M2799">
        <v>2</v>
      </c>
      <c r="N2799">
        <v>0.26900000000000002</v>
      </c>
    </row>
    <row r="2800" spans="1:14" hidden="1" x14ac:dyDescent="0.25">
      <c r="A2800">
        <v>941</v>
      </c>
      <c r="B2800" t="s">
        <v>401</v>
      </c>
      <c r="C2800" t="s">
        <v>59</v>
      </c>
      <c r="D2800" s="1">
        <v>27174</v>
      </c>
      <c r="E2800" t="s">
        <v>138</v>
      </c>
      <c r="F2800">
        <v>2010</v>
      </c>
      <c r="G2800" t="s">
        <v>128</v>
      </c>
      <c r="H2800">
        <v>97</v>
      </c>
      <c r="I2800">
        <v>428</v>
      </c>
      <c r="J2800">
        <v>7</v>
      </c>
      <c r="K2800">
        <v>40</v>
      </c>
      <c r="L2800">
        <v>39</v>
      </c>
      <c r="M2800">
        <v>0</v>
      </c>
      <c r="N2800">
        <v>0.26900000000000002</v>
      </c>
    </row>
    <row r="2801" spans="1:14" hidden="1" x14ac:dyDescent="0.25">
      <c r="A2801">
        <v>941</v>
      </c>
      <c r="B2801" t="s">
        <v>401</v>
      </c>
      <c r="C2801" t="s">
        <v>59</v>
      </c>
      <c r="D2801" s="1">
        <v>27174</v>
      </c>
      <c r="E2801" t="s">
        <v>138</v>
      </c>
      <c r="F2801">
        <v>2010</v>
      </c>
      <c r="G2801" t="s">
        <v>28</v>
      </c>
      <c r="H2801">
        <v>59</v>
      </c>
      <c r="I2801">
        <v>253</v>
      </c>
      <c r="J2801">
        <v>8</v>
      </c>
      <c r="K2801">
        <v>31</v>
      </c>
      <c r="L2801">
        <v>32</v>
      </c>
      <c r="M2801">
        <v>2</v>
      </c>
      <c r="N2801">
        <v>0.26800000000000002</v>
      </c>
    </row>
    <row r="2802" spans="1:14" hidden="1" x14ac:dyDescent="0.25">
      <c r="A2802">
        <v>941</v>
      </c>
      <c r="B2802" t="s">
        <v>401</v>
      </c>
      <c r="C2802" t="s">
        <v>59</v>
      </c>
      <c r="D2802" s="1">
        <v>27174</v>
      </c>
      <c r="E2802" t="s">
        <v>138</v>
      </c>
      <c r="F2802">
        <v>2011</v>
      </c>
      <c r="G2802" t="s">
        <v>309</v>
      </c>
      <c r="H2802">
        <v>91</v>
      </c>
      <c r="I2802">
        <v>343</v>
      </c>
      <c r="J2802">
        <v>4</v>
      </c>
      <c r="K2802">
        <v>28</v>
      </c>
      <c r="L2802">
        <v>26</v>
      </c>
      <c r="M2802">
        <v>4</v>
      </c>
      <c r="N2802">
        <v>0.23899999999999999</v>
      </c>
    </row>
    <row r="2803" spans="1:14" hidden="1" x14ac:dyDescent="0.25">
      <c r="A2803">
        <v>941</v>
      </c>
      <c r="B2803" t="s">
        <v>401</v>
      </c>
      <c r="C2803" t="s">
        <v>59</v>
      </c>
      <c r="D2803" s="1">
        <v>27174</v>
      </c>
      <c r="E2803" t="s">
        <v>138</v>
      </c>
      <c r="F2803">
        <v>2012</v>
      </c>
      <c r="G2803" t="s">
        <v>127</v>
      </c>
      <c r="H2803">
        <v>36</v>
      </c>
      <c r="I2803">
        <v>151</v>
      </c>
      <c r="J2803">
        <v>0</v>
      </c>
      <c r="K2803">
        <v>10</v>
      </c>
      <c r="L2803">
        <v>18</v>
      </c>
      <c r="M2803">
        <v>1</v>
      </c>
      <c r="N2803">
        <v>0.25900000000000001</v>
      </c>
    </row>
    <row r="2804" spans="1:14" hidden="1" x14ac:dyDescent="0.25">
      <c r="A2804">
        <v>941</v>
      </c>
      <c r="B2804" t="s">
        <v>401</v>
      </c>
      <c r="C2804" t="s">
        <v>59</v>
      </c>
      <c r="D2804" s="1">
        <v>27174</v>
      </c>
      <c r="E2804" t="s">
        <v>138</v>
      </c>
      <c r="F2804">
        <v>2013</v>
      </c>
      <c r="G2804" t="s">
        <v>138</v>
      </c>
      <c r="H2804">
        <v>53</v>
      </c>
      <c r="I2804">
        <v>167</v>
      </c>
      <c r="J2804">
        <v>3</v>
      </c>
      <c r="K2804">
        <v>15</v>
      </c>
      <c r="L2804">
        <v>20</v>
      </c>
      <c r="M2804">
        <v>1</v>
      </c>
      <c r="N2804">
        <v>0.28799999999999998</v>
      </c>
    </row>
    <row r="2805" spans="1:14" hidden="1" x14ac:dyDescent="0.25">
      <c r="A2805">
        <v>941</v>
      </c>
      <c r="B2805" t="s">
        <v>401</v>
      </c>
      <c r="C2805" t="s">
        <v>59</v>
      </c>
      <c r="D2805" s="1">
        <v>27174</v>
      </c>
      <c r="E2805" t="s">
        <v>138</v>
      </c>
      <c r="F2805">
        <v>2014</v>
      </c>
      <c r="G2805" t="s">
        <v>21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0.25700000000000001</v>
      </c>
    </row>
    <row r="2806" spans="1:14" hidden="1" x14ac:dyDescent="0.25">
      <c r="A2806">
        <v>941</v>
      </c>
      <c r="B2806" t="s">
        <v>401</v>
      </c>
      <c r="C2806" t="s">
        <v>59</v>
      </c>
      <c r="D2806" s="1">
        <v>27174</v>
      </c>
      <c r="E2806" t="s">
        <v>138</v>
      </c>
      <c r="F2806">
        <v>2014</v>
      </c>
      <c r="G2806" t="s">
        <v>22</v>
      </c>
      <c r="H2806">
        <v>143</v>
      </c>
      <c r="I2806">
        <v>600</v>
      </c>
      <c r="J2806">
        <v>8</v>
      </c>
      <c r="K2806">
        <v>55</v>
      </c>
      <c r="L2806">
        <v>52</v>
      </c>
      <c r="M2806">
        <v>7</v>
      </c>
      <c r="N2806">
        <v>0.23200000000000001</v>
      </c>
    </row>
    <row r="2807" spans="1:14" hidden="1" x14ac:dyDescent="0.25">
      <c r="A2807">
        <v>941</v>
      </c>
      <c r="B2807" t="s">
        <v>401</v>
      </c>
      <c r="C2807" t="s">
        <v>59</v>
      </c>
      <c r="D2807" s="1">
        <v>27174</v>
      </c>
      <c r="E2807" t="s">
        <v>138</v>
      </c>
      <c r="F2807" t="s">
        <v>24</v>
      </c>
      <c r="G2807" t="s">
        <v>25</v>
      </c>
      <c r="H2807">
        <v>2171</v>
      </c>
      <c r="I2807">
        <v>9205</v>
      </c>
      <c r="J2807">
        <v>307</v>
      </c>
      <c r="K2807">
        <v>1230</v>
      </c>
      <c r="L2807">
        <v>1302</v>
      </c>
      <c r="M2807">
        <v>85</v>
      </c>
      <c r="N2807">
        <v>0.28499999999999998</v>
      </c>
    </row>
    <row r="2808" spans="1:14" hidden="1" x14ac:dyDescent="0.25">
      <c r="A2808">
        <v>941</v>
      </c>
      <c r="B2808" t="s">
        <v>401</v>
      </c>
      <c r="C2808" t="s">
        <v>59</v>
      </c>
      <c r="D2808" s="1">
        <v>27174</v>
      </c>
      <c r="E2808" t="s">
        <v>138</v>
      </c>
      <c r="F2808" t="s">
        <v>26</v>
      </c>
      <c r="G2808" t="s">
        <v>25</v>
      </c>
      <c r="H2808">
        <v>20</v>
      </c>
      <c r="I2808">
        <v>91</v>
      </c>
      <c r="J2808">
        <v>1</v>
      </c>
      <c r="K2808">
        <v>9</v>
      </c>
      <c r="L2808">
        <v>8</v>
      </c>
      <c r="M2808">
        <v>1</v>
      </c>
      <c r="N2808">
        <v>0.21199999999999999</v>
      </c>
    </row>
    <row r="2809" spans="1:14" hidden="1" x14ac:dyDescent="0.25">
      <c r="A2809">
        <v>9362</v>
      </c>
      <c r="B2809" t="s">
        <v>402</v>
      </c>
      <c r="C2809" t="s">
        <v>53</v>
      </c>
      <c r="D2809" s="1">
        <v>30810</v>
      </c>
      <c r="E2809" t="s">
        <v>138</v>
      </c>
      <c r="F2809">
        <v>2006</v>
      </c>
      <c r="G2809" t="s">
        <v>403</v>
      </c>
      <c r="H2809">
        <v>16</v>
      </c>
      <c r="I2809">
        <v>66</v>
      </c>
      <c r="J2809">
        <v>0</v>
      </c>
      <c r="K2809">
        <v>8</v>
      </c>
      <c r="L2809">
        <v>9</v>
      </c>
      <c r="M2809">
        <v>0</v>
      </c>
      <c r="N2809">
        <v>0.317</v>
      </c>
    </row>
    <row r="2810" spans="1:14" hidden="1" x14ac:dyDescent="0.25">
      <c r="A2810">
        <v>9362</v>
      </c>
      <c r="B2810" t="s">
        <v>402</v>
      </c>
      <c r="C2810" t="s">
        <v>53</v>
      </c>
      <c r="D2810" s="1">
        <v>30810</v>
      </c>
      <c r="E2810" t="s">
        <v>138</v>
      </c>
      <c r="F2810">
        <v>2006</v>
      </c>
      <c r="G2810" t="s">
        <v>404</v>
      </c>
      <c r="H2810">
        <v>44</v>
      </c>
      <c r="I2810">
        <v>187</v>
      </c>
      <c r="J2810">
        <v>7</v>
      </c>
      <c r="K2810">
        <v>21</v>
      </c>
      <c r="L2810">
        <v>24</v>
      </c>
      <c r="M2810">
        <v>0</v>
      </c>
      <c r="N2810">
        <v>0.26700000000000002</v>
      </c>
    </row>
    <row r="2811" spans="1:14" hidden="1" x14ac:dyDescent="0.25">
      <c r="A2811">
        <v>9362</v>
      </c>
      <c r="B2811" t="s">
        <v>402</v>
      </c>
      <c r="C2811" t="s">
        <v>53</v>
      </c>
      <c r="D2811" s="1">
        <v>30810</v>
      </c>
      <c r="E2811" t="s">
        <v>138</v>
      </c>
      <c r="F2811">
        <v>2007</v>
      </c>
      <c r="G2811" t="s">
        <v>73</v>
      </c>
      <c r="H2811">
        <v>115</v>
      </c>
      <c r="I2811">
        <v>491</v>
      </c>
      <c r="J2811">
        <v>22</v>
      </c>
      <c r="K2811">
        <v>74</v>
      </c>
      <c r="L2811">
        <v>102</v>
      </c>
      <c r="M2811">
        <v>1</v>
      </c>
      <c r="N2811">
        <v>0.307</v>
      </c>
    </row>
    <row r="2812" spans="1:14" hidden="1" x14ac:dyDescent="0.25">
      <c r="A2812">
        <v>9362</v>
      </c>
      <c r="B2812" t="s">
        <v>402</v>
      </c>
      <c r="C2812" t="s">
        <v>53</v>
      </c>
      <c r="D2812" s="1">
        <v>30810</v>
      </c>
      <c r="E2812" t="s">
        <v>138</v>
      </c>
      <c r="F2812">
        <v>2008</v>
      </c>
      <c r="G2812" t="s">
        <v>205</v>
      </c>
      <c r="H2812">
        <v>119</v>
      </c>
      <c r="I2812">
        <v>490</v>
      </c>
      <c r="J2812">
        <v>14</v>
      </c>
      <c r="K2812">
        <v>60</v>
      </c>
      <c r="L2812">
        <v>71</v>
      </c>
      <c r="M2812">
        <v>0</v>
      </c>
      <c r="N2812">
        <v>0.31900000000000001</v>
      </c>
    </row>
    <row r="2813" spans="1:14" hidden="1" x14ac:dyDescent="0.25">
      <c r="A2813">
        <v>9362</v>
      </c>
      <c r="B2813" t="s">
        <v>402</v>
      </c>
      <c r="C2813" t="s">
        <v>53</v>
      </c>
      <c r="D2813" s="1">
        <v>30810</v>
      </c>
      <c r="E2813" t="s">
        <v>138</v>
      </c>
      <c r="F2813">
        <v>2009</v>
      </c>
      <c r="G2813" t="s">
        <v>205</v>
      </c>
      <c r="H2813">
        <v>27</v>
      </c>
      <c r="I2813">
        <v>116</v>
      </c>
      <c r="J2813">
        <v>3</v>
      </c>
      <c r="K2813">
        <v>14</v>
      </c>
      <c r="L2813">
        <v>13</v>
      </c>
      <c r="M2813">
        <v>0</v>
      </c>
      <c r="N2813">
        <v>0.26300000000000001</v>
      </c>
    </row>
    <row r="2814" spans="1:14" hidden="1" x14ac:dyDescent="0.25">
      <c r="A2814">
        <v>9362</v>
      </c>
      <c r="B2814" t="s">
        <v>402</v>
      </c>
      <c r="C2814" t="s">
        <v>53</v>
      </c>
      <c r="D2814" s="1">
        <v>30810</v>
      </c>
      <c r="E2814" t="s">
        <v>138</v>
      </c>
      <c r="F2814">
        <v>2009</v>
      </c>
      <c r="G2814" t="s">
        <v>71</v>
      </c>
      <c r="H2814">
        <v>91</v>
      </c>
      <c r="I2814">
        <v>368</v>
      </c>
      <c r="J2814">
        <v>9</v>
      </c>
      <c r="K2814">
        <v>41</v>
      </c>
      <c r="L2814">
        <v>43</v>
      </c>
      <c r="M2814">
        <v>1</v>
      </c>
      <c r="N2814">
        <v>0.29399999999999998</v>
      </c>
    </row>
    <row r="2815" spans="1:14" hidden="1" x14ac:dyDescent="0.25">
      <c r="A2815">
        <v>9362</v>
      </c>
      <c r="B2815" t="s">
        <v>402</v>
      </c>
      <c r="C2815" t="s">
        <v>53</v>
      </c>
      <c r="D2815" s="1">
        <v>30810</v>
      </c>
      <c r="E2815" t="s">
        <v>138</v>
      </c>
      <c r="F2815">
        <v>2009</v>
      </c>
      <c r="G2815" t="s">
        <v>72</v>
      </c>
      <c r="H2815">
        <v>6</v>
      </c>
      <c r="I2815">
        <v>24</v>
      </c>
      <c r="J2815">
        <v>1</v>
      </c>
      <c r="K2815">
        <v>4</v>
      </c>
      <c r="L2815">
        <v>2</v>
      </c>
      <c r="M2815">
        <v>1</v>
      </c>
      <c r="N2815">
        <v>0.217</v>
      </c>
    </row>
    <row r="2816" spans="1:14" hidden="1" x14ac:dyDescent="0.25">
      <c r="A2816">
        <v>9362</v>
      </c>
      <c r="B2816" t="s">
        <v>402</v>
      </c>
      <c r="C2816" t="s">
        <v>53</v>
      </c>
      <c r="D2816" s="1">
        <v>30810</v>
      </c>
      <c r="E2816" t="s">
        <v>138</v>
      </c>
      <c r="F2816">
        <v>2010</v>
      </c>
      <c r="G2816" t="s">
        <v>71</v>
      </c>
      <c r="H2816">
        <v>36</v>
      </c>
      <c r="I2816">
        <v>142</v>
      </c>
      <c r="J2816">
        <v>3</v>
      </c>
      <c r="K2816">
        <v>18</v>
      </c>
      <c r="L2816">
        <v>15</v>
      </c>
      <c r="M2816">
        <v>1</v>
      </c>
      <c r="N2816">
        <v>0.32100000000000001</v>
      </c>
    </row>
    <row r="2817" spans="1:14" hidden="1" x14ac:dyDescent="0.25">
      <c r="A2817">
        <v>9362</v>
      </c>
      <c r="B2817" t="s">
        <v>402</v>
      </c>
      <c r="C2817" t="s">
        <v>53</v>
      </c>
      <c r="D2817" s="1">
        <v>30810</v>
      </c>
      <c r="E2817" t="s">
        <v>138</v>
      </c>
      <c r="F2817">
        <v>2010</v>
      </c>
      <c r="G2817" t="s">
        <v>72</v>
      </c>
      <c r="H2817">
        <v>60</v>
      </c>
      <c r="I2817">
        <v>218</v>
      </c>
      <c r="J2817">
        <v>4</v>
      </c>
      <c r="K2817">
        <v>12</v>
      </c>
      <c r="L2817">
        <v>15</v>
      </c>
      <c r="M2817">
        <v>0</v>
      </c>
      <c r="N2817">
        <v>0.19500000000000001</v>
      </c>
    </row>
    <row r="2818" spans="1:14" hidden="1" x14ac:dyDescent="0.25">
      <c r="A2818">
        <v>9362</v>
      </c>
      <c r="B2818" t="s">
        <v>402</v>
      </c>
      <c r="C2818" t="s">
        <v>53</v>
      </c>
      <c r="D2818" s="1">
        <v>30810</v>
      </c>
      <c r="E2818" t="s">
        <v>138</v>
      </c>
      <c r="F2818">
        <v>2011</v>
      </c>
      <c r="G2818" t="s">
        <v>76</v>
      </c>
      <c r="H2818">
        <v>15</v>
      </c>
      <c r="I2818">
        <v>62</v>
      </c>
      <c r="J2818">
        <v>0</v>
      </c>
      <c r="K2818">
        <v>9</v>
      </c>
      <c r="L2818">
        <v>8</v>
      </c>
      <c r="M2818">
        <v>0</v>
      </c>
      <c r="N2818">
        <v>0.25900000000000001</v>
      </c>
    </row>
    <row r="2819" spans="1:14" hidden="1" x14ac:dyDescent="0.25">
      <c r="A2819">
        <v>9362</v>
      </c>
      <c r="B2819" t="s">
        <v>402</v>
      </c>
      <c r="C2819" t="s">
        <v>53</v>
      </c>
      <c r="D2819" s="1">
        <v>30810</v>
      </c>
      <c r="E2819" t="s">
        <v>138</v>
      </c>
      <c r="F2819">
        <v>2011</v>
      </c>
      <c r="G2819" t="s">
        <v>72</v>
      </c>
      <c r="H2819">
        <v>2</v>
      </c>
      <c r="I2819">
        <v>6</v>
      </c>
      <c r="J2819">
        <v>0</v>
      </c>
      <c r="K2819">
        <v>0</v>
      </c>
      <c r="L2819">
        <v>0</v>
      </c>
      <c r="M2819">
        <v>0</v>
      </c>
      <c r="N2819">
        <v>0.16700000000000001</v>
      </c>
    </row>
    <row r="2820" spans="1:14" hidden="1" x14ac:dyDescent="0.25">
      <c r="A2820">
        <v>9362</v>
      </c>
      <c r="B2820" t="s">
        <v>402</v>
      </c>
      <c r="C2820" t="s">
        <v>53</v>
      </c>
      <c r="D2820" s="1">
        <v>30810</v>
      </c>
      <c r="E2820" t="s">
        <v>138</v>
      </c>
      <c r="F2820">
        <v>2012</v>
      </c>
      <c r="G2820" t="s">
        <v>98</v>
      </c>
      <c r="H2820">
        <v>35</v>
      </c>
      <c r="I2820">
        <v>135</v>
      </c>
      <c r="J2820">
        <v>3</v>
      </c>
      <c r="K2820">
        <v>18</v>
      </c>
      <c r="L2820">
        <v>22</v>
      </c>
      <c r="M2820">
        <v>2</v>
      </c>
      <c r="N2820">
        <v>0.29599999999999999</v>
      </c>
    </row>
    <row r="2821" spans="1:14" hidden="1" x14ac:dyDescent="0.25">
      <c r="A2821">
        <v>9362</v>
      </c>
      <c r="B2821" t="s">
        <v>402</v>
      </c>
      <c r="C2821" t="s">
        <v>53</v>
      </c>
      <c r="D2821" s="1">
        <v>30810</v>
      </c>
      <c r="E2821" t="s">
        <v>138</v>
      </c>
      <c r="F2821">
        <v>2012</v>
      </c>
      <c r="G2821" t="s">
        <v>71</v>
      </c>
      <c r="H2821">
        <v>24</v>
      </c>
      <c r="I2821">
        <v>94</v>
      </c>
      <c r="J2821">
        <v>3</v>
      </c>
      <c r="K2821">
        <v>10</v>
      </c>
      <c r="L2821">
        <v>11</v>
      </c>
      <c r="M2821">
        <v>0</v>
      </c>
      <c r="N2821">
        <v>0.20899999999999999</v>
      </c>
    </row>
    <row r="2822" spans="1:14" hidden="1" x14ac:dyDescent="0.25">
      <c r="A2822">
        <v>9362</v>
      </c>
      <c r="B2822" t="s">
        <v>402</v>
      </c>
      <c r="C2822" t="s">
        <v>53</v>
      </c>
      <c r="D2822" s="1">
        <v>30810</v>
      </c>
      <c r="E2822" t="s">
        <v>138</v>
      </c>
      <c r="F2822">
        <v>2012</v>
      </c>
      <c r="G2822" t="s">
        <v>138</v>
      </c>
      <c r="H2822">
        <v>4</v>
      </c>
      <c r="I2822">
        <v>12</v>
      </c>
      <c r="J2822">
        <v>1</v>
      </c>
      <c r="K2822">
        <v>1</v>
      </c>
      <c r="L2822">
        <v>2</v>
      </c>
      <c r="M2822">
        <v>0</v>
      </c>
      <c r="N2822">
        <v>0.182</v>
      </c>
    </row>
    <row r="2823" spans="1:14" hidden="1" x14ac:dyDescent="0.25">
      <c r="A2823">
        <v>9362</v>
      </c>
      <c r="B2823" t="s">
        <v>402</v>
      </c>
      <c r="C2823" t="s">
        <v>53</v>
      </c>
      <c r="D2823" s="1">
        <v>30810</v>
      </c>
      <c r="E2823" t="s">
        <v>138</v>
      </c>
      <c r="F2823">
        <v>2013</v>
      </c>
      <c r="G2823" t="s">
        <v>98</v>
      </c>
      <c r="H2823">
        <v>41</v>
      </c>
      <c r="I2823">
        <v>148</v>
      </c>
      <c r="J2823">
        <v>8</v>
      </c>
      <c r="K2823">
        <v>20</v>
      </c>
      <c r="L2823">
        <v>23</v>
      </c>
      <c r="M2823">
        <v>0</v>
      </c>
      <c r="N2823">
        <v>0.191</v>
      </c>
    </row>
    <row r="2824" spans="1:14" hidden="1" x14ac:dyDescent="0.25">
      <c r="A2824">
        <v>9362</v>
      </c>
      <c r="B2824" t="s">
        <v>402</v>
      </c>
      <c r="C2824" t="s">
        <v>53</v>
      </c>
      <c r="D2824" s="1">
        <v>30810</v>
      </c>
      <c r="E2824" t="s">
        <v>138</v>
      </c>
      <c r="F2824">
        <v>2013</v>
      </c>
      <c r="G2824" t="s">
        <v>138</v>
      </c>
      <c r="H2824">
        <v>5</v>
      </c>
      <c r="I2824">
        <v>11</v>
      </c>
      <c r="J2824">
        <v>0</v>
      </c>
      <c r="K2824">
        <v>1</v>
      </c>
      <c r="L2824">
        <v>0</v>
      </c>
      <c r="M2824">
        <v>1</v>
      </c>
      <c r="N2824">
        <v>0.3</v>
      </c>
    </row>
    <row r="2825" spans="1:14" hidden="1" x14ac:dyDescent="0.25">
      <c r="A2825">
        <v>9362</v>
      </c>
      <c r="B2825" t="s">
        <v>402</v>
      </c>
      <c r="C2825" t="s">
        <v>53</v>
      </c>
      <c r="D2825" s="1">
        <v>30810</v>
      </c>
      <c r="E2825" t="s">
        <v>138</v>
      </c>
      <c r="F2825">
        <v>2014</v>
      </c>
      <c r="G2825" t="s">
        <v>21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0.222</v>
      </c>
    </row>
    <row r="2826" spans="1:14" hidden="1" x14ac:dyDescent="0.25">
      <c r="A2826">
        <v>9362</v>
      </c>
      <c r="B2826" t="s">
        <v>402</v>
      </c>
      <c r="C2826" t="s">
        <v>53</v>
      </c>
      <c r="D2826" s="1">
        <v>30810</v>
      </c>
      <c r="E2826" t="s">
        <v>138</v>
      </c>
      <c r="F2826">
        <v>2014</v>
      </c>
      <c r="G2826" t="s">
        <v>22</v>
      </c>
      <c r="H2826">
        <v>143</v>
      </c>
      <c r="I2826">
        <v>600</v>
      </c>
      <c r="J2826">
        <v>15</v>
      </c>
      <c r="K2826">
        <v>58</v>
      </c>
      <c r="L2826">
        <v>63</v>
      </c>
      <c r="M2826">
        <v>2</v>
      </c>
      <c r="N2826">
        <v>0.219</v>
      </c>
    </row>
    <row r="2827" spans="1:14" hidden="1" x14ac:dyDescent="0.25">
      <c r="A2827">
        <v>9362</v>
      </c>
      <c r="B2827" t="s">
        <v>402</v>
      </c>
      <c r="C2827" t="s">
        <v>53</v>
      </c>
      <c r="D2827" s="1">
        <v>30810</v>
      </c>
      <c r="E2827" t="s">
        <v>138</v>
      </c>
      <c r="F2827" t="s">
        <v>24</v>
      </c>
      <c r="G2827" t="s">
        <v>25</v>
      </c>
      <c r="H2827">
        <v>77</v>
      </c>
      <c r="I2827">
        <v>271</v>
      </c>
      <c r="J2827">
        <v>6</v>
      </c>
      <c r="K2827">
        <v>18</v>
      </c>
      <c r="L2827">
        <v>19</v>
      </c>
      <c r="M2827">
        <v>2</v>
      </c>
      <c r="N2827">
        <v>0.2</v>
      </c>
    </row>
    <row r="2828" spans="1:14" hidden="1" x14ac:dyDescent="0.25">
      <c r="A2828">
        <v>4293</v>
      </c>
      <c r="B2828" t="s">
        <v>405</v>
      </c>
      <c r="C2828" t="s">
        <v>53</v>
      </c>
      <c r="D2828" s="1">
        <v>30725</v>
      </c>
      <c r="E2828" t="s">
        <v>138</v>
      </c>
      <c r="F2828">
        <v>2006</v>
      </c>
      <c r="G2828" t="s">
        <v>375</v>
      </c>
      <c r="H2828">
        <v>82</v>
      </c>
      <c r="I2828">
        <v>316</v>
      </c>
      <c r="J2828">
        <v>9</v>
      </c>
      <c r="K2828">
        <v>39</v>
      </c>
      <c r="L2828">
        <v>38</v>
      </c>
      <c r="M2828">
        <v>4</v>
      </c>
      <c r="N2828">
        <v>0.245</v>
      </c>
    </row>
    <row r="2829" spans="1:14" hidden="1" x14ac:dyDescent="0.25">
      <c r="A2829">
        <v>4293</v>
      </c>
      <c r="B2829" t="s">
        <v>405</v>
      </c>
      <c r="C2829" t="s">
        <v>53</v>
      </c>
      <c r="D2829" s="1">
        <v>30725</v>
      </c>
      <c r="E2829" t="s">
        <v>138</v>
      </c>
      <c r="F2829">
        <v>2007</v>
      </c>
      <c r="G2829" t="s">
        <v>321</v>
      </c>
      <c r="H2829">
        <v>17</v>
      </c>
      <c r="I2829">
        <v>75</v>
      </c>
      <c r="J2829">
        <v>1</v>
      </c>
      <c r="K2829">
        <v>10</v>
      </c>
      <c r="L2829">
        <v>11</v>
      </c>
      <c r="M2829">
        <v>2</v>
      </c>
      <c r="N2829">
        <v>0.33800000000000002</v>
      </c>
    </row>
    <row r="2830" spans="1:14" hidden="1" x14ac:dyDescent="0.25">
      <c r="A2830">
        <v>4293</v>
      </c>
      <c r="B2830" t="s">
        <v>405</v>
      </c>
      <c r="C2830" t="s">
        <v>53</v>
      </c>
      <c r="D2830" s="1">
        <v>30725</v>
      </c>
      <c r="E2830" t="s">
        <v>138</v>
      </c>
      <c r="F2830">
        <v>2007</v>
      </c>
      <c r="G2830" t="s">
        <v>269</v>
      </c>
      <c r="H2830">
        <v>74</v>
      </c>
      <c r="I2830">
        <v>295</v>
      </c>
      <c r="J2830">
        <v>3</v>
      </c>
      <c r="K2830">
        <v>22</v>
      </c>
      <c r="L2830">
        <v>31</v>
      </c>
      <c r="M2830">
        <v>2</v>
      </c>
      <c r="N2830">
        <v>0.23400000000000001</v>
      </c>
    </row>
    <row r="2831" spans="1:14" hidden="1" x14ac:dyDescent="0.25">
      <c r="A2831">
        <v>4293</v>
      </c>
      <c r="B2831" t="s">
        <v>405</v>
      </c>
      <c r="C2831" t="s">
        <v>53</v>
      </c>
      <c r="D2831" s="1">
        <v>30725</v>
      </c>
      <c r="E2831" t="s">
        <v>138</v>
      </c>
      <c r="F2831">
        <v>2008</v>
      </c>
      <c r="G2831" t="s">
        <v>269</v>
      </c>
      <c r="H2831">
        <v>54</v>
      </c>
      <c r="I2831">
        <v>194</v>
      </c>
      <c r="J2831">
        <v>6</v>
      </c>
      <c r="K2831">
        <v>19</v>
      </c>
      <c r="L2831">
        <v>18</v>
      </c>
      <c r="M2831">
        <v>1</v>
      </c>
      <c r="N2831">
        <v>0.23200000000000001</v>
      </c>
    </row>
    <row r="2832" spans="1:14" hidden="1" x14ac:dyDescent="0.25">
      <c r="A2832">
        <v>4293</v>
      </c>
      <c r="B2832" t="s">
        <v>405</v>
      </c>
      <c r="C2832" t="s">
        <v>53</v>
      </c>
      <c r="D2832" s="1">
        <v>30725</v>
      </c>
      <c r="E2832" t="s">
        <v>138</v>
      </c>
      <c r="F2832">
        <v>2008</v>
      </c>
      <c r="G2832" t="s">
        <v>270</v>
      </c>
      <c r="H2832">
        <v>37</v>
      </c>
      <c r="I2832">
        <v>126</v>
      </c>
      <c r="J2832">
        <v>5</v>
      </c>
      <c r="K2832">
        <v>21</v>
      </c>
      <c r="L2832">
        <v>17</v>
      </c>
      <c r="M2832">
        <v>1</v>
      </c>
      <c r="N2832">
        <v>0.29299999999999998</v>
      </c>
    </row>
    <row r="2833" spans="1:14" hidden="1" x14ac:dyDescent="0.25">
      <c r="A2833">
        <v>4293</v>
      </c>
      <c r="B2833" t="s">
        <v>405</v>
      </c>
      <c r="C2833" t="s">
        <v>53</v>
      </c>
      <c r="D2833" s="1">
        <v>30725</v>
      </c>
      <c r="E2833" t="s">
        <v>138</v>
      </c>
      <c r="F2833">
        <v>2009</v>
      </c>
      <c r="G2833" t="s">
        <v>270</v>
      </c>
      <c r="H2833">
        <v>90</v>
      </c>
      <c r="I2833">
        <v>353</v>
      </c>
      <c r="J2833">
        <v>4</v>
      </c>
      <c r="K2833">
        <v>27</v>
      </c>
      <c r="L2833">
        <v>37</v>
      </c>
      <c r="M2833">
        <v>2</v>
      </c>
      <c r="N2833">
        <v>0.23899999999999999</v>
      </c>
    </row>
    <row r="2834" spans="1:14" hidden="1" x14ac:dyDescent="0.25">
      <c r="A2834">
        <v>4293</v>
      </c>
      <c r="B2834" t="s">
        <v>405</v>
      </c>
      <c r="C2834" t="s">
        <v>53</v>
      </c>
      <c r="D2834" s="1">
        <v>30725</v>
      </c>
      <c r="E2834" t="s">
        <v>138</v>
      </c>
      <c r="F2834">
        <v>2009</v>
      </c>
      <c r="G2834" t="s">
        <v>314</v>
      </c>
      <c r="H2834">
        <v>14</v>
      </c>
      <c r="I2834">
        <v>12</v>
      </c>
      <c r="J2834">
        <v>1</v>
      </c>
      <c r="K2834">
        <v>5</v>
      </c>
      <c r="L2834">
        <v>2</v>
      </c>
      <c r="M2834">
        <v>0</v>
      </c>
      <c r="N2834">
        <v>0.27300000000000002</v>
      </c>
    </row>
    <row r="2835" spans="1:14" hidden="1" x14ac:dyDescent="0.25">
      <c r="A2835">
        <v>4293</v>
      </c>
      <c r="B2835" t="s">
        <v>405</v>
      </c>
      <c r="C2835" t="s">
        <v>53</v>
      </c>
      <c r="D2835" s="1">
        <v>30725</v>
      </c>
      <c r="E2835" t="s">
        <v>138</v>
      </c>
      <c r="F2835">
        <v>2010</v>
      </c>
      <c r="G2835" t="s">
        <v>321</v>
      </c>
      <c r="H2835">
        <v>7</v>
      </c>
      <c r="I2835">
        <v>27</v>
      </c>
      <c r="J2835">
        <v>2</v>
      </c>
      <c r="K2835">
        <v>6</v>
      </c>
      <c r="L2835">
        <v>7</v>
      </c>
      <c r="M2835">
        <v>0</v>
      </c>
      <c r="N2835">
        <v>0.217</v>
      </c>
    </row>
    <row r="2836" spans="1:14" hidden="1" x14ac:dyDescent="0.25">
      <c r="A2836">
        <v>4293</v>
      </c>
      <c r="B2836" t="s">
        <v>405</v>
      </c>
      <c r="C2836" t="s">
        <v>53</v>
      </c>
      <c r="D2836" s="1">
        <v>30725</v>
      </c>
      <c r="E2836" t="s">
        <v>138</v>
      </c>
      <c r="F2836">
        <v>2010</v>
      </c>
      <c r="G2836" t="s">
        <v>270</v>
      </c>
      <c r="H2836">
        <v>16</v>
      </c>
      <c r="I2836">
        <v>63</v>
      </c>
      <c r="J2836">
        <v>1</v>
      </c>
      <c r="K2836">
        <v>7</v>
      </c>
      <c r="L2836">
        <v>5</v>
      </c>
      <c r="M2836">
        <v>0</v>
      </c>
      <c r="N2836">
        <v>0.22</v>
      </c>
    </row>
    <row r="2837" spans="1:14" hidden="1" x14ac:dyDescent="0.25">
      <c r="A2837">
        <v>4293</v>
      </c>
      <c r="B2837" t="s">
        <v>405</v>
      </c>
      <c r="C2837" t="s">
        <v>53</v>
      </c>
      <c r="D2837" s="1">
        <v>30725</v>
      </c>
      <c r="E2837" t="s">
        <v>138</v>
      </c>
      <c r="F2837">
        <v>2010</v>
      </c>
      <c r="G2837" t="s">
        <v>314</v>
      </c>
      <c r="H2837">
        <v>26</v>
      </c>
      <c r="I2837">
        <v>83</v>
      </c>
      <c r="J2837">
        <v>2</v>
      </c>
      <c r="K2837">
        <v>6</v>
      </c>
      <c r="L2837">
        <v>6</v>
      </c>
      <c r="M2837">
        <v>0</v>
      </c>
      <c r="N2837">
        <v>0.20799999999999999</v>
      </c>
    </row>
    <row r="2838" spans="1:14" hidden="1" x14ac:dyDescent="0.25">
      <c r="A2838">
        <v>4293</v>
      </c>
      <c r="B2838" t="s">
        <v>405</v>
      </c>
      <c r="C2838" t="s">
        <v>53</v>
      </c>
      <c r="D2838" s="1">
        <v>30725</v>
      </c>
      <c r="E2838" t="s">
        <v>138</v>
      </c>
      <c r="F2838">
        <v>2011</v>
      </c>
      <c r="G2838" t="s">
        <v>314</v>
      </c>
      <c r="H2838">
        <v>64</v>
      </c>
      <c r="I2838">
        <v>144</v>
      </c>
      <c r="J2838">
        <v>5</v>
      </c>
      <c r="K2838">
        <v>19</v>
      </c>
      <c r="L2838">
        <v>16</v>
      </c>
      <c r="M2838">
        <v>0</v>
      </c>
      <c r="N2838">
        <v>0.23100000000000001</v>
      </c>
    </row>
    <row r="2839" spans="1:14" hidden="1" x14ac:dyDescent="0.25">
      <c r="A2839">
        <v>4293</v>
      </c>
      <c r="B2839" t="s">
        <v>405</v>
      </c>
      <c r="C2839" t="s">
        <v>53</v>
      </c>
      <c r="D2839" s="1">
        <v>30725</v>
      </c>
      <c r="E2839" t="s">
        <v>138</v>
      </c>
      <c r="F2839">
        <v>2012</v>
      </c>
      <c r="G2839" t="s">
        <v>270</v>
      </c>
      <c r="H2839">
        <v>16</v>
      </c>
      <c r="I2839">
        <v>63</v>
      </c>
      <c r="J2839">
        <v>3</v>
      </c>
      <c r="K2839">
        <v>9</v>
      </c>
      <c r="L2839">
        <v>8</v>
      </c>
      <c r="M2839">
        <v>0</v>
      </c>
      <c r="N2839">
        <v>0.35599999999999998</v>
      </c>
    </row>
    <row r="2840" spans="1:14" hidden="1" x14ac:dyDescent="0.25">
      <c r="A2840">
        <v>4293</v>
      </c>
      <c r="B2840" t="s">
        <v>405</v>
      </c>
      <c r="C2840" t="s">
        <v>53</v>
      </c>
      <c r="D2840" s="1">
        <v>30725</v>
      </c>
      <c r="E2840" t="s">
        <v>138</v>
      </c>
      <c r="F2840">
        <v>2012</v>
      </c>
      <c r="G2840" t="s">
        <v>314</v>
      </c>
      <c r="H2840">
        <v>39</v>
      </c>
      <c r="I2840">
        <v>118</v>
      </c>
      <c r="J2840">
        <v>0</v>
      </c>
      <c r="K2840">
        <v>7</v>
      </c>
      <c r="L2840">
        <v>3</v>
      </c>
      <c r="M2840">
        <v>1</v>
      </c>
      <c r="N2840">
        <v>0.20200000000000001</v>
      </c>
    </row>
    <row r="2841" spans="1:14" hidden="1" x14ac:dyDescent="0.25">
      <c r="A2841">
        <v>4293</v>
      </c>
      <c r="B2841" t="s">
        <v>405</v>
      </c>
      <c r="C2841" t="s">
        <v>53</v>
      </c>
      <c r="D2841" s="1">
        <v>30725</v>
      </c>
      <c r="E2841" t="s">
        <v>138</v>
      </c>
      <c r="F2841">
        <v>2013</v>
      </c>
      <c r="G2841" t="s">
        <v>98</v>
      </c>
      <c r="H2841">
        <v>78</v>
      </c>
      <c r="I2841">
        <v>298</v>
      </c>
      <c r="J2841">
        <v>17</v>
      </c>
      <c r="K2841">
        <v>39</v>
      </c>
      <c r="L2841">
        <v>44</v>
      </c>
      <c r="M2841">
        <v>2</v>
      </c>
      <c r="N2841">
        <v>0.23300000000000001</v>
      </c>
    </row>
    <row r="2842" spans="1:14" hidden="1" x14ac:dyDescent="0.25">
      <c r="A2842">
        <v>4293</v>
      </c>
      <c r="B2842" t="s">
        <v>405</v>
      </c>
      <c r="C2842" t="s">
        <v>53</v>
      </c>
      <c r="D2842" s="1">
        <v>30725</v>
      </c>
      <c r="E2842" t="s">
        <v>138</v>
      </c>
      <c r="F2842">
        <v>2013</v>
      </c>
      <c r="G2842" t="s">
        <v>138</v>
      </c>
      <c r="H2842">
        <v>5</v>
      </c>
      <c r="I2842">
        <v>18</v>
      </c>
      <c r="J2842">
        <v>1</v>
      </c>
      <c r="K2842">
        <v>2</v>
      </c>
      <c r="L2842">
        <v>2</v>
      </c>
      <c r="M2842">
        <v>0</v>
      </c>
      <c r="N2842">
        <v>0.27800000000000002</v>
      </c>
    </row>
    <row r="2843" spans="1:14" hidden="1" x14ac:dyDescent="0.25">
      <c r="A2843">
        <v>4293</v>
      </c>
      <c r="B2843" t="s">
        <v>405</v>
      </c>
      <c r="C2843" t="s">
        <v>53</v>
      </c>
      <c r="D2843" s="1">
        <v>30725</v>
      </c>
      <c r="E2843" t="s">
        <v>138</v>
      </c>
      <c r="F2843">
        <v>2014</v>
      </c>
      <c r="G2843" t="s">
        <v>21</v>
      </c>
      <c r="H2843">
        <v>24</v>
      </c>
      <c r="I2843">
        <v>97</v>
      </c>
      <c r="J2843">
        <v>3</v>
      </c>
      <c r="K2843">
        <v>10</v>
      </c>
      <c r="L2843">
        <v>11</v>
      </c>
      <c r="M2843">
        <v>1</v>
      </c>
      <c r="N2843">
        <v>0.23300000000000001</v>
      </c>
    </row>
    <row r="2844" spans="1:14" hidden="1" x14ac:dyDescent="0.25">
      <c r="A2844">
        <v>4293</v>
      </c>
      <c r="B2844" t="s">
        <v>405</v>
      </c>
      <c r="C2844" t="s">
        <v>53</v>
      </c>
      <c r="D2844" s="1">
        <v>30725</v>
      </c>
      <c r="E2844" t="s">
        <v>138</v>
      </c>
      <c r="F2844">
        <v>2014</v>
      </c>
      <c r="G2844" t="s">
        <v>22</v>
      </c>
      <c r="H2844">
        <v>143</v>
      </c>
      <c r="I2844">
        <v>600</v>
      </c>
      <c r="J2844">
        <v>19</v>
      </c>
      <c r="K2844">
        <v>59</v>
      </c>
      <c r="L2844">
        <v>70</v>
      </c>
      <c r="M2844">
        <v>2</v>
      </c>
      <c r="N2844">
        <v>0.218</v>
      </c>
    </row>
    <row r="2845" spans="1:14" hidden="1" x14ac:dyDescent="0.25">
      <c r="A2845">
        <v>4293</v>
      </c>
      <c r="B2845" t="s">
        <v>405</v>
      </c>
      <c r="C2845" t="s">
        <v>53</v>
      </c>
      <c r="D2845" s="1">
        <v>30725</v>
      </c>
      <c r="E2845" t="s">
        <v>138</v>
      </c>
      <c r="F2845" t="s">
        <v>24</v>
      </c>
      <c r="G2845" t="s">
        <v>25</v>
      </c>
      <c r="H2845">
        <v>148</v>
      </c>
      <c r="I2845">
        <v>375</v>
      </c>
      <c r="J2845">
        <v>9</v>
      </c>
      <c r="K2845">
        <v>39</v>
      </c>
      <c r="L2845">
        <v>29</v>
      </c>
      <c r="M2845">
        <v>1</v>
      </c>
      <c r="N2845">
        <v>0.22</v>
      </c>
    </row>
    <row r="2846" spans="1:14" hidden="1" x14ac:dyDescent="0.25">
      <c r="A2846">
        <v>6740</v>
      </c>
      <c r="B2846" t="s">
        <v>406</v>
      </c>
      <c r="C2846" t="s">
        <v>38</v>
      </c>
      <c r="D2846" s="1">
        <v>31968</v>
      </c>
      <c r="E2846" t="s">
        <v>138</v>
      </c>
      <c r="F2846">
        <v>2008</v>
      </c>
      <c r="G2846" t="s">
        <v>161</v>
      </c>
      <c r="H2846">
        <v>68</v>
      </c>
      <c r="I2846">
        <v>310</v>
      </c>
      <c r="J2846">
        <v>4</v>
      </c>
      <c r="K2846">
        <v>50</v>
      </c>
      <c r="L2846">
        <v>26</v>
      </c>
      <c r="M2846">
        <v>10</v>
      </c>
      <c r="N2846">
        <v>0.29899999999999999</v>
      </c>
    </row>
    <row r="2847" spans="1:14" hidden="1" x14ac:dyDescent="0.25">
      <c r="A2847">
        <v>6740</v>
      </c>
      <c r="B2847" t="s">
        <v>406</v>
      </c>
      <c r="C2847" t="s">
        <v>38</v>
      </c>
      <c r="D2847" s="1">
        <v>31968</v>
      </c>
      <c r="E2847" t="s">
        <v>138</v>
      </c>
      <c r="F2847">
        <v>2009</v>
      </c>
      <c r="G2847" t="s">
        <v>162</v>
      </c>
      <c r="H2847">
        <v>133</v>
      </c>
      <c r="I2847">
        <v>561</v>
      </c>
      <c r="J2847">
        <v>6</v>
      </c>
      <c r="K2847">
        <v>84</v>
      </c>
      <c r="L2847">
        <v>52</v>
      </c>
      <c r="M2847">
        <v>26</v>
      </c>
      <c r="N2847">
        <v>0.25800000000000001</v>
      </c>
    </row>
    <row r="2848" spans="1:14" hidden="1" x14ac:dyDescent="0.25">
      <c r="A2848">
        <v>6740</v>
      </c>
      <c r="B2848" t="s">
        <v>406</v>
      </c>
      <c r="C2848" t="s">
        <v>38</v>
      </c>
      <c r="D2848" s="1">
        <v>31968</v>
      </c>
      <c r="E2848" t="s">
        <v>138</v>
      </c>
      <c r="F2848">
        <v>2010</v>
      </c>
      <c r="G2848" t="s">
        <v>343</v>
      </c>
      <c r="H2848">
        <v>16</v>
      </c>
      <c r="I2848">
        <v>70</v>
      </c>
      <c r="J2848">
        <v>2</v>
      </c>
      <c r="K2848">
        <v>11</v>
      </c>
      <c r="L2848">
        <v>13</v>
      </c>
      <c r="M2848">
        <v>0</v>
      </c>
      <c r="N2848">
        <v>0.32800000000000001</v>
      </c>
    </row>
    <row r="2849" spans="1:14" hidden="1" x14ac:dyDescent="0.25">
      <c r="A2849">
        <v>6740</v>
      </c>
      <c r="B2849" t="s">
        <v>406</v>
      </c>
      <c r="C2849" t="s">
        <v>38</v>
      </c>
      <c r="D2849" s="1">
        <v>31968</v>
      </c>
      <c r="E2849" t="s">
        <v>138</v>
      </c>
      <c r="F2849">
        <v>2010</v>
      </c>
      <c r="G2849" t="s">
        <v>164</v>
      </c>
      <c r="H2849">
        <v>134</v>
      </c>
      <c r="I2849">
        <v>597</v>
      </c>
      <c r="J2849">
        <v>9</v>
      </c>
      <c r="K2849">
        <v>92</v>
      </c>
      <c r="L2849">
        <v>65</v>
      </c>
      <c r="M2849">
        <v>13</v>
      </c>
      <c r="N2849">
        <v>0.32200000000000001</v>
      </c>
    </row>
    <row r="2850" spans="1:14" hidden="1" x14ac:dyDescent="0.25">
      <c r="A2850">
        <v>6740</v>
      </c>
      <c r="B2850" t="s">
        <v>406</v>
      </c>
      <c r="C2850" t="s">
        <v>38</v>
      </c>
      <c r="D2850" s="1">
        <v>31968</v>
      </c>
      <c r="E2850" t="s">
        <v>138</v>
      </c>
      <c r="F2850">
        <v>2011</v>
      </c>
      <c r="G2850" t="s">
        <v>98</v>
      </c>
      <c r="H2850">
        <v>110</v>
      </c>
      <c r="I2850">
        <v>503</v>
      </c>
      <c r="J2850">
        <v>9</v>
      </c>
      <c r="K2850">
        <v>67</v>
      </c>
      <c r="L2850">
        <v>72</v>
      </c>
      <c r="M2850">
        <v>9</v>
      </c>
      <c r="N2850">
        <v>0.33800000000000002</v>
      </c>
    </row>
    <row r="2851" spans="1:14" hidden="1" x14ac:dyDescent="0.25">
      <c r="A2851">
        <v>6740</v>
      </c>
      <c r="B2851" t="s">
        <v>406</v>
      </c>
      <c r="C2851" t="s">
        <v>38</v>
      </c>
      <c r="D2851" s="1">
        <v>31968</v>
      </c>
      <c r="E2851" t="s">
        <v>138</v>
      </c>
      <c r="F2851">
        <v>2011</v>
      </c>
      <c r="G2851" t="s">
        <v>138</v>
      </c>
      <c r="H2851">
        <v>46</v>
      </c>
      <c r="I2851">
        <v>187</v>
      </c>
      <c r="J2851">
        <v>2</v>
      </c>
      <c r="K2851">
        <v>20</v>
      </c>
      <c r="L2851">
        <v>21</v>
      </c>
      <c r="M2851">
        <v>5</v>
      </c>
      <c r="N2851">
        <v>0.247</v>
      </c>
    </row>
    <row r="2852" spans="1:14" hidden="1" x14ac:dyDescent="0.25">
      <c r="A2852">
        <v>6740</v>
      </c>
      <c r="B2852" t="s">
        <v>406</v>
      </c>
      <c r="C2852" t="s">
        <v>38</v>
      </c>
      <c r="D2852" s="1">
        <v>31968</v>
      </c>
      <c r="E2852" t="s">
        <v>138</v>
      </c>
      <c r="F2852">
        <v>2012</v>
      </c>
      <c r="G2852" t="s">
        <v>98</v>
      </c>
      <c r="H2852">
        <v>89</v>
      </c>
      <c r="I2852">
        <v>418</v>
      </c>
      <c r="J2852">
        <v>10</v>
      </c>
      <c r="K2852">
        <v>67</v>
      </c>
      <c r="L2852">
        <v>71</v>
      </c>
      <c r="M2852">
        <v>7</v>
      </c>
      <c r="N2852">
        <v>0.32300000000000001</v>
      </c>
    </row>
    <row r="2853" spans="1:14" hidden="1" x14ac:dyDescent="0.25">
      <c r="A2853">
        <v>6740</v>
      </c>
      <c r="B2853" t="s">
        <v>406</v>
      </c>
      <c r="C2853" t="s">
        <v>38</v>
      </c>
      <c r="D2853" s="1">
        <v>31968</v>
      </c>
      <c r="E2853" t="s">
        <v>138</v>
      </c>
      <c r="F2853">
        <v>2012</v>
      </c>
      <c r="G2853" t="s">
        <v>138</v>
      </c>
      <c r="H2853">
        <v>53</v>
      </c>
      <c r="I2853">
        <v>189</v>
      </c>
      <c r="J2853">
        <v>1</v>
      </c>
      <c r="K2853">
        <v>21</v>
      </c>
      <c r="L2853">
        <v>15</v>
      </c>
      <c r="M2853">
        <v>3</v>
      </c>
      <c r="N2853">
        <v>0.23799999999999999</v>
      </c>
    </row>
    <row r="2854" spans="1:14" hidden="1" x14ac:dyDescent="0.25">
      <c r="A2854">
        <v>6740</v>
      </c>
      <c r="B2854" t="s">
        <v>406</v>
      </c>
      <c r="C2854" t="s">
        <v>38</v>
      </c>
      <c r="D2854" s="1">
        <v>31968</v>
      </c>
      <c r="E2854" t="s">
        <v>138</v>
      </c>
      <c r="F2854">
        <v>2013</v>
      </c>
      <c r="G2854" t="s">
        <v>98</v>
      </c>
      <c r="H2854">
        <v>100</v>
      </c>
      <c r="I2854">
        <v>426</v>
      </c>
      <c r="J2854">
        <v>7</v>
      </c>
      <c r="K2854">
        <v>48</v>
      </c>
      <c r="L2854">
        <v>46</v>
      </c>
      <c r="M2854">
        <v>8</v>
      </c>
      <c r="N2854">
        <v>0.28599999999999998</v>
      </c>
    </row>
    <row r="2855" spans="1:14" hidden="1" x14ac:dyDescent="0.25">
      <c r="A2855">
        <v>6740</v>
      </c>
      <c r="B2855" t="s">
        <v>406</v>
      </c>
      <c r="C2855" t="s">
        <v>38</v>
      </c>
      <c r="D2855" s="1">
        <v>31968</v>
      </c>
      <c r="E2855" t="s">
        <v>138</v>
      </c>
      <c r="F2855">
        <v>2013</v>
      </c>
      <c r="G2855" t="s">
        <v>138</v>
      </c>
      <c r="H2855">
        <v>14</v>
      </c>
      <c r="I2855">
        <v>48</v>
      </c>
      <c r="J2855">
        <v>0</v>
      </c>
      <c r="K2855">
        <v>4</v>
      </c>
      <c r="L2855">
        <v>4</v>
      </c>
      <c r="M2855">
        <v>0</v>
      </c>
      <c r="N2855">
        <v>0.22</v>
      </c>
    </row>
    <row r="2856" spans="1:14" hidden="1" x14ac:dyDescent="0.25">
      <c r="A2856">
        <v>6740</v>
      </c>
      <c r="B2856" t="s">
        <v>406</v>
      </c>
      <c r="C2856" t="s">
        <v>38</v>
      </c>
      <c r="D2856" s="1">
        <v>31968</v>
      </c>
      <c r="E2856" t="s">
        <v>138</v>
      </c>
      <c r="F2856">
        <v>2014</v>
      </c>
      <c r="G2856" t="s">
        <v>21</v>
      </c>
      <c r="H2856">
        <v>28</v>
      </c>
      <c r="I2856">
        <v>113</v>
      </c>
      <c r="J2856">
        <v>1</v>
      </c>
      <c r="K2856">
        <v>12</v>
      </c>
      <c r="L2856">
        <v>11</v>
      </c>
      <c r="M2856">
        <v>2</v>
      </c>
      <c r="N2856">
        <v>0.27600000000000002</v>
      </c>
    </row>
    <row r="2857" spans="1:14" hidden="1" x14ac:dyDescent="0.25">
      <c r="A2857">
        <v>6740</v>
      </c>
      <c r="B2857" t="s">
        <v>406</v>
      </c>
      <c r="C2857" t="s">
        <v>38</v>
      </c>
      <c r="D2857" s="1">
        <v>31968</v>
      </c>
      <c r="E2857" t="s">
        <v>138</v>
      </c>
      <c r="F2857">
        <v>2014</v>
      </c>
      <c r="G2857" t="s">
        <v>22</v>
      </c>
      <c r="H2857">
        <v>143</v>
      </c>
      <c r="I2857">
        <v>600</v>
      </c>
      <c r="J2857">
        <v>7</v>
      </c>
      <c r="K2857">
        <v>62</v>
      </c>
      <c r="L2857">
        <v>53</v>
      </c>
      <c r="M2857">
        <v>7</v>
      </c>
      <c r="N2857">
        <v>0.25</v>
      </c>
    </row>
    <row r="2858" spans="1:14" hidden="1" x14ac:dyDescent="0.25">
      <c r="A2858">
        <v>6740</v>
      </c>
      <c r="B2858" t="s">
        <v>406</v>
      </c>
      <c r="C2858" t="s">
        <v>38</v>
      </c>
      <c r="D2858" s="1">
        <v>31968</v>
      </c>
      <c r="E2858" t="s">
        <v>138</v>
      </c>
      <c r="F2858" t="s">
        <v>24</v>
      </c>
      <c r="G2858" t="s">
        <v>25</v>
      </c>
      <c r="H2858">
        <v>113</v>
      </c>
      <c r="I2858">
        <v>424</v>
      </c>
      <c r="J2858">
        <v>3</v>
      </c>
      <c r="K2858">
        <v>45</v>
      </c>
      <c r="L2858">
        <v>40</v>
      </c>
      <c r="M2858">
        <v>8</v>
      </c>
      <c r="N2858">
        <v>0.24</v>
      </c>
    </row>
    <row r="2859" spans="1:14" hidden="1" x14ac:dyDescent="0.25">
      <c r="A2859">
        <v>6165</v>
      </c>
      <c r="B2859" t="s">
        <v>407</v>
      </c>
      <c r="C2859" t="s">
        <v>38</v>
      </c>
      <c r="D2859" s="1">
        <v>30473</v>
      </c>
      <c r="E2859" t="s">
        <v>138</v>
      </c>
      <c r="F2859">
        <v>2006</v>
      </c>
      <c r="G2859" t="s">
        <v>162</v>
      </c>
      <c r="H2859">
        <v>126</v>
      </c>
      <c r="I2859">
        <v>585</v>
      </c>
      <c r="J2859">
        <v>3</v>
      </c>
      <c r="K2859">
        <v>87</v>
      </c>
      <c r="L2859">
        <v>49</v>
      </c>
      <c r="M2859">
        <v>31</v>
      </c>
      <c r="N2859">
        <v>0.29899999999999999</v>
      </c>
    </row>
    <row r="2860" spans="1:14" hidden="1" x14ac:dyDescent="0.25">
      <c r="A2860">
        <v>6165</v>
      </c>
      <c r="B2860" t="s">
        <v>407</v>
      </c>
      <c r="C2860" t="s">
        <v>38</v>
      </c>
      <c r="D2860" s="1">
        <v>30473</v>
      </c>
      <c r="E2860" t="s">
        <v>138</v>
      </c>
      <c r="F2860">
        <v>2007</v>
      </c>
      <c r="G2860" t="s">
        <v>164</v>
      </c>
      <c r="H2860">
        <v>131</v>
      </c>
      <c r="I2860">
        <v>525</v>
      </c>
      <c r="J2860">
        <v>1</v>
      </c>
      <c r="K2860">
        <v>46</v>
      </c>
      <c r="L2860">
        <v>28</v>
      </c>
      <c r="M2860">
        <v>15</v>
      </c>
      <c r="N2860">
        <v>0.24199999999999999</v>
      </c>
    </row>
    <row r="2861" spans="1:14" hidden="1" x14ac:dyDescent="0.25">
      <c r="A2861">
        <v>6165</v>
      </c>
      <c r="B2861" t="s">
        <v>407</v>
      </c>
      <c r="C2861" t="s">
        <v>38</v>
      </c>
      <c r="D2861" s="1">
        <v>30473</v>
      </c>
      <c r="E2861" t="s">
        <v>138</v>
      </c>
      <c r="F2861">
        <v>2008</v>
      </c>
      <c r="G2861" t="s">
        <v>164</v>
      </c>
      <c r="H2861">
        <v>101</v>
      </c>
      <c r="I2861">
        <v>405</v>
      </c>
      <c r="J2861">
        <v>5</v>
      </c>
      <c r="K2861">
        <v>57</v>
      </c>
      <c r="L2861">
        <v>42</v>
      </c>
      <c r="M2861">
        <v>11</v>
      </c>
      <c r="N2861">
        <v>0.30099999999999999</v>
      </c>
    </row>
    <row r="2862" spans="1:14" hidden="1" x14ac:dyDescent="0.25">
      <c r="A2862">
        <v>6165</v>
      </c>
      <c r="B2862" t="s">
        <v>407</v>
      </c>
      <c r="C2862" t="s">
        <v>38</v>
      </c>
      <c r="D2862" s="1">
        <v>30473</v>
      </c>
      <c r="E2862" t="s">
        <v>138</v>
      </c>
      <c r="F2862">
        <v>2009</v>
      </c>
      <c r="G2862" t="s">
        <v>98</v>
      </c>
      <c r="H2862">
        <v>122</v>
      </c>
      <c r="I2862">
        <v>532</v>
      </c>
      <c r="J2862">
        <v>2</v>
      </c>
      <c r="K2862">
        <v>64</v>
      </c>
      <c r="L2862">
        <v>40</v>
      </c>
      <c r="M2862">
        <v>12</v>
      </c>
      <c r="N2862">
        <v>0.26900000000000002</v>
      </c>
    </row>
    <row r="2863" spans="1:14" hidden="1" x14ac:dyDescent="0.25">
      <c r="A2863">
        <v>6165</v>
      </c>
      <c r="B2863" t="s">
        <v>407</v>
      </c>
      <c r="C2863" t="s">
        <v>38</v>
      </c>
      <c r="D2863" s="1">
        <v>30473</v>
      </c>
      <c r="E2863" t="s">
        <v>138</v>
      </c>
      <c r="F2863">
        <v>2010</v>
      </c>
      <c r="G2863" t="s">
        <v>98</v>
      </c>
      <c r="H2863">
        <v>119</v>
      </c>
      <c r="I2863">
        <v>552</v>
      </c>
      <c r="J2863">
        <v>1</v>
      </c>
      <c r="K2863">
        <v>75</v>
      </c>
      <c r="L2863">
        <v>45</v>
      </c>
      <c r="M2863">
        <v>15</v>
      </c>
      <c r="N2863">
        <v>0.27</v>
      </c>
    </row>
    <row r="2864" spans="1:14" hidden="1" x14ac:dyDescent="0.25">
      <c r="A2864">
        <v>6165</v>
      </c>
      <c r="B2864" t="s">
        <v>407</v>
      </c>
      <c r="C2864" t="s">
        <v>38</v>
      </c>
      <c r="D2864" s="1">
        <v>30473</v>
      </c>
      <c r="E2864" t="s">
        <v>138</v>
      </c>
      <c r="F2864">
        <v>2011</v>
      </c>
      <c r="G2864" t="s">
        <v>98</v>
      </c>
      <c r="H2864">
        <v>111</v>
      </c>
      <c r="I2864">
        <v>437</v>
      </c>
      <c r="J2864">
        <v>2</v>
      </c>
      <c r="K2864">
        <v>50</v>
      </c>
      <c r="L2864">
        <v>47</v>
      </c>
      <c r="M2864">
        <v>21</v>
      </c>
      <c r="N2864">
        <v>0.30099999999999999</v>
      </c>
    </row>
    <row r="2865" spans="1:14" hidden="1" x14ac:dyDescent="0.25">
      <c r="A2865">
        <v>6165</v>
      </c>
      <c r="B2865" t="s">
        <v>407</v>
      </c>
      <c r="C2865" t="s">
        <v>38</v>
      </c>
      <c r="D2865" s="1">
        <v>30473</v>
      </c>
      <c r="E2865" t="s">
        <v>138</v>
      </c>
      <c r="F2865">
        <v>2012</v>
      </c>
      <c r="G2865" t="s">
        <v>98</v>
      </c>
      <c r="H2865">
        <v>88</v>
      </c>
      <c r="I2865">
        <v>406</v>
      </c>
      <c r="J2865">
        <v>7</v>
      </c>
      <c r="K2865">
        <v>69</v>
      </c>
      <c r="L2865">
        <v>50</v>
      </c>
      <c r="M2865">
        <v>21</v>
      </c>
      <c r="N2865">
        <v>0.32900000000000001</v>
      </c>
    </row>
    <row r="2866" spans="1:14" hidden="1" x14ac:dyDescent="0.25">
      <c r="A2866">
        <v>6165</v>
      </c>
      <c r="B2866" t="s">
        <v>407</v>
      </c>
      <c r="C2866" t="s">
        <v>38</v>
      </c>
      <c r="D2866" s="1">
        <v>30473</v>
      </c>
      <c r="E2866" t="s">
        <v>138</v>
      </c>
      <c r="F2866">
        <v>2012</v>
      </c>
      <c r="G2866" t="s">
        <v>138</v>
      </c>
      <c r="H2866">
        <v>24</v>
      </c>
      <c r="I2866">
        <v>91</v>
      </c>
      <c r="J2866">
        <v>0</v>
      </c>
      <c r="K2866">
        <v>14</v>
      </c>
      <c r="L2866">
        <v>7</v>
      </c>
      <c r="M2866">
        <v>0</v>
      </c>
      <c r="N2866">
        <v>0.34100000000000003</v>
      </c>
    </row>
    <row r="2867" spans="1:14" hidden="1" x14ac:dyDescent="0.25">
      <c r="A2867">
        <v>6165</v>
      </c>
      <c r="B2867" t="s">
        <v>407</v>
      </c>
      <c r="C2867" t="s">
        <v>38</v>
      </c>
      <c r="D2867" s="1">
        <v>30473</v>
      </c>
      <c r="E2867" t="s">
        <v>138</v>
      </c>
      <c r="F2867">
        <v>2013</v>
      </c>
      <c r="G2867" t="s">
        <v>98</v>
      </c>
      <c r="H2867">
        <v>135</v>
      </c>
      <c r="I2867">
        <v>568</v>
      </c>
      <c r="J2867">
        <v>2</v>
      </c>
      <c r="K2867">
        <v>50</v>
      </c>
      <c r="L2867">
        <v>31</v>
      </c>
      <c r="M2867">
        <v>20</v>
      </c>
      <c r="N2867">
        <v>0.25600000000000001</v>
      </c>
    </row>
    <row r="2868" spans="1:14" hidden="1" x14ac:dyDescent="0.25">
      <c r="A2868">
        <v>6165</v>
      </c>
      <c r="B2868" t="s">
        <v>407</v>
      </c>
      <c r="C2868" t="s">
        <v>38</v>
      </c>
      <c r="D2868" s="1">
        <v>30473</v>
      </c>
      <c r="E2868" t="s">
        <v>138</v>
      </c>
      <c r="F2868">
        <v>2013</v>
      </c>
      <c r="G2868" t="s">
        <v>138</v>
      </c>
      <c r="H2868">
        <v>1</v>
      </c>
      <c r="I2868">
        <v>4</v>
      </c>
      <c r="J2868">
        <v>0</v>
      </c>
      <c r="K2868">
        <v>0</v>
      </c>
      <c r="L2868">
        <v>0</v>
      </c>
      <c r="M2868">
        <v>0</v>
      </c>
      <c r="N2868">
        <v>0.25</v>
      </c>
    </row>
    <row r="2869" spans="1:14" hidden="1" x14ac:dyDescent="0.25">
      <c r="A2869">
        <v>6165</v>
      </c>
      <c r="B2869" t="s">
        <v>407</v>
      </c>
      <c r="C2869" t="s">
        <v>38</v>
      </c>
      <c r="D2869" s="1">
        <v>30473</v>
      </c>
      <c r="E2869" t="s">
        <v>138</v>
      </c>
      <c r="F2869">
        <v>2014</v>
      </c>
      <c r="G2869" t="s">
        <v>21</v>
      </c>
      <c r="H2869">
        <v>3</v>
      </c>
      <c r="I2869">
        <v>13</v>
      </c>
      <c r="J2869">
        <v>0</v>
      </c>
      <c r="K2869">
        <v>1</v>
      </c>
      <c r="L2869">
        <v>1</v>
      </c>
      <c r="M2869">
        <v>0</v>
      </c>
      <c r="N2869">
        <v>0.25800000000000001</v>
      </c>
    </row>
    <row r="2870" spans="1:14" hidden="1" x14ac:dyDescent="0.25">
      <c r="A2870">
        <v>6165</v>
      </c>
      <c r="B2870" t="s">
        <v>407</v>
      </c>
      <c r="C2870" t="s">
        <v>38</v>
      </c>
      <c r="D2870" s="1">
        <v>30473</v>
      </c>
      <c r="E2870" t="s">
        <v>138</v>
      </c>
      <c r="F2870">
        <v>2014</v>
      </c>
      <c r="G2870" t="s">
        <v>22</v>
      </c>
      <c r="H2870">
        <v>143</v>
      </c>
      <c r="I2870">
        <v>600</v>
      </c>
      <c r="J2870">
        <v>4</v>
      </c>
      <c r="K2870">
        <v>57</v>
      </c>
      <c r="L2870">
        <v>40</v>
      </c>
      <c r="M2870">
        <v>17</v>
      </c>
      <c r="N2870">
        <v>0.22500000000000001</v>
      </c>
    </row>
    <row r="2871" spans="1:14" hidden="1" x14ac:dyDescent="0.25">
      <c r="A2871">
        <v>6165</v>
      </c>
      <c r="B2871" t="s">
        <v>407</v>
      </c>
      <c r="C2871" t="s">
        <v>38</v>
      </c>
      <c r="D2871" s="1">
        <v>30473</v>
      </c>
      <c r="E2871" t="s">
        <v>138</v>
      </c>
      <c r="F2871" t="s">
        <v>24</v>
      </c>
      <c r="G2871" t="s">
        <v>25</v>
      </c>
      <c r="H2871">
        <v>25</v>
      </c>
      <c r="I2871">
        <v>95</v>
      </c>
      <c r="J2871">
        <v>0</v>
      </c>
      <c r="K2871">
        <v>14</v>
      </c>
      <c r="L2871">
        <v>7</v>
      </c>
      <c r="M2871">
        <v>0</v>
      </c>
      <c r="N2871">
        <v>0.33700000000000002</v>
      </c>
    </row>
    <row r="2872" spans="1:14" hidden="1" x14ac:dyDescent="0.25">
      <c r="A2872">
        <v>5278</v>
      </c>
      <c r="B2872" t="s">
        <v>134</v>
      </c>
      <c r="C2872" t="s">
        <v>75</v>
      </c>
      <c r="D2872" s="1">
        <v>31317</v>
      </c>
      <c r="E2872" t="s">
        <v>138</v>
      </c>
      <c r="F2872">
        <v>2006</v>
      </c>
      <c r="G2872" t="s">
        <v>135</v>
      </c>
      <c r="H2872">
        <v>128</v>
      </c>
      <c r="I2872">
        <v>600</v>
      </c>
      <c r="J2872">
        <v>2</v>
      </c>
      <c r="K2872">
        <v>77</v>
      </c>
      <c r="L2872">
        <v>32</v>
      </c>
      <c r="M2872">
        <v>19</v>
      </c>
      <c r="N2872">
        <v>0.26400000000000001</v>
      </c>
    </row>
    <row r="2873" spans="1:14" hidden="1" x14ac:dyDescent="0.25">
      <c r="A2873">
        <v>5278</v>
      </c>
      <c r="B2873" t="s">
        <v>134</v>
      </c>
      <c r="C2873" t="s">
        <v>75</v>
      </c>
      <c r="D2873" s="1">
        <v>31317</v>
      </c>
      <c r="E2873" t="s">
        <v>138</v>
      </c>
      <c r="F2873">
        <v>2007</v>
      </c>
      <c r="G2873" t="s">
        <v>136</v>
      </c>
      <c r="H2873">
        <v>119</v>
      </c>
      <c r="I2873">
        <v>495</v>
      </c>
      <c r="J2873">
        <v>3</v>
      </c>
      <c r="K2873">
        <v>61</v>
      </c>
      <c r="L2873">
        <v>39</v>
      </c>
      <c r="M2873">
        <v>20</v>
      </c>
      <c r="N2873">
        <v>0.251</v>
      </c>
    </row>
    <row r="2874" spans="1:14" hidden="1" x14ac:dyDescent="0.25">
      <c r="A2874">
        <v>5278</v>
      </c>
      <c r="B2874" t="s">
        <v>134</v>
      </c>
      <c r="C2874" t="s">
        <v>75</v>
      </c>
      <c r="D2874" s="1">
        <v>31317</v>
      </c>
      <c r="E2874" t="s">
        <v>138</v>
      </c>
      <c r="F2874">
        <v>2008</v>
      </c>
      <c r="G2874" t="s">
        <v>136</v>
      </c>
      <c r="H2874">
        <v>124</v>
      </c>
      <c r="I2874">
        <v>562</v>
      </c>
      <c r="J2874">
        <v>5</v>
      </c>
      <c r="K2874">
        <v>85</v>
      </c>
      <c r="L2874">
        <v>61</v>
      </c>
      <c r="M2874">
        <v>40</v>
      </c>
      <c r="N2874">
        <v>0.31</v>
      </c>
    </row>
    <row r="2875" spans="1:14" hidden="1" x14ac:dyDescent="0.25">
      <c r="A2875">
        <v>5278</v>
      </c>
      <c r="B2875" t="s">
        <v>134</v>
      </c>
      <c r="C2875" t="s">
        <v>75</v>
      </c>
      <c r="D2875" s="1">
        <v>31317</v>
      </c>
      <c r="E2875" t="s">
        <v>138</v>
      </c>
      <c r="F2875">
        <v>2009</v>
      </c>
      <c r="G2875" t="s">
        <v>62</v>
      </c>
      <c r="H2875">
        <v>121</v>
      </c>
      <c r="I2875">
        <v>497</v>
      </c>
      <c r="J2875">
        <v>4</v>
      </c>
      <c r="K2875">
        <v>56</v>
      </c>
      <c r="L2875">
        <v>54</v>
      </c>
      <c r="M2875">
        <v>38</v>
      </c>
      <c r="N2875">
        <v>0.29599999999999999</v>
      </c>
    </row>
    <row r="2876" spans="1:14" hidden="1" x14ac:dyDescent="0.25">
      <c r="A2876">
        <v>5278</v>
      </c>
      <c r="B2876" t="s">
        <v>134</v>
      </c>
      <c r="C2876" t="s">
        <v>75</v>
      </c>
      <c r="D2876" s="1">
        <v>31317</v>
      </c>
      <c r="E2876" t="s">
        <v>138</v>
      </c>
      <c r="F2876">
        <v>2010</v>
      </c>
      <c r="G2876" t="s">
        <v>112</v>
      </c>
      <c r="H2876">
        <v>32</v>
      </c>
      <c r="I2876">
        <v>126</v>
      </c>
      <c r="J2876">
        <v>0</v>
      </c>
      <c r="K2876">
        <v>19</v>
      </c>
      <c r="L2876">
        <v>6</v>
      </c>
      <c r="M2876">
        <v>5</v>
      </c>
      <c r="N2876">
        <v>0.28100000000000003</v>
      </c>
    </row>
    <row r="2877" spans="1:14" hidden="1" x14ac:dyDescent="0.25">
      <c r="A2877">
        <v>5278</v>
      </c>
      <c r="B2877" t="s">
        <v>134</v>
      </c>
      <c r="C2877" t="s">
        <v>75</v>
      </c>
      <c r="D2877" s="1">
        <v>31317</v>
      </c>
      <c r="E2877" t="s">
        <v>138</v>
      </c>
      <c r="F2877">
        <v>2010</v>
      </c>
      <c r="G2877" t="s">
        <v>60</v>
      </c>
      <c r="H2877">
        <v>87</v>
      </c>
      <c r="I2877">
        <v>376</v>
      </c>
      <c r="J2877">
        <v>6</v>
      </c>
      <c r="K2877">
        <v>44</v>
      </c>
      <c r="L2877">
        <v>51</v>
      </c>
      <c r="M2877">
        <v>14</v>
      </c>
      <c r="N2877">
        <v>0.25900000000000001</v>
      </c>
    </row>
    <row r="2878" spans="1:14" hidden="1" x14ac:dyDescent="0.25">
      <c r="A2878">
        <v>5278</v>
      </c>
      <c r="B2878" t="s">
        <v>134</v>
      </c>
      <c r="C2878" t="s">
        <v>75</v>
      </c>
      <c r="D2878" s="1">
        <v>31317</v>
      </c>
      <c r="E2878" t="s">
        <v>138</v>
      </c>
      <c r="F2878">
        <v>2010</v>
      </c>
      <c r="G2878" t="s">
        <v>90</v>
      </c>
      <c r="H2878">
        <v>8</v>
      </c>
      <c r="I2878">
        <v>6</v>
      </c>
      <c r="J2878">
        <v>0</v>
      </c>
      <c r="K2878">
        <v>3</v>
      </c>
      <c r="L2878">
        <v>1</v>
      </c>
      <c r="M2878">
        <v>0</v>
      </c>
      <c r="N2878">
        <v>0.5</v>
      </c>
    </row>
    <row r="2879" spans="1:14" hidden="1" x14ac:dyDescent="0.25">
      <c r="A2879">
        <v>5278</v>
      </c>
      <c r="B2879" t="s">
        <v>134</v>
      </c>
      <c r="C2879" t="s">
        <v>75</v>
      </c>
      <c r="D2879" s="1">
        <v>31317</v>
      </c>
      <c r="E2879" t="s">
        <v>138</v>
      </c>
      <c r="F2879">
        <v>2011</v>
      </c>
      <c r="G2879" t="s">
        <v>112</v>
      </c>
      <c r="H2879">
        <v>71</v>
      </c>
      <c r="I2879">
        <v>289</v>
      </c>
      <c r="J2879">
        <v>2</v>
      </c>
      <c r="K2879">
        <v>31</v>
      </c>
      <c r="L2879">
        <v>24</v>
      </c>
      <c r="M2879">
        <v>13</v>
      </c>
      <c r="N2879">
        <v>0.23100000000000001</v>
      </c>
    </row>
    <row r="2880" spans="1:14" hidden="1" x14ac:dyDescent="0.25">
      <c r="A2880">
        <v>5278</v>
      </c>
      <c r="B2880" t="s">
        <v>134</v>
      </c>
      <c r="C2880" t="s">
        <v>75</v>
      </c>
      <c r="D2880" s="1">
        <v>31317</v>
      </c>
      <c r="E2880" t="s">
        <v>138</v>
      </c>
      <c r="F2880">
        <v>2011</v>
      </c>
      <c r="G2880" t="s">
        <v>90</v>
      </c>
      <c r="H2880">
        <v>23</v>
      </c>
      <c r="I2880">
        <v>34</v>
      </c>
      <c r="J2880">
        <v>0</v>
      </c>
      <c r="K2880">
        <v>4</v>
      </c>
      <c r="L2880">
        <v>6</v>
      </c>
      <c r="M2880">
        <v>2</v>
      </c>
      <c r="N2880">
        <v>0.30299999999999999</v>
      </c>
    </row>
    <row r="2881" spans="1:14" hidden="1" x14ac:dyDescent="0.25">
      <c r="A2881">
        <v>5278</v>
      </c>
      <c r="B2881" t="s">
        <v>134</v>
      </c>
      <c r="C2881" t="s">
        <v>75</v>
      </c>
      <c r="D2881" s="1">
        <v>31317</v>
      </c>
      <c r="E2881" t="s">
        <v>138</v>
      </c>
      <c r="F2881">
        <v>2012</v>
      </c>
      <c r="G2881" t="s">
        <v>19</v>
      </c>
      <c r="H2881">
        <v>64</v>
      </c>
      <c r="I2881">
        <v>289</v>
      </c>
      <c r="J2881">
        <v>4</v>
      </c>
      <c r="K2881">
        <v>41</v>
      </c>
      <c r="L2881">
        <v>21</v>
      </c>
      <c r="M2881">
        <v>14</v>
      </c>
      <c r="N2881">
        <v>0.30099999999999999</v>
      </c>
    </row>
    <row r="2882" spans="1:14" hidden="1" x14ac:dyDescent="0.25">
      <c r="A2882">
        <v>5278</v>
      </c>
      <c r="B2882" t="s">
        <v>134</v>
      </c>
      <c r="C2882" t="s">
        <v>75</v>
      </c>
      <c r="D2882" s="1">
        <v>31317</v>
      </c>
      <c r="E2882" t="s">
        <v>138</v>
      </c>
      <c r="F2882">
        <v>2012</v>
      </c>
      <c r="G2882" t="s">
        <v>16</v>
      </c>
      <c r="H2882">
        <v>76</v>
      </c>
      <c r="I2882">
        <v>272</v>
      </c>
      <c r="J2882">
        <v>2</v>
      </c>
      <c r="K2882">
        <v>33</v>
      </c>
      <c r="L2882">
        <v>19</v>
      </c>
      <c r="M2882">
        <v>16</v>
      </c>
      <c r="N2882">
        <v>0.29299999999999998</v>
      </c>
    </row>
    <row r="2883" spans="1:14" hidden="1" x14ac:dyDescent="0.25">
      <c r="A2883">
        <v>5278</v>
      </c>
      <c r="B2883" t="s">
        <v>134</v>
      </c>
      <c r="C2883" t="s">
        <v>75</v>
      </c>
      <c r="D2883" s="1">
        <v>31317</v>
      </c>
      <c r="E2883" t="s">
        <v>138</v>
      </c>
      <c r="F2883">
        <v>2013</v>
      </c>
      <c r="G2883" t="s">
        <v>98</v>
      </c>
      <c r="H2883">
        <v>43</v>
      </c>
      <c r="I2883">
        <v>171</v>
      </c>
      <c r="J2883">
        <v>1</v>
      </c>
      <c r="K2883">
        <v>19</v>
      </c>
      <c r="L2883">
        <v>15</v>
      </c>
      <c r="M2883">
        <v>4</v>
      </c>
      <c r="N2883">
        <v>0.28100000000000003</v>
      </c>
    </row>
    <row r="2884" spans="1:14" hidden="1" x14ac:dyDescent="0.25">
      <c r="A2884">
        <v>5278</v>
      </c>
      <c r="B2884" t="s">
        <v>134</v>
      </c>
      <c r="C2884" t="s">
        <v>75</v>
      </c>
      <c r="D2884" s="1">
        <v>31317</v>
      </c>
      <c r="E2884" t="s">
        <v>138</v>
      </c>
      <c r="F2884">
        <v>2013</v>
      </c>
      <c r="G2884" t="s">
        <v>137</v>
      </c>
      <c r="H2884">
        <v>56</v>
      </c>
      <c r="I2884">
        <v>137</v>
      </c>
      <c r="J2884">
        <v>2</v>
      </c>
      <c r="K2884">
        <v>9</v>
      </c>
      <c r="L2884">
        <v>8</v>
      </c>
      <c r="M2884">
        <v>9</v>
      </c>
      <c r="N2884">
        <v>0.224</v>
      </c>
    </row>
    <row r="2885" spans="1:14" hidden="1" x14ac:dyDescent="0.25">
      <c r="A2885">
        <v>5278</v>
      </c>
      <c r="B2885" t="s">
        <v>134</v>
      </c>
      <c r="C2885" t="s">
        <v>75</v>
      </c>
      <c r="D2885" s="1">
        <v>31317</v>
      </c>
      <c r="E2885" t="s">
        <v>138</v>
      </c>
      <c r="F2885">
        <v>2013</v>
      </c>
      <c r="G2885" t="s">
        <v>16</v>
      </c>
      <c r="H2885">
        <v>28</v>
      </c>
      <c r="I2885">
        <v>58</v>
      </c>
      <c r="J2885">
        <v>1</v>
      </c>
      <c r="K2885">
        <v>4</v>
      </c>
      <c r="L2885">
        <v>4</v>
      </c>
      <c r="M2885">
        <v>2</v>
      </c>
      <c r="N2885">
        <v>0.216</v>
      </c>
    </row>
    <row r="2886" spans="1:14" hidden="1" x14ac:dyDescent="0.25">
      <c r="A2886">
        <v>5278</v>
      </c>
      <c r="B2886" t="s">
        <v>134</v>
      </c>
      <c r="C2886" t="s">
        <v>75</v>
      </c>
      <c r="D2886" s="1">
        <v>31317</v>
      </c>
      <c r="E2886" t="s">
        <v>138</v>
      </c>
      <c r="F2886">
        <v>2013</v>
      </c>
      <c r="G2886" t="s">
        <v>28</v>
      </c>
      <c r="H2886">
        <v>23</v>
      </c>
      <c r="I2886">
        <v>68</v>
      </c>
      <c r="J2886">
        <v>1</v>
      </c>
      <c r="K2886">
        <v>5</v>
      </c>
      <c r="L2886">
        <v>4</v>
      </c>
      <c r="M2886">
        <v>6</v>
      </c>
      <c r="N2886">
        <v>0.23799999999999999</v>
      </c>
    </row>
    <row r="2887" spans="1:14" hidden="1" x14ac:dyDescent="0.25">
      <c r="A2887">
        <v>5278</v>
      </c>
      <c r="B2887" t="s">
        <v>134</v>
      </c>
      <c r="C2887" t="s">
        <v>75</v>
      </c>
      <c r="D2887" s="1">
        <v>31317</v>
      </c>
      <c r="E2887" t="s">
        <v>138</v>
      </c>
      <c r="F2887">
        <v>2013</v>
      </c>
      <c r="G2887" t="s">
        <v>138</v>
      </c>
      <c r="H2887">
        <v>5</v>
      </c>
      <c r="I2887">
        <v>11</v>
      </c>
      <c r="J2887">
        <v>0</v>
      </c>
      <c r="K2887">
        <v>0</v>
      </c>
      <c r="L2887">
        <v>0</v>
      </c>
      <c r="M2887">
        <v>1</v>
      </c>
      <c r="N2887">
        <v>0.182</v>
      </c>
    </row>
    <row r="2888" spans="1:14" hidden="1" x14ac:dyDescent="0.25">
      <c r="A2888">
        <v>5278</v>
      </c>
      <c r="B2888" t="s">
        <v>134</v>
      </c>
      <c r="C2888" t="s">
        <v>75</v>
      </c>
      <c r="D2888" s="1">
        <v>31317</v>
      </c>
      <c r="E2888" t="s">
        <v>138</v>
      </c>
      <c r="F2888">
        <v>2014</v>
      </c>
      <c r="G2888" t="s">
        <v>21</v>
      </c>
      <c r="H2888">
        <v>42</v>
      </c>
      <c r="I2888">
        <v>172</v>
      </c>
      <c r="J2888">
        <v>2</v>
      </c>
      <c r="K2888">
        <v>18</v>
      </c>
      <c r="L2888">
        <v>16</v>
      </c>
      <c r="M2888">
        <v>6</v>
      </c>
      <c r="N2888">
        <v>0.25900000000000001</v>
      </c>
    </row>
    <row r="2889" spans="1:14" hidden="1" x14ac:dyDescent="0.25">
      <c r="A2889">
        <v>5278</v>
      </c>
      <c r="B2889" t="s">
        <v>134</v>
      </c>
      <c r="C2889" t="s">
        <v>75</v>
      </c>
      <c r="D2889" s="1">
        <v>31317</v>
      </c>
      <c r="E2889" t="s">
        <v>138</v>
      </c>
      <c r="F2889">
        <v>2014</v>
      </c>
      <c r="G2889" t="s">
        <v>22</v>
      </c>
      <c r="H2889">
        <v>143</v>
      </c>
      <c r="I2889">
        <v>600</v>
      </c>
      <c r="J2889">
        <v>2</v>
      </c>
      <c r="K2889">
        <v>63</v>
      </c>
      <c r="L2889">
        <v>45</v>
      </c>
      <c r="M2889">
        <v>20</v>
      </c>
      <c r="N2889">
        <v>0.25900000000000001</v>
      </c>
    </row>
    <row r="2890" spans="1:14" hidden="1" x14ac:dyDescent="0.25">
      <c r="A2890">
        <v>5278</v>
      </c>
      <c r="B2890" t="s">
        <v>134</v>
      </c>
      <c r="C2890" t="s">
        <v>75</v>
      </c>
      <c r="D2890" s="1">
        <v>31317</v>
      </c>
      <c r="E2890" t="s">
        <v>138</v>
      </c>
      <c r="F2890" t="s">
        <v>24</v>
      </c>
      <c r="G2890" t="s">
        <v>25</v>
      </c>
      <c r="H2890">
        <v>163</v>
      </c>
      <c r="I2890">
        <v>449</v>
      </c>
      <c r="J2890">
        <v>4</v>
      </c>
      <c r="K2890">
        <v>49</v>
      </c>
      <c r="L2890">
        <v>34</v>
      </c>
      <c r="M2890">
        <v>27</v>
      </c>
      <c r="N2890">
        <v>0.27700000000000002</v>
      </c>
    </row>
    <row r="2891" spans="1:14" hidden="1" x14ac:dyDescent="0.25">
      <c r="A2891">
        <v>3388</v>
      </c>
      <c r="B2891" t="s">
        <v>408</v>
      </c>
      <c r="C2891" t="s">
        <v>38</v>
      </c>
      <c r="D2891" s="1">
        <v>30558</v>
      </c>
      <c r="E2891" t="s">
        <v>138</v>
      </c>
      <c r="F2891">
        <v>2006</v>
      </c>
      <c r="G2891" t="s">
        <v>206</v>
      </c>
      <c r="H2891">
        <v>130</v>
      </c>
      <c r="I2891">
        <v>573</v>
      </c>
      <c r="J2891">
        <v>2</v>
      </c>
      <c r="K2891">
        <v>67</v>
      </c>
      <c r="L2891">
        <v>36</v>
      </c>
      <c r="M2891">
        <v>19</v>
      </c>
      <c r="N2891">
        <v>0.25600000000000001</v>
      </c>
    </row>
    <row r="2892" spans="1:14" hidden="1" x14ac:dyDescent="0.25">
      <c r="A2892">
        <v>3388</v>
      </c>
      <c r="B2892" t="s">
        <v>408</v>
      </c>
      <c r="C2892" t="s">
        <v>38</v>
      </c>
      <c r="D2892" s="1">
        <v>30558</v>
      </c>
      <c r="E2892" t="s">
        <v>138</v>
      </c>
      <c r="F2892">
        <v>2007</v>
      </c>
      <c r="G2892" t="s">
        <v>206</v>
      </c>
      <c r="H2892">
        <v>72</v>
      </c>
      <c r="I2892">
        <v>319</v>
      </c>
      <c r="J2892">
        <v>3</v>
      </c>
      <c r="K2892">
        <v>40</v>
      </c>
      <c r="L2892">
        <v>29</v>
      </c>
      <c r="M2892">
        <v>13</v>
      </c>
      <c r="N2892">
        <v>0.29899999999999999</v>
      </c>
    </row>
    <row r="2893" spans="1:14" hidden="1" x14ac:dyDescent="0.25">
      <c r="A2893">
        <v>3388</v>
      </c>
      <c r="B2893" t="s">
        <v>408</v>
      </c>
      <c r="C2893" t="s">
        <v>38</v>
      </c>
      <c r="D2893" s="1">
        <v>30558</v>
      </c>
      <c r="E2893" t="s">
        <v>138</v>
      </c>
      <c r="F2893">
        <v>2008</v>
      </c>
      <c r="G2893" t="s">
        <v>207</v>
      </c>
      <c r="H2893">
        <v>111</v>
      </c>
      <c r="I2893">
        <v>457</v>
      </c>
      <c r="J2893">
        <v>11</v>
      </c>
      <c r="K2893">
        <v>60</v>
      </c>
      <c r="L2893">
        <v>52</v>
      </c>
      <c r="M2893">
        <v>11</v>
      </c>
      <c r="N2893">
        <v>0.30199999999999999</v>
      </c>
    </row>
    <row r="2894" spans="1:14" hidden="1" x14ac:dyDescent="0.25">
      <c r="A2894">
        <v>3388</v>
      </c>
      <c r="B2894" t="s">
        <v>408</v>
      </c>
      <c r="C2894" t="s">
        <v>38</v>
      </c>
      <c r="D2894" s="1">
        <v>30558</v>
      </c>
      <c r="E2894" t="s">
        <v>138</v>
      </c>
      <c r="F2894">
        <v>2008</v>
      </c>
      <c r="G2894" t="s">
        <v>208</v>
      </c>
      <c r="H2894">
        <v>10</v>
      </c>
      <c r="I2894">
        <v>7</v>
      </c>
      <c r="J2894">
        <v>0</v>
      </c>
      <c r="K2894">
        <v>2</v>
      </c>
      <c r="L2894">
        <v>1</v>
      </c>
      <c r="M2894">
        <v>1</v>
      </c>
      <c r="N2894">
        <v>0.28599999999999998</v>
      </c>
    </row>
    <row r="2895" spans="1:14" hidden="1" x14ac:dyDescent="0.25">
      <c r="A2895">
        <v>3388</v>
      </c>
      <c r="B2895" t="s">
        <v>408</v>
      </c>
      <c r="C2895" t="s">
        <v>38</v>
      </c>
      <c r="D2895" s="1">
        <v>30558</v>
      </c>
      <c r="E2895" t="s">
        <v>138</v>
      </c>
      <c r="F2895">
        <v>2009</v>
      </c>
      <c r="G2895" t="s">
        <v>207</v>
      </c>
      <c r="H2895">
        <v>5</v>
      </c>
      <c r="I2895">
        <v>19</v>
      </c>
      <c r="J2895">
        <v>0</v>
      </c>
      <c r="K2895">
        <v>4</v>
      </c>
      <c r="L2895">
        <v>0</v>
      </c>
      <c r="M2895">
        <v>2</v>
      </c>
      <c r="N2895">
        <v>0.26700000000000002</v>
      </c>
    </row>
    <row r="2896" spans="1:14" hidden="1" x14ac:dyDescent="0.25">
      <c r="A2896">
        <v>3388</v>
      </c>
      <c r="B2896" t="s">
        <v>408</v>
      </c>
      <c r="C2896" t="s">
        <v>38</v>
      </c>
      <c r="D2896" s="1">
        <v>30558</v>
      </c>
      <c r="E2896" t="s">
        <v>138</v>
      </c>
      <c r="F2896">
        <v>2009</v>
      </c>
      <c r="G2896" t="s">
        <v>208</v>
      </c>
      <c r="H2896">
        <v>107</v>
      </c>
      <c r="I2896">
        <v>415</v>
      </c>
      <c r="J2896">
        <v>2</v>
      </c>
      <c r="K2896">
        <v>49</v>
      </c>
      <c r="L2896">
        <v>31</v>
      </c>
      <c r="M2896">
        <v>25</v>
      </c>
      <c r="N2896">
        <v>0.26100000000000001</v>
      </c>
    </row>
    <row r="2897" spans="1:14" hidden="1" x14ac:dyDescent="0.25">
      <c r="A2897">
        <v>3388</v>
      </c>
      <c r="B2897" t="s">
        <v>408</v>
      </c>
      <c r="C2897" t="s">
        <v>38</v>
      </c>
      <c r="D2897" s="1">
        <v>30558</v>
      </c>
      <c r="E2897" t="s">
        <v>138</v>
      </c>
      <c r="F2897">
        <v>2010</v>
      </c>
      <c r="G2897" t="s">
        <v>98</v>
      </c>
      <c r="H2897">
        <v>2</v>
      </c>
      <c r="I2897">
        <v>8</v>
      </c>
      <c r="J2897">
        <v>0</v>
      </c>
      <c r="K2897">
        <v>3</v>
      </c>
      <c r="L2897">
        <v>0</v>
      </c>
      <c r="M2897">
        <v>0</v>
      </c>
      <c r="N2897">
        <v>0.33300000000000002</v>
      </c>
    </row>
    <row r="2898" spans="1:14" hidden="1" x14ac:dyDescent="0.25">
      <c r="A2898">
        <v>3388</v>
      </c>
      <c r="B2898" t="s">
        <v>408</v>
      </c>
      <c r="C2898" t="s">
        <v>38</v>
      </c>
      <c r="D2898" s="1">
        <v>30558</v>
      </c>
      <c r="E2898" t="s">
        <v>138</v>
      </c>
      <c r="F2898">
        <v>2010</v>
      </c>
      <c r="G2898" t="s">
        <v>138</v>
      </c>
      <c r="H2898">
        <v>72</v>
      </c>
      <c r="I2898">
        <v>248</v>
      </c>
      <c r="J2898">
        <v>0</v>
      </c>
      <c r="K2898">
        <v>23</v>
      </c>
      <c r="L2898">
        <v>18</v>
      </c>
      <c r="M2898">
        <v>15</v>
      </c>
      <c r="N2898">
        <v>0.23699999999999999</v>
      </c>
    </row>
    <row r="2899" spans="1:14" hidden="1" x14ac:dyDescent="0.25">
      <c r="A2899">
        <v>3388</v>
      </c>
      <c r="B2899" t="s">
        <v>408</v>
      </c>
      <c r="C2899" t="s">
        <v>38</v>
      </c>
      <c r="D2899" s="1">
        <v>30558</v>
      </c>
      <c r="E2899" t="s">
        <v>138</v>
      </c>
      <c r="F2899">
        <v>2011</v>
      </c>
      <c r="G2899" t="s">
        <v>138</v>
      </c>
      <c r="H2899">
        <v>118</v>
      </c>
      <c r="I2899">
        <v>429</v>
      </c>
      <c r="J2899">
        <v>0</v>
      </c>
      <c r="K2899">
        <v>50</v>
      </c>
      <c r="L2899">
        <v>26</v>
      </c>
      <c r="M2899">
        <v>21</v>
      </c>
      <c r="N2899">
        <v>0.255</v>
      </c>
    </row>
    <row r="2900" spans="1:14" hidden="1" x14ac:dyDescent="0.25">
      <c r="A2900">
        <v>3388</v>
      </c>
      <c r="B2900" t="s">
        <v>408</v>
      </c>
      <c r="C2900" t="s">
        <v>38</v>
      </c>
      <c r="D2900" s="1">
        <v>30558</v>
      </c>
      <c r="E2900" t="s">
        <v>138</v>
      </c>
      <c r="F2900">
        <v>2012</v>
      </c>
      <c r="G2900" t="s">
        <v>98</v>
      </c>
      <c r="H2900">
        <v>11</v>
      </c>
      <c r="I2900">
        <v>47</v>
      </c>
      <c r="J2900">
        <v>0</v>
      </c>
      <c r="K2900">
        <v>7</v>
      </c>
      <c r="L2900">
        <v>8</v>
      </c>
      <c r="M2900">
        <v>1</v>
      </c>
      <c r="N2900">
        <v>0.27900000000000003</v>
      </c>
    </row>
    <row r="2901" spans="1:14" hidden="1" x14ac:dyDescent="0.25">
      <c r="A2901">
        <v>3388</v>
      </c>
      <c r="B2901" t="s">
        <v>408</v>
      </c>
      <c r="C2901" t="s">
        <v>38</v>
      </c>
      <c r="D2901" s="1">
        <v>30558</v>
      </c>
      <c r="E2901" t="s">
        <v>138</v>
      </c>
      <c r="F2901">
        <v>2012</v>
      </c>
      <c r="G2901" t="s">
        <v>138</v>
      </c>
      <c r="H2901">
        <v>64</v>
      </c>
      <c r="I2901">
        <v>210</v>
      </c>
      <c r="J2901">
        <v>0</v>
      </c>
      <c r="K2901">
        <v>22</v>
      </c>
      <c r="L2901">
        <v>17</v>
      </c>
      <c r="M2901">
        <v>9</v>
      </c>
      <c r="N2901">
        <v>0.27500000000000002</v>
      </c>
    </row>
    <row r="2902" spans="1:14" hidden="1" x14ac:dyDescent="0.25">
      <c r="A2902">
        <v>3388</v>
      </c>
      <c r="B2902" t="s">
        <v>408</v>
      </c>
      <c r="C2902" t="s">
        <v>38</v>
      </c>
      <c r="D2902" s="1">
        <v>30558</v>
      </c>
      <c r="E2902" t="s">
        <v>138</v>
      </c>
      <c r="F2902">
        <v>2013</v>
      </c>
      <c r="G2902" t="s">
        <v>98</v>
      </c>
      <c r="H2902">
        <v>19</v>
      </c>
      <c r="I2902">
        <v>88</v>
      </c>
      <c r="J2902">
        <v>1</v>
      </c>
      <c r="K2902">
        <v>7</v>
      </c>
      <c r="L2902">
        <v>10</v>
      </c>
      <c r="M2902">
        <v>3</v>
      </c>
      <c r="N2902">
        <v>0.31</v>
      </c>
    </row>
    <row r="2903" spans="1:14" hidden="1" x14ac:dyDescent="0.25">
      <c r="A2903">
        <v>3388</v>
      </c>
      <c r="B2903" t="s">
        <v>408</v>
      </c>
      <c r="C2903" t="s">
        <v>38</v>
      </c>
      <c r="D2903" s="1">
        <v>30558</v>
      </c>
      <c r="E2903" t="s">
        <v>138</v>
      </c>
      <c r="F2903">
        <v>2013</v>
      </c>
      <c r="G2903" t="s">
        <v>138</v>
      </c>
      <c r="H2903">
        <v>78</v>
      </c>
      <c r="I2903">
        <v>237</v>
      </c>
      <c r="J2903">
        <v>1</v>
      </c>
      <c r="K2903">
        <v>29</v>
      </c>
      <c r="L2903">
        <v>18</v>
      </c>
      <c r="M2903">
        <v>16</v>
      </c>
      <c r="N2903">
        <v>0.22</v>
      </c>
    </row>
    <row r="2904" spans="1:14" hidden="1" x14ac:dyDescent="0.25">
      <c r="A2904">
        <v>3388</v>
      </c>
      <c r="B2904" t="s">
        <v>408</v>
      </c>
      <c r="C2904" t="s">
        <v>38</v>
      </c>
      <c r="D2904" s="1">
        <v>30558</v>
      </c>
      <c r="E2904" t="s">
        <v>138</v>
      </c>
      <c r="F2904">
        <v>2014</v>
      </c>
      <c r="G2904" t="s">
        <v>21</v>
      </c>
      <c r="H2904">
        <v>16</v>
      </c>
      <c r="I2904">
        <v>66</v>
      </c>
      <c r="J2904">
        <v>0</v>
      </c>
      <c r="K2904">
        <v>7</v>
      </c>
      <c r="L2904">
        <v>5</v>
      </c>
      <c r="M2904">
        <v>3</v>
      </c>
      <c r="N2904">
        <v>0.252</v>
      </c>
    </row>
    <row r="2905" spans="1:14" hidden="1" x14ac:dyDescent="0.25">
      <c r="A2905">
        <v>3388</v>
      </c>
      <c r="B2905" t="s">
        <v>408</v>
      </c>
      <c r="C2905" t="s">
        <v>38</v>
      </c>
      <c r="D2905" s="1">
        <v>30558</v>
      </c>
      <c r="E2905" t="s">
        <v>138</v>
      </c>
      <c r="F2905">
        <v>2014</v>
      </c>
      <c r="G2905" t="s">
        <v>22</v>
      </c>
      <c r="H2905">
        <v>143</v>
      </c>
      <c r="I2905">
        <v>600</v>
      </c>
      <c r="J2905">
        <v>2</v>
      </c>
      <c r="K2905">
        <v>64</v>
      </c>
      <c r="L2905">
        <v>40</v>
      </c>
      <c r="M2905">
        <v>26</v>
      </c>
      <c r="N2905">
        <v>0.254</v>
      </c>
    </row>
    <row r="2906" spans="1:14" hidden="1" x14ac:dyDescent="0.25">
      <c r="A2906">
        <v>3388</v>
      </c>
      <c r="B2906" t="s">
        <v>408</v>
      </c>
      <c r="C2906" t="s">
        <v>38</v>
      </c>
      <c r="D2906" s="1">
        <v>30558</v>
      </c>
      <c r="E2906" t="s">
        <v>138</v>
      </c>
      <c r="F2906" t="s">
        <v>24</v>
      </c>
      <c r="G2906" t="s">
        <v>25</v>
      </c>
      <c r="H2906">
        <v>449</v>
      </c>
      <c r="I2906">
        <v>1546</v>
      </c>
      <c r="J2906">
        <v>3</v>
      </c>
      <c r="K2906">
        <v>175</v>
      </c>
      <c r="L2906">
        <v>111</v>
      </c>
      <c r="M2906">
        <v>87</v>
      </c>
      <c r="N2906">
        <v>0.251</v>
      </c>
    </row>
    <row r="2907" spans="1:14" hidden="1" x14ac:dyDescent="0.25">
      <c r="A2907">
        <v>934</v>
      </c>
      <c r="B2907" t="s">
        <v>409</v>
      </c>
      <c r="C2907" t="s">
        <v>156</v>
      </c>
      <c r="D2907" s="1">
        <v>28627</v>
      </c>
      <c r="E2907" t="s">
        <v>138</v>
      </c>
      <c r="F2907">
        <v>2001</v>
      </c>
      <c r="G2907" t="s">
        <v>46</v>
      </c>
      <c r="H2907">
        <v>22</v>
      </c>
      <c r="I2907">
        <v>72</v>
      </c>
      <c r="J2907">
        <v>3</v>
      </c>
      <c r="K2907">
        <v>6</v>
      </c>
      <c r="L2907">
        <v>12</v>
      </c>
      <c r="M2907">
        <v>0</v>
      </c>
      <c r="N2907">
        <v>0.25800000000000001</v>
      </c>
    </row>
    <row r="2908" spans="1:14" hidden="1" x14ac:dyDescent="0.25">
      <c r="A2908">
        <v>934</v>
      </c>
      <c r="B2908" t="s">
        <v>409</v>
      </c>
      <c r="C2908" t="s">
        <v>156</v>
      </c>
      <c r="D2908" s="1">
        <v>28627</v>
      </c>
      <c r="E2908" t="s">
        <v>138</v>
      </c>
      <c r="F2908">
        <v>2002</v>
      </c>
      <c r="G2908" t="s">
        <v>34</v>
      </c>
      <c r="H2908">
        <v>115</v>
      </c>
      <c r="I2908">
        <v>443</v>
      </c>
      <c r="J2908">
        <v>19</v>
      </c>
      <c r="K2908">
        <v>43</v>
      </c>
      <c r="L2908">
        <v>52</v>
      </c>
      <c r="M2908">
        <v>2</v>
      </c>
      <c r="N2908">
        <v>0.24199999999999999</v>
      </c>
    </row>
    <row r="2909" spans="1:14" hidden="1" x14ac:dyDescent="0.25">
      <c r="A2909">
        <v>934</v>
      </c>
      <c r="B2909" t="s">
        <v>409</v>
      </c>
      <c r="C2909" t="s">
        <v>156</v>
      </c>
      <c r="D2909" s="1">
        <v>28627</v>
      </c>
      <c r="E2909" t="s">
        <v>138</v>
      </c>
      <c r="F2909">
        <v>2002</v>
      </c>
      <c r="G2909" t="s">
        <v>63</v>
      </c>
      <c r="H2909">
        <v>40</v>
      </c>
      <c r="I2909">
        <v>141</v>
      </c>
      <c r="J2909">
        <v>7</v>
      </c>
      <c r="K2909">
        <v>12</v>
      </c>
      <c r="L2909">
        <v>16</v>
      </c>
      <c r="M2909">
        <v>0</v>
      </c>
      <c r="N2909">
        <v>0.218</v>
      </c>
    </row>
    <row r="2910" spans="1:14" hidden="1" x14ac:dyDescent="0.25">
      <c r="A2910">
        <v>934</v>
      </c>
      <c r="B2910" t="s">
        <v>409</v>
      </c>
      <c r="C2910" t="s">
        <v>156</v>
      </c>
      <c r="D2910" s="1">
        <v>28627</v>
      </c>
      <c r="E2910" t="s">
        <v>138</v>
      </c>
      <c r="F2910">
        <v>2002</v>
      </c>
      <c r="G2910" t="s">
        <v>78</v>
      </c>
      <c r="H2910">
        <v>75</v>
      </c>
      <c r="I2910">
        <v>302</v>
      </c>
      <c r="J2910">
        <v>12</v>
      </c>
      <c r="K2910">
        <v>31</v>
      </c>
      <c r="L2910">
        <v>36</v>
      </c>
      <c r="M2910">
        <v>2</v>
      </c>
      <c r="N2910">
        <v>0.253</v>
      </c>
    </row>
    <row r="2911" spans="1:14" hidden="1" x14ac:dyDescent="0.25">
      <c r="A2911">
        <v>934</v>
      </c>
      <c r="B2911" t="s">
        <v>409</v>
      </c>
      <c r="C2911" t="s">
        <v>156</v>
      </c>
      <c r="D2911" s="1">
        <v>28627</v>
      </c>
      <c r="E2911" t="s">
        <v>138</v>
      </c>
      <c r="F2911">
        <v>2003</v>
      </c>
      <c r="G2911" t="s">
        <v>78</v>
      </c>
      <c r="H2911">
        <v>131</v>
      </c>
      <c r="I2911">
        <v>516</v>
      </c>
      <c r="J2911">
        <v>18</v>
      </c>
      <c r="K2911">
        <v>51</v>
      </c>
      <c r="L2911">
        <v>50</v>
      </c>
      <c r="M2911">
        <v>4</v>
      </c>
      <c r="N2911">
        <v>0.248</v>
      </c>
    </row>
    <row r="2912" spans="1:14" hidden="1" x14ac:dyDescent="0.25">
      <c r="A2912">
        <v>934</v>
      </c>
      <c r="B2912" t="s">
        <v>409</v>
      </c>
      <c r="C2912" t="s">
        <v>156</v>
      </c>
      <c r="D2912" s="1">
        <v>28627</v>
      </c>
      <c r="E2912" t="s">
        <v>138</v>
      </c>
      <c r="F2912">
        <v>2004</v>
      </c>
      <c r="G2912" t="s">
        <v>78</v>
      </c>
      <c r="H2912">
        <v>142</v>
      </c>
      <c r="I2912">
        <v>562</v>
      </c>
      <c r="J2912">
        <v>27</v>
      </c>
      <c r="K2912">
        <v>89</v>
      </c>
      <c r="L2912">
        <v>82</v>
      </c>
      <c r="M2912">
        <v>7</v>
      </c>
      <c r="N2912">
        <v>0.24099999999999999</v>
      </c>
    </row>
    <row r="2913" spans="1:14" hidden="1" x14ac:dyDescent="0.25">
      <c r="A2913">
        <v>934</v>
      </c>
      <c r="B2913" t="s">
        <v>409</v>
      </c>
      <c r="C2913" t="s">
        <v>156</v>
      </c>
      <c r="D2913" s="1">
        <v>28627</v>
      </c>
      <c r="E2913" t="s">
        <v>138</v>
      </c>
      <c r="F2913">
        <v>2005</v>
      </c>
      <c r="G2913" t="s">
        <v>78</v>
      </c>
      <c r="H2913">
        <v>79</v>
      </c>
      <c r="I2913">
        <v>295</v>
      </c>
      <c r="J2913">
        <v>18</v>
      </c>
      <c r="K2913">
        <v>37</v>
      </c>
      <c r="L2913">
        <v>44</v>
      </c>
      <c r="M2913">
        <v>0</v>
      </c>
      <c r="N2913">
        <v>0.23499999999999999</v>
      </c>
    </row>
    <row r="2914" spans="1:14" hidden="1" x14ac:dyDescent="0.25">
      <c r="A2914">
        <v>934</v>
      </c>
      <c r="B2914" t="s">
        <v>409</v>
      </c>
      <c r="C2914" t="s">
        <v>156</v>
      </c>
      <c r="D2914" s="1">
        <v>28627</v>
      </c>
      <c r="E2914" t="s">
        <v>138</v>
      </c>
      <c r="F2914">
        <v>2006</v>
      </c>
      <c r="G2914" t="s">
        <v>189</v>
      </c>
      <c r="H2914">
        <v>105</v>
      </c>
      <c r="I2914">
        <v>462</v>
      </c>
      <c r="J2914">
        <v>19</v>
      </c>
      <c r="K2914">
        <v>65</v>
      </c>
      <c r="L2914">
        <v>66</v>
      </c>
      <c r="M2914">
        <v>4</v>
      </c>
      <c r="N2914">
        <v>0.26</v>
      </c>
    </row>
    <row r="2915" spans="1:14" hidden="1" x14ac:dyDescent="0.25">
      <c r="A2915">
        <v>934</v>
      </c>
      <c r="B2915" t="s">
        <v>409</v>
      </c>
      <c r="C2915" t="s">
        <v>156</v>
      </c>
      <c r="D2915" s="1">
        <v>28627</v>
      </c>
      <c r="E2915" t="s">
        <v>138</v>
      </c>
      <c r="F2915">
        <v>2006</v>
      </c>
      <c r="G2915" t="s">
        <v>19</v>
      </c>
      <c r="H2915">
        <v>11</v>
      </c>
      <c r="I2915">
        <v>44</v>
      </c>
      <c r="J2915">
        <v>4</v>
      </c>
      <c r="K2915">
        <v>7</v>
      </c>
      <c r="L2915">
        <v>8</v>
      </c>
      <c r="M2915">
        <v>0</v>
      </c>
      <c r="N2915">
        <v>0.45900000000000002</v>
      </c>
    </row>
    <row r="2916" spans="1:14" hidden="1" x14ac:dyDescent="0.25">
      <c r="A2916">
        <v>934</v>
      </c>
      <c r="B2916" t="s">
        <v>409</v>
      </c>
      <c r="C2916" t="s">
        <v>156</v>
      </c>
      <c r="D2916" s="1">
        <v>28627</v>
      </c>
      <c r="E2916" t="s">
        <v>138</v>
      </c>
      <c r="F2916">
        <v>2006</v>
      </c>
      <c r="G2916" t="s">
        <v>16</v>
      </c>
      <c r="H2916">
        <v>18</v>
      </c>
      <c r="I2916">
        <v>37</v>
      </c>
      <c r="J2916">
        <v>1</v>
      </c>
      <c r="K2916">
        <v>3</v>
      </c>
      <c r="L2916">
        <v>3</v>
      </c>
      <c r="M2916">
        <v>0</v>
      </c>
      <c r="N2916">
        <v>0.27300000000000002</v>
      </c>
    </row>
    <row r="2917" spans="1:14" hidden="1" x14ac:dyDescent="0.25">
      <c r="A2917">
        <v>934</v>
      </c>
      <c r="B2917" t="s">
        <v>409</v>
      </c>
      <c r="C2917" t="s">
        <v>156</v>
      </c>
      <c r="D2917" s="1">
        <v>28627</v>
      </c>
      <c r="E2917" t="s">
        <v>138</v>
      </c>
      <c r="F2917">
        <v>2007</v>
      </c>
      <c r="G2917" t="s">
        <v>81</v>
      </c>
      <c r="H2917">
        <v>148</v>
      </c>
      <c r="I2917">
        <v>612</v>
      </c>
      <c r="J2917">
        <v>46</v>
      </c>
      <c r="K2917">
        <v>99</v>
      </c>
      <c r="L2917">
        <v>121</v>
      </c>
      <c r="M2917">
        <v>1</v>
      </c>
      <c r="N2917">
        <v>0.28199999999999997</v>
      </c>
    </row>
    <row r="2918" spans="1:14" hidden="1" x14ac:dyDescent="0.25">
      <c r="A2918">
        <v>934</v>
      </c>
      <c r="B2918" t="s">
        <v>409</v>
      </c>
      <c r="C2918" t="s">
        <v>156</v>
      </c>
      <c r="D2918" s="1">
        <v>28627</v>
      </c>
      <c r="E2918" t="s">
        <v>138</v>
      </c>
      <c r="F2918">
        <v>2008</v>
      </c>
      <c r="G2918" t="s">
        <v>148</v>
      </c>
      <c r="H2918">
        <v>1</v>
      </c>
      <c r="I2918">
        <v>5</v>
      </c>
      <c r="J2918">
        <v>0</v>
      </c>
      <c r="K2918">
        <v>0</v>
      </c>
      <c r="L2918">
        <v>1</v>
      </c>
      <c r="M2918">
        <v>0</v>
      </c>
      <c r="N2918">
        <v>0</v>
      </c>
    </row>
    <row r="2919" spans="1:14" hidden="1" x14ac:dyDescent="0.25">
      <c r="A2919">
        <v>934</v>
      </c>
      <c r="B2919" t="s">
        <v>409</v>
      </c>
      <c r="C2919" t="s">
        <v>156</v>
      </c>
      <c r="D2919" s="1">
        <v>28627</v>
      </c>
      <c r="E2919" t="s">
        <v>138</v>
      </c>
      <c r="F2919">
        <v>2008</v>
      </c>
      <c r="G2919" t="s">
        <v>84</v>
      </c>
      <c r="H2919">
        <v>139</v>
      </c>
      <c r="I2919">
        <v>607</v>
      </c>
      <c r="J2919">
        <v>31</v>
      </c>
      <c r="K2919">
        <v>76</v>
      </c>
      <c r="L2919">
        <v>102</v>
      </c>
      <c r="M2919">
        <v>1</v>
      </c>
      <c r="N2919">
        <v>0.247</v>
      </c>
    </row>
    <row r="2920" spans="1:14" hidden="1" x14ac:dyDescent="0.25">
      <c r="A2920">
        <v>934</v>
      </c>
      <c r="B2920" t="s">
        <v>409</v>
      </c>
      <c r="C2920" t="s">
        <v>156</v>
      </c>
      <c r="D2920" s="1">
        <v>28627</v>
      </c>
      <c r="E2920" t="s">
        <v>138</v>
      </c>
      <c r="F2920">
        <v>2008</v>
      </c>
      <c r="G2920" t="s">
        <v>84</v>
      </c>
      <c r="H2920">
        <v>15</v>
      </c>
      <c r="I2920">
        <v>63</v>
      </c>
      <c r="J2920">
        <v>3</v>
      </c>
      <c r="K2920">
        <v>9</v>
      </c>
      <c r="L2920">
        <v>10</v>
      </c>
      <c r="M2920">
        <v>3</v>
      </c>
      <c r="N2920">
        <v>0.26400000000000001</v>
      </c>
    </row>
    <row r="2921" spans="1:14" hidden="1" x14ac:dyDescent="0.25">
      <c r="A2921">
        <v>934</v>
      </c>
      <c r="B2921" t="s">
        <v>409</v>
      </c>
      <c r="C2921" t="s">
        <v>156</v>
      </c>
      <c r="D2921" s="1">
        <v>28627</v>
      </c>
      <c r="E2921" t="s">
        <v>138</v>
      </c>
      <c r="F2921">
        <v>2009</v>
      </c>
      <c r="G2921" t="s">
        <v>84</v>
      </c>
      <c r="H2921">
        <v>135</v>
      </c>
      <c r="I2921">
        <v>570</v>
      </c>
      <c r="J2921">
        <v>39</v>
      </c>
      <c r="K2921">
        <v>91</v>
      </c>
      <c r="L2921">
        <v>100</v>
      </c>
      <c r="M2921">
        <v>3</v>
      </c>
      <c r="N2921">
        <v>0.22700000000000001</v>
      </c>
    </row>
    <row r="2922" spans="1:14" hidden="1" x14ac:dyDescent="0.25">
      <c r="A2922">
        <v>934</v>
      </c>
      <c r="B2922" t="s">
        <v>409</v>
      </c>
      <c r="C2922" t="s">
        <v>156</v>
      </c>
      <c r="D2922" s="1">
        <v>28627</v>
      </c>
      <c r="E2922" t="s">
        <v>138</v>
      </c>
      <c r="F2922">
        <v>2010</v>
      </c>
      <c r="G2922" t="s">
        <v>148</v>
      </c>
      <c r="H2922">
        <v>1</v>
      </c>
      <c r="I2922">
        <v>3</v>
      </c>
      <c r="J2922">
        <v>0</v>
      </c>
      <c r="K2922">
        <v>1</v>
      </c>
      <c r="L2922">
        <v>1</v>
      </c>
      <c r="M2922">
        <v>0</v>
      </c>
      <c r="N2922">
        <v>0.66700000000000004</v>
      </c>
    </row>
    <row r="2923" spans="1:14" hidden="1" x14ac:dyDescent="0.25">
      <c r="A2923">
        <v>934</v>
      </c>
      <c r="B2923" t="s">
        <v>409</v>
      </c>
      <c r="C2923" t="s">
        <v>156</v>
      </c>
      <c r="D2923" s="1">
        <v>28627</v>
      </c>
      <c r="E2923" t="s">
        <v>138</v>
      </c>
      <c r="F2923">
        <v>2010</v>
      </c>
      <c r="G2923" t="s">
        <v>84</v>
      </c>
      <c r="H2923">
        <v>144</v>
      </c>
      <c r="I2923">
        <v>582</v>
      </c>
      <c r="J2923">
        <v>28</v>
      </c>
      <c r="K2923">
        <v>64</v>
      </c>
      <c r="L2923">
        <v>84</v>
      </c>
      <c r="M2923">
        <v>5</v>
      </c>
      <c r="N2923">
        <v>0.19600000000000001</v>
      </c>
    </row>
    <row r="2924" spans="1:14" hidden="1" x14ac:dyDescent="0.25">
      <c r="A2924">
        <v>934</v>
      </c>
      <c r="B2924" t="s">
        <v>409</v>
      </c>
      <c r="C2924" t="s">
        <v>156</v>
      </c>
      <c r="D2924" s="1">
        <v>28627</v>
      </c>
      <c r="E2924" t="s">
        <v>138</v>
      </c>
      <c r="F2924">
        <v>2010</v>
      </c>
      <c r="G2924" t="s">
        <v>84</v>
      </c>
      <c r="H2924">
        <v>4</v>
      </c>
      <c r="I2924">
        <v>17</v>
      </c>
      <c r="J2924">
        <v>1</v>
      </c>
      <c r="K2924">
        <v>4</v>
      </c>
      <c r="L2924">
        <v>4</v>
      </c>
      <c r="M2924">
        <v>0</v>
      </c>
      <c r="N2924">
        <v>0.28599999999999998</v>
      </c>
    </row>
    <row r="2925" spans="1:14" hidden="1" x14ac:dyDescent="0.25">
      <c r="A2925">
        <v>934</v>
      </c>
      <c r="B2925" t="s">
        <v>409</v>
      </c>
      <c r="C2925" t="s">
        <v>156</v>
      </c>
      <c r="D2925" s="1">
        <v>28627</v>
      </c>
      <c r="E2925" t="s">
        <v>138</v>
      </c>
      <c r="F2925">
        <v>2011</v>
      </c>
      <c r="G2925" t="s">
        <v>184</v>
      </c>
      <c r="H2925">
        <v>153</v>
      </c>
      <c r="I2925">
        <v>606</v>
      </c>
      <c r="J2925">
        <v>28</v>
      </c>
      <c r="K2925">
        <v>72</v>
      </c>
      <c r="L2925">
        <v>80</v>
      </c>
      <c r="M2925">
        <v>2</v>
      </c>
      <c r="N2925">
        <v>0.22500000000000001</v>
      </c>
    </row>
    <row r="2926" spans="1:14" hidden="1" x14ac:dyDescent="0.25">
      <c r="A2926">
        <v>934</v>
      </c>
      <c r="B2926" t="s">
        <v>409</v>
      </c>
      <c r="C2926" t="s">
        <v>156</v>
      </c>
      <c r="D2926" s="1">
        <v>28627</v>
      </c>
      <c r="E2926" t="s">
        <v>138</v>
      </c>
      <c r="F2926">
        <v>2012</v>
      </c>
      <c r="G2926" t="s">
        <v>84</v>
      </c>
      <c r="H2926">
        <v>160</v>
      </c>
      <c r="I2926">
        <v>600</v>
      </c>
      <c r="J2926">
        <v>19</v>
      </c>
      <c r="K2926">
        <v>72</v>
      </c>
      <c r="L2926">
        <v>61</v>
      </c>
      <c r="M2926">
        <v>2</v>
      </c>
      <c r="N2926">
        <v>0.19700000000000001</v>
      </c>
    </row>
    <row r="2927" spans="1:14" hidden="1" x14ac:dyDescent="0.25">
      <c r="A2927">
        <v>934</v>
      </c>
      <c r="B2927" t="s">
        <v>409</v>
      </c>
      <c r="C2927" t="s">
        <v>156</v>
      </c>
      <c r="D2927" s="1">
        <v>28627</v>
      </c>
      <c r="E2927" t="s">
        <v>138</v>
      </c>
      <c r="F2927">
        <v>2013</v>
      </c>
      <c r="G2927" t="s">
        <v>98</v>
      </c>
      <c r="H2927">
        <v>5</v>
      </c>
      <c r="I2927">
        <v>22</v>
      </c>
      <c r="J2927">
        <v>2</v>
      </c>
      <c r="K2927">
        <v>5</v>
      </c>
      <c r="L2927">
        <v>6</v>
      </c>
      <c r="M2927">
        <v>0</v>
      </c>
      <c r="N2927">
        <v>0.33300000000000002</v>
      </c>
    </row>
    <row r="2928" spans="1:14" hidden="1" x14ac:dyDescent="0.25">
      <c r="A2928">
        <v>934</v>
      </c>
      <c r="B2928" t="s">
        <v>409</v>
      </c>
      <c r="C2928" t="s">
        <v>156</v>
      </c>
      <c r="D2928" s="1">
        <v>28627</v>
      </c>
      <c r="E2928" t="s">
        <v>138</v>
      </c>
      <c r="F2928">
        <v>2013</v>
      </c>
      <c r="G2928" t="s">
        <v>34</v>
      </c>
      <c r="H2928">
        <v>89</v>
      </c>
      <c r="I2928">
        <v>328</v>
      </c>
      <c r="J2928">
        <v>8</v>
      </c>
      <c r="K2928">
        <v>38</v>
      </c>
      <c r="L2928">
        <v>25</v>
      </c>
      <c r="M2928">
        <v>1</v>
      </c>
      <c r="N2928">
        <v>0.20699999999999999</v>
      </c>
    </row>
    <row r="2929" spans="1:14" hidden="1" x14ac:dyDescent="0.25">
      <c r="A2929">
        <v>934</v>
      </c>
      <c r="B2929" t="s">
        <v>409</v>
      </c>
      <c r="C2929" t="s">
        <v>156</v>
      </c>
      <c r="D2929" s="1">
        <v>28627</v>
      </c>
      <c r="E2929" t="s">
        <v>138</v>
      </c>
      <c r="F2929">
        <v>2013</v>
      </c>
      <c r="G2929" t="s">
        <v>177</v>
      </c>
      <c r="H2929">
        <v>85</v>
      </c>
      <c r="I2929">
        <v>325</v>
      </c>
      <c r="J2929">
        <v>8</v>
      </c>
      <c r="K2929">
        <v>38</v>
      </c>
      <c r="L2929">
        <v>25</v>
      </c>
      <c r="M2929">
        <v>1</v>
      </c>
      <c r="N2929">
        <v>0.20899999999999999</v>
      </c>
    </row>
    <row r="2930" spans="1:14" hidden="1" x14ac:dyDescent="0.25">
      <c r="A2930">
        <v>934</v>
      </c>
      <c r="B2930" t="s">
        <v>409</v>
      </c>
      <c r="C2930" t="s">
        <v>156</v>
      </c>
      <c r="D2930" s="1">
        <v>28627</v>
      </c>
      <c r="E2930" t="s">
        <v>138</v>
      </c>
      <c r="F2930">
        <v>2013</v>
      </c>
      <c r="G2930" t="s">
        <v>138</v>
      </c>
      <c r="H2930">
        <v>4</v>
      </c>
      <c r="I2930">
        <v>3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hidden="1" x14ac:dyDescent="0.25">
      <c r="A2931">
        <v>934</v>
      </c>
      <c r="B2931" t="s">
        <v>409</v>
      </c>
      <c r="C2931" t="s">
        <v>156</v>
      </c>
      <c r="D2931" s="1">
        <v>28627</v>
      </c>
      <c r="E2931" t="s">
        <v>138</v>
      </c>
      <c r="F2931">
        <v>2014</v>
      </c>
      <c r="G2931" t="s">
        <v>21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0.21</v>
      </c>
    </row>
    <row r="2932" spans="1:14" hidden="1" x14ac:dyDescent="0.25">
      <c r="A2932">
        <v>934</v>
      </c>
      <c r="B2932" t="s">
        <v>409</v>
      </c>
      <c r="C2932" t="s">
        <v>156</v>
      </c>
      <c r="D2932" s="1">
        <v>28627</v>
      </c>
      <c r="E2932" t="s">
        <v>138</v>
      </c>
      <c r="F2932">
        <v>2014</v>
      </c>
      <c r="G2932" t="s">
        <v>22</v>
      </c>
      <c r="H2932">
        <v>143</v>
      </c>
      <c r="I2932">
        <v>600</v>
      </c>
      <c r="J2932">
        <v>15</v>
      </c>
      <c r="K2932">
        <v>61</v>
      </c>
      <c r="L2932">
        <v>57</v>
      </c>
      <c r="M2932">
        <v>3</v>
      </c>
      <c r="N2932">
        <v>0.20100000000000001</v>
      </c>
    </row>
    <row r="2933" spans="1:14" hidden="1" x14ac:dyDescent="0.25">
      <c r="A2933">
        <v>934</v>
      </c>
      <c r="B2933" t="s">
        <v>409</v>
      </c>
      <c r="C2933" t="s">
        <v>156</v>
      </c>
      <c r="D2933" s="1">
        <v>28627</v>
      </c>
      <c r="E2933" t="s">
        <v>138</v>
      </c>
      <c r="F2933" t="s">
        <v>24</v>
      </c>
      <c r="G2933" t="s">
        <v>25</v>
      </c>
      <c r="H2933">
        <v>1475</v>
      </c>
      <c r="I2933">
        <v>5830</v>
      </c>
      <c r="J2933">
        <v>285</v>
      </c>
      <c r="K2933">
        <v>741</v>
      </c>
      <c r="L2933">
        <v>816</v>
      </c>
      <c r="M2933">
        <v>28</v>
      </c>
      <c r="N2933">
        <v>0.23300000000000001</v>
      </c>
    </row>
    <row r="2934" spans="1:14" hidden="1" x14ac:dyDescent="0.25">
      <c r="A2934">
        <v>934</v>
      </c>
      <c r="B2934" t="s">
        <v>409</v>
      </c>
      <c r="C2934" t="s">
        <v>156</v>
      </c>
      <c r="D2934" s="1">
        <v>28627</v>
      </c>
      <c r="E2934" t="s">
        <v>138</v>
      </c>
      <c r="F2934" t="s">
        <v>26</v>
      </c>
      <c r="G2934" t="s">
        <v>25</v>
      </c>
      <c r="H2934">
        <v>19</v>
      </c>
      <c r="I2934">
        <v>80</v>
      </c>
      <c r="J2934">
        <v>4</v>
      </c>
      <c r="K2934">
        <v>13</v>
      </c>
      <c r="L2934">
        <v>14</v>
      </c>
      <c r="M2934">
        <v>3</v>
      </c>
      <c r="N2934">
        <v>0.26900000000000002</v>
      </c>
    </row>
    <row r="2935" spans="1:14" hidden="1" x14ac:dyDescent="0.25">
      <c r="A2935">
        <v>4751</v>
      </c>
      <c r="B2935" t="s">
        <v>410</v>
      </c>
      <c r="C2935" t="s">
        <v>191</v>
      </c>
      <c r="D2935" s="1">
        <v>30750</v>
      </c>
      <c r="E2935" t="s">
        <v>138</v>
      </c>
      <c r="F2935">
        <v>2006</v>
      </c>
      <c r="G2935" t="s">
        <v>142</v>
      </c>
      <c r="H2935">
        <v>122</v>
      </c>
      <c r="I2935">
        <v>541</v>
      </c>
      <c r="J2935">
        <v>15</v>
      </c>
      <c r="K2935">
        <v>69</v>
      </c>
      <c r="L2935">
        <v>50</v>
      </c>
      <c r="M2935">
        <v>20</v>
      </c>
      <c r="N2935">
        <v>0.28100000000000003</v>
      </c>
    </row>
    <row r="2936" spans="1:14" hidden="1" x14ac:dyDescent="0.25">
      <c r="A2936">
        <v>4751</v>
      </c>
      <c r="B2936" t="s">
        <v>410</v>
      </c>
      <c r="C2936" t="s">
        <v>191</v>
      </c>
      <c r="D2936" s="1">
        <v>30750</v>
      </c>
      <c r="E2936" t="s">
        <v>138</v>
      </c>
      <c r="F2936">
        <v>2007</v>
      </c>
      <c r="G2936" t="s">
        <v>82</v>
      </c>
      <c r="H2936">
        <v>129</v>
      </c>
      <c r="I2936">
        <v>524</v>
      </c>
      <c r="J2936">
        <v>11</v>
      </c>
      <c r="K2936">
        <v>56</v>
      </c>
      <c r="L2936">
        <v>45</v>
      </c>
      <c r="M2936">
        <v>15</v>
      </c>
      <c r="N2936">
        <v>0.20699999999999999</v>
      </c>
    </row>
    <row r="2937" spans="1:14" hidden="1" x14ac:dyDescent="0.25">
      <c r="A2937">
        <v>4751</v>
      </c>
      <c r="B2937" t="s">
        <v>410</v>
      </c>
      <c r="C2937" t="s">
        <v>191</v>
      </c>
      <c r="D2937" s="1">
        <v>30750</v>
      </c>
      <c r="E2937" t="s">
        <v>138</v>
      </c>
      <c r="F2937">
        <v>2008</v>
      </c>
      <c r="G2937" t="s">
        <v>83</v>
      </c>
      <c r="H2937">
        <v>107</v>
      </c>
      <c r="I2937">
        <v>427</v>
      </c>
      <c r="J2937">
        <v>9</v>
      </c>
      <c r="K2937">
        <v>49</v>
      </c>
      <c r="L2937">
        <v>50</v>
      </c>
      <c r="M2937">
        <v>15</v>
      </c>
      <c r="N2937">
        <v>0.26100000000000001</v>
      </c>
    </row>
    <row r="2938" spans="1:14" hidden="1" x14ac:dyDescent="0.25">
      <c r="A2938">
        <v>4751</v>
      </c>
      <c r="B2938" t="s">
        <v>410</v>
      </c>
      <c r="C2938" t="s">
        <v>191</v>
      </c>
      <c r="D2938" s="1">
        <v>30750</v>
      </c>
      <c r="E2938" t="s">
        <v>138</v>
      </c>
      <c r="F2938">
        <v>2008</v>
      </c>
      <c r="G2938" t="s">
        <v>84</v>
      </c>
      <c r="H2938">
        <v>7</v>
      </c>
      <c r="I2938">
        <v>19</v>
      </c>
      <c r="J2938">
        <v>0</v>
      </c>
      <c r="K2938">
        <v>0</v>
      </c>
      <c r="L2938">
        <v>0</v>
      </c>
      <c r="M2938">
        <v>0</v>
      </c>
      <c r="N2938">
        <v>0.158</v>
      </c>
    </row>
    <row r="2939" spans="1:14" hidden="1" x14ac:dyDescent="0.25">
      <c r="A2939">
        <v>4751</v>
      </c>
      <c r="B2939" t="s">
        <v>410</v>
      </c>
      <c r="C2939" t="s">
        <v>191</v>
      </c>
      <c r="D2939" s="1">
        <v>30750</v>
      </c>
      <c r="E2939" t="s">
        <v>138</v>
      </c>
      <c r="F2939">
        <v>2009</v>
      </c>
      <c r="G2939" t="s">
        <v>192</v>
      </c>
      <c r="H2939">
        <v>5</v>
      </c>
      <c r="I2939">
        <v>18</v>
      </c>
      <c r="J2939">
        <v>0</v>
      </c>
      <c r="K2939">
        <v>2</v>
      </c>
      <c r="L2939">
        <v>2</v>
      </c>
      <c r="M2939">
        <v>0</v>
      </c>
      <c r="N2939">
        <v>0.313</v>
      </c>
    </row>
    <row r="2940" spans="1:14" hidden="1" x14ac:dyDescent="0.25">
      <c r="A2940">
        <v>4751</v>
      </c>
      <c r="B2940" t="s">
        <v>410</v>
      </c>
      <c r="C2940" t="s">
        <v>191</v>
      </c>
      <c r="D2940" s="1">
        <v>30750</v>
      </c>
      <c r="E2940" t="s">
        <v>138</v>
      </c>
      <c r="F2940">
        <v>2009</v>
      </c>
      <c r="G2940" t="s">
        <v>83</v>
      </c>
      <c r="H2940">
        <v>63</v>
      </c>
      <c r="I2940">
        <v>260</v>
      </c>
      <c r="J2940">
        <v>11</v>
      </c>
      <c r="K2940">
        <v>31</v>
      </c>
      <c r="L2940">
        <v>35</v>
      </c>
      <c r="M2940">
        <v>7</v>
      </c>
      <c r="N2940">
        <v>0.26200000000000001</v>
      </c>
    </row>
    <row r="2941" spans="1:14" hidden="1" x14ac:dyDescent="0.25">
      <c r="A2941">
        <v>4751</v>
      </c>
      <c r="B2941" t="s">
        <v>410</v>
      </c>
      <c r="C2941" t="s">
        <v>191</v>
      </c>
      <c r="D2941" s="1">
        <v>30750</v>
      </c>
      <c r="E2941" t="s">
        <v>138</v>
      </c>
      <c r="F2941">
        <v>2010</v>
      </c>
      <c r="G2941" t="s">
        <v>83</v>
      </c>
      <c r="H2941">
        <v>109</v>
      </c>
      <c r="I2941">
        <v>481</v>
      </c>
      <c r="J2941">
        <v>11</v>
      </c>
      <c r="K2941">
        <v>72</v>
      </c>
      <c r="L2941">
        <v>56</v>
      </c>
      <c r="M2941">
        <v>30</v>
      </c>
      <c r="N2941">
        <v>0.31900000000000001</v>
      </c>
    </row>
    <row r="2942" spans="1:14" hidden="1" x14ac:dyDescent="0.25">
      <c r="A2942">
        <v>4751</v>
      </c>
      <c r="B2942" t="s">
        <v>410</v>
      </c>
      <c r="C2942" t="s">
        <v>191</v>
      </c>
      <c r="D2942" s="1">
        <v>30750</v>
      </c>
      <c r="E2942" t="s">
        <v>138</v>
      </c>
      <c r="F2942">
        <v>2011</v>
      </c>
      <c r="G2942" t="s">
        <v>83</v>
      </c>
      <c r="H2942">
        <v>2</v>
      </c>
      <c r="I2942">
        <v>9</v>
      </c>
      <c r="J2942">
        <v>0</v>
      </c>
      <c r="K2942">
        <v>1</v>
      </c>
      <c r="L2942">
        <v>0</v>
      </c>
      <c r="M2942">
        <v>0</v>
      </c>
      <c r="N2942">
        <v>0.222</v>
      </c>
    </row>
    <row r="2943" spans="1:14" hidden="1" x14ac:dyDescent="0.25">
      <c r="A2943">
        <v>4751</v>
      </c>
      <c r="B2943" t="s">
        <v>410</v>
      </c>
      <c r="C2943" t="s">
        <v>191</v>
      </c>
      <c r="D2943" s="1">
        <v>30750</v>
      </c>
      <c r="E2943" t="s">
        <v>138</v>
      </c>
      <c r="F2943">
        <v>2011</v>
      </c>
      <c r="G2943" t="s">
        <v>84</v>
      </c>
      <c r="H2943">
        <v>70</v>
      </c>
      <c r="I2943">
        <v>181</v>
      </c>
      <c r="J2943">
        <v>4</v>
      </c>
      <c r="K2943">
        <v>20</v>
      </c>
      <c r="L2943">
        <v>17</v>
      </c>
      <c r="M2943">
        <v>6</v>
      </c>
      <c r="N2943">
        <v>0.19400000000000001</v>
      </c>
    </row>
    <row r="2944" spans="1:14" hidden="1" x14ac:dyDescent="0.25">
      <c r="A2944">
        <v>4751</v>
      </c>
      <c r="B2944" t="s">
        <v>410</v>
      </c>
      <c r="C2944" t="s">
        <v>191</v>
      </c>
      <c r="D2944" s="1">
        <v>30750</v>
      </c>
      <c r="E2944" t="s">
        <v>138</v>
      </c>
      <c r="F2944">
        <v>2011</v>
      </c>
      <c r="G2944" t="s">
        <v>84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hidden="1" x14ac:dyDescent="0.25">
      <c r="A2945">
        <v>4751</v>
      </c>
      <c r="B2945" t="s">
        <v>410</v>
      </c>
      <c r="C2945" t="s">
        <v>191</v>
      </c>
      <c r="D2945" s="1">
        <v>30750</v>
      </c>
      <c r="E2945" t="s">
        <v>138</v>
      </c>
      <c r="F2945">
        <v>2012</v>
      </c>
      <c r="G2945" t="s">
        <v>84</v>
      </c>
      <c r="H2945">
        <v>123</v>
      </c>
      <c r="I2945">
        <v>331</v>
      </c>
      <c r="J2945">
        <v>6</v>
      </c>
      <c r="K2945">
        <v>32</v>
      </c>
      <c r="L2945">
        <v>33</v>
      </c>
      <c r="M2945">
        <v>18</v>
      </c>
      <c r="N2945">
        <v>0.24199999999999999</v>
      </c>
    </row>
    <row r="2946" spans="1:14" hidden="1" x14ac:dyDescent="0.25">
      <c r="A2946">
        <v>4751</v>
      </c>
      <c r="B2946" t="s">
        <v>410</v>
      </c>
      <c r="C2946" t="s">
        <v>191</v>
      </c>
      <c r="D2946" s="1">
        <v>30750</v>
      </c>
      <c r="E2946" t="s">
        <v>138</v>
      </c>
      <c r="F2946">
        <v>2013</v>
      </c>
      <c r="G2946" t="s">
        <v>34</v>
      </c>
      <c r="H2946">
        <v>111</v>
      </c>
      <c r="I2946">
        <v>275</v>
      </c>
      <c r="J2946">
        <v>2</v>
      </c>
      <c r="K2946">
        <v>27</v>
      </c>
      <c r="L2946">
        <v>19</v>
      </c>
      <c r="M2946">
        <v>22</v>
      </c>
      <c r="N2946">
        <v>0.20899999999999999</v>
      </c>
    </row>
    <row r="2947" spans="1:14" hidden="1" x14ac:dyDescent="0.25">
      <c r="A2947">
        <v>4751</v>
      </c>
      <c r="B2947" t="s">
        <v>410</v>
      </c>
      <c r="C2947" t="s">
        <v>191</v>
      </c>
      <c r="D2947" s="1">
        <v>30750</v>
      </c>
      <c r="E2947" t="s">
        <v>138</v>
      </c>
      <c r="F2947">
        <v>2013</v>
      </c>
      <c r="G2947" t="s">
        <v>138</v>
      </c>
      <c r="H2947">
        <v>79</v>
      </c>
      <c r="I2947">
        <v>173</v>
      </c>
      <c r="J2947">
        <v>2</v>
      </c>
      <c r="K2947">
        <v>19</v>
      </c>
      <c r="L2947">
        <v>9</v>
      </c>
      <c r="M2947">
        <v>14</v>
      </c>
      <c r="N2947">
        <v>0.17899999999999999</v>
      </c>
    </row>
    <row r="2948" spans="1:14" hidden="1" x14ac:dyDescent="0.25">
      <c r="A2948">
        <v>4751</v>
      </c>
      <c r="B2948" t="s">
        <v>410</v>
      </c>
      <c r="C2948" t="s">
        <v>191</v>
      </c>
      <c r="D2948" s="1">
        <v>30750</v>
      </c>
      <c r="E2948" t="s">
        <v>138</v>
      </c>
      <c r="F2948">
        <v>2013</v>
      </c>
      <c r="G2948" t="s">
        <v>55</v>
      </c>
      <c r="H2948">
        <v>32</v>
      </c>
      <c r="I2948">
        <v>102</v>
      </c>
      <c r="J2948">
        <v>0</v>
      </c>
      <c r="K2948">
        <v>8</v>
      </c>
      <c r="L2948">
        <v>10</v>
      </c>
      <c r="M2948">
        <v>8</v>
      </c>
      <c r="N2948">
        <v>0.26100000000000001</v>
      </c>
    </row>
    <row r="2949" spans="1:14" hidden="1" x14ac:dyDescent="0.25">
      <c r="A2949">
        <v>4751</v>
      </c>
      <c r="B2949" t="s">
        <v>410</v>
      </c>
      <c r="C2949" t="s">
        <v>191</v>
      </c>
      <c r="D2949" s="1">
        <v>30750</v>
      </c>
      <c r="E2949" t="s">
        <v>138</v>
      </c>
      <c r="F2949">
        <v>2013</v>
      </c>
      <c r="G2949" t="s">
        <v>55</v>
      </c>
      <c r="H2949">
        <v>4</v>
      </c>
      <c r="I2949">
        <v>15</v>
      </c>
      <c r="J2949">
        <v>0</v>
      </c>
      <c r="K2949">
        <v>1</v>
      </c>
      <c r="L2949">
        <v>0</v>
      </c>
      <c r="M2949">
        <v>0</v>
      </c>
      <c r="N2949">
        <v>7.0999999999999994E-2</v>
      </c>
    </row>
    <row r="2950" spans="1:14" hidden="1" x14ac:dyDescent="0.25">
      <c r="A2950">
        <v>4751</v>
      </c>
      <c r="B2950" t="s">
        <v>410</v>
      </c>
      <c r="C2950" t="s">
        <v>191</v>
      </c>
      <c r="D2950" s="1">
        <v>30750</v>
      </c>
      <c r="E2950" t="s">
        <v>138</v>
      </c>
      <c r="F2950">
        <v>2014</v>
      </c>
      <c r="G2950" t="s">
        <v>21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0.23</v>
      </c>
    </row>
    <row r="2951" spans="1:14" hidden="1" x14ac:dyDescent="0.25">
      <c r="A2951">
        <v>4751</v>
      </c>
      <c r="B2951" t="s">
        <v>410</v>
      </c>
      <c r="C2951" t="s">
        <v>191</v>
      </c>
      <c r="D2951" s="1">
        <v>30750</v>
      </c>
      <c r="E2951" t="s">
        <v>138</v>
      </c>
      <c r="F2951">
        <v>2014</v>
      </c>
      <c r="G2951" t="s">
        <v>22</v>
      </c>
      <c r="H2951">
        <v>143</v>
      </c>
      <c r="I2951">
        <v>600</v>
      </c>
      <c r="J2951">
        <v>7</v>
      </c>
      <c r="K2951">
        <v>66</v>
      </c>
      <c r="L2951">
        <v>43</v>
      </c>
      <c r="M2951">
        <v>32</v>
      </c>
      <c r="N2951">
        <v>0.223</v>
      </c>
    </row>
    <row r="2952" spans="1:14" x14ac:dyDescent="0.25">
      <c r="A2952">
        <v>4751</v>
      </c>
      <c r="B2952" t="s">
        <v>410</v>
      </c>
      <c r="C2952" t="s">
        <v>191</v>
      </c>
      <c r="D2952" s="1">
        <v>30750</v>
      </c>
      <c r="E2952" t="s">
        <v>138</v>
      </c>
      <c r="F2952">
        <v>2014</v>
      </c>
      <c r="G2952" t="s">
        <v>88</v>
      </c>
      <c r="H2952">
        <v>51</v>
      </c>
      <c r="I2952">
        <v>198</v>
      </c>
      <c r="J2952">
        <v>1</v>
      </c>
      <c r="K2952">
        <v>12</v>
      </c>
      <c r="L2952">
        <v>12</v>
      </c>
      <c r="M2952">
        <v>9</v>
      </c>
      <c r="N2952">
        <v>0.23100000000000001</v>
      </c>
    </row>
    <row r="2953" spans="1:14" hidden="1" x14ac:dyDescent="0.25">
      <c r="A2953">
        <v>4751</v>
      </c>
      <c r="B2953" t="s">
        <v>410</v>
      </c>
      <c r="C2953" t="s">
        <v>191</v>
      </c>
      <c r="D2953" s="1">
        <v>30750</v>
      </c>
      <c r="E2953" t="s">
        <v>138</v>
      </c>
      <c r="F2953" t="s">
        <v>24</v>
      </c>
      <c r="G2953" t="s">
        <v>25</v>
      </c>
      <c r="H2953">
        <v>311</v>
      </c>
      <c r="I2953">
        <v>806</v>
      </c>
      <c r="J2953">
        <v>12</v>
      </c>
      <c r="K2953">
        <v>79</v>
      </c>
      <c r="L2953">
        <v>69</v>
      </c>
      <c r="M2953">
        <v>46</v>
      </c>
      <c r="N2953">
        <v>0.218</v>
      </c>
    </row>
    <row r="2954" spans="1:14" hidden="1" x14ac:dyDescent="0.25">
      <c r="A2954">
        <v>4751</v>
      </c>
      <c r="B2954" t="s">
        <v>410</v>
      </c>
      <c r="C2954" t="s">
        <v>191</v>
      </c>
      <c r="D2954" s="1">
        <v>30750</v>
      </c>
      <c r="E2954" t="s">
        <v>138</v>
      </c>
      <c r="F2954" t="s">
        <v>26</v>
      </c>
      <c r="G2954" t="s">
        <v>25</v>
      </c>
      <c r="H2954">
        <v>5</v>
      </c>
      <c r="I2954">
        <v>15</v>
      </c>
      <c r="J2954">
        <v>0</v>
      </c>
      <c r="K2954">
        <v>1</v>
      </c>
      <c r="L2954">
        <v>0</v>
      </c>
      <c r="M2954">
        <v>0</v>
      </c>
      <c r="N2954">
        <v>7.0999999999999994E-2</v>
      </c>
    </row>
    <row r="2955" spans="1:14" hidden="1" x14ac:dyDescent="0.25">
      <c r="A2955">
        <v>1591</v>
      </c>
      <c r="B2955" t="s">
        <v>411</v>
      </c>
      <c r="C2955" t="s">
        <v>115</v>
      </c>
      <c r="D2955" s="1">
        <v>27078</v>
      </c>
      <c r="E2955" t="s">
        <v>138</v>
      </c>
      <c r="F2955">
        <v>2002</v>
      </c>
      <c r="G2955" t="s">
        <v>381</v>
      </c>
      <c r="H2955">
        <v>16</v>
      </c>
      <c r="I2955">
        <v>79</v>
      </c>
      <c r="J2955">
        <v>1</v>
      </c>
      <c r="K2955">
        <v>16</v>
      </c>
      <c r="L2955">
        <v>6</v>
      </c>
      <c r="M2955">
        <v>1</v>
      </c>
      <c r="N2955">
        <v>0.31</v>
      </c>
    </row>
    <row r="2956" spans="1:14" hidden="1" x14ac:dyDescent="0.25">
      <c r="A2956">
        <v>1591</v>
      </c>
      <c r="B2956" t="s">
        <v>411</v>
      </c>
      <c r="C2956" t="s">
        <v>115</v>
      </c>
      <c r="D2956" s="1">
        <v>27078</v>
      </c>
      <c r="E2956" t="s">
        <v>138</v>
      </c>
      <c r="F2956">
        <v>2003</v>
      </c>
      <c r="G2956" t="s">
        <v>381</v>
      </c>
      <c r="H2956">
        <v>105</v>
      </c>
      <c r="I2956">
        <v>260</v>
      </c>
      <c r="J2956">
        <v>1</v>
      </c>
      <c r="K2956">
        <v>31</v>
      </c>
      <c r="L2956">
        <v>10</v>
      </c>
      <c r="M2956">
        <v>5</v>
      </c>
      <c r="N2956">
        <v>0.26</v>
      </c>
    </row>
    <row r="2957" spans="1:14" hidden="1" x14ac:dyDescent="0.25">
      <c r="A2957">
        <v>1591</v>
      </c>
      <c r="B2957" t="s">
        <v>411</v>
      </c>
      <c r="C2957" t="s">
        <v>115</v>
      </c>
      <c r="D2957" s="1">
        <v>27078</v>
      </c>
      <c r="E2957" t="s">
        <v>138</v>
      </c>
      <c r="F2957">
        <v>2004</v>
      </c>
      <c r="G2957" t="s">
        <v>381</v>
      </c>
      <c r="H2957">
        <v>102</v>
      </c>
      <c r="I2957">
        <v>256</v>
      </c>
      <c r="J2957">
        <v>0</v>
      </c>
      <c r="K2957">
        <v>36</v>
      </c>
      <c r="L2957">
        <v>16</v>
      </c>
      <c r="M2957">
        <v>5</v>
      </c>
      <c r="N2957">
        <v>0.28899999999999998</v>
      </c>
    </row>
    <row r="2958" spans="1:14" hidden="1" x14ac:dyDescent="0.25">
      <c r="A2958">
        <v>1591</v>
      </c>
      <c r="B2958" t="s">
        <v>411</v>
      </c>
      <c r="C2958" t="s">
        <v>115</v>
      </c>
      <c r="D2958" s="1">
        <v>27078</v>
      </c>
      <c r="E2958" t="s">
        <v>138</v>
      </c>
      <c r="F2958">
        <v>2005</v>
      </c>
      <c r="G2958" t="s">
        <v>87</v>
      </c>
      <c r="H2958">
        <v>113</v>
      </c>
      <c r="I2958">
        <v>358</v>
      </c>
      <c r="J2958">
        <v>0</v>
      </c>
      <c r="K2958">
        <v>44</v>
      </c>
      <c r="L2958">
        <v>22</v>
      </c>
      <c r="M2958">
        <v>3</v>
      </c>
      <c r="N2958">
        <v>0.251</v>
      </c>
    </row>
    <row r="2959" spans="1:14" hidden="1" x14ac:dyDescent="0.25">
      <c r="A2959">
        <v>1591</v>
      </c>
      <c r="B2959" t="s">
        <v>411</v>
      </c>
      <c r="C2959" t="s">
        <v>115</v>
      </c>
      <c r="D2959" s="1">
        <v>27078</v>
      </c>
      <c r="E2959" t="s">
        <v>138</v>
      </c>
      <c r="F2959">
        <v>2006</v>
      </c>
      <c r="G2959" t="s">
        <v>245</v>
      </c>
      <c r="H2959">
        <v>136</v>
      </c>
      <c r="I2959">
        <v>534</v>
      </c>
      <c r="J2959">
        <v>5</v>
      </c>
      <c r="K2959">
        <v>84</v>
      </c>
      <c r="L2959">
        <v>36</v>
      </c>
      <c r="M2959">
        <v>10</v>
      </c>
      <c r="N2959">
        <v>0.3</v>
      </c>
    </row>
    <row r="2960" spans="1:14" hidden="1" x14ac:dyDescent="0.25">
      <c r="A2960">
        <v>1591</v>
      </c>
      <c r="B2960" t="s">
        <v>411</v>
      </c>
      <c r="C2960" t="s">
        <v>115</v>
      </c>
      <c r="D2960" s="1">
        <v>27078</v>
      </c>
      <c r="E2960" t="s">
        <v>138</v>
      </c>
      <c r="F2960">
        <v>2007</v>
      </c>
      <c r="G2960" t="s">
        <v>245</v>
      </c>
      <c r="H2960">
        <v>108</v>
      </c>
      <c r="I2960">
        <v>268</v>
      </c>
      <c r="J2960">
        <v>2</v>
      </c>
      <c r="K2960">
        <v>45</v>
      </c>
      <c r="L2960">
        <v>22</v>
      </c>
      <c r="M2960">
        <v>6</v>
      </c>
      <c r="N2960">
        <v>0.22500000000000001</v>
      </c>
    </row>
    <row r="2961" spans="1:14" hidden="1" x14ac:dyDescent="0.25">
      <c r="A2961">
        <v>1591</v>
      </c>
      <c r="B2961" t="s">
        <v>411</v>
      </c>
      <c r="C2961" t="s">
        <v>115</v>
      </c>
      <c r="D2961" s="1">
        <v>27078</v>
      </c>
      <c r="E2961" t="s">
        <v>138</v>
      </c>
      <c r="F2961">
        <v>2007</v>
      </c>
      <c r="G2961" t="s">
        <v>245</v>
      </c>
      <c r="H2961">
        <v>4</v>
      </c>
      <c r="I2961">
        <v>3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hidden="1" x14ac:dyDescent="0.25">
      <c r="A2962">
        <v>1591</v>
      </c>
      <c r="B2962" t="s">
        <v>411</v>
      </c>
      <c r="C2962" t="s">
        <v>115</v>
      </c>
      <c r="D2962" s="1">
        <v>27078</v>
      </c>
      <c r="E2962" t="s">
        <v>138</v>
      </c>
      <c r="F2962">
        <v>2008</v>
      </c>
      <c r="G2962" t="s">
        <v>108</v>
      </c>
      <c r="H2962">
        <v>113</v>
      </c>
      <c r="I2962">
        <v>402</v>
      </c>
      <c r="J2962">
        <v>1</v>
      </c>
      <c r="K2962">
        <v>60</v>
      </c>
      <c r="L2962">
        <v>36</v>
      </c>
      <c r="M2962">
        <v>7</v>
      </c>
      <c r="N2962">
        <v>0.27700000000000002</v>
      </c>
    </row>
    <row r="2963" spans="1:14" hidden="1" x14ac:dyDescent="0.25">
      <c r="A2963">
        <v>1591</v>
      </c>
      <c r="B2963" t="s">
        <v>411</v>
      </c>
      <c r="C2963" t="s">
        <v>115</v>
      </c>
      <c r="D2963" s="1">
        <v>27078</v>
      </c>
      <c r="E2963" t="s">
        <v>138</v>
      </c>
      <c r="F2963">
        <v>2009</v>
      </c>
      <c r="G2963" t="s">
        <v>203</v>
      </c>
      <c r="H2963">
        <v>3</v>
      </c>
      <c r="I2963">
        <v>11</v>
      </c>
      <c r="J2963">
        <v>0</v>
      </c>
      <c r="K2963">
        <v>2</v>
      </c>
      <c r="L2963">
        <v>0</v>
      </c>
      <c r="M2963">
        <v>0</v>
      </c>
      <c r="N2963">
        <v>0.27300000000000002</v>
      </c>
    </row>
    <row r="2964" spans="1:14" hidden="1" x14ac:dyDescent="0.25">
      <c r="A2964">
        <v>1591</v>
      </c>
      <c r="B2964" t="s">
        <v>411</v>
      </c>
      <c r="C2964" t="s">
        <v>115</v>
      </c>
      <c r="D2964" s="1">
        <v>27078</v>
      </c>
      <c r="E2964" t="s">
        <v>138</v>
      </c>
      <c r="F2964">
        <v>2009</v>
      </c>
      <c r="G2964" t="s">
        <v>108</v>
      </c>
      <c r="H2964">
        <v>93</v>
      </c>
      <c r="I2964">
        <v>358</v>
      </c>
      <c r="J2964">
        <v>2</v>
      </c>
      <c r="K2964">
        <v>53</v>
      </c>
      <c r="L2964">
        <v>26</v>
      </c>
      <c r="M2964">
        <v>4</v>
      </c>
      <c r="N2964">
        <v>0.27600000000000002</v>
      </c>
    </row>
    <row r="2965" spans="1:14" hidden="1" x14ac:dyDescent="0.25">
      <c r="A2965">
        <v>1591</v>
      </c>
      <c r="B2965" t="s">
        <v>411</v>
      </c>
      <c r="C2965" t="s">
        <v>115</v>
      </c>
      <c r="D2965" s="1">
        <v>27078</v>
      </c>
      <c r="E2965" t="s">
        <v>138</v>
      </c>
      <c r="F2965">
        <v>2010</v>
      </c>
      <c r="G2965" t="s">
        <v>35</v>
      </c>
      <c r="H2965">
        <v>133</v>
      </c>
      <c r="I2965">
        <v>414</v>
      </c>
      <c r="J2965">
        <v>0</v>
      </c>
      <c r="K2965">
        <v>48</v>
      </c>
      <c r="L2965">
        <v>23</v>
      </c>
      <c r="M2965">
        <v>12</v>
      </c>
      <c r="N2965">
        <v>0.29099999999999998</v>
      </c>
    </row>
    <row r="2966" spans="1:14" hidden="1" x14ac:dyDescent="0.25">
      <c r="A2966">
        <v>1591</v>
      </c>
      <c r="B2966" t="s">
        <v>411</v>
      </c>
      <c r="C2966" t="s">
        <v>115</v>
      </c>
      <c r="D2966" s="1">
        <v>27078</v>
      </c>
      <c r="E2966" t="s">
        <v>138</v>
      </c>
      <c r="F2966">
        <v>2011</v>
      </c>
      <c r="G2966" t="s">
        <v>35</v>
      </c>
      <c r="H2966">
        <v>146</v>
      </c>
      <c r="I2966">
        <v>510</v>
      </c>
      <c r="J2966">
        <v>0</v>
      </c>
      <c r="K2966">
        <v>52</v>
      </c>
      <c r="L2966">
        <v>17</v>
      </c>
      <c r="M2966">
        <v>10</v>
      </c>
      <c r="N2966">
        <v>0.28999999999999998</v>
      </c>
    </row>
    <row r="2967" spans="1:14" hidden="1" x14ac:dyDescent="0.25">
      <c r="A2967">
        <v>1591</v>
      </c>
      <c r="B2967" t="s">
        <v>411</v>
      </c>
      <c r="C2967" t="s">
        <v>115</v>
      </c>
      <c r="D2967" s="1">
        <v>27078</v>
      </c>
      <c r="E2967" t="s">
        <v>138</v>
      </c>
      <c r="F2967">
        <v>2012</v>
      </c>
      <c r="G2967" t="s">
        <v>50</v>
      </c>
      <c r="H2967">
        <v>138</v>
      </c>
      <c r="I2967">
        <v>537</v>
      </c>
      <c r="J2967">
        <v>1</v>
      </c>
      <c r="K2967">
        <v>65</v>
      </c>
      <c r="L2967">
        <v>40</v>
      </c>
      <c r="M2967">
        <v>9</v>
      </c>
      <c r="N2967">
        <v>0.26800000000000002</v>
      </c>
    </row>
    <row r="2968" spans="1:14" hidden="1" x14ac:dyDescent="0.25">
      <c r="A2968">
        <v>1591</v>
      </c>
      <c r="B2968" t="s">
        <v>411</v>
      </c>
      <c r="C2968" t="s">
        <v>115</v>
      </c>
      <c r="D2968" s="1">
        <v>27078</v>
      </c>
      <c r="E2968" t="s">
        <v>138</v>
      </c>
      <c r="F2968">
        <v>2013</v>
      </c>
      <c r="G2968" t="s">
        <v>34</v>
      </c>
      <c r="H2968">
        <v>73</v>
      </c>
      <c r="I2968">
        <v>249</v>
      </c>
      <c r="J2968">
        <v>0</v>
      </c>
      <c r="K2968">
        <v>26</v>
      </c>
      <c r="L2968">
        <v>11</v>
      </c>
      <c r="M2968">
        <v>2</v>
      </c>
      <c r="N2968">
        <v>0.21099999999999999</v>
      </c>
    </row>
    <row r="2969" spans="1:14" hidden="1" x14ac:dyDescent="0.25">
      <c r="A2969">
        <v>1591</v>
      </c>
      <c r="B2969" t="s">
        <v>411</v>
      </c>
      <c r="C2969" t="s">
        <v>115</v>
      </c>
      <c r="D2969" s="1">
        <v>27078</v>
      </c>
      <c r="E2969" t="s">
        <v>138</v>
      </c>
      <c r="F2969">
        <v>2013</v>
      </c>
      <c r="G2969" t="s">
        <v>50</v>
      </c>
      <c r="H2969">
        <v>59</v>
      </c>
      <c r="I2969">
        <v>206</v>
      </c>
      <c r="J2969">
        <v>0</v>
      </c>
      <c r="K2969">
        <v>21</v>
      </c>
      <c r="L2969">
        <v>9</v>
      </c>
      <c r="M2969">
        <v>2</v>
      </c>
      <c r="N2969">
        <v>0.23</v>
      </c>
    </row>
    <row r="2970" spans="1:14" hidden="1" x14ac:dyDescent="0.25">
      <c r="A2970">
        <v>1591</v>
      </c>
      <c r="B2970" t="s">
        <v>411</v>
      </c>
      <c r="C2970" t="s">
        <v>115</v>
      </c>
      <c r="D2970" s="1">
        <v>27078</v>
      </c>
      <c r="E2970" t="s">
        <v>138</v>
      </c>
      <c r="F2970">
        <v>2013</v>
      </c>
      <c r="G2970" t="s">
        <v>138</v>
      </c>
      <c r="H2970">
        <v>14</v>
      </c>
      <c r="I2970">
        <v>43</v>
      </c>
      <c r="J2970">
        <v>0</v>
      </c>
      <c r="K2970">
        <v>5</v>
      </c>
      <c r="L2970">
        <v>2</v>
      </c>
      <c r="M2970">
        <v>0</v>
      </c>
      <c r="N2970">
        <v>0.111</v>
      </c>
    </row>
    <row r="2971" spans="1:14" hidden="1" x14ac:dyDescent="0.25">
      <c r="A2971">
        <v>1591</v>
      </c>
      <c r="B2971" t="s">
        <v>411</v>
      </c>
      <c r="C2971" t="s">
        <v>115</v>
      </c>
      <c r="D2971" s="1">
        <v>27078</v>
      </c>
      <c r="E2971" t="s">
        <v>138</v>
      </c>
      <c r="F2971">
        <v>2014</v>
      </c>
      <c r="G2971" t="s">
        <v>21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0.26600000000000001</v>
      </c>
    </row>
    <row r="2972" spans="1:14" hidden="1" x14ac:dyDescent="0.25">
      <c r="A2972">
        <v>1591</v>
      </c>
      <c r="B2972" t="s">
        <v>411</v>
      </c>
      <c r="C2972" t="s">
        <v>115</v>
      </c>
      <c r="D2972" s="1">
        <v>27078</v>
      </c>
      <c r="E2972" t="s">
        <v>138</v>
      </c>
      <c r="F2972">
        <v>2014</v>
      </c>
      <c r="G2972" t="s">
        <v>22</v>
      </c>
      <c r="H2972">
        <v>143</v>
      </c>
      <c r="I2972">
        <v>600</v>
      </c>
      <c r="J2972">
        <v>1</v>
      </c>
      <c r="K2972">
        <v>53</v>
      </c>
      <c r="L2972">
        <v>37</v>
      </c>
      <c r="M2972">
        <v>7</v>
      </c>
      <c r="N2972">
        <v>0.23</v>
      </c>
    </row>
    <row r="2973" spans="1:14" hidden="1" x14ac:dyDescent="0.25">
      <c r="A2973">
        <v>1591</v>
      </c>
      <c r="B2973" t="s">
        <v>411</v>
      </c>
      <c r="C2973" t="s">
        <v>115</v>
      </c>
      <c r="D2973" s="1">
        <v>27078</v>
      </c>
      <c r="E2973" t="s">
        <v>138</v>
      </c>
      <c r="F2973" t="s">
        <v>24</v>
      </c>
      <c r="G2973" t="s">
        <v>25</v>
      </c>
      <c r="H2973">
        <v>1276</v>
      </c>
      <c r="I2973">
        <v>4225</v>
      </c>
      <c r="J2973">
        <v>13</v>
      </c>
      <c r="K2973">
        <v>560</v>
      </c>
      <c r="L2973">
        <v>265</v>
      </c>
      <c r="M2973">
        <v>74</v>
      </c>
      <c r="N2973">
        <v>0.27200000000000002</v>
      </c>
    </row>
    <row r="2974" spans="1:14" hidden="1" x14ac:dyDescent="0.25">
      <c r="A2974">
        <v>1591</v>
      </c>
      <c r="B2974" t="s">
        <v>411</v>
      </c>
      <c r="C2974" t="s">
        <v>115</v>
      </c>
      <c r="D2974" s="1">
        <v>27078</v>
      </c>
      <c r="E2974" t="s">
        <v>138</v>
      </c>
      <c r="F2974" t="s">
        <v>26</v>
      </c>
      <c r="G2974" t="s">
        <v>25</v>
      </c>
      <c r="H2974">
        <v>4</v>
      </c>
      <c r="I2974">
        <v>3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hidden="1" x14ac:dyDescent="0.25">
      <c r="A2975">
        <v>4792</v>
      </c>
      <c r="B2975" t="s">
        <v>412</v>
      </c>
      <c r="C2975" t="s">
        <v>15</v>
      </c>
      <c r="D2975" s="1">
        <v>30689</v>
      </c>
      <c r="E2975" t="s">
        <v>138</v>
      </c>
      <c r="F2975">
        <v>2005</v>
      </c>
      <c r="G2975" t="s">
        <v>55</v>
      </c>
      <c r="H2975">
        <v>70</v>
      </c>
      <c r="I2975">
        <v>274</v>
      </c>
      <c r="J2975">
        <v>14</v>
      </c>
      <c r="K2975">
        <v>41</v>
      </c>
      <c r="L2975">
        <v>45</v>
      </c>
      <c r="M2975">
        <v>3</v>
      </c>
      <c r="N2975">
        <v>0.3</v>
      </c>
    </row>
    <row r="2976" spans="1:14" hidden="1" x14ac:dyDescent="0.25">
      <c r="A2976">
        <v>4792</v>
      </c>
      <c r="B2976" t="s">
        <v>412</v>
      </c>
      <c r="C2976" t="s">
        <v>15</v>
      </c>
      <c r="D2976" s="1">
        <v>30689</v>
      </c>
      <c r="E2976" t="s">
        <v>138</v>
      </c>
      <c r="F2976">
        <v>2005</v>
      </c>
      <c r="G2976" t="s">
        <v>55</v>
      </c>
      <c r="H2976">
        <v>4</v>
      </c>
      <c r="I2976">
        <v>21</v>
      </c>
      <c r="J2976">
        <v>0</v>
      </c>
      <c r="K2976">
        <v>2</v>
      </c>
      <c r="L2976">
        <v>1</v>
      </c>
      <c r="M2976">
        <v>0</v>
      </c>
      <c r="N2976">
        <v>0.23499999999999999</v>
      </c>
    </row>
    <row r="2977" spans="1:14" hidden="1" x14ac:dyDescent="0.25">
      <c r="A2977">
        <v>4792</v>
      </c>
      <c r="B2977" t="s">
        <v>412</v>
      </c>
      <c r="C2977" t="s">
        <v>15</v>
      </c>
      <c r="D2977" s="1">
        <v>30689</v>
      </c>
      <c r="E2977" t="s">
        <v>138</v>
      </c>
      <c r="F2977">
        <v>2006</v>
      </c>
      <c r="G2977" t="s">
        <v>55</v>
      </c>
      <c r="H2977">
        <v>162</v>
      </c>
      <c r="I2977">
        <v>686</v>
      </c>
      <c r="J2977">
        <v>29</v>
      </c>
      <c r="K2977">
        <v>83</v>
      </c>
      <c r="L2977">
        <v>103</v>
      </c>
      <c r="M2977">
        <v>1</v>
      </c>
      <c r="N2977">
        <v>0.26</v>
      </c>
    </row>
    <row r="2978" spans="1:14" hidden="1" x14ac:dyDescent="0.25">
      <c r="A2978">
        <v>4792</v>
      </c>
      <c r="B2978" t="s">
        <v>412</v>
      </c>
      <c r="C2978" t="s">
        <v>15</v>
      </c>
      <c r="D2978" s="1">
        <v>30689</v>
      </c>
      <c r="E2978" t="s">
        <v>138</v>
      </c>
      <c r="F2978">
        <v>2007</v>
      </c>
      <c r="G2978" t="s">
        <v>55</v>
      </c>
      <c r="H2978">
        <v>162</v>
      </c>
      <c r="I2978">
        <v>696</v>
      </c>
      <c r="J2978">
        <v>19</v>
      </c>
      <c r="K2978">
        <v>84</v>
      </c>
      <c r="L2978">
        <v>105</v>
      </c>
      <c r="M2978">
        <v>5</v>
      </c>
      <c r="N2978">
        <v>0.29299999999999998</v>
      </c>
    </row>
    <row r="2979" spans="1:14" hidden="1" x14ac:dyDescent="0.25">
      <c r="A2979">
        <v>4792</v>
      </c>
      <c r="B2979" t="s">
        <v>412</v>
      </c>
      <c r="C2979" t="s">
        <v>15</v>
      </c>
      <c r="D2979" s="1">
        <v>30689</v>
      </c>
      <c r="E2979" t="s">
        <v>138</v>
      </c>
      <c r="F2979">
        <v>2008</v>
      </c>
      <c r="G2979" t="s">
        <v>54</v>
      </c>
      <c r="H2979">
        <v>3</v>
      </c>
      <c r="I2979">
        <v>14</v>
      </c>
      <c r="J2979">
        <v>0</v>
      </c>
      <c r="K2979">
        <v>3</v>
      </c>
      <c r="L2979">
        <v>2</v>
      </c>
      <c r="M2979">
        <v>0</v>
      </c>
      <c r="N2979">
        <v>0.53800000000000003</v>
      </c>
    </row>
    <row r="2980" spans="1:14" hidden="1" x14ac:dyDescent="0.25">
      <c r="A2980">
        <v>4792</v>
      </c>
      <c r="B2980" t="s">
        <v>412</v>
      </c>
      <c r="C2980" t="s">
        <v>15</v>
      </c>
      <c r="D2980" s="1">
        <v>30689</v>
      </c>
      <c r="E2980" t="s">
        <v>138</v>
      </c>
      <c r="F2980">
        <v>2008</v>
      </c>
      <c r="G2980" t="s">
        <v>55</v>
      </c>
      <c r="H2980">
        <v>155</v>
      </c>
      <c r="I2980">
        <v>653</v>
      </c>
      <c r="J2980">
        <v>11</v>
      </c>
      <c r="K2980">
        <v>70</v>
      </c>
      <c r="L2980">
        <v>71</v>
      </c>
      <c r="M2980">
        <v>0</v>
      </c>
      <c r="N2980">
        <v>0.23899999999999999</v>
      </c>
    </row>
    <row r="2981" spans="1:14" hidden="1" x14ac:dyDescent="0.25">
      <c r="A2981">
        <v>4792</v>
      </c>
      <c r="B2981" t="s">
        <v>412</v>
      </c>
      <c r="C2981" t="s">
        <v>15</v>
      </c>
      <c r="D2981" s="1">
        <v>30689</v>
      </c>
      <c r="E2981" t="s">
        <v>138</v>
      </c>
      <c r="F2981">
        <v>2009</v>
      </c>
      <c r="G2981" t="s">
        <v>34</v>
      </c>
      <c r="H2981">
        <v>157</v>
      </c>
      <c r="I2981">
        <v>632</v>
      </c>
      <c r="J2981">
        <v>15</v>
      </c>
      <c r="K2981">
        <v>72</v>
      </c>
      <c r="L2981">
        <v>76</v>
      </c>
      <c r="M2981">
        <v>6</v>
      </c>
      <c r="N2981">
        <v>0.28000000000000003</v>
      </c>
    </row>
    <row r="2982" spans="1:14" hidden="1" x14ac:dyDescent="0.25">
      <c r="A2982">
        <v>4792</v>
      </c>
      <c r="B2982" t="s">
        <v>412</v>
      </c>
      <c r="C2982" t="s">
        <v>15</v>
      </c>
      <c r="D2982" s="1">
        <v>30689</v>
      </c>
      <c r="E2982" t="s">
        <v>138</v>
      </c>
      <c r="F2982">
        <v>2009</v>
      </c>
      <c r="G2982" t="s">
        <v>55</v>
      </c>
      <c r="H2982">
        <v>82</v>
      </c>
      <c r="I2982">
        <v>324</v>
      </c>
      <c r="J2982">
        <v>5</v>
      </c>
      <c r="K2982">
        <v>32</v>
      </c>
      <c r="L2982">
        <v>35</v>
      </c>
      <c r="M2982">
        <v>5</v>
      </c>
      <c r="N2982">
        <v>0.25</v>
      </c>
    </row>
    <row r="2983" spans="1:14" hidden="1" x14ac:dyDescent="0.25">
      <c r="A2983">
        <v>4792</v>
      </c>
      <c r="B2983" t="s">
        <v>412</v>
      </c>
      <c r="C2983" t="s">
        <v>15</v>
      </c>
      <c r="D2983" s="1">
        <v>30689</v>
      </c>
      <c r="E2983" t="s">
        <v>138</v>
      </c>
      <c r="F2983">
        <v>2009</v>
      </c>
      <c r="G2983" t="s">
        <v>367</v>
      </c>
      <c r="H2983">
        <v>75</v>
      </c>
      <c r="I2983">
        <v>308</v>
      </c>
      <c r="J2983">
        <v>10</v>
      </c>
      <c r="K2983">
        <v>40</v>
      </c>
      <c r="L2983">
        <v>41</v>
      </c>
      <c r="M2983">
        <v>1</v>
      </c>
      <c r="N2983">
        <v>0.311</v>
      </c>
    </row>
    <row r="2984" spans="1:14" hidden="1" x14ac:dyDescent="0.25">
      <c r="A2984">
        <v>4792</v>
      </c>
      <c r="B2984" t="s">
        <v>412</v>
      </c>
      <c r="C2984" t="s">
        <v>15</v>
      </c>
      <c r="D2984" s="1">
        <v>30689</v>
      </c>
      <c r="E2984" t="s">
        <v>138</v>
      </c>
      <c r="F2984">
        <v>2010</v>
      </c>
      <c r="G2984" t="s">
        <v>34</v>
      </c>
      <c r="H2984">
        <v>139</v>
      </c>
      <c r="I2984">
        <v>503</v>
      </c>
      <c r="J2984">
        <v>13</v>
      </c>
      <c r="K2984">
        <v>52</v>
      </c>
      <c r="L2984">
        <v>65</v>
      </c>
      <c r="M2984">
        <v>8</v>
      </c>
      <c r="N2984">
        <v>0.249</v>
      </c>
    </row>
    <row r="2985" spans="1:14" hidden="1" x14ac:dyDescent="0.25">
      <c r="A2985">
        <v>4792</v>
      </c>
      <c r="B2985" t="s">
        <v>412</v>
      </c>
      <c r="C2985" t="s">
        <v>15</v>
      </c>
      <c r="D2985" s="1">
        <v>30689</v>
      </c>
      <c r="E2985" t="s">
        <v>138</v>
      </c>
      <c r="F2985">
        <v>2010</v>
      </c>
      <c r="G2985" t="s">
        <v>367</v>
      </c>
      <c r="H2985">
        <v>124</v>
      </c>
      <c r="I2985">
        <v>447</v>
      </c>
      <c r="J2985">
        <v>11</v>
      </c>
      <c r="K2985">
        <v>43</v>
      </c>
      <c r="L2985">
        <v>54</v>
      </c>
      <c r="M2985">
        <v>8</v>
      </c>
      <c r="N2985">
        <v>0.23699999999999999</v>
      </c>
    </row>
    <row r="2986" spans="1:14" hidden="1" x14ac:dyDescent="0.25">
      <c r="A2986">
        <v>4792</v>
      </c>
      <c r="B2986" t="s">
        <v>412</v>
      </c>
      <c r="C2986" t="s">
        <v>15</v>
      </c>
      <c r="D2986" s="1">
        <v>30689</v>
      </c>
      <c r="E2986" t="s">
        <v>138</v>
      </c>
      <c r="F2986">
        <v>2010</v>
      </c>
      <c r="G2986" t="s">
        <v>46</v>
      </c>
      <c r="H2986">
        <v>15</v>
      </c>
      <c r="I2986">
        <v>56</v>
      </c>
      <c r="J2986">
        <v>2</v>
      </c>
      <c r="K2986">
        <v>9</v>
      </c>
      <c r="L2986">
        <v>11</v>
      </c>
      <c r="M2986">
        <v>0</v>
      </c>
      <c r="N2986">
        <v>0.34</v>
      </c>
    </row>
    <row r="2987" spans="1:14" hidden="1" x14ac:dyDescent="0.25">
      <c r="A2987">
        <v>4792</v>
      </c>
      <c r="B2987" t="s">
        <v>412</v>
      </c>
      <c r="C2987" t="s">
        <v>15</v>
      </c>
      <c r="D2987" s="1">
        <v>30689</v>
      </c>
      <c r="E2987" t="s">
        <v>138</v>
      </c>
      <c r="F2987">
        <v>2010</v>
      </c>
      <c r="G2987" t="s">
        <v>46</v>
      </c>
      <c r="H2987">
        <v>9</v>
      </c>
      <c r="I2987">
        <v>25</v>
      </c>
      <c r="J2987">
        <v>0</v>
      </c>
      <c r="K2987">
        <v>1</v>
      </c>
      <c r="L2987">
        <v>1</v>
      </c>
      <c r="M2987">
        <v>0</v>
      </c>
      <c r="N2987">
        <v>0.125</v>
      </c>
    </row>
    <row r="2988" spans="1:14" hidden="1" x14ac:dyDescent="0.25">
      <c r="A2988">
        <v>4792</v>
      </c>
      <c r="B2988" t="s">
        <v>412</v>
      </c>
      <c r="C2988" t="s">
        <v>15</v>
      </c>
      <c r="D2988" s="1">
        <v>30689</v>
      </c>
      <c r="E2988" t="s">
        <v>138</v>
      </c>
      <c r="F2988">
        <v>2011</v>
      </c>
      <c r="G2988" t="s">
        <v>138</v>
      </c>
      <c r="H2988">
        <v>153</v>
      </c>
      <c r="I2988">
        <v>656</v>
      </c>
      <c r="J2988">
        <v>20</v>
      </c>
      <c r="K2988">
        <v>77</v>
      </c>
      <c r="L2988">
        <v>87</v>
      </c>
      <c r="M2988">
        <v>22</v>
      </c>
      <c r="N2988">
        <v>0.28499999999999998</v>
      </c>
    </row>
    <row r="2989" spans="1:14" hidden="1" x14ac:dyDescent="0.25">
      <c r="A2989">
        <v>4792</v>
      </c>
      <c r="B2989" t="s">
        <v>412</v>
      </c>
      <c r="C2989" t="s">
        <v>15</v>
      </c>
      <c r="D2989" s="1">
        <v>30689</v>
      </c>
      <c r="E2989" t="s">
        <v>138</v>
      </c>
      <c r="F2989">
        <v>2012</v>
      </c>
      <c r="G2989" t="s">
        <v>138</v>
      </c>
      <c r="H2989">
        <v>148</v>
      </c>
      <c r="I2989">
        <v>603</v>
      </c>
      <c r="J2989">
        <v>16</v>
      </c>
      <c r="K2989">
        <v>58</v>
      </c>
      <c r="L2989">
        <v>49</v>
      </c>
      <c r="M2989">
        <v>4</v>
      </c>
      <c r="N2989">
        <v>0.23499999999999999</v>
      </c>
    </row>
    <row r="2990" spans="1:14" hidden="1" x14ac:dyDescent="0.25">
      <c r="A2990">
        <v>4792</v>
      </c>
      <c r="B2990" t="s">
        <v>412</v>
      </c>
      <c r="C2990" t="s">
        <v>15</v>
      </c>
      <c r="D2990" s="1">
        <v>30689</v>
      </c>
      <c r="E2990" t="s">
        <v>138</v>
      </c>
      <c r="F2990">
        <v>2013</v>
      </c>
      <c r="G2990" t="s">
        <v>311</v>
      </c>
      <c r="H2990">
        <v>4</v>
      </c>
      <c r="I2990">
        <v>18</v>
      </c>
      <c r="J2990">
        <v>0</v>
      </c>
      <c r="K2990">
        <v>0</v>
      </c>
      <c r="L2990">
        <v>2</v>
      </c>
      <c r="M2990">
        <v>0</v>
      </c>
      <c r="N2990">
        <v>0.222</v>
      </c>
    </row>
    <row r="2991" spans="1:14" hidden="1" x14ac:dyDescent="0.25">
      <c r="A2991">
        <v>4792</v>
      </c>
      <c r="B2991" t="s">
        <v>412</v>
      </c>
      <c r="C2991" t="s">
        <v>15</v>
      </c>
      <c r="D2991" s="1">
        <v>30689</v>
      </c>
      <c r="E2991" t="s">
        <v>138</v>
      </c>
      <c r="F2991">
        <v>2013</v>
      </c>
      <c r="G2991" t="s">
        <v>34</v>
      </c>
      <c r="H2991">
        <v>81</v>
      </c>
      <c r="I2991">
        <v>256</v>
      </c>
      <c r="J2991">
        <v>3</v>
      </c>
      <c r="K2991">
        <v>20</v>
      </c>
      <c r="L2991">
        <v>17</v>
      </c>
      <c r="M2991">
        <v>3</v>
      </c>
      <c r="N2991">
        <v>0.20399999999999999</v>
      </c>
    </row>
    <row r="2992" spans="1:14" hidden="1" x14ac:dyDescent="0.25">
      <c r="A2992">
        <v>4792</v>
      </c>
      <c r="B2992" t="s">
        <v>412</v>
      </c>
      <c r="C2992" t="s">
        <v>15</v>
      </c>
      <c r="D2992" s="1">
        <v>30689</v>
      </c>
      <c r="E2992" t="s">
        <v>138</v>
      </c>
      <c r="F2992">
        <v>2013</v>
      </c>
      <c r="G2992" t="s">
        <v>138</v>
      </c>
      <c r="H2992">
        <v>59</v>
      </c>
      <c r="I2992">
        <v>193</v>
      </c>
      <c r="J2992">
        <v>3</v>
      </c>
      <c r="K2992">
        <v>19</v>
      </c>
      <c r="L2992">
        <v>13</v>
      </c>
      <c r="M2992">
        <v>2</v>
      </c>
      <c r="N2992">
        <v>0.20799999999999999</v>
      </c>
    </row>
    <row r="2993" spans="1:14" hidden="1" x14ac:dyDescent="0.25">
      <c r="A2993">
        <v>4792</v>
      </c>
      <c r="B2993" t="s">
        <v>412</v>
      </c>
      <c r="C2993" t="s">
        <v>15</v>
      </c>
      <c r="D2993" s="1">
        <v>30689</v>
      </c>
      <c r="E2993" t="s">
        <v>138</v>
      </c>
      <c r="F2993">
        <v>2013</v>
      </c>
      <c r="G2993" t="s">
        <v>309</v>
      </c>
      <c r="H2993">
        <v>22</v>
      </c>
      <c r="I2993">
        <v>63</v>
      </c>
      <c r="J2993">
        <v>0</v>
      </c>
      <c r="K2993">
        <v>1</v>
      </c>
      <c r="L2993">
        <v>4</v>
      </c>
      <c r="M2993">
        <v>1</v>
      </c>
      <c r="N2993">
        <v>0.19400000000000001</v>
      </c>
    </row>
    <row r="2994" spans="1:14" hidden="1" x14ac:dyDescent="0.25">
      <c r="A2994">
        <v>4792</v>
      </c>
      <c r="B2994" t="s">
        <v>412</v>
      </c>
      <c r="C2994" t="s">
        <v>15</v>
      </c>
      <c r="D2994" s="1">
        <v>30689</v>
      </c>
      <c r="E2994" t="s">
        <v>138</v>
      </c>
      <c r="F2994">
        <v>2014</v>
      </c>
      <c r="G2994" t="s">
        <v>21</v>
      </c>
      <c r="H2994">
        <v>32</v>
      </c>
      <c r="I2994">
        <v>134</v>
      </c>
      <c r="J2994">
        <v>3</v>
      </c>
      <c r="K2994">
        <v>14</v>
      </c>
      <c r="L2994">
        <v>15</v>
      </c>
      <c r="M2994">
        <v>2</v>
      </c>
      <c r="N2994">
        <v>0.24</v>
      </c>
    </row>
    <row r="2995" spans="1:14" hidden="1" x14ac:dyDescent="0.25">
      <c r="A2995">
        <v>4792</v>
      </c>
      <c r="B2995" t="s">
        <v>412</v>
      </c>
      <c r="C2995" t="s">
        <v>15</v>
      </c>
      <c r="D2995" s="1">
        <v>30689</v>
      </c>
      <c r="E2995" t="s">
        <v>138</v>
      </c>
      <c r="F2995">
        <v>2014</v>
      </c>
      <c r="G2995" t="s">
        <v>22</v>
      </c>
      <c r="H2995">
        <v>143</v>
      </c>
      <c r="I2995">
        <v>600</v>
      </c>
      <c r="J2995">
        <v>10</v>
      </c>
      <c r="K2995">
        <v>56</v>
      </c>
      <c r="L2995">
        <v>56</v>
      </c>
      <c r="M2995">
        <v>5</v>
      </c>
      <c r="N2995">
        <v>0.22</v>
      </c>
    </row>
    <row r="2996" spans="1:14" hidden="1" x14ac:dyDescent="0.25">
      <c r="A2996">
        <v>4792</v>
      </c>
      <c r="B2996" t="s">
        <v>412</v>
      </c>
      <c r="C2996" t="s">
        <v>15</v>
      </c>
      <c r="D2996" s="1">
        <v>30689</v>
      </c>
      <c r="E2996" t="s">
        <v>138</v>
      </c>
      <c r="F2996" t="s">
        <v>24</v>
      </c>
      <c r="G2996" t="s">
        <v>25</v>
      </c>
      <c r="H2996">
        <v>1227</v>
      </c>
      <c r="I2996">
        <v>4959</v>
      </c>
      <c r="J2996">
        <v>140</v>
      </c>
      <c r="K2996">
        <v>557</v>
      </c>
      <c r="L2996">
        <v>618</v>
      </c>
      <c r="M2996">
        <v>52</v>
      </c>
      <c r="N2996">
        <v>0.26300000000000001</v>
      </c>
    </row>
    <row r="2997" spans="1:14" hidden="1" x14ac:dyDescent="0.25">
      <c r="A2997">
        <v>4792</v>
      </c>
      <c r="B2997" t="s">
        <v>412</v>
      </c>
      <c r="C2997" t="s">
        <v>15</v>
      </c>
      <c r="D2997" s="1">
        <v>30689</v>
      </c>
      <c r="E2997" t="s">
        <v>138</v>
      </c>
      <c r="F2997" t="s">
        <v>26</v>
      </c>
      <c r="G2997" t="s">
        <v>25</v>
      </c>
      <c r="H2997">
        <v>13</v>
      </c>
      <c r="I2997">
        <v>46</v>
      </c>
      <c r="J2997">
        <v>0</v>
      </c>
      <c r="K2997">
        <v>3</v>
      </c>
      <c r="L2997">
        <v>2</v>
      </c>
      <c r="M2997">
        <v>0</v>
      </c>
      <c r="N2997">
        <v>0.17100000000000001</v>
      </c>
    </row>
    <row r="2998" spans="1:14" hidden="1" x14ac:dyDescent="0.25">
      <c r="A2998">
        <v>9776</v>
      </c>
      <c r="B2998" t="s">
        <v>413</v>
      </c>
      <c r="C2998" t="s">
        <v>38</v>
      </c>
      <c r="D2998" s="1">
        <v>31870</v>
      </c>
      <c r="E2998" t="s">
        <v>108</v>
      </c>
      <c r="F2998">
        <v>2009</v>
      </c>
      <c r="G2998" t="s">
        <v>414</v>
      </c>
      <c r="H2998">
        <v>29</v>
      </c>
      <c r="I2998">
        <v>129</v>
      </c>
      <c r="J2998">
        <v>1</v>
      </c>
      <c r="K2998">
        <v>19</v>
      </c>
      <c r="L2998">
        <v>19</v>
      </c>
      <c r="M2998">
        <v>3</v>
      </c>
      <c r="N2998">
        <v>0.30599999999999999</v>
      </c>
    </row>
    <row r="2999" spans="1:14" hidden="1" x14ac:dyDescent="0.25">
      <c r="A2999">
        <v>9776</v>
      </c>
      <c r="B2999" t="s">
        <v>413</v>
      </c>
      <c r="C2999" t="s">
        <v>38</v>
      </c>
      <c r="D2999" s="1">
        <v>31870</v>
      </c>
      <c r="E2999" t="s">
        <v>108</v>
      </c>
      <c r="F2999">
        <v>2010</v>
      </c>
      <c r="G2999" t="s">
        <v>76</v>
      </c>
      <c r="H2999">
        <v>19</v>
      </c>
      <c r="I2999">
        <v>83</v>
      </c>
      <c r="J2999">
        <v>3</v>
      </c>
      <c r="K2999">
        <v>13</v>
      </c>
      <c r="L2999">
        <v>19</v>
      </c>
      <c r="M2999">
        <v>2</v>
      </c>
      <c r="N2999">
        <v>0.29499999999999998</v>
      </c>
    </row>
    <row r="3000" spans="1:14" hidden="1" x14ac:dyDescent="0.25">
      <c r="A3000">
        <v>9776</v>
      </c>
      <c r="B3000" t="s">
        <v>413</v>
      </c>
      <c r="C3000" t="s">
        <v>38</v>
      </c>
      <c r="D3000" s="1">
        <v>31870</v>
      </c>
      <c r="E3000" t="s">
        <v>108</v>
      </c>
      <c r="F3000">
        <v>2010</v>
      </c>
      <c r="G3000" t="s">
        <v>201</v>
      </c>
      <c r="H3000">
        <v>54</v>
      </c>
      <c r="I3000">
        <v>237</v>
      </c>
      <c r="J3000">
        <v>6</v>
      </c>
      <c r="K3000">
        <v>33</v>
      </c>
      <c r="L3000">
        <v>31</v>
      </c>
      <c r="M3000">
        <v>2</v>
      </c>
      <c r="N3000">
        <v>0.3</v>
      </c>
    </row>
    <row r="3001" spans="1:14" hidden="1" x14ac:dyDescent="0.25">
      <c r="A3001">
        <v>9776</v>
      </c>
      <c r="B3001" t="s">
        <v>413</v>
      </c>
      <c r="C3001" t="s">
        <v>38</v>
      </c>
      <c r="D3001" s="1">
        <v>31870</v>
      </c>
      <c r="E3001" t="s">
        <v>108</v>
      </c>
      <c r="F3001">
        <v>2010</v>
      </c>
      <c r="G3001" t="s">
        <v>202</v>
      </c>
      <c r="H3001">
        <v>79</v>
      </c>
      <c r="I3001">
        <v>355</v>
      </c>
      <c r="J3001">
        <v>10</v>
      </c>
      <c r="K3001">
        <v>63</v>
      </c>
      <c r="L3001">
        <v>43</v>
      </c>
      <c r="M3001">
        <v>7</v>
      </c>
      <c r="N3001">
        <v>0.311</v>
      </c>
    </row>
    <row r="3002" spans="1:14" hidden="1" x14ac:dyDescent="0.25">
      <c r="A3002">
        <v>9776</v>
      </c>
      <c r="B3002" t="s">
        <v>413</v>
      </c>
      <c r="C3002" t="s">
        <v>38</v>
      </c>
      <c r="D3002" s="1">
        <v>31870</v>
      </c>
      <c r="E3002" t="s">
        <v>108</v>
      </c>
      <c r="F3002">
        <v>2011</v>
      </c>
      <c r="G3002" t="s">
        <v>203</v>
      </c>
      <c r="H3002">
        <v>92</v>
      </c>
      <c r="I3002">
        <v>400</v>
      </c>
      <c r="J3002">
        <v>12</v>
      </c>
      <c r="K3002">
        <v>65</v>
      </c>
      <c r="L3002">
        <v>55</v>
      </c>
      <c r="M3002">
        <v>12</v>
      </c>
      <c r="N3002">
        <v>0.28000000000000003</v>
      </c>
    </row>
    <row r="3003" spans="1:14" hidden="1" x14ac:dyDescent="0.25">
      <c r="A3003">
        <v>9776</v>
      </c>
      <c r="B3003" t="s">
        <v>413</v>
      </c>
      <c r="C3003" t="s">
        <v>38</v>
      </c>
      <c r="D3003" s="1">
        <v>31870</v>
      </c>
      <c r="E3003" t="s">
        <v>108</v>
      </c>
      <c r="F3003">
        <v>2011</v>
      </c>
      <c r="G3003" t="s">
        <v>108</v>
      </c>
      <c r="H3003">
        <v>36</v>
      </c>
      <c r="I3003">
        <v>150</v>
      </c>
      <c r="J3003">
        <v>7</v>
      </c>
      <c r="K3003">
        <v>24</v>
      </c>
      <c r="L3003">
        <v>19</v>
      </c>
      <c r="M3003">
        <v>5</v>
      </c>
      <c r="N3003">
        <v>0.27200000000000002</v>
      </c>
    </row>
    <row r="3004" spans="1:14" hidden="1" x14ac:dyDescent="0.25">
      <c r="A3004">
        <v>9776</v>
      </c>
      <c r="B3004" t="s">
        <v>413</v>
      </c>
      <c r="C3004" t="s">
        <v>38</v>
      </c>
      <c r="D3004" s="1">
        <v>31870</v>
      </c>
      <c r="E3004" t="s">
        <v>108</v>
      </c>
      <c r="F3004">
        <v>2012</v>
      </c>
      <c r="G3004" t="s">
        <v>108</v>
      </c>
      <c r="H3004">
        <v>152</v>
      </c>
      <c r="I3004">
        <v>672</v>
      </c>
      <c r="J3004">
        <v>14</v>
      </c>
      <c r="K3004">
        <v>86</v>
      </c>
      <c r="L3004">
        <v>76</v>
      </c>
      <c r="M3004">
        <v>31</v>
      </c>
      <c r="N3004">
        <v>0.25700000000000001</v>
      </c>
    </row>
    <row r="3005" spans="1:14" hidden="1" x14ac:dyDescent="0.25">
      <c r="A3005">
        <v>9776</v>
      </c>
      <c r="B3005" t="s">
        <v>413</v>
      </c>
      <c r="C3005" t="s">
        <v>38</v>
      </c>
      <c r="D3005" s="1">
        <v>31870</v>
      </c>
      <c r="E3005" t="s">
        <v>108</v>
      </c>
      <c r="F3005">
        <v>2013</v>
      </c>
      <c r="G3005" t="s">
        <v>108</v>
      </c>
      <c r="H3005">
        <v>149</v>
      </c>
      <c r="I3005">
        <v>658</v>
      </c>
      <c r="J3005">
        <v>17</v>
      </c>
      <c r="K3005">
        <v>86</v>
      </c>
      <c r="L3005">
        <v>84</v>
      </c>
      <c r="M3005">
        <v>30</v>
      </c>
      <c r="N3005">
        <v>0.28399999999999997</v>
      </c>
    </row>
    <row r="3006" spans="1:14" hidden="1" x14ac:dyDescent="0.25">
      <c r="A3006">
        <v>9776</v>
      </c>
      <c r="B3006" t="s">
        <v>413</v>
      </c>
      <c r="C3006" t="s">
        <v>38</v>
      </c>
      <c r="D3006" s="1">
        <v>31870</v>
      </c>
      <c r="E3006" t="s">
        <v>108</v>
      </c>
      <c r="F3006">
        <v>2013</v>
      </c>
      <c r="G3006" t="s">
        <v>108</v>
      </c>
      <c r="H3006">
        <v>1</v>
      </c>
      <c r="I3006">
        <v>4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hidden="1" x14ac:dyDescent="0.25">
      <c r="A3007">
        <v>9776</v>
      </c>
      <c r="B3007" t="s">
        <v>413</v>
      </c>
      <c r="C3007" t="s">
        <v>38</v>
      </c>
      <c r="D3007" s="1">
        <v>31870</v>
      </c>
      <c r="E3007" t="s">
        <v>108</v>
      </c>
      <c r="F3007">
        <v>2014</v>
      </c>
      <c r="G3007" t="s">
        <v>21</v>
      </c>
      <c r="H3007">
        <v>138</v>
      </c>
      <c r="I3007">
        <v>618</v>
      </c>
      <c r="J3007">
        <v>15</v>
      </c>
      <c r="K3007">
        <v>78</v>
      </c>
      <c r="L3007">
        <v>69</v>
      </c>
      <c r="M3007">
        <v>22</v>
      </c>
      <c r="N3007">
        <v>0.26200000000000001</v>
      </c>
    </row>
    <row r="3008" spans="1:14" hidden="1" x14ac:dyDescent="0.25">
      <c r="A3008">
        <v>9776</v>
      </c>
      <c r="B3008" t="s">
        <v>413</v>
      </c>
      <c r="C3008" t="s">
        <v>38</v>
      </c>
      <c r="D3008" s="1">
        <v>31870</v>
      </c>
      <c r="E3008" t="s">
        <v>108</v>
      </c>
      <c r="F3008">
        <v>2014</v>
      </c>
      <c r="G3008" t="s">
        <v>22</v>
      </c>
      <c r="H3008">
        <v>143</v>
      </c>
      <c r="I3008">
        <v>600</v>
      </c>
      <c r="J3008">
        <v>17</v>
      </c>
      <c r="K3008">
        <v>82</v>
      </c>
      <c r="L3008">
        <v>67</v>
      </c>
      <c r="M3008">
        <v>27</v>
      </c>
      <c r="N3008">
        <v>0.27200000000000002</v>
      </c>
    </row>
    <row r="3009" spans="1:14" x14ac:dyDescent="0.25">
      <c r="A3009">
        <v>9776</v>
      </c>
      <c r="B3009" t="s">
        <v>413</v>
      </c>
      <c r="C3009" t="s">
        <v>38</v>
      </c>
      <c r="D3009" s="1">
        <v>31870</v>
      </c>
      <c r="E3009" t="s">
        <v>108</v>
      </c>
      <c r="F3009">
        <v>2014</v>
      </c>
      <c r="G3009" t="s">
        <v>226</v>
      </c>
      <c r="H3009">
        <v>154</v>
      </c>
      <c r="I3009">
        <v>682</v>
      </c>
      <c r="J3009">
        <v>19</v>
      </c>
      <c r="K3009">
        <v>93</v>
      </c>
      <c r="L3009">
        <v>83</v>
      </c>
      <c r="M3009">
        <v>32</v>
      </c>
      <c r="N3009">
        <v>0.27700000000000002</v>
      </c>
    </row>
    <row r="3010" spans="1:14" hidden="1" x14ac:dyDescent="0.25">
      <c r="A3010">
        <v>9776</v>
      </c>
      <c r="B3010" t="s">
        <v>413</v>
      </c>
      <c r="C3010" t="s">
        <v>38</v>
      </c>
      <c r="D3010" s="1">
        <v>31870</v>
      </c>
      <c r="E3010" t="s">
        <v>108</v>
      </c>
      <c r="F3010" t="s">
        <v>24</v>
      </c>
      <c r="G3010" t="s">
        <v>25</v>
      </c>
      <c r="H3010">
        <v>337</v>
      </c>
      <c r="I3010">
        <v>1480</v>
      </c>
      <c r="J3010">
        <v>38</v>
      </c>
      <c r="K3010">
        <v>196</v>
      </c>
      <c r="L3010">
        <v>179</v>
      </c>
      <c r="M3010">
        <v>66</v>
      </c>
      <c r="N3010">
        <v>0.27</v>
      </c>
    </row>
    <row r="3011" spans="1:14" hidden="1" x14ac:dyDescent="0.25">
      <c r="A3011">
        <v>9776</v>
      </c>
      <c r="B3011" t="s">
        <v>413</v>
      </c>
      <c r="C3011" t="s">
        <v>38</v>
      </c>
      <c r="D3011" s="1">
        <v>31870</v>
      </c>
      <c r="E3011" t="s">
        <v>108</v>
      </c>
      <c r="F3011" t="s">
        <v>26</v>
      </c>
      <c r="G3011" t="s">
        <v>25</v>
      </c>
      <c r="H3011">
        <v>1</v>
      </c>
      <c r="I3011">
        <v>4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hidden="1" x14ac:dyDescent="0.25">
      <c r="A3012">
        <v>9627</v>
      </c>
      <c r="B3012" t="s">
        <v>415</v>
      </c>
      <c r="C3012" t="s">
        <v>53</v>
      </c>
      <c r="D3012" s="1">
        <v>31977</v>
      </c>
      <c r="E3012" t="s">
        <v>108</v>
      </c>
      <c r="F3012">
        <v>2009</v>
      </c>
      <c r="G3012" t="s">
        <v>416</v>
      </c>
      <c r="H3012">
        <v>4</v>
      </c>
      <c r="I3012">
        <v>17</v>
      </c>
      <c r="J3012">
        <v>0</v>
      </c>
      <c r="K3012">
        <v>1</v>
      </c>
      <c r="L3012">
        <v>2</v>
      </c>
      <c r="M3012">
        <v>0</v>
      </c>
      <c r="N3012">
        <v>0.35699999999999998</v>
      </c>
    </row>
    <row r="3013" spans="1:14" hidden="1" x14ac:dyDescent="0.25">
      <c r="A3013">
        <v>9627</v>
      </c>
      <c r="B3013" t="s">
        <v>415</v>
      </c>
      <c r="C3013" t="s">
        <v>53</v>
      </c>
      <c r="D3013" s="1">
        <v>31977</v>
      </c>
      <c r="E3013" t="s">
        <v>108</v>
      </c>
      <c r="F3013">
        <v>2009</v>
      </c>
      <c r="G3013" t="s">
        <v>116</v>
      </c>
      <c r="H3013">
        <v>60</v>
      </c>
      <c r="I3013">
        <v>248</v>
      </c>
      <c r="J3013">
        <v>2</v>
      </c>
      <c r="K3013">
        <v>22</v>
      </c>
      <c r="L3013">
        <v>44</v>
      </c>
      <c r="M3013">
        <v>0</v>
      </c>
      <c r="N3013">
        <v>0.29599999999999999</v>
      </c>
    </row>
    <row r="3014" spans="1:14" hidden="1" x14ac:dyDescent="0.25">
      <c r="A3014">
        <v>9627</v>
      </c>
      <c r="B3014" t="s">
        <v>415</v>
      </c>
      <c r="C3014" t="s">
        <v>53</v>
      </c>
      <c r="D3014" s="1">
        <v>31977</v>
      </c>
      <c r="E3014" t="s">
        <v>108</v>
      </c>
      <c r="F3014">
        <v>2010</v>
      </c>
      <c r="G3014" t="s">
        <v>117</v>
      </c>
      <c r="H3014">
        <v>7</v>
      </c>
      <c r="I3014">
        <v>31</v>
      </c>
      <c r="J3014">
        <v>0</v>
      </c>
      <c r="K3014">
        <v>2</v>
      </c>
      <c r="L3014">
        <v>8</v>
      </c>
      <c r="M3014">
        <v>0</v>
      </c>
      <c r="N3014">
        <v>0.23100000000000001</v>
      </c>
    </row>
    <row r="3015" spans="1:14" hidden="1" x14ac:dyDescent="0.25">
      <c r="A3015">
        <v>9627</v>
      </c>
      <c r="B3015" t="s">
        <v>415</v>
      </c>
      <c r="C3015" t="s">
        <v>53</v>
      </c>
      <c r="D3015" s="1">
        <v>31977</v>
      </c>
      <c r="E3015" t="s">
        <v>108</v>
      </c>
      <c r="F3015">
        <v>2010</v>
      </c>
      <c r="G3015" t="s">
        <v>110</v>
      </c>
      <c r="H3015">
        <v>68</v>
      </c>
      <c r="I3015">
        <v>247</v>
      </c>
      <c r="J3015">
        <v>9</v>
      </c>
      <c r="K3015">
        <v>37</v>
      </c>
      <c r="L3015">
        <v>40</v>
      </c>
      <c r="M3015">
        <v>0</v>
      </c>
      <c r="N3015">
        <v>0.27500000000000002</v>
      </c>
    </row>
    <row r="3016" spans="1:14" hidden="1" x14ac:dyDescent="0.25">
      <c r="A3016">
        <v>9627</v>
      </c>
      <c r="B3016" t="s">
        <v>415</v>
      </c>
      <c r="C3016" t="s">
        <v>53</v>
      </c>
      <c r="D3016" s="1">
        <v>31977</v>
      </c>
      <c r="E3016" t="s">
        <v>108</v>
      </c>
      <c r="F3016">
        <v>2011</v>
      </c>
      <c r="G3016" t="s">
        <v>195</v>
      </c>
      <c r="H3016">
        <v>19</v>
      </c>
      <c r="I3016">
        <v>73</v>
      </c>
      <c r="J3016">
        <v>1</v>
      </c>
      <c r="K3016">
        <v>11</v>
      </c>
      <c r="L3016">
        <v>8</v>
      </c>
      <c r="M3016">
        <v>0</v>
      </c>
      <c r="N3016">
        <v>0.30199999999999999</v>
      </c>
    </row>
    <row r="3017" spans="1:14" hidden="1" x14ac:dyDescent="0.25">
      <c r="A3017">
        <v>9627</v>
      </c>
      <c r="B3017" t="s">
        <v>415</v>
      </c>
      <c r="C3017" t="s">
        <v>53</v>
      </c>
      <c r="D3017" s="1">
        <v>31977</v>
      </c>
      <c r="E3017" t="s">
        <v>108</v>
      </c>
      <c r="F3017">
        <v>2011</v>
      </c>
      <c r="G3017" t="s">
        <v>118</v>
      </c>
      <c r="H3017">
        <v>79</v>
      </c>
      <c r="I3017">
        <v>309</v>
      </c>
      <c r="J3017">
        <v>13</v>
      </c>
      <c r="K3017">
        <v>34</v>
      </c>
      <c r="L3017">
        <v>51</v>
      </c>
      <c r="M3017">
        <v>0</v>
      </c>
      <c r="N3017">
        <v>0.25</v>
      </c>
    </row>
    <row r="3018" spans="1:14" hidden="1" x14ac:dyDescent="0.25">
      <c r="A3018">
        <v>9627</v>
      </c>
      <c r="B3018" t="s">
        <v>415</v>
      </c>
      <c r="C3018" t="s">
        <v>53</v>
      </c>
      <c r="D3018" s="1">
        <v>31977</v>
      </c>
      <c r="E3018" t="s">
        <v>108</v>
      </c>
      <c r="F3018">
        <v>2011</v>
      </c>
      <c r="G3018" t="s">
        <v>119</v>
      </c>
      <c r="H3018">
        <v>4</v>
      </c>
      <c r="I3018">
        <v>15</v>
      </c>
      <c r="J3018">
        <v>0</v>
      </c>
      <c r="K3018">
        <v>1</v>
      </c>
      <c r="L3018">
        <v>1</v>
      </c>
      <c r="M3018">
        <v>0</v>
      </c>
      <c r="N3018">
        <v>0.214</v>
      </c>
    </row>
    <row r="3019" spans="1:14" hidden="1" x14ac:dyDescent="0.25">
      <c r="A3019">
        <v>9627</v>
      </c>
      <c r="B3019" t="s">
        <v>415</v>
      </c>
      <c r="C3019" t="s">
        <v>53</v>
      </c>
      <c r="D3019" s="1">
        <v>31977</v>
      </c>
      <c r="E3019" t="s">
        <v>108</v>
      </c>
      <c r="F3019">
        <v>2012</v>
      </c>
      <c r="G3019" t="s">
        <v>119</v>
      </c>
      <c r="H3019">
        <v>79</v>
      </c>
      <c r="I3019">
        <v>334</v>
      </c>
      <c r="J3019">
        <v>13</v>
      </c>
      <c r="K3019">
        <v>44</v>
      </c>
      <c r="L3019">
        <v>59</v>
      </c>
      <c r="M3019">
        <v>4</v>
      </c>
      <c r="N3019">
        <v>0.32800000000000001</v>
      </c>
    </row>
    <row r="3020" spans="1:14" hidden="1" x14ac:dyDescent="0.25">
      <c r="A3020">
        <v>9627</v>
      </c>
      <c r="B3020" t="s">
        <v>415</v>
      </c>
      <c r="C3020" t="s">
        <v>53</v>
      </c>
      <c r="D3020" s="1">
        <v>31977</v>
      </c>
      <c r="E3020" t="s">
        <v>108</v>
      </c>
      <c r="F3020">
        <v>2012</v>
      </c>
      <c r="G3020" t="s">
        <v>109</v>
      </c>
      <c r="H3020">
        <v>43</v>
      </c>
      <c r="I3020">
        <v>111</v>
      </c>
      <c r="J3020">
        <v>4</v>
      </c>
      <c r="K3020">
        <v>9</v>
      </c>
      <c r="L3020">
        <v>13</v>
      </c>
      <c r="M3020">
        <v>0</v>
      </c>
      <c r="N3020">
        <v>0.20399999999999999</v>
      </c>
    </row>
    <row r="3021" spans="1:14" hidden="1" x14ac:dyDescent="0.25">
      <c r="A3021">
        <v>9627</v>
      </c>
      <c r="B3021" t="s">
        <v>415</v>
      </c>
      <c r="C3021" t="s">
        <v>53</v>
      </c>
      <c r="D3021" s="1">
        <v>31977</v>
      </c>
      <c r="E3021" t="s">
        <v>108</v>
      </c>
      <c r="F3021">
        <v>2013</v>
      </c>
      <c r="G3021" t="s">
        <v>203</v>
      </c>
      <c r="H3021">
        <v>6</v>
      </c>
      <c r="I3021">
        <v>24</v>
      </c>
      <c r="J3021">
        <v>0</v>
      </c>
      <c r="K3021">
        <v>2</v>
      </c>
      <c r="L3021">
        <v>3</v>
      </c>
      <c r="M3021">
        <v>0</v>
      </c>
      <c r="N3021">
        <v>0.3</v>
      </c>
    </row>
    <row r="3022" spans="1:14" hidden="1" x14ac:dyDescent="0.25">
      <c r="A3022">
        <v>9627</v>
      </c>
      <c r="B3022" t="s">
        <v>415</v>
      </c>
      <c r="C3022" t="s">
        <v>53</v>
      </c>
      <c r="D3022" s="1">
        <v>31977</v>
      </c>
      <c r="E3022" t="s">
        <v>108</v>
      </c>
      <c r="F3022">
        <v>2013</v>
      </c>
      <c r="G3022" t="s">
        <v>108</v>
      </c>
      <c r="H3022">
        <v>88</v>
      </c>
      <c r="I3022">
        <v>322</v>
      </c>
      <c r="J3022">
        <v>11</v>
      </c>
      <c r="K3022">
        <v>45</v>
      </c>
      <c r="L3022">
        <v>38</v>
      </c>
      <c r="M3022">
        <v>2</v>
      </c>
      <c r="N3022">
        <v>0.29399999999999998</v>
      </c>
    </row>
    <row r="3023" spans="1:14" hidden="1" x14ac:dyDescent="0.25">
      <c r="A3023">
        <v>9627</v>
      </c>
      <c r="B3023" t="s">
        <v>415</v>
      </c>
      <c r="C3023" t="s">
        <v>53</v>
      </c>
      <c r="D3023" s="1">
        <v>31977</v>
      </c>
      <c r="E3023" t="s">
        <v>108</v>
      </c>
      <c r="F3023">
        <v>2013</v>
      </c>
      <c r="G3023" t="s">
        <v>108</v>
      </c>
      <c r="H3023">
        <v>1</v>
      </c>
      <c r="I3023">
        <v>4</v>
      </c>
      <c r="J3023">
        <v>0</v>
      </c>
      <c r="K3023">
        <v>0</v>
      </c>
      <c r="L3023">
        <v>0</v>
      </c>
      <c r="M3023">
        <v>0</v>
      </c>
      <c r="N3023">
        <v>0.5</v>
      </c>
    </row>
    <row r="3024" spans="1:14" hidden="1" x14ac:dyDescent="0.25">
      <c r="A3024">
        <v>9627</v>
      </c>
      <c r="B3024" t="s">
        <v>415</v>
      </c>
      <c r="C3024" t="s">
        <v>53</v>
      </c>
      <c r="D3024" s="1">
        <v>31977</v>
      </c>
      <c r="E3024" t="s">
        <v>108</v>
      </c>
      <c r="F3024">
        <v>2014</v>
      </c>
      <c r="G3024" t="s">
        <v>21</v>
      </c>
      <c r="H3024">
        <v>117</v>
      </c>
      <c r="I3024">
        <v>467</v>
      </c>
      <c r="J3024">
        <v>15</v>
      </c>
      <c r="K3024">
        <v>54</v>
      </c>
      <c r="L3024">
        <v>58</v>
      </c>
      <c r="M3024">
        <v>3</v>
      </c>
      <c r="N3024">
        <v>0.26</v>
      </c>
    </row>
    <row r="3025" spans="1:14" hidden="1" x14ac:dyDescent="0.25">
      <c r="A3025">
        <v>9627</v>
      </c>
      <c r="B3025" t="s">
        <v>415</v>
      </c>
      <c r="C3025" t="s">
        <v>53</v>
      </c>
      <c r="D3025" s="1">
        <v>31977</v>
      </c>
      <c r="E3025" t="s">
        <v>108</v>
      </c>
      <c r="F3025">
        <v>2014</v>
      </c>
      <c r="G3025" t="s">
        <v>22</v>
      </c>
      <c r="H3025">
        <v>143</v>
      </c>
      <c r="I3025">
        <v>600</v>
      </c>
      <c r="J3025">
        <v>20</v>
      </c>
      <c r="K3025">
        <v>70</v>
      </c>
      <c r="L3025">
        <v>79</v>
      </c>
      <c r="M3025">
        <v>3</v>
      </c>
      <c r="N3025">
        <v>0.26100000000000001</v>
      </c>
    </row>
    <row r="3026" spans="1:14" x14ac:dyDescent="0.25">
      <c r="A3026">
        <v>9627</v>
      </c>
      <c r="B3026" t="s">
        <v>415</v>
      </c>
      <c r="C3026" t="s">
        <v>53</v>
      </c>
      <c r="D3026" s="1">
        <v>31977</v>
      </c>
      <c r="E3026" t="s">
        <v>108</v>
      </c>
      <c r="F3026">
        <v>2014</v>
      </c>
      <c r="G3026" t="s">
        <v>158</v>
      </c>
      <c r="H3026">
        <v>124</v>
      </c>
      <c r="I3026">
        <v>496</v>
      </c>
      <c r="J3026">
        <v>14</v>
      </c>
      <c r="K3026">
        <v>53</v>
      </c>
      <c r="L3026">
        <v>58</v>
      </c>
      <c r="M3026">
        <v>3</v>
      </c>
      <c r="N3026">
        <v>0.26800000000000002</v>
      </c>
    </row>
    <row r="3027" spans="1:14" hidden="1" x14ac:dyDescent="0.25">
      <c r="A3027">
        <v>9627</v>
      </c>
      <c r="B3027" t="s">
        <v>415</v>
      </c>
      <c r="C3027" t="s">
        <v>53</v>
      </c>
      <c r="D3027" s="1">
        <v>31977</v>
      </c>
      <c r="E3027" t="s">
        <v>108</v>
      </c>
      <c r="F3027" t="s">
        <v>24</v>
      </c>
      <c r="G3027" t="s">
        <v>25</v>
      </c>
      <c r="H3027">
        <v>131</v>
      </c>
      <c r="I3027">
        <v>433</v>
      </c>
      <c r="J3027">
        <v>15</v>
      </c>
      <c r="K3027">
        <v>54</v>
      </c>
      <c r="L3027">
        <v>51</v>
      </c>
      <c r="M3027">
        <v>2</v>
      </c>
      <c r="N3027">
        <v>0.27100000000000002</v>
      </c>
    </row>
    <row r="3028" spans="1:14" hidden="1" x14ac:dyDescent="0.25">
      <c r="A3028">
        <v>9627</v>
      </c>
      <c r="B3028" t="s">
        <v>415</v>
      </c>
      <c r="C3028" t="s">
        <v>53</v>
      </c>
      <c r="D3028" s="1">
        <v>31977</v>
      </c>
      <c r="E3028" t="s">
        <v>108</v>
      </c>
      <c r="F3028" t="s">
        <v>26</v>
      </c>
      <c r="G3028" t="s">
        <v>25</v>
      </c>
      <c r="H3028">
        <v>1</v>
      </c>
      <c r="I3028">
        <v>4</v>
      </c>
      <c r="J3028">
        <v>0</v>
      </c>
      <c r="K3028">
        <v>0</v>
      </c>
      <c r="L3028">
        <v>0</v>
      </c>
      <c r="M3028">
        <v>0</v>
      </c>
      <c r="N3028">
        <v>0.5</v>
      </c>
    </row>
    <row r="3029" spans="1:14" hidden="1" x14ac:dyDescent="0.25">
      <c r="A3029">
        <v>2396</v>
      </c>
      <c r="B3029" t="s">
        <v>417</v>
      </c>
      <c r="C3029" t="s">
        <v>53</v>
      </c>
      <c r="D3029" s="1">
        <v>31510</v>
      </c>
      <c r="E3029" t="s">
        <v>108</v>
      </c>
      <c r="F3029">
        <v>2006</v>
      </c>
      <c r="G3029" t="s">
        <v>418</v>
      </c>
      <c r="H3029">
        <v>37</v>
      </c>
      <c r="I3029">
        <v>168</v>
      </c>
      <c r="J3029">
        <v>7</v>
      </c>
      <c r="K3029">
        <v>31</v>
      </c>
      <c r="L3029">
        <v>27</v>
      </c>
      <c r="M3029">
        <v>4</v>
      </c>
      <c r="N3029">
        <v>0.30299999999999999</v>
      </c>
    </row>
    <row r="3030" spans="1:14" hidden="1" x14ac:dyDescent="0.25">
      <c r="A3030">
        <v>2396</v>
      </c>
      <c r="B3030" t="s">
        <v>417</v>
      </c>
      <c r="C3030" t="s">
        <v>53</v>
      </c>
      <c r="D3030" s="1">
        <v>31510</v>
      </c>
      <c r="E3030" t="s">
        <v>108</v>
      </c>
      <c r="F3030">
        <v>2006</v>
      </c>
      <c r="G3030" t="s">
        <v>419</v>
      </c>
      <c r="H3030">
        <v>54</v>
      </c>
      <c r="I3030">
        <v>223</v>
      </c>
      <c r="J3030">
        <v>3</v>
      </c>
      <c r="K3030">
        <v>16</v>
      </c>
      <c r="L3030">
        <v>18</v>
      </c>
      <c r="M3030">
        <v>0</v>
      </c>
      <c r="N3030">
        <v>0.26800000000000002</v>
      </c>
    </row>
    <row r="3031" spans="1:14" hidden="1" x14ac:dyDescent="0.25">
      <c r="A3031">
        <v>2396</v>
      </c>
      <c r="B3031" t="s">
        <v>417</v>
      </c>
      <c r="C3031" t="s">
        <v>53</v>
      </c>
      <c r="D3031" s="1">
        <v>31510</v>
      </c>
      <c r="E3031" t="s">
        <v>108</v>
      </c>
      <c r="F3031">
        <v>2007</v>
      </c>
      <c r="G3031" t="s">
        <v>420</v>
      </c>
      <c r="H3031">
        <v>86</v>
      </c>
      <c r="I3031">
        <v>334</v>
      </c>
      <c r="J3031">
        <v>7</v>
      </c>
      <c r="K3031">
        <v>32</v>
      </c>
      <c r="L3031">
        <v>36</v>
      </c>
      <c r="M3031">
        <v>5</v>
      </c>
      <c r="N3031">
        <v>0.223</v>
      </c>
    </row>
    <row r="3032" spans="1:14" hidden="1" x14ac:dyDescent="0.25">
      <c r="A3032">
        <v>2396</v>
      </c>
      <c r="B3032" t="s">
        <v>417</v>
      </c>
      <c r="C3032" t="s">
        <v>53</v>
      </c>
      <c r="D3032" s="1">
        <v>31510</v>
      </c>
      <c r="E3032" t="s">
        <v>108</v>
      </c>
      <c r="F3032">
        <v>2008</v>
      </c>
      <c r="G3032" t="s">
        <v>201</v>
      </c>
      <c r="H3032">
        <v>29</v>
      </c>
      <c r="I3032">
        <v>126</v>
      </c>
      <c r="J3032">
        <v>6</v>
      </c>
      <c r="K3032">
        <v>34</v>
      </c>
      <c r="L3032">
        <v>19</v>
      </c>
      <c r="M3032">
        <v>3</v>
      </c>
      <c r="N3032">
        <v>0.35199999999999998</v>
      </c>
    </row>
    <row r="3033" spans="1:14" hidden="1" x14ac:dyDescent="0.25">
      <c r="A3033">
        <v>2396</v>
      </c>
      <c r="B3033" t="s">
        <v>417</v>
      </c>
      <c r="C3033" t="s">
        <v>53</v>
      </c>
      <c r="D3033" s="1">
        <v>31510</v>
      </c>
      <c r="E3033" t="s">
        <v>108</v>
      </c>
      <c r="F3033">
        <v>2008</v>
      </c>
      <c r="G3033" t="s">
        <v>419</v>
      </c>
      <c r="H3033">
        <v>99</v>
      </c>
      <c r="I3033">
        <v>434</v>
      </c>
      <c r="J3033">
        <v>14</v>
      </c>
      <c r="K3033">
        <v>88</v>
      </c>
      <c r="L3033">
        <v>96</v>
      </c>
      <c r="M3033">
        <v>7</v>
      </c>
      <c r="N3033">
        <v>0.32300000000000001</v>
      </c>
    </row>
    <row r="3034" spans="1:14" hidden="1" x14ac:dyDescent="0.25">
      <c r="A3034">
        <v>2396</v>
      </c>
      <c r="B3034" t="s">
        <v>417</v>
      </c>
      <c r="C3034" t="s">
        <v>53</v>
      </c>
      <c r="D3034" s="1">
        <v>31510</v>
      </c>
      <c r="E3034" t="s">
        <v>108</v>
      </c>
      <c r="F3034">
        <v>2008</v>
      </c>
      <c r="G3034" t="s">
        <v>202</v>
      </c>
      <c r="H3034">
        <v>2</v>
      </c>
      <c r="I3034">
        <v>8</v>
      </c>
      <c r="J3034">
        <v>1</v>
      </c>
      <c r="K3034">
        <v>3</v>
      </c>
      <c r="L3034">
        <v>2</v>
      </c>
      <c r="M3034">
        <v>0</v>
      </c>
      <c r="N3034">
        <v>0.125</v>
      </c>
    </row>
    <row r="3035" spans="1:14" hidden="1" x14ac:dyDescent="0.25">
      <c r="A3035">
        <v>2396</v>
      </c>
      <c r="B3035" t="s">
        <v>417</v>
      </c>
      <c r="C3035" t="s">
        <v>53</v>
      </c>
      <c r="D3035" s="1">
        <v>31510</v>
      </c>
      <c r="E3035" t="s">
        <v>108</v>
      </c>
      <c r="F3035">
        <v>2009</v>
      </c>
      <c r="G3035" t="s">
        <v>202</v>
      </c>
      <c r="H3035">
        <v>130</v>
      </c>
      <c r="I3035">
        <v>535</v>
      </c>
      <c r="J3035">
        <v>23</v>
      </c>
      <c r="K3035">
        <v>91</v>
      </c>
      <c r="L3035">
        <v>97</v>
      </c>
      <c r="M3035">
        <v>2</v>
      </c>
      <c r="N3035">
        <v>0.28999999999999998</v>
      </c>
    </row>
    <row r="3036" spans="1:14" hidden="1" x14ac:dyDescent="0.25">
      <c r="A3036">
        <v>2396</v>
      </c>
      <c r="B3036" t="s">
        <v>417</v>
      </c>
      <c r="C3036" t="s">
        <v>53</v>
      </c>
      <c r="D3036" s="1">
        <v>31510</v>
      </c>
      <c r="E3036" t="s">
        <v>108</v>
      </c>
      <c r="F3036">
        <v>2010</v>
      </c>
      <c r="G3036" t="s">
        <v>203</v>
      </c>
      <c r="H3036">
        <v>57</v>
      </c>
      <c r="I3036">
        <v>246</v>
      </c>
      <c r="J3036">
        <v>13</v>
      </c>
      <c r="K3036">
        <v>39</v>
      </c>
      <c r="L3036">
        <v>51</v>
      </c>
      <c r="M3036">
        <v>6</v>
      </c>
      <c r="N3036">
        <v>0.316</v>
      </c>
    </row>
    <row r="3037" spans="1:14" hidden="1" x14ac:dyDescent="0.25">
      <c r="A3037">
        <v>2396</v>
      </c>
      <c r="B3037" t="s">
        <v>417</v>
      </c>
      <c r="C3037" t="s">
        <v>53</v>
      </c>
      <c r="D3037" s="1">
        <v>31510</v>
      </c>
      <c r="E3037" t="s">
        <v>108</v>
      </c>
      <c r="F3037">
        <v>2010</v>
      </c>
      <c r="G3037" t="s">
        <v>108</v>
      </c>
      <c r="H3037">
        <v>46</v>
      </c>
      <c r="I3037">
        <v>192</v>
      </c>
      <c r="J3037">
        <v>6</v>
      </c>
      <c r="K3037">
        <v>23</v>
      </c>
      <c r="L3037">
        <v>22</v>
      </c>
      <c r="M3037">
        <v>3</v>
      </c>
      <c r="N3037">
        <v>0.26</v>
      </c>
    </row>
    <row r="3038" spans="1:14" hidden="1" x14ac:dyDescent="0.25">
      <c r="A3038">
        <v>2396</v>
      </c>
      <c r="B3038" t="s">
        <v>417</v>
      </c>
      <c r="C3038" t="s">
        <v>53</v>
      </c>
      <c r="D3038" s="1">
        <v>31510</v>
      </c>
      <c r="E3038" t="s">
        <v>108</v>
      </c>
      <c r="F3038">
        <v>2011</v>
      </c>
      <c r="G3038" t="s">
        <v>108</v>
      </c>
      <c r="H3038">
        <v>155</v>
      </c>
      <c r="I3038">
        <v>658</v>
      </c>
      <c r="J3038">
        <v>27</v>
      </c>
      <c r="K3038">
        <v>84</v>
      </c>
      <c r="L3038">
        <v>79</v>
      </c>
      <c r="M3038">
        <v>5</v>
      </c>
      <c r="N3038">
        <v>0.23899999999999999</v>
      </c>
    </row>
    <row r="3039" spans="1:14" hidden="1" x14ac:dyDescent="0.25">
      <c r="A3039">
        <v>2396</v>
      </c>
      <c r="B3039" t="s">
        <v>417</v>
      </c>
      <c r="C3039" t="s">
        <v>53</v>
      </c>
      <c r="D3039" s="1">
        <v>31510</v>
      </c>
      <c r="E3039" t="s">
        <v>108</v>
      </c>
      <c r="F3039">
        <v>2012</v>
      </c>
      <c r="G3039" t="s">
        <v>200</v>
      </c>
      <c r="H3039">
        <v>1</v>
      </c>
      <c r="I3039">
        <v>4</v>
      </c>
      <c r="J3039">
        <v>1</v>
      </c>
      <c r="K3039">
        <v>1</v>
      </c>
      <c r="L3039">
        <v>2</v>
      </c>
      <c r="M3039">
        <v>0</v>
      </c>
      <c r="N3039">
        <v>0.25</v>
      </c>
    </row>
    <row r="3040" spans="1:14" hidden="1" x14ac:dyDescent="0.25">
      <c r="A3040">
        <v>2396</v>
      </c>
      <c r="B3040" t="s">
        <v>417</v>
      </c>
      <c r="C3040" t="s">
        <v>53</v>
      </c>
      <c r="D3040" s="1">
        <v>31510</v>
      </c>
      <c r="E3040" t="s">
        <v>108</v>
      </c>
      <c r="F3040">
        <v>2012</v>
      </c>
      <c r="G3040" t="s">
        <v>108</v>
      </c>
      <c r="H3040">
        <v>143</v>
      </c>
      <c r="I3040">
        <v>609</v>
      </c>
      <c r="J3040">
        <v>18</v>
      </c>
      <c r="K3040">
        <v>72</v>
      </c>
      <c r="L3040">
        <v>76</v>
      </c>
      <c r="M3040">
        <v>3</v>
      </c>
      <c r="N3040">
        <v>0.252</v>
      </c>
    </row>
    <row r="3041" spans="1:14" hidden="1" x14ac:dyDescent="0.25">
      <c r="A3041">
        <v>2396</v>
      </c>
      <c r="B3041" t="s">
        <v>417</v>
      </c>
      <c r="C3041" t="s">
        <v>53</v>
      </c>
      <c r="D3041" s="1">
        <v>31510</v>
      </c>
      <c r="E3041" t="s">
        <v>108</v>
      </c>
      <c r="F3041">
        <v>2013</v>
      </c>
      <c r="G3041" t="s">
        <v>108</v>
      </c>
      <c r="H3041">
        <v>154</v>
      </c>
      <c r="I3041">
        <v>642</v>
      </c>
      <c r="J3041">
        <v>20</v>
      </c>
      <c r="K3041">
        <v>75</v>
      </c>
      <c r="L3041">
        <v>74</v>
      </c>
      <c r="M3041">
        <v>3</v>
      </c>
      <c r="N3041">
        <v>0.26800000000000002</v>
      </c>
    </row>
    <row r="3042" spans="1:14" hidden="1" x14ac:dyDescent="0.25">
      <c r="A3042">
        <v>2396</v>
      </c>
      <c r="B3042" t="s">
        <v>417</v>
      </c>
      <c r="C3042" t="s">
        <v>53</v>
      </c>
      <c r="D3042" s="1">
        <v>31510</v>
      </c>
      <c r="E3042" t="s">
        <v>108</v>
      </c>
      <c r="F3042">
        <v>2013</v>
      </c>
      <c r="G3042" t="s">
        <v>108</v>
      </c>
      <c r="H3042">
        <v>1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0.5</v>
      </c>
    </row>
    <row r="3043" spans="1:14" hidden="1" x14ac:dyDescent="0.25">
      <c r="A3043">
        <v>2396</v>
      </c>
      <c r="B3043" t="s">
        <v>417</v>
      </c>
      <c r="C3043" t="s">
        <v>53</v>
      </c>
      <c r="D3043" s="1">
        <v>31510</v>
      </c>
      <c r="E3043" t="s">
        <v>108</v>
      </c>
      <c r="F3043">
        <v>2014</v>
      </c>
      <c r="G3043" t="s">
        <v>21</v>
      </c>
      <c r="H3043">
        <v>146</v>
      </c>
      <c r="I3043">
        <v>623</v>
      </c>
      <c r="J3043">
        <v>20</v>
      </c>
      <c r="K3043">
        <v>78</v>
      </c>
      <c r="L3043">
        <v>77</v>
      </c>
      <c r="M3043">
        <v>4</v>
      </c>
      <c r="N3043">
        <v>0.252</v>
      </c>
    </row>
    <row r="3044" spans="1:14" hidden="1" x14ac:dyDescent="0.25">
      <c r="A3044">
        <v>2396</v>
      </c>
      <c r="B3044" t="s">
        <v>417</v>
      </c>
      <c r="C3044" t="s">
        <v>53</v>
      </c>
      <c r="D3044" s="1">
        <v>31510</v>
      </c>
      <c r="E3044" t="s">
        <v>108</v>
      </c>
      <c r="F3044">
        <v>2014</v>
      </c>
      <c r="G3044" t="s">
        <v>22</v>
      </c>
      <c r="H3044">
        <v>143</v>
      </c>
      <c r="I3044">
        <v>600</v>
      </c>
      <c r="J3044">
        <v>21</v>
      </c>
      <c r="K3044">
        <v>74</v>
      </c>
      <c r="L3044">
        <v>78</v>
      </c>
      <c r="M3044">
        <v>2</v>
      </c>
      <c r="N3044">
        <v>0.26200000000000001</v>
      </c>
    </row>
    <row r="3045" spans="1:14" x14ac:dyDescent="0.25">
      <c r="A3045">
        <v>2396</v>
      </c>
      <c r="B3045" t="s">
        <v>417</v>
      </c>
      <c r="C3045" t="s">
        <v>53</v>
      </c>
      <c r="D3045" s="1">
        <v>31510</v>
      </c>
      <c r="E3045" t="s">
        <v>108</v>
      </c>
      <c r="F3045">
        <v>2014</v>
      </c>
      <c r="G3045" t="s">
        <v>339</v>
      </c>
      <c r="H3045">
        <v>150</v>
      </c>
      <c r="I3045">
        <v>645</v>
      </c>
      <c r="J3045">
        <v>22</v>
      </c>
      <c r="K3045">
        <v>80</v>
      </c>
      <c r="L3045">
        <v>92</v>
      </c>
      <c r="M3045">
        <v>4</v>
      </c>
      <c r="N3045">
        <v>0.26700000000000002</v>
      </c>
    </row>
    <row r="3046" spans="1:14" hidden="1" x14ac:dyDescent="0.25">
      <c r="A3046">
        <v>2396</v>
      </c>
      <c r="B3046" t="s">
        <v>417</v>
      </c>
      <c r="C3046" t="s">
        <v>53</v>
      </c>
      <c r="D3046" s="1">
        <v>31510</v>
      </c>
      <c r="E3046" t="s">
        <v>108</v>
      </c>
      <c r="F3046" t="s">
        <v>24</v>
      </c>
      <c r="G3046" t="s">
        <v>25</v>
      </c>
      <c r="H3046">
        <v>498</v>
      </c>
      <c r="I3046">
        <v>2101</v>
      </c>
      <c r="J3046">
        <v>71</v>
      </c>
      <c r="K3046">
        <v>254</v>
      </c>
      <c r="L3046">
        <v>251</v>
      </c>
      <c r="M3046">
        <v>14</v>
      </c>
      <c r="N3046">
        <v>0.254</v>
      </c>
    </row>
    <row r="3047" spans="1:14" hidden="1" x14ac:dyDescent="0.25">
      <c r="A3047">
        <v>2396</v>
      </c>
      <c r="B3047" t="s">
        <v>417</v>
      </c>
      <c r="C3047" t="s">
        <v>53</v>
      </c>
      <c r="D3047" s="1">
        <v>31510</v>
      </c>
      <c r="E3047" t="s">
        <v>108</v>
      </c>
      <c r="F3047" t="s">
        <v>26</v>
      </c>
      <c r="G3047" t="s">
        <v>25</v>
      </c>
      <c r="H3047">
        <v>1</v>
      </c>
      <c r="I3047">
        <v>4</v>
      </c>
      <c r="J3047">
        <v>0</v>
      </c>
      <c r="K3047">
        <v>0</v>
      </c>
      <c r="L3047">
        <v>0</v>
      </c>
      <c r="M3047">
        <v>0</v>
      </c>
      <c r="N3047">
        <v>0.5</v>
      </c>
    </row>
    <row r="3048" spans="1:14" hidden="1" x14ac:dyDescent="0.25">
      <c r="A3048">
        <v>2218</v>
      </c>
      <c r="B3048" t="s">
        <v>421</v>
      </c>
      <c r="C3048" t="s">
        <v>15</v>
      </c>
      <c r="D3048" s="1">
        <v>29693</v>
      </c>
      <c r="E3048" t="s">
        <v>108</v>
      </c>
      <c r="F3048">
        <v>2004</v>
      </c>
      <c r="G3048" t="s">
        <v>78</v>
      </c>
      <c r="H3048">
        <v>12</v>
      </c>
      <c r="I3048">
        <v>31</v>
      </c>
      <c r="J3048">
        <v>0</v>
      </c>
      <c r="K3048">
        <v>4</v>
      </c>
      <c r="L3048">
        <v>1</v>
      </c>
      <c r="M3048">
        <v>1</v>
      </c>
      <c r="N3048">
        <v>0.13800000000000001</v>
      </c>
    </row>
    <row r="3049" spans="1:14" hidden="1" x14ac:dyDescent="0.25">
      <c r="A3049">
        <v>2218</v>
      </c>
      <c r="B3049" t="s">
        <v>421</v>
      </c>
      <c r="C3049" t="s">
        <v>15</v>
      </c>
      <c r="D3049" s="1">
        <v>29693</v>
      </c>
      <c r="E3049" t="s">
        <v>108</v>
      </c>
      <c r="F3049">
        <v>2006</v>
      </c>
      <c r="G3049" t="s">
        <v>97</v>
      </c>
      <c r="H3049">
        <v>118</v>
      </c>
      <c r="I3049">
        <v>512</v>
      </c>
      <c r="J3049">
        <v>20</v>
      </c>
      <c r="K3049">
        <v>68</v>
      </c>
      <c r="L3049">
        <v>79</v>
      </c>
      <c r="M3049">
        <v>16</v>
      </c>
      <c r="N3049">
        <v>0.27500000000000002</v>
      </c>
    </row>
    <row r="3050" spans="1:14" hidden="1" x14ac:dyDescent="0.25">
      <c r="A3050">
        <v>2218</v>
      </c>
      <c r="B3050" t="s">
        <v>421</v>
      </c>
      <c r="C3050" t="s">
        <v>15</v>
      </c>
      <c r="D3050" s="1">
        <v>29693</v>
      </c>
      <c r="E3050" t="s">
        <v>108</v>
      </c>
      <c r="F3050">
        <v>2007</v>
      </c>
      <c r="G3050" t="s">
        <v>97</v>
      </c>
      <c r="H3050">
        <v>85</v>
      </c>
      <c r="I3050">
        <v>373</v>
      </c>
      <c r="J3050">
        <v>17</v>
      </c>
      <c r="K3050">
        <v>60</v>
      </c>
      <c r="L3050">
        <v>64</v>
      </c>
      <c r="M3050">
        <v>12</v>
      </c>
      <c r="N3050">
        <v>0.29199999999999998</v>
      </c>
    </row>
    <row r="3051" spans="1:14" hidden="1" x14ac:dyDescent="0.25">
      <c r="A3051">
        <v>2218</v>
      </c>
      <c r="B3051" t="s">
        <v>421</v>
      </c>
      <c r="C3051" t="s">
        <v>15</v>
      </c>
      <c r="D3051" s="1">
        <v>29693</v>
      </c>
      <c r="E3051" t="s">
        <v>108</v>
      </c>
      <c r="F3051">
        <v>2007</v>
      </c>
      <c r="G3051" t="s">
        <v>78</v>
      </c>
      <c r="H3051">
        <v>49</v>
      </c>
      <c r="I3051">
        <v>148</v>
      </c>
      <c r="J3051">
        <v>4</v>
      </c>
      <c r="K3051">
        <v>28</v>
      </c>
      <c r="L3051">
        <v>27</v>
      </c>
      <c r="M3051">
        <v>3</v>
      </c>
      <c r="N3051">
        <v>0.30399999999999999</v>
      </c>
    </row>
    <row r="3052" spans="1:14" hidden="1" x14ac:dyDescent="0.25">
      <c r="A3052">
        <v>2218</v>
      </c>
      <c r="B3052" t="s">
        <v>421</v>
      </c>
      <c r="C3052" t="s">
        <v>15</v>
      </c>
      <c r="D3052" s="1">
        <v>29693</v>
      </c>
      <c r="E3052" t="s">
        <v>108</v>
      </c>
      <c r="F3052">
        <v>2008</v>
      </c>
      <c r="G3052" t="s">
        <v>97</v>
      </c>
      <c r="H3052">
        <v>5</v>
      </c>
      <c r="I3052">
        <v>23</v>
      </c>
      <c r="J3052">
        <v>2</v>
      </c>
      <c r="K3052">
        <v>6</v>
      </c>
      <c r="L3052">
        <v>6</v>
      </c>
      <c r="M3052">
        <v>0</v>
      </c>
      <c r="N3052">
        <v>0.316</v>
      </c>
    </row>
    <row r="3053" spans="1:14" hidden="1" x14ac:dyDescent="0.25">
      <c r="A3053">
        <v>2218</v>
      </c>
      <c r="B3053" t="s">
        <v>421</v>
      </c>
      <c r="C3053" t="s">
        <v>15</v>
      </c>
      <c r="D3053" s="1">
        <v>29693</v>
      </c>
      <c r="E3053" t="s">
        <v>108</v>
      </c>
      <c r="F3053">
        <v>2008</v>
      </c>
      <c r="G3053" t="s">
        <v>78</v>
      </c>
      <c r="H3053">
        <v>92</v>
      </c>
      <c r="I3053">
        <v>199</v>
      </c>
      <c r="J3053">
        <v>4</v>
      </c>
      <c r="K3053">
        <v>26</v>
      </c>
      <c r="L3053">
        <v>20</v>
      </c>
      <c r="M3053">
        <v>3</v>
      </c>
      <c r="N3053">
        <v>0.23599999999999999</v>
      </c>
    </row>
    <row r="3054" spans="1:14" hidden="1" x14ac:dyDescent="0.25">
      <c r="A3054">
        <v>2218</v>
      </c>
      <c r="B3054" t="s">
        <v>421</v>
      </c>
      <c r="C3054" t="s">
        <v>15</v>
      </c>
      <c r="D3054" s="1">
        <v>29693</v>
      </c>
      <c r="E3054" t="s">
        <v>108</v>
      </c>
      <c r="F3054">
        <v>2009</v>
      </c>
      <c r="G3054" t="s">
        <v>97</v>
      </c>
      <c r="H3054">
        <v>12</v>
      </c>
      <c r="I3054">
        <v>56</v>
      </c>
      <c r="J3054">
        <v>5</v>
      </c>
      <c r="K3054">
        <v>11</v>
      </c>
      <c r="L3054">
        <v>9</v>
      </c>
      <c r="M3054">
        <v>2</v>
      </c>
      <c r="N3054">
        <v>0.255</v>
      </c>
    </row>
    <row r="3055" spans="1:14" hidden="1" x14ac:dyDescent="0.25">
      <c r="A3055">
        <v>2218</v>
      </c>
      <c r="B3055" t="s">
        <v>421</v>
      </c>
      <c r="C3055" t="s">
        <v>15</v>
      </c>
      <c r="D3055" s="1">
        <v>29693</v>
      </c>
      <c r="E3055" t="s">
        <v>108</v>
      </c>
      <c r="F3055">
        <v>2009</v>
      </c>
      <c r="G3055" t="s">
        <v>78</v>
      </c>
      <c r="H3055">
        <v>113</v>
      </c>
      <c r="I3055">
        <v>291</v>
      </c>
      <c r="J3055">
        <v>16</v>
      </c>
      <c r="K3055">
        <v>44</v>
      </c>
      <c r="L3055">
        <v>45</v>
      </c>
      <c r="M3055">
        <v>5</v>
      </c>
      <c r="N3055">
        <v>0.29099999999999998</v>
      </c>
    </row>
    <row r="3056" spans="1:14" hidden="1" x14ac:dyDescent="0.25">
      <c r="A3056">
        <v>2218</v>
      </c>
      <c r="B3056" t="s">
        <v>421</v>
      </c>
      <c r="C3056" t="s">
        <v>15</v>
      </c>
      <c r="D3056" s="1">
        <v>29693</v>
      </c>
      <c r="E3056" t="s">
        <v>108</v>
      </c>
      <c r="F3056">
        <v>2010</v>
      </c>
      <c r="G3056" t="s">
        <v>97</v>
      </c>
      <c r="H3056">
        <v>7</v>
      </c>
      <c r="I3056">
        <v>29</v>
      </c>
      <c r="J3056">
        <v>0</v>
      </c>
      <c r="K3056">
        <v>5</v>
      </c>
      <c r="L3056">
        <v>2</v>
      </c>
      <c r="M3056">
        <v>1</v>
      </c>
      <c r="N3056">
        <v>0.44400000000000001</v>
      </c>
    </row>
    <row r="3057" spans="1:14" hidden="1" x14ac:dyDescent="0.25">
      <c r="A3057">
        <v>2218</v>
      </c>
      <c r="B3057" t="s">
        <v>421</v>
      </c>
      <c r="C3057" t="s">
        <v>15</v>
      </c>
      <c r="D3057" s="1">
        <v>29693</v>
      </c>
      <c r="E3057" t="s">
        <v>108</v>
      </c>
      <c r="F3057">
        <v>2010</v>
      </c>
      <c r="G3057" t="s">
        <v>78</v>
      </c>
      <c r="H3057">
        <v>113</v>
      </c>
      <c r="I3057">
        <v>410</v>
      </c>
      <c r="J3057">
        <v>15</v>
      </c>
      <c r="K3057">
        <v>54</v>
      </c>
      <c r="L3057">
        <v>62</v>
      </c>
      <c r="M3057">
        <v>2</v>
      </c>
      <c r="N3057">
        <v>0.28000000000000003</v>
      </c>
    </row>
    <row r="3058" spans="1:14" hidden="1" x14ac:dyDescent="0.25">
      <c r="A3058">
        <v>2218</v>
      </c>
      <c r="B3058" t="s">
        <v>421</v>
      </c>
      <c r="C3058" t="s">
        <v>15</v>
      </c>
      <c r="D3058" s="1">
        <v>29693</v>
      </c>
      <c r="E3058" t="s">
        <v>108</v>
      </c>
      <c r="F3058">
        <v>2011</v>
      </c>
      <c r="G3058" t="s">
        <v>78</v>
      </c>
      <c r="H3058">
        <v>121</v>
      </c>
      <c r="I3058">
        <v>418</v>
      </c>
      <c r="J3058">
        <v>14</v>
      </c>
      <c r="K3058">
        <v>53</v>
      </c>
      <c r="L3058">
        <v>49</v>
      </c>
      <c r="M3058">
        <v>1</v>
      </c>
      <c r="N3058">
        <v>0.25600000000000001</v>
      </c>
    </row>
    <row r="3059" spans="1:14" hidden="1" x14ac:dyDescent="0.25">
      <c r="A3059">
        <v>2218</v>
      </c>
      <c r="B3059" t="s">
        <v>421</v>
      </c>
      <c r="C3059" t="s">
        <v>15</v>
      </c>
      <c r="D3059" s="1">
        <v>29693</v>
      </c>
      <c r="E3059" t="s">
        <v>108</v>
      </c>
      <c r="F3059">
        <v>2011</v>
      </c>
      <c r="G3059" t="s">
        <v>78</v>
      </c>
      <c r="H3059">
        <v>9</v>
      </c>
      <c r="I3059">
        <v>32</v>
      </c>
      <c r="J3059">
        <v>2</v>
      </c>
      <c r="K3059">
        <v>4</v>
      </c>
      <c r="L3059">
        <v>5</v>
      </c>
      <c r="M3059">
        <v>0</v>
      </c>
      <c r="N3059">
        <v>0.28599999999999998</v>
      </c>
    </row>
    <row r="3060" spans="1:14" hidden="1" x14ac:dyDescent="0.25">
      <c r="A3060">
        <v>2218</v>
      </c>
      <c r="B3060" t="s">
        <v>421</v>
      </c>
      <c r="C3060" t="s">
        <v>15</v>
      </c>
      <c r="D3060" s="1">
        <v>29693</v>
      </c>
      <c r="E3060" t="s">
        <v>108</v>
      </c>
      <c r="F3060">
        <v>2012</v>
      </c>
      <c r="G3060" t="s">
        <v>97</v>
      </c>
      <c r="H3060">
        <v>15</v>
      </c>
      <c r="I3060">
        <v>66</v>
      </c>
      <c r="J3060">
        <v>4</v>
      </c>
      <c r="K3060">
        <v>8</v>
      </c>
      <c r="L3060">
        <v>12</v>
      </c>
      <c r="M3060">
        <v>1</v>
      </c>
      <c r="N3060">
        <v>0.25</v>
      </c>
    </row>
    <row r="3061" spans="1:14" hidden="1" x14ac:dyDescent="0.25">
      <c r="A3061">
        <v>2218</v>
      </c>
      <c r="B3061" t="s">
        <v>421</v>
      </c>
      <c r="C3061" t="s">
        <v>15</v>
      </c>
      <c r="D3061" s="1">
        <v>29693</v>
      </c>
      <c r="E3061" t="s">
        <v>108</v>
      </c>
      <c r="F3061">
        <v>2012</v>
      </c>
      <c r="G3061" t="s">
        <v>78</v>
      </c>
      <c r="H3061">
        <v>66</v>
      </c>
      <c r="I3061">
        <v>222</v>
      </c>
      <c r="J3061">
        <v>1</v>
      </c>
      <c r="K3061">
        <v>14</v>
      </c>
      <c r="L3061">
        <v>12</v>
      </c>
      <c r="M3061">
        <v>1</v>
      </c>
      <c r="N3061">
        <v>0.17100000000000001</v>
      </c>
    </row>
    <row r="3062" spans="1:14" hidden="1" x14ac:dyDescent="0.25">
      <c r="A3062">
        <v>2218</v>
      </c>
      <c r="B3062" t="s">
        <v>421</v>
      </c>
      <c r="C3062" t="s">
        <v>15</v>
      </c>
      <c r="D3062" s="1">
        <v>29693</v>
      </c>
      <c r="E3062" t="s">
        <v>108</v>
      </c>
      <c r="F3062">
        <v>2013</v>
      </c>
      <c r="G3062" t="s">
        <v>108</v>
      </c>
      <c r="H3062">
        <v>87</v>
      </c>
      <c r="I3062">
        <v>277</v>
      </c>
      <c r="J3062">
        <v>16</v>
      </c>
      <c r="K3062">
        <v>40</v>
      </c>
      <c r="L3062">
        <v>55</v>
      </c>
      <c r="M3062">
        <v>0</v>
      </c>
      <c r="N3062">
        <v>0.27200000000000002</v>
      </c>
    </row>
    <row r="3063" spans="1:14" hidden="1" x14ac:dyDescent="0.25">
      <c r="A3063">
        <v>2218</v>
      </c>
      <c r="B3063" t="s">
        <v>421</v>
      </c>
      <c r="C3063" t="s">
        <v>15</v>
      </c>
      <c r="D3063" s="1">
        <v>29693</v>
      </c>
      <c r="E3063" t="s">
        <v>108</v>
      </c>
      <c r="F3063">
        <v>2013</v>
      </c>
      <c r="G3063" t="s">
        <v>108</v>
      </c>
      <c r="H3063">
        <v>1</v>
      </c>
      <c r="I3063">
        <v>4</v>
      </c>
      <c r="J3063">
        <v>0</v>
      </c>
      <c r="K3063">
        <v>0</v>
      </c>
      <c r="L3063">
        <v>0</v>
      </c>
      <c r="M3063">
        <v>0</v>
      </c>
      <c r="N3063">
        <v>0.33300000000000002</v>
      </c>
    </row>
    <row r="3064" spans="1:14" hidden="1" x14ac:dyDescent="0.25">
      <c r="A3064">
        <v>2218</v>
      </c>
      <c r="B3064" t="s">
        <v>421</v>
      </c>
      <c r="C3064" t="s">
        <v>15</v>
      </c>
      <c r="D3064" s="1">
        <v>29693</v>
      </c>
      <c r="E3064" t="s">
        <v>108</v>
      </c>
      <c r="F3064">
        <v>2014</v>
      </c>
      <c r="G3064" t="s">
        <v>21</v>
      </c>
      <c r="H3064">
        <v>81</v>
      </c>
      <c r="I3064">
        <v>332</v>
      </c>
      <c r="J3064">
        <v>12</v>
      </c>
      <c r="K3064">
        <v>39</v>
      </c>
      <c r="L3064">
        <v>41</v>
      </c>
      <c r="M3064">
        <v>2</v>
      </c>
      <c r="N3064">
        <v>0.247</v>
      </c>
    </row>
    <row r="3065" spans="1:14" hidden="1" x14ac:dyDescent="0.25">
      <c r="A3065">
        <v>2218</v>
      </c>
      <c r="B3065" t="s">
        <v>421</v>
      </c>
      <c r="C3065" t="s">
        <v>15</v>
      </c>
      <c r="D3065" s="1">
        <v>29693</v>
      </c>
      <c r="E3065" t="s">
        <v>108</v>
      </c>
      <c r="F3065">
        <v>2014</v>
      </c>
      <c r="G3065" t="s">
        <v>22</v>
      </c>
      <c r="H3065">
        <v>143</v>
      </c>
      <c r="I3065">
        <v>600</v>
      </c>
      <c r="J3065">
        <v>21</v>
      </c>
      <c r="K3065">
        <v>66</v>
      </c>
      <c r="L3065">
        <v>76</v>
      </c>
      <c r="M3065">
        <v>1</v>
      </c>
      <c r="N3065">
        <v>0.23599999999999999</v>
      </c>
    </row>
    <row r="3066" spans="1:14" x14ac:dyDescent="0.25">
      <c r="A3066">
        <v>2218</v>
      </c>
      <c r="B3066" t="s">
        <v>421</v>
      </c>
      <c r="C3066" t="s">
        <v>15</v>
      </c>
      <c r="D3066" s="1">
        <v>29693</v>
      </c>
      <c r="E3066" t="s">
        <v>108</v>
      </c>
      <c r="F3066">
        <v>2014</v>
      </c>
      <c r="G3066" t="s">
        <v>237</v>
      </c>
      <c r="H3066">
        <v>95</v>
      </c>
      <c r="I3066">
        <v>380</v>
      </c>
      <c r="J3066">
        <v>11</v>
      </c>
      <c r="K3066">
        <v>38</v>
      </c>
      <c r="L3066">
        <v>42</v>
      </c>
      <c r="M3066">
        <v>1</v>
      </c>
      <c r="N3066">
        <v>0.249</v>
      </c>
    </row>
    <row r="3067" spans="1:14" hidden="1" x14ac:dyDescent="0.25">
      <c r="A3067">
        <v>2218</v>
      </c>
      <c r="B3067" t="s">
        <v>421</v>
      </c>
      <c r="C3067" t="s">
        <v>15</v>
      </c>
      <c r="D3067" s="1">
        <v>29693</v>
      </c>
      <c r="E3067" t="s">
        <v>108</v>
      </c>
      <c r="F3067" t="s">
        <v>24</v>
      </c>
      <c r="G3067" t="s">
        <v>25</v>
      </c>
      <c r="H3067">
        <v>653</v>
      </c>
      <c r="I3067">
        <v>1996</v>
      </c>
      <c r="J3067">
        <v>70</v>
      </c>
      <c r="K3067">
        <v>263</v>
      </c>
      <c r="L3067">
        <v>271</v>
      </c>
      <c r="M3067">
        <v>16</v>
      </c>
      <c r="N3067">
        <v>0.25800000000000001</v>
      </c>
    </row>
    <row r="3068" spans="1:14" hidden="1" x14ac:dyDescent="0.25">
      <c r="A3068">
        <v>2218</v>
      </c>
      <c r="B3068" t="s">
        <v>421</v>
      </c>
      <c r="C3068" t="s">
        <v>15</v>
      </c>
      <c r="D3068" s="1">
        <v>29693</v>
      </c>
      <c r="E3068" t="s">
        <v>108</v>
      </c>
      <c r="F3068" t="s">
        <v>26</v>
      </c>
      <c r="G3068" t="s">
        <v>25</v>
      </c>
      <c r="H3068">
        <v>10</v>
      </c>
      <c r="I3068">
        <v>36</v>
      </c>
      <c r="J3068">
        <v>2</v>
      </c>
      <c r="K3068">
        <v>4</v>
      </c>
      <c r="L3068">
        <v>5</v>
      </c>
      <c r="M3068">
        <v>0</v>
      </c>
      <c r="N3068">
        <v>0.28999999999999998</v>
      </c>
    </row>
    <row r="3069" spans="1:14" hidden="1" x14ac:dyDescent="0.25">
      <c r="A3069">
        <v>4599</v>
      </c>
      <c r="B3069" t="s">
        <v>422</v>
      </c>
      <c r="C3069" t="s">
        <v>68</v>
      </c>
      <c r="D3069" s="1">
        <v>29550</v>
      </c>
      <c r="E3069" t="s">
        <v>108</v>
      </c>
      <c r="F3069">
        <v>2004</v>
      </c>
      <c r="G3069" t="s">
        <v>63</v>
      </c>
      <c r="H3069">
        <v>20</v>
      </c>
      <c r="I3069">
        <v>71</v>
      </c>
      <c r="J3069">
        <v>2</v>
      </c>
      <c r="K3069">
        <v>11</v>
      </c>
      <c r="L3069">
        <v>8</v>
      </c>
      <c r="M3069">
        <v>0</v>
      </c>
      <c r="N3069">
        <v>0.25</v>
      </c>
    </row>
    <row r="3070" spans="1:14" hidden="1" x14ac:dyDescent="0.25">
      <c r="A3070">
        <v>4599</v>
      </c>
      <c r="B3070" t="s">
        <v>422</v>
      </c>
      <c r="C3070" t="s">
        <v>68</v>
      </c>
      <c r="D3070" s="1">
        <v>29550</v>
      </c>
      <c r="E3070" t="s">
        <v>108</v>
      </c>
      <c r="F3070">
        <v>2005</v>
      </c>
      <c r="G3070" t="s">
        <v>63</v>
      </c>
      <c r="H3070">
        <v>131</v>
      </c>
      <c r="I3070">
        <v>522</v>
      </c>
      <c r="J3070">
        <v>21</v>
      </c>
      <c r="K3070">
        <v>66</v>
      </c>
      <c r="L3070">
        <v>74</v>
      </c>
      <c r="M3070">
        <v>0</v>
      </c>
      <c r="N3070">
        <v>0.23599999999999999</v>
      </c>
    </row>
    <row r="3071" spans="1:14" hidden="1" x14ac:dyDescent="0.25">
      <c r="A3071">
        <v>4599</v>
      </c>
      <c r="B3071" t="s">
        <v>422</v>
      </c>
      <c r="C3071" t="s">
        <v>68</v>
      </c>
      <c r="D3071" s="1">
        <v>29550</v>
      </c>
      <c r="E3071" t="s">
        <v>108</v>
      </c>
      <c r="F3071">
        <v>2006</v>
      </c>
      <c r="G3071" t="s">
        <v>63</v>
      </c>
      <c r="H3071">
        <v>157</v>
      </c>
      <c r="I3071">
        <v>672</v>
      </c>
      <c r="J3071">
        <v>35</v>
      </c>
      <c r="K3071">
        <v>106</v>
      </c>
      <c r="L3071">
        <v>95</v>
      </c>
      <c r="M3071">
        <v>1</v>
      </c>
      <c r="N3071">
        <v>0.254</v>
      </c>
    </row>
    <row r="3072" spans="1:14" hidden="1" x14ac:dyDescent="0.25">
      <c r="A3072">
        <v>4599</v>
      </c>
      <c r="B3072" t="s">
        <v>422</v>
      </c>
      <c r="C3072" t="s">
        <v>68</v>
      </c>
      <c r="D3072" s="1">
        <v>29550</v>
      </c>
      <c r="E3072" t="s">
        <v>108</v>
      </c>
      <c r="F3072">
        <v>2006</v>
      </c>
      <c r="G3072" t="s">
        <v>63</v>
      </c>
      <c r="H3072">
        <v>7</v>
      </c>
      <c r="I3072">
        <v>27</v>
      </c>
      <c r="J3072">
        <v>0</v>
      </c>
      <c r="K3072">
        <v>3</v>
      </c>
      <c r="L3072">
        <v>1</v>
      </c>
      <c r="M3072">
        <v>0</v>
      </c>
      <c r="N3072">
        <v>0.2</v>
      </c>
    </row>
    <row r="3073" spans="1:14" hidden="1" x14ac:dyDescent="0.25">
      <c r="A3073">
        <v>4599</v>
      </c>
      <c r="B3073" t="s">
        <v>422</v>
      </c>
      <c r="C3073" t="s">
        <v>68</v>
      </c>
      <c r="D3073" s="1">
        <v>29550</v>
      </c>
      <c r="E3073" t="s">
        <v>108</v>
      </c>
      <c r="F3073">
        <v>2007</v>
      </c>
      <c r="G3073" t="s">
        <v>63</v>
      </c>
      <c r="H3073">
        <v>150</v>
      </c>
      <c r="I3073">
        <v>659</v>
      </c>
      <c r="J3073">
        <v>22</v>
      </c>
      <c r="K3073">
        <v>84</v>
      </c>
      <c r="L3073">
        <v>78</v>
      </c>
      <c r="M3073">
        <v>3</v>
      </c>
      <c r="N3073">
        <v>0.26200000000000001</v>
      </c>
    </row>
    <row r="3074" spans="1:14" hidden="1" x14ac:dyDescent="0.25">
      <c r="A3074">
        <v>4599</v>
      </c>
      <c r="B3074" t="s">
        <v>422</v>
      </c>
      <c r="C3074" t="s">
        <v>68</v>
      </c>
      <c r="D3074" s="1">
        <v>29550</v>
      </c>
      <c r="E3074" t="s">
        <v>108</v>
      </c>
      <c r="F3074">
        <v>2008</v>
      </c>
      <c r="G3074" t="s">
        <v>208</v>
      </c>
      <c r="H3074">
        <v>153</v>
      </c>
      <c r="I3074">
        <v>588</v>
      </c>
      <c r="J3074">
        <v>24</v>
      </c>
      <c r="K3074">
        <v>86</v>
      </c>
      <c r="L3074">
        <v>69</v>
      </c>
      <c r="M3074">
        <v>3</v>
      </c>
      <c r="N3074">
        <v>0.219</v>
      </c>
    </row>
    <row r="3075" spans="1:14" hidden="1" x14ac:dyDescent="0.25">
      <c r="A3075">
        <v>4599</v>
      </c>
      <c r="B3075" t="s">
        <v>422</v>
      </c>
      <c r="C3075" t="s">
        <v>68</v>
      </c>
      <c r="D3075" s="1">
        <v>29550</v>
      </c>
      <c r="E3075" t="s">
        <v>108</v>
      </c>
      <c r="F3075">
        <v>2008</v>
      </c>
      <c r="G3075" t="s">
        <v>208</v>
      </c>
      <c r="H3075">
        <v>3</v>
      </c>
      <c r="I3075">
        <v>6</v>
      </c>
      <c r="J3075">
        <v>0</v>
      </c>
      <c r="K3075">
        <v>1</v>
      </c>
      <c r="L3075">
        <v>0</v>
      </c>
      <c r="M3075">
        <v>0</v>
      </c>
      <c r="N3075">
        <v>0.25</v>
      </c>
    </row>
    <row r="3076" spans="1:14" hidden="1" x14ac:dyDescent="0.25">
      <c r="A3076">
        <v>4599</v>
      </c>
      <c r="B3076" t="s">
        <v>422</v>
      </c>
      <c r="C3076" t="s">
        <v>68</v>
      </c>
      <c r="D3076" s="1">
        <v>29550</v>
      </c>
      <c r="E3076" t="s">
        <v>108</v>
      </c>
      <c r="F3076">
        <v>2009</v>
      </c>
      <c r="G3076" t="s">
        <v>187</v>
      </c>
      <c r="H3076">
        <v>150</v>
      </c>
      <c r="I3076">
        <v>607</v>
      </c>
      <c r="J3076">
        <v>29</v>
      </c>
      <c r="K3076">
        <v>84</v>
      </c>
      <c r="L3076">
        <v>82</v>
      </c>
      <c r="M3076">
        <v>0</v>
      </c>
      <c r="N3076">
        <v>0.249</v>
      </c>
    </row>
    <row r="3077" spans="1:14" hidden="1" x14ac:dyDescent="0.25">
      <c r="A3077">
        <v>4599</v>
      </c>
      <c r="B3077" t="s">
        <v>422</v>
      </c>
      <c r="C3077" t="s">
        <v>68</v>
      </c>
      <c r="D3077" s="1">
        <v>29550</v>
      </c>
      <c r="E3077" t="s">
        <v>108</v>
      </c>
      <c r="F3077">
        <v>2009</v>
      </c>
      <c r="G3077" t="s">
        <v>187</v>
      </c>
      <c r="H3077">
        <v>14</v>
      </c>
      <c r="I3077">
        <v>56</v>
      </c>
      <c r="J3077">
        <v>1</v>
      </c>
      <c r="K3077">
        <v>5</v>
      </c>
      <c r="L3077">
        <v>2</v>
      </c>
      <c r="M3077">
        <v>0</v>
      </c>
      <c r="N3077">
        <v>0.128</v>
      </c>
    </row>
    <row r="3078" spans="1:14" hidden="1" x14ac:dyDescent="0.25">
      <c r="A3078">
        <v>4599</v>
      </c>
      <c r="B3078" t="s">
        <v>422</v>
      </c>
      <c r="C3078" t="s">
        <v>68</v>
      </c>
      <c r="D3078" s="1">
        <v>29550</v>
      </c>
      <c r="E3078" t="s">
        <v>108</v>
      </c>
      <c r="F3078">
        <v>2010</v>
      </c>
      <c r="G3078" t="s">
        <v>187</v>
      </c>
      <c r="H3078">
        <v>150</v>
      </c>
      <c r="I3078">
        <v>635</v>
      </c>
      <c r="J3078">
        <v>29</v>
      </c>
      <c r="K3078">
        <v>91</v>
      </c>
      <c r="L3078">
        <v>89</v>
      </c>
      <c r="M3078">
        <v>1</v>
      </c>
      <c r="N3078">
        <v>0.28799999999999998</v>
      </c>
    </row>
    <row r="3079" spans="1:14" hidden="1" x14ac:dyDescent="0.25">
      <c r="A3079">
        <v>4599</v>
      </c>
      <c r="B3079" t="s">
        <v>422</v>
      </c>
      <c r="C3079" t="s">
        <v>68</v>
      </c>
      <c r="D3079" s="1">
        <v>29550</v>
      </c>
      <c r="E3079" t="s">
        <v>108</v>
      </c>
      <c r="F3079">
        <v>2010</v>
      </c>
      <c r="G3079" t="s">
        <v>187</v>
      </c>
      <c r="H3079">
        <v>9</v>
      </c>
      <c r="I3079">
        <v>38</v>
      </c>
      <c r="J3079">
        <v>2</v>
      </c>
      <c r="K3079">
        <v>6</v>
      </c>
      <c r="L3079">
        <v>2</v>
      </c>
      <c r="M3079">
        <v>0</v>
      </c>
      <c r="N3079">
        <v>0.17599999999999999</v>
      </c>
    </row>
    <row r="3080" spans="1:14" hidden="1" x14ac:dyDescent="0.25">
      <c r="A3080">
        <v>4599</v>
      </c>
      <c r="B3080" t="s">
        <v>422</v>
      </c>
      <c r="C3080" t="s">
        <v>68</v>
      </c>
      <c r="D3080" s="1">
        <v>29550</v>
      </c>
      <c r="E3080" t="s">
        <v>108</v>
      </c>
      <c r="F3080">
        <v>2011</v>
      </c>
      <c r="G3080" t="s">
        <v>187</v>
      </c>
      <c r="H3080">
        <v>150</v>
      </c>
      <c r="I3080">
        <v>635</v>
      </c>
      <c r="J3080">
        <v>23</v>
      </c>
      <c r="K3080">
        <v>81</v>
      </c>
      <c r="L3080">
        <v>85</v>
      </c>
      <c r="M3080">
        <v>2</v>
      </c>
      <c r="N3080">
        <v>0.26</v>
      </c>
    </row>
    <row r="3081" spans="1:14" hidden="1" x14ac:dyDescent="0.25">
      <c r="A3081">
        <v>4599</v>
      </c>
      <c r="B3081" t="s">
        <v>422</v>
      </c>
      <c r="C3081" t="s">
        <v>68</v>
      </c>
      <c r="D3081" s="1">
        <v>29550</v>
      </c>
      <c r="E3081" t="s">
        <v>108</v>
      </c>
      <c r="F3081">
        <v>2011</v>
      </c>
      <c r="G3081" t="s">
        <v>187</v>
      </c>
      <c r="H3081">
        <v>5</v>
      </c>
      <c r="I3081">
        <v>20</v>
      </c>
      <c r="J3081">
        <v>1</v>
      </c>
      <c r="K3081">
        <v>1</v>
      </c>
      <c r="L3081">
        <v>1</v>
      </c>
      <c r="M3081">
        <v>0</v>
      </c>
      <c r="N3081">
        <v>0.21099999999999999</v>
      </c>
    </row>
    <row r="3082" spans="1:14" hidden="1" x14ac:dyDescent="0.25">
      <c r="A3082">
        <v>4599</v>
      </c>
      <c r="B3082" t="s">
        <v>422</v>
      </c>
      <c r="C3082" t="s">
        <v>68</v>
      </c>
      <c r="D3082" s="1">
        <v>29550</v>
      </c>
      <c r="E3082" t="s">
        <v>108</v>
      </c>
      <c r="F3082">
        <v>2012</v>
      </c>
      <c r="G3082" t="s">
        <v>187</v>
      </c>
      <c r="H3082">
        <v>148</v>
      </c>
      <c r="I3082">
        <v>624</v>
      </c>
      <c r="J3082">
        <v>24</v>
      </c>
      <c r="K3082">
        <v>75</v>
      </c>
      <c r="L3082">
        <v>93</v>
      </c>
      <c r="M3082">
        <v>2</v>
      </c>
      <c r="N3082">
        <v>0.27200000000000002</v>
      </c>
    </row>
    <row r="3083" spans="1:14" hidden="1" x14ac:dyDescent="0.25">
      <c r="A3083">
        <v>4599</v>
      </c>
      <c r="B3083" t="s">
        <v>422</v>
      </c>
      <c r="C3083" t="s">
        <v>68</v>
      </c>
      <c r="D3083" s="1">
        <v>29550</v>
      </c>
      <c r="E3083" t="s">
        <v>108</v>
      </c>
      <c r="F3083">
        <v>2012</v>
      </c>
      <c r="G3083" t="s">
        <v>187</v>
      </c>
      <c r="H3083">
        <v>8</v>
      </c>
      <c r="I3083">
        <v>34</v>
      </c>
      <c r="J3083">
        <v>0</v>
      </c>
      <c r="K3083">
        <v>0</v>
      </c>
      <c r="L3083">
        <v>2</v>
      </c>
      <c r="M3083">
        <v>0</v>
      </c>
      <c r="N3083">
        <v>0.16700000000000001</v>
      </c>
    </row>
    <row r="3084" spans="1:14" hidden="1" x14ac:dyDescent="0.25">
      <c r="A3084">
        <v>4599</v>
      </c>
      <c r="B3084" t="s">
        <v>422</v>
      </c>
      <c r="C3084" t="s">
        <v>68</v>
      </c>
      <c r="D3084" s="1">
        <v>29550</v>
      </c>
      <c r="E3084" t="s">
        <v>108</v>
      </c>
      <c r="F3084">
        <v>2013</v>
      </c>
      <c r="G3084" t="s">
        <v>108</v>
      </c>
      <c r="H3084">
        <v>145</v>
      </c>
      <c r="I3084">
        <v>634</v>
      </c>
      <c r="J3084">
        <v>22</v>
      </c>
      <c r="K3084">
        <v>74</v>
      </c>
      <c r="L3084">
        <v>63</v>
      </c>
      <c r="M3084">
        <v>1</v>
      </c>
      <c r="N3084">
        <v>0.246</v>
      </c>
    </row>
    <row r="3085" spans="1:14" hidden="1" x14ac:dyDescent="0.25">
      <c r="A3085">
        <v>4599</v>
      </c>
      <c r="B3085" t="s">
        <v>422</v>
      </c>
      <c r="C3085" t="s">
        <v>68</v>
      </c>
      <c r="D3085" s="1">
        <v>29550</v>
      </c>
      <c r="E3085" t="s">
        <v>108</v>
      </c>
      <c r="F3085">
        <v>2013</v>
      </c>
      <c r="G3085" t="s">
        <v>108</v>
      </c>
      <c r="H3085">
        <v>1</v>
      </c>
      <c r="I3085">
        <v>4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hidden="1" x14ac:dyDescent="0.25">
      <c r="A3086">
        <v>4599</v>
      </c>
      <c r="B3086" t="s">
        <v>422</v>
      </c>
      <c r="C3086" t="s">
        <v>68</v>
      </c>
      <c r="D3086" s="1">
        <v>29550</v>
      </c>
      <c r="E3086" t="s">
        <v>108</v>
      </c>
      <c r="F3086">
        <v>2014</v>
      </c>
      <c r="G3086" t="s">
        <v>21</v>
      </c>
      <c r="H3086">
        <v>144</v>
      </c>
      <c r="I3086">
        <v>629</v>
      </c>
      <c r="J3086">
        <v>23</v>
      </c>
      <c r="K3086">
        <v>82</v>
      </c>
      <c r="L3086">
        <v>79</v>
      </c>
      <c r="M3086">
        <v>2</v>
      </c>
      <c r="N3086">
        <v>0.255</v>
      </c>
    </row>
    <row r="3087" spans="1:14" hidden="1" x14ac:dyDescent="0.25">
      <c r="A3087">
        <v>4599</v>
      </c>
      <c r="B3087" t="s">
        <v>422</v>
      </c>
      <c r="C3087" t="s">
        <v>68</v>
      </c>
      <c r="D3087" s="1">
        <v>29550</v>
      </c>
      <c r="E3087" t="s">
        <v>108</v>
      </c>
      <c r="F3087">
        <v>2014</v>
      </c>
      <c r="G3087" t="s">
        <v>22</v>
      </c>
      <c r="H3087">
        <v>143</v>
      </c>
      <c r="I3087">
        <v>600</v>
      </c>
      <c r="J3087">
        <v>19</v>
      </c>
      <c r="K3087">
        <v>68</v>
      </c>
      <c r="L3087">
        <v>72</v>
      </c>
      <c r="M3087">
        <v>1</v>
      </c>
      <c r="N3087">
        <v>0.24199999999999999</v>
      </c>
    </row>
    <row r="3088" spans="1:14" x14ac:dyDescent="0.25">
      <c r="A3088">
        <v>4599</v>
      </c>
      <c r="B3088" t="s">
        <v>422</v>
      </c>
      <c r="C3088" t="s">
        <v>68</v>
      </c>
      <c r="D3088" s="1">
        <v>29550</v>
      </c>
      <c r="E3088" t="s">
        <v>108</v>
      </c>
      <c r="F3088">
        <v>2014</v>
      </c>
      <c r="G3088" t="s">
        <v>64</v>
      </c>
      <c r="H3088">
        <v>142</v>
      </c>
      <c r="I3088">
        <v>612</v>
      </c>
      <c r="J3088">
        <v>21</v>
      </c>
      <c r="K3088">
        <v>74</v>
      </c>
      <c r="L3088">
        <v>85</v>
      </c>
      <c r="M3088">
        <v>2</v>
      </c>
      <c r="N3088">
        <v>0.26200000000000001</v>
      </c>
    </row>
    <row r="3089" spans="1:14" hidden="1" x14ac:dyDescent="0.25">
      <c r="A3089">
        <v>4599</v>
      </c>
      <c r="B3089" t="s">
        <v>422</v>
      </c>
      <c r="C3089" t="s">
        <v>68</v>
      </c>
      <c r="D3089" s="1">
        <v>29550</v>
      </c>
      <c r="E3089" t="s">
        <v>108</v>
      </c>
      <c r="F3089" t="s">
        <v>24</v>
      </c>
      <c r="G3089" t="s">
        <v>25</v>
      </c>
      <c r="H3089">
        <v>1354</v>
      </c>
      <c r="I3089">
        <v>5647</v>
      </c>
      <c r="J3089">
        <v>231</v>
      </c>
      <c r="K3089">
        <v>758</v>
      </c>
      <c r="L3089">
        <v>736</v>
      </c>
      <c r="M3089">
        <v>13</v>
      </c>
      <c r="N3089">
        <v>0.255</v>
      </c>
    </row>
    <row r="3090" spans="1:14" hidden="1" x14ac:dyDescent="0.25">
      <c r="A3090">
        <v>4599</v>
      </c>
      <c r="B3090" t="s">
        <v>422</v>
      </c>
      <c r="C3090" t="s">
        <v>68</v>
      </c>
      <c r="D3090" s="1">
        <v>29550</v>
      </c>
      <c r="E3090" t="s">
        <v>108</v>
      </c>
      <c r="F3090" t="s">
        <v>26</v>
      </c>
      <c r="G3090" t="s">
        <v>25</v>
      </c>
      <c r="H3090">
        <v>47</v>
      </c>
      <c r="I3090">
        <v>185</v>
      </c>
      <c r="J3090">
        <v>4</v>
      </c>
      <c r="K3090">
        <v>16</v>
      </c>
      <c r="L3090">
        <v>8</v>
      </c>
      <c r="M3090">
        <v>0</v>
      </c>
      <c r="N3090">
        <v>0.16500000000000001</v>
      </c>
    </row>
    <row r="3091" spans="1:14" hidden="1" x14ac:dyDescent="0.25">
      <c r="A3091">
        <v>6387</v>
      </c>
      <c r="B3091" t="s">
        <v>423</v>
      </c>
      <c r="C3091" t="s">
        <v>15</v>
      </c>
      <c r="D3091" s="1">
        <v>30312</v>
      </c>
      <c r="E3091" t="s">
        <v>108</v>
      </c>
      <c r="F3091">
        <v>2006</v>
      </c>
      <c r="G3091" t="s">
        <v>31</v>
      </c>
      <c r="H3091">
        <v>80</v>
      </c>
      <c r="I3091">
        <v>361</v>
      </c>
      <c r="J3091">
        <v>4</v>
      </c>
      <c r="K3091">
        <v>62</v>
      </c>
      <c r="L3091">
        <v>26</v>
      </c>
      <c r="M3091">
        <v>30</v>
      </c>
      <c r="N3091">
        <v>0.27400000000000002</v>
      </c>
    </row>
    <row r="3092" spans="1:14" hidden="1" x14ac:dyDescent="0.25">
      <c r="A3092">
        <v>6387</v>
      </c>
      <c r="B3092" t="s">
        <v>423</v>
      </c>
      <c r="C3092" t="s">
        <v>15</v>
      </c>
      <c r="D3092" s="1">
        <v>30312</v>
      </c>
      <c r="E3092" t="s">
        <v>108</v>
      </c>
      <c r="F3092">
        <v>2006</v>
      </c>
      <c r="G3092" t="s">
        <v>33</v>
      </c>
      <c r="H3092">
        <v>38</v>
      </c>
      <c r="I3092">
        <v>174</v>
      </c>
      <c r="J3092">
        <v>1</v>
      </c>
      <c r="K3092">
        <v>34</v>
      </c>
      <c r="L3092">
        <v>15</v>
      </c>
      <c r="M3092">
        <v>15</v>
      </c>
      <c r="N3092">
        <v>0.28299999999999997</v>
      </c>
    </row>
    <row r="3093" spans="1:14" hidden="1" x14ac:dyDescent="0.25">
      <c r="A3093">
        <v>6387</v>
      </c>
      <c r="B3093" t="s">
        <v>423</v>
      </c>
      <c r="C3093" t="s">
        <v>15</v>
      </c>
      <c r="D3093" s="1">
        <v>30312</v>
      </c>
      <c r="E3093" t="s">
        <v>108</v>
      </c>
      <c r="F3093">
        <v>2006</v>
      </c>
      <c r="G3093" t="s">
        <v>29</v>
      </c>
      <c r="H3093">
        <v>17</v>
      </c>
      <c r="I3093">
        <v>11</v>
      </c>
      <c r="J3093">
        <v>0</v>
      </c>
      <c r="K3093">
        <v>2</v>
      </c>
      <c r="L3093">
        <v>0</v>
      </c>
      <c r="M3093">
        <v>1</v>
      </c>
      <c r="N3093">
        <v>0.125</v>
      </c>
    </row>
    <row r="3094" spans="1:14" hidden="1" x14ac:dyDescent="0.25">
      <c r="A3094">
        <v>6387</v>
      </c>
      <c r="B3094" t="s">
        <v>423</v>
      </c>
      <c r="C3094" t="s">
        <v>15</v>
      </c>
      <c r="D3094" s="1">
        <v>30312</v>
      </c>
      <c r="E3094" t="s">
        <v>108</v>
      </c>
      <c r="F3094">
        <v>2007</v>
      </c>
      <c r="G3094" t="s">
        <v>29</v>
      </c>
      <c r="H3094">
        <v>105</v>
      </c>
      <c r="I3094">
        <v>133</v>
      </c>
      <c r="J3094">
        <v>1</v>
      </c>
      <c r="K3094">
        <v>29</v>
      </c>
      <c r="L3094">
        <v>6</v>
      </c>
      <c r="M3094">
        <v>18</v>
      </c>
      <c r="N3094">
        <v>0.27700000000000002</v>
      </c>
    </row>
    <row r="3095" spans="1:14" hidden="1" x14ac:dyDescent="0.25">
      <c r="A3095">
        <v>6387</v>
      </c>
      <c r="B3095" t="s">
        <v>423</v>
      </c>
      <c r="C3095" t="s">
        <v>15</v>
      </c>
      <c r="D3095" s="1">
        <v>30312</v>
      </c>
      <c r="E3095" t="s">
        <v>108</v>
      </c>
      <c r="F3095">
        <v>2007</v>
      </c>
      <c r="G3095" t="s">
        <v>29</v>
      </c>
      <c r="H3095">
        <v>2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hidden="1" x14ac:dyDescent="0.25">
      <c r="A3096">
        <v>6387</v>
      </c>
      <c r="B3096" t="s">
        <v>423</v>
      </c>
      <c r="C3096" t="s">
        <v>15</v>
      </c>
      <c r="D3096" s="1">
        <v>30312</v>
      </c>
      <c r="E3096" t="s">
        <v>108</v>
      </c>
      <c r="F3096">
        <v>2008</v>
      </c>
      <c r="G3096" t="s">
        <v>177</v>
      </c>
      <c r="H3096">
        <v>138</v>
      </c>
      <c r="I3096">
        <v>514</v>
      </c>
      <c r="J3096">
        <v>5</v>
      </c>
      <c r="K3096">
        <v>57</v>
      </c>
      <c r="L3096">
        <v>29</v>
      </c>
      <c r="M3096">
        <v>41</v>
      </c>
      <c r="N3096">
        <v>0.22900000000000001</v>
      </c>
    </row>
    <row r="3097" spans="1:14" hidden="1" x14ac:dyDescent="0.25">
      <c r="A3097">
        <v>6387</v>
      </c>
      <c r="B3097" t="s">
        <v>423</v>
      </c>
      <c r="C3097" t="s">
        <v>15</v>
      </c>
      <c r="D3097" s="1">
        <v>30312</v>
      </c>
      <c r="E3097" t="s">
        <v>108</v>
      </c>
      <c r="F3097">
        <v>2009</v>
      </c>
      <c r="G3097" t="s">
        <v>177</v>
      </c>
      <c r="H3097">
        <v>157</v>
      </c>
      <c r="I3097">
        <v>678</v>
      </c>
      <c r="J3097">
        <v>3</v>
      </c>
      <c r="K3097">
        <v>97</v>
      </c>
      <c r="L3097">
        <v>35</v>
      </c>
      <c r="M3097">
        <v>61</v>
      </c>
      <c r="N3097">
        <v>0.28499999999999998</v>
      </c>
    </row>
    <row r="3098" spans="1:14" hidden="1" x14ac:dyDescent="0.25">
      <c r="A3098">
        <v>6387</v>
      </c>
      <c r="B3098" t="s">
        <v>423</v>
      </c>
      <c r="C3098" t="s">
        <v>15</v>
      </c>
      <c r="D3098" s="1">
        <v>30312</v>
      </c>
      <c r="E3098" t="s">
        <v>108</v>
      </c>
      <c r="F3098">
        <v>2010</v>
      </c>
      <c r="G3098" t="s">
        <v>177</v>
      </c>
      <c r="H3098">
        <v>141</v>
      </c>
      <c r="I3098">
        <v>605</v>
      </c>
      <c r="J3098">
        <v>2</v>
      </c>
      <c r="K3098">
        <v>84</v>
      </c>
      <c r="L3098">
        <v>38</v>
      </c>
      <c r="M3098">
        <v>52</v>
      </c>
      <c r="N3098">
        <v>0.26500000000000001</v>
      </c>
    </row>
    <row r="3099" spans="1:14" hidden="1" x14ac:dyDescent="0.25">
      <c r="A3099">
        <v>6387</v>
      </c>
      <c r="B3099" t="s">
        <v>423</v>
      </c>
      <c r="C3099" t="s">
        <v>15</v>
      </c>
      <c r="D3099" s="1">
        <v>30312</v>
      </c>
      <c r="E3099" t="s">
        <v>108</v>
      </c>
      <c r="F3099">
        <v>2011</v>
      </c>
      <c r="G3099" t="s">
        <v>34</v>
      </c>
      <c r="H3099">
        <v>158</v>
      </c>
      <c r="I3099">
        <v>722</v>
      </c>
      <c r="J3099">
        <v>2</v>
      </c>
      <c r="K3099">
        <v>94</v>
      </c>
      <c r="L3099">
        <v>50</v>
      </c>
      <c r="M3099">
        <v>61</v>
      </c>
      <c r="N3099">
        <v>0.29399999999999998</v>
      </c>
    </row>
    <row r="3100" spans="1:14" hidden="1" x14ac:dyDescent="0.25">
      <c r="A3100">
        <v>6387</v>
      </c>
      <c r="B3100" t="s">
        <v>423</v>
      </c>
      <c r="C3100" t="s">
        <v>15</v>
      </c>
      <c r="D3100" s="1">
        <v>30312</v>
      </c>
      <c r="E3100" t="s">
        <v>108</v>
      </c>
      <c r="F3100">
        <v>2011</v>
      </c>
      <c r="G3100" t="s">
        <v>177</v>
      </c>
      <c r="H3100">
        <v>105</v>
      </c>
      <c r="I3100">
        <v>473</v>
      </c>
      <c r="J3100">
        <v>1</v>
      </c>
      <c r="K3100">
        <v>64</v>
      </c>
      <c r="L3100">
        <v>32</v>
      </c>
      <c r="M3100">
        <v>39</v>
      </c>
      <c r="N3100">
        <v>0.30299999999999999</v>
      </c>
    </row>
    <row r="3101" spans="1:14" hidden="1" x14ac:dyDescent="0.25">
      <c r="A3101">
        <v>6387</v>
      </c>
      <c r="B3101" t="s">
        <v>423</v>
      </c>
      <c r="C3101" t="s">
        <v>15</v>
      </c>
      <c r="D3101" s="1">
        <v>30312</v>
      </c>
      <c r="E3101" t="s">
        <v>108</v>
      </c>
      <c r="F3101">
        <v>2011</v>
      </c>
      <c r="G3101" t="s">
        <v>55</v>
      </c>
      <c r="H3101">
        <v>53</v>
      </c>
      <c r="I3101">
        <v>249</v>
      </c>
      <c r="J3101">
        <v>1</v>
      </c>
      <c r="K3101">
        <v>30</v>
      </c>
      <c r="L3101">
        <v>18</v>
      </c>
      <c r="M3101">
        <v>22</v>
      </c>
      <c r="N3101">
        <v>0.27800000000000002</v>
      </c>
    </row>
    <row r="3102" spans="1:14" hidden="1" x14ac:dyDescent="0.25">
      <c r="A3102">
        <v>6387</v>
      </c>
      <c r="B3102" t="s">
        <v>423</v>
      </c>
      <c r="C3102" t="s">
        <v>15</v>
      </c>
      <c r="D3102" s="1">
        <v>30312</v>
      </c>
      <c r="E3102" t="s">
        <v>108</v>
      </c>
      <c r="F3102">
        <v>2012</v>
      </c>
      <c r="G3102" t="s">
        <v>55</v>
      </c>
      <c r="H3102">
        <v>155</v>
      </c>
      <c r="I3102">
        <v>703</v>
      </c>
      <c r="J3102">
        <v>9</v>
      </c>
      <c r="K3102">
        <v>96</v>
      </c>
      <c r="L3102">
        <v>57</v>
      </c>
      <c r="M3102">
        <v>42</v>
      </c>
      <c r="N3102">
        <v>0.27400000000000002</v>
      </c>
    </row>
    <row r="3103" spans="1:14" hidden="1" x14ac:dyDescent="0.25">
      <c r="A3103">
        <v>6387</v>
      </c>
      <c r="B3103" t="s">
        <v>423</v>
      </c>
      <c r="C3103" t="s">
        <v>15</v>
      </c>
      <c r="D3103" s="1">
        <v>30312</v>
      </c>
      <c r="E3103" t="s">
        <v>108</v>
      </c>
      <c r="F3103">
        <v>2012</v>
      </c>
      <c r="G3103" t="s">
        <v>55</v>
      </c>
      <c r="H3103">
        <v>1</v>
      </c>
      <c r="I3103">
        <v>5</v>
      </c>
      <c r="J3103">
        <v>0</v>
      </c>
      <c r="K3103">
        <v>0</v>
      </c>
      <c r="L3103">
        <v>1</v>
      </c>
      <c r="M3103">
        <v>0</v>
      </c>
      <c r="N3103">
        <v>0.2</v>
      </c>
    </row>
    <row r="3104" spans="1:14" hidden="1" x14ac:dyDescent="0.25">
      <c r="A3104">
        <v>6387</v>
      </c>
      <c r="B3104" t="s">
        <v>423</v>
      </c>
      <c r="C3104" t="s">
        <v>15</v>
      </c>
      <c r="D3104" s="1">
        <v>30312</v>
      </c>
      <c r="E3104" t="s">
        <v>108</v>
      </c>
      <c r="F3104">
        <v>2013</v>
      </c>
      <c r="G3104" t="s">
        <v>203</v>
      </c>
      <c r="H3104">
        <v>2</v>
      </c>
      <c r="I3104">
        <v>8</v>
      </c>
      <c r="J3104">
        <v>0</v>
      </c>
      <c r="K3104">
        <v>0</v>
      </c>
      <c r="L3104">
        <v>0</v>
      </c>
      <c r="M3104">
        <v>1</v>
      </c>
      <c r="N3104">
        <v>0.14299999999999999</v>
      </c>
    </row>
    <row r="3105" spans="1:14" hidden="1" x14ac:dyDescent="0.25">
      <c r="A3105">
        <v>6387</v>
      </c>
      <c r="B3105" t="s">
        <v>423</v>
      </c>
      <c r="C3105" t="s">
        <v>15</v>
      </c>
      <c r="D3105" s="1">
        <v>30312</v>
      </c>
      <c r="E3105" t="s">
        <v>108</v>
      </c>
      <c r="F3105">
        <v>2013</v>
      </c>
      <c r="G3105" t="s">
        <v>108</v>
      </c>
      <c r="H3105">
        <v>130</v>
      </c>
      <c r="I3105">
        <v>575</v>
      </c>
      <c r="J3105">
        <v>6</v>
      </c>
      <c r="K3105">
        <v>75</v>
      </c>
      <c r="L3105">
        <v>50</v>
      </c>
      <c r="M3105">
        <v>23</v>
      </c>
      <c r="N3105">
        <v>0.26300000000000001</v>
      </c>
    </row>
    <row r="3106" spans="1:14" hidden="1" x14ac:dyDescent="0.25">
      <c r="A3106">
        <v>6387</v>
      </c>
      <c r="B3106" t="s">
        <v>423</v>
      </c>
      <c r="C3106" t="s">
        <v>15</v>
      </c>
      <c r="D3106" s="1">
        <v>30312</v>
      </c>
      <c r="E3106" t="s">
        <v>108</v>
      </c>
      <c r="F3106">
        <v>2013</v>
      </c>
      <c r="G3106" t="s">
        <v>108</v>
      </c>
      <c r="H3106">
        <v>1</v>
      </c>
      <c r="I3106">
        <v>4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hidden="1" x14ac:dyDescent="0.25">
      <c r="A3107">
        <v>6387</v>
      </c>
      <c r="B3107" t="s">
        <v>423</v>
      </c>
      <c r="C3107" t="s">
        <v>15</v>
      </c>
      <c r="D3107" s="1">
        <v>30312</v>
      </c>
      <c r="E3107" t="s">
        <v>108</v>
      </c>
      <c r="F3107">
        <v>2014</v>
      </c>
      <c r="G3107" t="s">
        <v>21</v>
      </c>
      <c r="H3107">
        <v>138</v>
      </c>
      <c r="I3107">
        <v>640</v>
      </c>
      <c r="J3107">
        <v>6</v>
      </c>
      <c r="K3107">
        <v>80</v>
      </c>
      <c r="L3107">
        <v>48</v>
      </c>
      <c r="M3107">
        <v>31</v>
      </c>
      <c r="N3107">
        <v>0.26</v>
      </c>
    </row>
    <row r="3108" spans="1:14" hidden="1" x14ac:dyDescent="0.25">
      <c r="A3108">
        <v>6387</v>
      </c>
      <c r="B3108" t="s">
        <v>423</v>
      </c>
      <c r="C3108" t="s">
        <v>15</v>
      </c>
      <c r="D3108" s="1">
        <v>30312</v>
      </c>
      <c r="E3108" t="s">
        <v>108</v>
      </c>
      <c r="F3108">
        <v>2014</v>
      </c>
      <c r="G3108" t="s">
        <v>22</v>
      </c>
      <c r="H3108">
        <v>143</v>
      </c>
      <c r="I3108">
        <v>600</v>
      </c>
      <c r="J3108">
        <v>7</v>
      </c>
      <c r="K3108">
        <v>69</v>
      </c>
      <c r="L3108">
        <v>49</v>
      </c>
      <c r="M3108">
        <v>24</v>
      </c>
      <c r="N3108">
        <v>0.25600000000000001</v>
      </c>
    </row>
    <row r="3109" spans="1:14" x14ac:dyDescent="0.25">
      <c r="A3109">
        <v>6387</v>
      </c>
      <c r="B3109" t="s">
        <v>423</v>
      </c>
      <c r="C3109" t="s">
        <v>15</v>
      </c>
      <c r="D3109" s="1">
        <v>30312</v>
      </c>
      <c r="E3109" t="s">
        <v>108</v>
      </c>
      <c r="F3109">
        <v>2014</v>
      </c>
      <c r="G3109" t="s">
        <v>173</v>
      </c>
      <c r="H3109">
        <v>151</v>
      </c>
      <c r="I3109">
        <v>695</v>
      </c>
      <c r="J3109">
        <v>7</v>
      </c>
      <c r="K3109">
        <v>81</v>
      </c>
      <c r="L3109">
        <v>48</v>
      </c>
      <c r="M3109">
        <v>34</v>
      </c>
      <c r="N3109">
        <v>0.27200000000000002</v>
      </c>
    </row>
    <row r="3110" spans="1:14" hidden="1" x14ac:dyDescent="0.25">
      <c r="A3110">
        <v>6387</v>
      </c>
      <c r="B3110" t="s">
        <v>423</v>
      </c>
      <c r="C3110" t="s">
        <v>15</v>
      </c>
      <c r="D3110" s="1">
        <v>30312</v>
      </c>
      <c r="E3110" t="s">
        <v>108</v>
      </c>
      <c r="F3110" t="s">
        <v>24</v>
      </c>
      <c r="G3110" t="s">
        <v>25</v>
      </c>
      <c r="H3110">
        <v>1001</v>
      </c>
      <c r="I3110">
        <v>3941</v>
      </c>
      <c r="J3110">
        <v>28</v>
      </c>
      <c r="K3110">
        <v>534</v>
      </c>
      <c r="L3110">
        <v>265</v>
      </c>
      <c r="M3110">
        <v>299</v>
      </c>
      <c r="N3110">
        <v>0.27100000000000002</v>
      </c>
    </row>
    <row r="3111" spans="1:14" hidden="1" x14ac:dyDescent="0.25">
      <c r="A3111">
        <v>6387</v>
      </c>
      <c r="B3111" t="s">
        <v>423</v>
      </c>
      <c r="C3111" t="s">
        <v>15</v>
      </c>
      <c r="D3111" s="1">
        <v>30312</v>
      </c>
      <c r="E3111" t="s">
        <v>108</v>
      </c>
      <c r="F3111" t="s">
        <v>26</v>
      </c>
      <c r="G3111" t="s">
        <v>25</v>
      </c>
      <c r="H3111">
        <v>4</v>
      </c>
      <c r="I3111">
        <v>10</v>
      </c>
      <c r="J3111">
        <v>0</v>
      </c>
      <c r="K3111">
        <v>0</v>
      </c>
      <c r="L3111">
        <v>1</v>
      </c>
      <c r="M3111">
        <v>0</v>
      </c>
      <c r="N3111">
        <v>0.1</v>
      </c>
    </row>
    <row r="3112" spans="1:14" hidden="1" x14ac:dyDescent="0.25">
      <c r="A3112">
        <v>4106</v>
      </c>
      <c r="B3112" t="s">
        <v>424</v>
      </c>
      <c r="C3112" t="s">
        <v>15</v>
      </c>
      <c r="D3112" s="1">
        <v>31912</v>
      </c>
      <c r="E3112" t="s">
        <v>108</v>
      </c>
      <c r="F3112">
        <v>2006</v>
      </c>
      <c r="G3112" t="s">
        <v>387</v>
      </c>
      <c r="H3112">
        <v>108</v>
      </c>
      <c r="I3112">
        <v>435</v>
      </c>
      <c r="J3112">
        <v>0</v>
      </c>
      <c r="K3112">
        <v>47</v>
      </c>
      <c r="L3112">
        <v>42</v>
      </c>
      <c r="M3112">
        <v>24</v>
      </c>
      <c r="N3112">
        <v>0.3</v>
      </c>
    </row>
    <row r="3113" spans="1:14" hidden="1" x14ac:dyDescent="0.25">
      <c r="A3113">
        <v>4106</v>
      </c>
      <c r="B3113" t="s">
        <v>424</v>
      </c>
      <c r="C3113" t="s">
        <v>15</v>
      </c>
      <c r="D3113" s="1">
        <v>31912</v>
      </c>
      <c r="E3113" t="s">
        <v>108</v>
      </c>
      <c r="F3113">
        <v>2007</v>
      </c>
      <c r="G3113" t="s">
        <v>387</v>
      </c>
      <c r="H3113">
        <v>55</v>
      </c>
      <c r="I3113">
        <v>251</v>
      </c>
      <c r="J3113">
        <v>2</v>
      </c>
      <c r="K3113">
        <v>41</v>
      </c>
      <c r="L3113">
        <v>32</v>
      </c>
      <c r="M3113">
        <v>18</v>
      </c>
      <c r="N3113">
        <v>0.34</v>
      </c>
    </row>
    <row r="3114" spans="1:14" hidden="1" x14ac:dyDescent="0.25">
      <c r="A3114">
        <v>4106</v>
      </c>
      <c r="B3114" t="s">
        <v>424</v>
      </c>
      <c r="C3114" t="s">
        <v>15</v>
      </c>
      <c r="D3114" s="1">
        <v>31912</v>
      </c>
      <c r="E3114" t="s">
        <v>108</v>
      </c>
      <c r="F3114">
        <v>2007</v>
      </c>
      <c r="G3114" t="s">
        <v>389</v>
      </c>
      <c r="H3114">
        <v>59</v>
      </c>
      <c r="I3114">
        <v>223</v>
      </c>
      <c r="J3114">
        <v>0</v>
      </c>
      <c r="K3114">
        <v>28</v>
      </c>
      <c r="L3114">
        <v>21</v>
      </c>
      <c r="M3114">
        <v>17</v>
      </c>
      <c r="N3114">
        <v>0.251</v>
      </c>
    </row>
    <row r="3115" spans="1:14" hidden="1" x14ac:dyDescent="0.25">
      <c r="A3115">
        <v>4106</v>
      </c>
      <c r="B3115" t="s">
        <v>424</v>
      </c>
      <c r="C3115" t="s">
        <v>15</v>
      </c>
      <c r="D3115" s="1">
        <v>31912</v>
      </c>
      <c r="E3115" t="s">
        <v>108</v>
      </c>
      <c r="F3115">
        <v>2008</v>
      </c>
      <c r="G3115" t="s">
        <v>389</v>
      </c>
      <c r="H3115">
        <v>106</v>
      </c>
      <c r="I3115">
        <v>479</v>
      </c>
      <c r="J3115">
        <v>4</v>
      </c>
      <c r="K3115">
        <v>80</v>
      </c>
      <c r="L3115">
        <v>40</v>
      </c>
      <c r="M3115">
        <v>28</v>
      </c>
      <c r="N3115">
        <v>0.31900000000000001</v>
      </c>
    </row>
    <row r="3116" spans="1:14" hidden="1" x14ac:dyDescent="0.25">
      <c r="A3116">
        <v>4106</v>
      </c>
      <c r="B3116" t="s">
        <v>424</v>
      </c>
      <c r="C3116" t="s">
        <v>15</v>
      </c>
      <c r="D3116" s="1">
        <v>31912</v>
      </c>
      <c r="E3116" t="s">
        <v>108</v>
      </c>
      <c r="F3116">
        <v>2009</v>
      </c>
      <c r="G3116" t="s">
        <v>203</v>
      </c>
      <c r="H3116">
        <v>116</v>
      </c>
      <c r="I3116">
        <v>528</v>
      </c>
      <c r="J3116">
        <v>6</v>
      </c>
      <c r="K3116">
        <v>80</v>
      </c>
      <c r="L3116">
        <v>37</v>
      </c>
      <c r="M3116">
        <v>46</v>
      </c>
      <c r="N3116">
        <v>0.26700000000000002</v>
      </c>
    </row>
    <row r="3117" spans="1:14" hidden="1" x14ac:dyDescent="0.25">
      <c r="A3117">
        <v>4106</v>
      </c>
      <c r="B3117" t="s">
        <v>424</v>
      </c>
      <c r="C3117" t="s">
        <v>15</v>
      </c>
      <c r="D3117" s="1">
        <v>31912</v>
      </c>
      <c r="E3117" t="s">
        <v>108</v>
      </c>
      <c r="F3117">
        <v>2009</v>
      </c>
      <c r="G3117" t="s">
        <v>108</v>
      </c>
      <c r="H3117">
        <v>28</v>
      </c>
      <c r="I3117">
        <v>121</v>
      </c>
      <c r="J3117">
        <v>0</v>
      </c>
      <c r="K3117">
        <v>10</v>
      </c>
      <c r="L3117">
        <v>11</v>
      </c>
      <c r="M3117">
        <v>4</v>
      </c>
      <c r="N3117">
        <v>0.313</v>
      </c>
    </row>
    <row r="3118" spans="1:14" hidden="1" x14ac:dyDescent="0.25">
      <c r="A3118">
        <v>4106</v>
      </c>
      <c r="B3118" t="s">
        <v>424</v>
      </c>
      <c r="C3118" t="s">
        <v>15</v>
      </c>
      <c r="D3118" s="1">
        <v>31912</v>
      </c>
      <c r="E3118" t="s">
        <v>108</v>
      </c>
      <c r="F3118">
        <v>2010</v>
      </c>
      <c r="G3118" t="s">
        <v>203</v>
      </c>
      <c r="H3118">
        <v>67</v>
      </c>
      <c r="I3118">
        <v>316</v>
      </c>
      <c r="J3118">
        <v>4</v>
      </c>
      <c r="K3118">
        <v>54</v>
      </c>
      <c r="L3118">
        <v>29</v>
      </c>
      <c r="M3118">
        <v>13</v>
      </c>
      <c r="N3118">
        <v>0.31900000000000001</v>
      </c>
    </row>
    <row r="3119" spans="1:14" hidden="1" x14ac:dyDescent="0.25">
      <c r="A3119">
        <v>4106</v>
      </c>
      <c r="B3119" t="s">
        <v>424</v>
      </c>
      <c r="C3119" t="s">
        <v>15</v>
      </c>
      <c r="D3119" s="1">
        <v>31912</v>
      </c>
      <c r="E3119" t="s">
        <v>108</v>
      </c>
      <c r="F3119">
        <v>2010</v>
      </c>
      <c r="G3119" t="s">
        <v>108</v>
      </c>
      <c r="H3119">
        <v>72</v>
      </c>
      <c r="I3119">
        <v>325</v>
      </c>
      <c r="J3119">
        <v>3</v>
      </c>
      <c r="K3119">
        <v>38</v>
      </c>
      <c r="L3119">
        <v>22</v>
      </c>
      <c r="M3119">
        <v>10</v>
      </c>
      <c r="N3119">
        <v>0.246</v>
      </c>
    </row>
    <row r="3120" spans="1:14" hidden="1" x14ac:dyDescent="0.25">
      <c r="A3120">
        <v>4106</v>
      </c>
      <c r="B3120" t="s">
        <v>424</v>
      </c>
      <c r="C3120" t="s">
        <v>15</v>
      </c>
      <c r="D3120" s="1">
        <v>31912</v>
      </c>
      <c r="E3120" t="s">
        <v>108</v>
      </c>
      <c r="F3120">
        <v>2011</v>
      </c>
      <c r="G3120" t="s">
        <v>108</v>
      </c>
      <c r="H3120">
        <v>114</v>
      </c>
      <c r="I3120">
        <v>496</v>
      </c>
      <c r="J3120">
        <v>7</v>
      </c>
      <c r="K3120">
        <v>63</v>
      </c>
      <c r="L3120">
        <v>46</v>
      </c>
      <c r="M3120">
        <v>13</v>
      </c>
      <c r="N3120">
        <v>0.26600000000000001</v>
      </c>
    </row>
    <row r="3121" spans="1:14" hidden="1" x14ac:dyDescent="0.25">
      <c r="A3121">
        <v>4106</v>
      </c>
      <c r="B3121" t="s">
        <v>424</v>
      </c>
      <c r="C3121" t="s">
        <v>15</v>
      </c>
      <c r="D3121" s="1">
        <v>31912</v>
      </c>
      <c r="E3121" t="s">
        <v>108</v>
      </c>
      <c r="F3121">
        <v>2012</v>
      </c>
      <c r="G3121" t="s">
        <v>108</v>
      </c>
      <c r="H3121">
        <v>149</v>
      </c>
      <c r="I3121">
        <v>609</v>
      </c>
      <c r="J3121">
        <v>6</v>
      </c>
      <c r="K3121">
        <v>63</v>
      </c>
      <c r="L3121">
        <v>60</v>
      </c>
      <c r="M3121">
        <v>12</v>
      </c>
      <c r="N3121">
        <v>0.28799999999999998</v>
      </c>
    </row>
    <row r="3122" spans="1:14" hidden="1" x14ac:dyDescent="0.25">
      <c r="A3122">
        <v>4106</v>
      </c>
      <c r="B3122" t="s">
        <v>424</v>
      </c>
      <c r="C3122" t="s">
        <v>15</v>
      </c>
      <c r="D3122" s="1">
        <v>31912</v>
      </c>
      <c r="E3122" t="s">
        <v>108</v>
      </c>
      <c r="F3122">
        <v>2013</v>
      </c>
      <c r="G3122" t="s">
        <v>108</v>
      </c>
      <c r="H3122">
        <v>151</v>
      </c>
      <c r="I3122">
        <v>611</v>
      </c>
      <c r="J3122">
        <v>10</v>
      </c>
      <c r="K3122">
        <v>66</v>
      </c>
      <c r="L3122">
        <v>73</v>
      </c>
      <c r="M3122">
        <v>17</v>
      </c>
      <c r="N3122">
        <v>0.28399999999999997</v>
      </c>
    </row>
    <row r="3123" spans="1:14" hidden="1" x14ac:dyDescent="0.25">
      <c r="A3123">
        <v>4106</v>
      </c>
      <c r="B3123" t="s">
        <v>424</v>
      </c>
      <c r="C3123" t="s">
        <v>15</v>
      </c>
      <c r="D3123" s="1">
        <v>31912</v>
      </c>
      <c r="E3123" t="s">
        <v>108</v>
      </c>
      <c r="F3123">
        <v>2013</v>
      </c>
      <c r="G3123" t="s">
        <v>108</v>
      </c>
      <c r="H3123">
        <v>1</v>
      </c>
      <c r="I3123">
        <v>4</v>
      </c>
      <c r="J3123">
        <v>0</v>
      </c>
      <c r="K3123">
        <v>0</v>
      </c>
      <c r="L3123">
        <v>0</v>
      </c>
      <c r="M3123">
        <v>0</v>
      </c>
      <c r="N3123">
        <v>0.25</v>
      </c>
    </row>
    <row r="3124" spans="1:14" hidden="1" x14ac:dyDescent="0.25">
      <c r="A3124">
        <v>4106</v>
      </c>
      <c r="B3124" t="s">
        <v>424</v>
      </c>
      <c r="C3124" t="s">
        <v>15</v>
      </c>
      <c r="D3124" s="1">
        <v>31912</v>
      </c>
      <c r="E3124" t="s">
        <v>108</v>
      </c>
      <c r="F3124">
        <v>2014</v>
      </c>
      <c r="G3124" t="s">
        <v>21</v>
      </c>
      <c r="H3124">
        <v>122</v>
      </c>
      <c r="I3124">
        <v>524</v>
      </c>
      <c r="J3124">
        <v>8</v>
      </c>
      <c r="K3124">
        <v>60</v>
      </c>
      <c r="L3124">
        <v>54</v>
      </c>
      <c r="M3124">
        <v>12</v>
      </c>
      <c r="N3124">
        <v>0.27800000000000002</v>
      </c>
    </row>
    <row r="3125" spans="1:14" hidden="1" x14ac:dyDescent="0.25">
      <c r="A3125">
        <v>4106</v>
      </c>
      <c r="B3125" t="s">
        <v>424</v>
      </c>
      <c r="C3125" t="s">
        <v>15</v>
      </c>
      <c r="D3125" s="1">
        <v>31912</v>
      </c>
      <c r="E3125" t="s">
        <v>108</v>
      </c>
      <c r="F3125">
        <v>2014</v>
      </c>
      <c r="G3125" t="s">
        <v>22</v>
      </c>
      <c r="H3125">
        <v>143</v>
      </c>
      <c r="I3125">
        <v>600</v>
      </c>
      <c r="J3125">
        <v>10</v>
      </c>
      <c r="K3125">
        <v>71</v>
      </c>
      <c r="L3125">
        <v>62</v>
      </c>
      <c r="M3125">
        <v>15</v>
      </c>
      <c r="N3125">
        <v>0.28299999999999997</v>
      </c>
    </row>
    <row r="3126" spans="1:14" x14ac:dyDescent="0.25">
      <c r="A3126">
        <v>4106</v>
      </c>
      <c r="B3126" t="s">
        <v>424</v>
      </c>
      <c r="C3126" t="s">
        <v>15</v>
      </c>
      <c r="D3126" s="1">
        <v>31912</v>
      </c>
      <c r="E3126" t="s">
        <v>108</v>
      </c>
      <c r="F3126">
        <v>2014</v>
      </c>
      <c r="G3126" t="s">
        <v>288</v>
      </c>
      <c r="H3126">
        <v>152</v>
      </c>
      <c r="I3126">
        <v>628</v>
      </c>
      <c r="J3126">
        <v>9</v>
      </c>
      <c r="K3126">
        <v>58</v>
      </c>
      <c r="L3126">
        <v>64</v>
      </c>
      <c r="M3126">
        <v>16</v>
      </c>
      <c r="N3126">
        <v>0.28999999999999998</v>
      </c>
    </row>
    <row r="3127" spans="1:14" hidden="1" x14ac:dyDescent="0.25">
      <c r="A3127">
        <v>4106</v>
      </c>
      <c r="B3127" t="s">
        <v>424</v>
      </c>
      <c r="C3127" t="s">
        <v>15</v>
      </c>
      <c r="D3127" s="1">
        <v>31912</v>
      </c>
      <c r="E3127" t="s">
        <v>108</v>
      </c>
      <c r="F3127" t="s">
        <v>24</v>
      </c>
      <c r="G3127" t="s">
        <v>25</v>
      </c>
      <c r="H3127">
        <v>514</v>
      </c>
      <c r="I3127">
        <v>2162</v>
      </c>
      <c r="J3127">
        <v>26</v>
      </c>
      <c r="K3127">
        <v>240</v>
      </c>
      <c r="L3127">
        <v>212</v>
      </c>
      <c r="M3127">
        <v>56</v>
      </c>
      <c r="N3127">
        <v>0.27700000000000002</v>
      </c>
    </row>
    <row r="3128" spans="1:14" hidden="1" x14ac:dyDescent="0.25">
      <c r="A3128">
        <v>4106</v>
      </c>
      <c r="B3128" t="s">
        <v>424</v>
      </c>
      <c r="C3128" t="s">
        <v>15</v>
      </c>
      <c r="D3128" s="1">
        <v>31912</v>
      </c>
      <c r="E3128" t="s">
        <v>108</v>
      </c>
      <c r="F3128" t="s">
        <v>26</v>
      </c>
      <c r="G3128" t="s">
        <v>25</v>
      </c>
      <c r="H3128">
        <v>1</v>
      </c>
      <c r="I3128">
        <v>4</v>
      </c>
      <c r="J3128">
        <v>0</v>
      </c>
      <c r="K3128">
        <v>0</v>
      </c>
      <c r="L3128">
        <v>0</v>
      </c>
      <c r="M3128">
        <v>0</v>
      </c>
      <c r="N3128">
        <v>0.25</v>
      </c>
    </row>
    <row r="3129" spans="1:14" hidden="1" x14ac:dyDescent="0.25">
      <c r="A3129">
        <v>9328</v>
      </c>
      <c r="B3129" t="s">
        <v>425</v>
      </c>
      <c r="C3129" t="s">
        <v>15</v>
      </c>
      <c r="D3129" s="1">
        <v>30959</v>
      </c>
      <c r="E3129" t="s">
        <v>108</v>
      </c>
      <c r="F3129">
        <v>2006</v>
      </c>
      <c r="G3129" t="s">
        <v>426</v>
      </c>
      <c r="H3129">
        <v>56</v>
      </c>
      <c r="I3129">
        <v>252</v>
      </c>
      <c r="J3129">
        <v>6</v>
      </c>
      <c r="K3129">
        <v>39</v>
      </c>
      <c r="L3129">
        <v>24</v>
      </c>
      <c r="M3129">
        <v>19</v>
      </c>
      <c r="N3129">
        <v>0.252</v>
      </c>
    </row>
    <row r="3130" spans="1:14" hidden="1" x14ac:dyDescent="0.25">
      <c r="A3130">
        <v>9328</v>
      </c>
      <c r="B3130" t="s">
        <v>425</v>
      </c>
      <c r="C3130" t="s">
        <v>15</v>
      </c>
      <c r="D3130" s="1">
        <v>30959</v>
      </c>
      <c r="E3130" t="s">
        <v>108</v>
      </c>
      <c r="F3130">
        <v>2007</v>
      </c>
      <c r="G3130" t="s">
        <v>257</v>
      </c>
      <c r="H3130">
        <v>129</v>
      </c>
      <c r="I3130">
        <v>575</v>
      </c>
      <c r="J3130">
        <v>12</v>
      </c>
      <c r="K3130">
        <v>93</v>
      </c>
      <c r="L3130">
        <v>43</v>
      </c>
      <c r="M3130">
        <v>23</v>
      </c>
      <c r="N3130">
        <v>0.27</v>
      </c>
    </row>
    <row r="3131" spans="1:14" hidden="1" x14ac:dyDescent="0.25">
      <c r="A3131">
        <v>9328</v>
      </c>
      <c r="B3131" t="s">
        <v>425</v>
      </c>
      <c r="C3131" t="s">
        <v>15</v>
      </c>
      <c r="D3131" s="1">
        <v>30959</v>
      </c>
      <c r="E3131" t="s">
        <v>108</v>
      </c>
      <c r="F3131">
        <v>2008</v>
      </c>
      <c r="G3131" t="s">
        <v>92</v>
      </c>
      <c r="H3131">
        <v>86</v>
      </c>
      <c r="I3131">
        <v>358</v>
      </c>
      <c r="J3131">
        <v>5</v>
      </c>
      <c r="K3131">
        <v>49</v>
      </c>
      <c r="L3131">
        <v>38</v>
      </c>
      <c r="M3131">
        <v>27</v>
      </c>
      <c r="N3131">
        <v>0.26100000000000001</v>
      </c>
    </row>
    <row r="3132" spans="1:14" hidden="1" x14ac:dyDescent="0.25">
      <c r="A3132">
        <v>9328</v>
      </c>
      <c r="B3132" t="s">
        <v>425</v>
      </c>
      <c r="C3132" t="s">
        <v>15</v>
      </c>
      <c r="D3132" s="1">
        <v>30959</v>
      </c>
      <c r="E3132" t="s">
        <v>108</v>
      </c>
      <c r="F3132">
        <v>2008</v>
      </c>
      <c r="G3132" t="s">
        <v>91</v>
      </c>
      <c r="H3132">
        <v>26</v>
      </c>
      <c r="I3132">
        <v>106</v>
      </c>
      <c r="J3132">
        <v>0</v>
      </c>
      <c r="K3132">
        <v>12</v>
      </c>
      <c r="L3132">
        <v>9</v>
      </c>
      <c r="M3132">
        <v>3</v>
      </c>
      <c r="N3132">
        <v>0.315</v>
      </c>
    </row>
    <row r="3133" spans="1:14" hidden="1" x14ac:dyDescent="0.25">
      <c r="A3133">
        <v>9328</v>
      </c>
      <c r="B3133" t="s">
        <v>425</v>
      </c>
      <c r="C3133" t="s">
        <v>15</v>
      </c>
      <c r="D3133" s="1">
        <v>30959</v>
      </c>
      <c r="E3133" t="s">
        <v>108</v>
      </c>
      <c r="F3133">
        <v>2008</v>
      </c>
      <c r="G3133" t="s">
        <v>85</v>
      </c>
      <c r="H3133">
        <v>19</v>
      </c>
      <c r="I3133">
        <v>84</v>
      </c>
      <c r="J3133">
        <v>2</v>
      </c>
      <c r="K3133">
        <v>14</v>
      </c>
      <c r="L3133">
        <v>10</v>
      </c>
      <c r="M3133">
        <v>3</v>
      </c>
      <c r="N3133">
        <v>0.29299999999999998</v>
      </c>
    </row>
    <row r="3134" spans="1:14" hidden="1" x14ac:dyDescent="0.25">
      <c r="A3134">
        <v>9328</v>
      </c>
      <c r="B3134" t="s">
        <v>425</v>
      </c>
      <c r="C3134" t="s">
        <v>15</v>
      </c>
      <c r="D3134" s="1">
        <v>30959</v>
      </c>
      <c r="E3134" t="s">
        <v>108</v>
      </c>
      <c r="F3134">
        <v>2009</v>
      </c>
      <c r="G3134" t="s">
        <v>85</v>
      </c>
      <c r="H3134">
        <v>107</v>
      </c>
      <c r="I3134">
        <v>472</v>
      </c>
      <c r="J3134">
        <v>3</v>
      </c>
      <c r="K3134">
        <v>57</v>
      </c>
      <c r="L3134">
        <v>39</v>
      </c>
      <c r="M3134">
        <v>46</v>
      </c>
      <c r="N3134">
        <v>0.26800000000000002</v>
      </c>
    </row>
    <row r="3135" spans="1:14" hidden="1" x14ac:dyDescent="0.25">
      <c r="A3135">
        <v>9328</v>
      </c>
      <c r="B3135" t="s">
        <v>425</v>
      </c>
      <c r="C3135" t="s">
        <v>15</v>
      </c>
      <c r="D3135" s="1">
        <v>30959</v>
      </c>
      <c r="E3135" t="s">
        <v>108</v>
      </c>
      <c r="F3135">
        <v>2009</v>
      </c>
      <c r="G3135" t="s">
        <v>86</v>
      </c>
      <c r="H3135">
        <v>42</v>
      </c>
      <c r="I3135">
        <v>196</v>
      </c>
      <c r="J3135">
        <v>8</v>
      </c>
      <c r="K3135">
        <v>27</v>
      </c>
      <c r="L3135">
        <v>17</v>
      </c>
      <c r="M3135">
        <v>10</v>
      </c>
      <c r="N3135">
        <v>0.26700000000000002</v>
      </c>
    </row>
    <row r="3136" spans="1:14" hidden="1" x14ac:dyDescent="0.25">
      <c r="A3136">
        <v>9328</v>
      </c>
      <c r="B3136" t="s">
        <v>425</v>
      </c>
      <c r="C3136" t="s">
        <v>15</v>
      </c>
      <c r="D3136" s="1">
        <v>30959</v>
      </c>
      <c r="E3136" t="s">
        <v>108</v>
      </c>
      <c r="F3136">
        <v>2010</v>
      </c>
      <c r="G3136" t="s">
        <v>86</v>
      </c>
      <c r="H3136">
        <v>150</v>
      </c>
      <c r="I3136">
        <v>583</v>
      </c>
      <c r="J3136">
        <v>22</v>
      </c>
      <c r="K3136">
        <v>91</v>
      </c>
      <c r="L3136">
        <v>77</v>
      </c>
      <c r="M3136">
        <v>30</v>
      </c>
      <c r="N3136">
        <v>0.255</v>
      </c>
    </row>
    <row r="3137" spans="1:14" hidden="1" x14ac:dyDescent="0.25">
      <c r="A3137">
        <v>9328</v>
      </c>
      <c r="B3137" t="s">
        <v>425</v>
      </c>
      <c r="C3137" t="s">
        <v>15</v>
      </c>
      <c r="D3137" s="1">
        <v>30959</v>
      </c>
      <c r="E3137" t="s">
        <v>108</v>
      </c>
      <c r="F3137">
        <v>2010</v>
      </c>
      <c r="G3137" t="s">
        <v>86</v>
      </c>
      <c r="H3137">
        <v>3</v>
      </c>
      <c r="I3137">
        <v>11</v>
      </c>
      <c r="J3137">
        <v>0</v>
      </c>
      <c r="K3137">
        <v>0</v>
      </c>
      <c r="L3137">
        <v>0</v>
      </c>
      <c r="M3137">
        <v>0</v>
      </c>
      <c r="N3137">
        <v>0.111</v>
      </c>
    </row>
    <row r="3138" spans="1:14" hidden="1" x14ac:dyDescent="0.25">
      <c r="A3138">
        <v>9328</v>
      </c>
      <c r="B3138" t="s">
        <v>425</v>
      </c>
      <c r="C3138" t="s">
        <v>15</v>
      </c>
      <c r="D3138" s="1">
        <v>30959</v>
      </c>
      <c r="E3138" t="s">
        <v>108</v>
      </c>
      <c r="F3138">
        <v>2011</v>
      </c>
      <c r="G3138" t="s">
        <v>86</v>
      </c>
      <c r="H3138">
        <v>158</v>
      </c>
      <c r="I3138">
        <v>681</v>
      </c>
      <c r="J3138">
        <v>15</v>
      </c>
      <c r="K3138">
        <v>92</v>
      </c>
      <c r="L3138">
        <v>44</v>
      </c>
      <c r="M3138">
        <v>40</v>
      </c>
      <c r="N3138">
        <v>0.24299999999999999</v>
      </c>
    </row>
    <row r="3139" spans="1:14" hidden="1" x14ac:dyDescent="0.25">
      <c r="A3139">
        <v>9328</v>
      </c>
      <c r="B3139" t="s">
        <v>425</v>
      </c>
      <c r="C3139" t="s">
        <v>15</v>
      </c>
      <c r="D3139" s="1">
        <v>30959</v>
      </c>
      <c r="E3139" t="s">
        <v>108</v>
      </c>
      <c r="F3139">
        <v>2012</v>
      </c>
      <c r="G3139" t="s">
        <v>257</v>
      </c>
      <c r="H3139">
        <v>3</v>
      </c>
      <c r="I3139">
        <v>11</v>
      </c>
      <c r="J3139">
        <v>0</v>
      </c>
      <c r="K3139">
        <v>0</v>
      </c>
      <c r="L3139">
        <v>1</v>
      </c>
      <c r="M3139">
        <v>0</v>
      </c>
      <c r="N3139">
        <v>0.1</v>
      </c>
    </row>
    <row r="3140" spans="1:14" hidden="1" x14ac:dyDescent="0.25">
      <c r="A3140">
        <v>9328</v>
      </c>
      <c r="B3140" t="s">
        <v>425</v>
      </c>
      <c r="C3140" t="s">
        <v>15</v>
      </c>
      <c r="D3140" s="1">
        <v>30959</v>
      </c>
      <c r="E3140" t="s">
        <v>108</v>
      </c>
      <c r="F3140">
        <v>2012</v>
      </c>
      <c r="G3140" t="s">
        <v>86</v>
      </c>
      <c r="H3140">
        <v>136</v>
      </c>
      <c r="I3140">
        <v>544</v>
      </c>
      <c r="J3140">
        <v>14</v>
      </c>
      <c r="K3140">
        <v>75</v>
      </c>
      <c r="L3140">
        <v>40</v>
      </c>
      <c r="M3140">
        <v>30</v>
      </c>
      <c r="N3140">
        <v>0.21299999999999999</v>
      </c>
    </row>
    <row r="3141" spans="1:14" hidden="1" x14ac:dyDescent="0.25">
      <c r="A3141">
        <v>9328</v>
      </c>
      <c r="B3141" t="s">
        <v>425</v>
      </c>
      <c r="C3141" t="s">
        <v>15</v>
      </c>
      <c r="D3141" s="1">
        <v>30959</v>
      </c>
      <c r="E3141" t="s">
        <v>108</v>
      </c>
      <c r="F3141">
        <v>2012</v>
      </c>
      <c r="G3141" t="s">
        <v>86</v>
      </c>
      <c r="H3141">
        <v>5</v>
      </c>
      <c r="I3141">
        <v>19</v>
      </c>
      <c r="J3141">
        <v>0</v>
      </c>
      <c r="K3141">
        <v>4</v>
      </c>
      <c r="L3141">
        <v>1</v>
      </c>
      <c r="M3141">
        <v>0</v>
      </c>
      <c r="N3141">
        <v>0.21099999999999999</v>
      </c>
    </row>
    <row r="3142" spans="1:14" hidden="1" x14ac:dyDescent="0.25">
      <c r="A3142">
        <v>9328</v>
      </c>
      <c r="B3142" t="s">
        <v>425</v>
      </c>
      <c r="C3142" t="s">
        <v>15</v>
      </c>
      <c r="D3142" s="1">
        <v>30959</v>
      </c>
      <c r="E3142" t="s">
        <v>108</v>
      </c>
      <c r="F3142">
        <v>2013</v>
      </c>
      <c r="G3142" t="s">
        <v>108</v>
      </c>
      <c r="H3142">
        <v>146</v>
      </c>
      <c r="I3142">
        <v>481</v>
      </c>
      <c r="J3142">
        <v>10</v>
      </c>
      <c r="K3142">
        <v>59</v>
      </c>
      <c r="L3142">
        <v>45</v>
      </c>
      <c r="M3142">
        <v>17</v>
      </c>
      <c r="N3142">
        <v>0.23300000000000001</v>
      </c>
    </row>
    <row r="3143" spans="1:14" hidden="1" x14ac:dyDescent="0.25">
      <c r="A3143">
        <v>9328</v>
      </c>
      <c r="B3143" t="s">
        <v>425</v>
      </c>
      <c r="C3143" t="s">
        <v>15</v>
      </c>
      <c r="D3143" s="1">
        <v>30959</v>
      </c>
      <c r="E3143" t="s">
        <v>108</v>
      </c>
      <c r="F3143">
        <v>2014</v>
      </c>
      <c r="G3143" t="s">
        <v>21</v>
      </c>
      <c r="H3143">
        <v>67</v>
      </c>
      <c r="I3143">
        <v>279</v>
      </c>
      <c r="J3143">
        <v>8</v>
      </c>
      <c r="K3143">
        <v>34</v>
      </c>
      <c r="L3143">
        <v>29</v>
      </c>
      <c r="M3143">
        <v>11</v>
      </c>
      <c r="N3143">
        <v>0.251</v>
      </c>
    </row>
    <row r="3144" spans="1:14" hidden="1" x14ac:dyDescent="0.25">
      <c r="A3144">
        <v>9328</v>
      </c>
      <c r="B3144" t="s">
        <v>425</v>
      </c>
      <c r="C3144" t="s">
        <v>15</v>
      </c>
      <c r="D3144" s="1">
        <v>30959</v>
      </c>
      <c r="E3144" t="s">
        <v>108</v>
      </c>
      <c r="F3144">
        <v>2014</v>
      </c>
      <c r="G3144" t="s">
        <v>22</v>
      </c>
      <c r="H3144">
        <v>143</v>
      </c>
      <c r="I3144">
        <v>600</v>
      </c>
      <c r="J3144">
        <v>15</v>
      </c>
      <c r="K3144">
        <v>73</v>
      </c>
      <c r="L3144">
        <v>62</v>
      </c>
      <c r="M3144">
        <v>20</v>
      </c>
      <c r="N3144">
        <v>0.25</v>
      </c>
    </row>
    <row r="3145" spans="1:14" hidden="1" x14ac:dyDescent="0.25">
      <c r="A3145">
        <v>9328</v>
      </c>
      <c r="B3145" t="s">
        <v>425</v>
      </c>
      <c r="C3145" t="s">
        <v>15</v>
      </c>
      <c r="D3145" s="1">
        <v>30959</v>
      </c>
      <c r="E3145" t="s">
        <v>108</v>
      </c>
      <c r="F3145" t="s">
        <v>24</v>
      </c>
      <c r="G3145" t="s">
        <v>25</v>
      </c>
      <c r="H3145">
        <v>632</v>
      </c>
      <c r="I3145">
        <v>2485</v>
      </c>
      <c r="J3145">
        <v>69</v>
      </c>
      <c r="K3145">
        <v>344</v>
      </c>
      <c r="L3145">
        <v>223</v>
      </c>
      <c r="M3145">
        <v>127</v>
      </c>
      <c r="N3145">
        <v>0.23899999999999999</v>
      </c>
    </row>
    <row r="3146" spans="1:14" hidden="1" x14ac:dyDescent="0.25">
      <c r="A3146">
        <v>9328</v>
      </c>
      <c r="B3146" t="s">
        <v>425</v>
      </c>
      <c r="C3146" t="s">
        <v>15</v>
      </c>
      <c r="D3146" s="1">
        <v>30959</v>
      </c>
      <c r="E3146" t="s">
        <v>108</v>
      </c>
      <c r="F3146" t="s">
        <v>26</v>
      </c>
      <c r="G3146" t="s">
        <v>25</v>
      </c>
      <c r="H3146">
        <v>8</v>
      </c>
      <c r="I3146">
        <v>30</v>
      </c>
      <c r="J3146">
        <v>0</v>
      </c>
      <c r="K3146">
        <v>4</v>
      </c>
      <c r="L3146">
        <v>1</v>
      </c>
      <c r="M3146">
        <v>0</v>
      </c>
      <c r="N3146">
        <v>0.17899999999999999</v>
      </c>
    </row>
    <row r="3147" spans="1:14" hidden="1" x14ac:dyDescent="0.25">
      <c r="A3147">
        <v>4748</v>
      </c>
      <c r="B3147" t="s">
        <v>427</v>
      </c>
      <c r="C3147" t="s">
        <v>15</v>
      </c>
      <c r="D3147" s="1">
        <v>29768</v>
      </c>
      <c r="E3147" t="s">
        <v>108</v>
      </c>
      <c r="F3147">
        <v>2006</v>
      </c>
      <c r="G3147" t="s">
        <v>319</v>
      </c>
      <c r="H3147">
        <v>40</v>
      </c>
      <c r="I3147">
        <v>165</v>
      </c>
      <c r="J3147">
        <v>8</v>
      </c>
      <c r="K3147">
        <v>15</v>
      </c>
      <c r="L3147">
        <v>21</v>
      </c>
      <c r="M3147">
        <v>5</v>
      </c>
      <c r="N3147">
        <v>0.24299999999999999</v>
      </c>
    </row>
    <row r="3148" spans="1:14" hidden="1" x14ac:dyDescent="0.25">
      <c r="A3148">
        <v>4748</v>
      </c>
      <c r="B3148" t="s">
        <v>427</v>
      </c>
      <c r="C3148" t="s">
        <v>15</v>
      </c>
      <c r="D3148" s="1">
        <v>29768</v>
      </c>
      <c r="E3148" t="s">
        <v>108</v>
      </c>
      <c r="F3148">
        <v>2006</v>
      </c>
      <c r="G3148" t="s">
        <v>188</v>
      </c>
      <c r="H3148">
        <v>29</v>
      </c>
      <c r="I3148">
        <v>97</v>
      </c>
      <c r="J3148">
        <v>2</v>
      </c>
      <c r="K3148">
        <v>10</v>
      </c>
      <c r="L3148">
        <v>9</v>
      </c>
      <c r="M3148">
        <v>0</v>
      </c>
      <c r="N3148">
        <v>0.25600000000000001</v>
      </c>
    </row>
    <row r="3149" spans="1:14" hidden="1" x14ac:dyDescent="0.25">
      <c r="A3149">
        <v>4748</v>
      </c>
      <c r="B3149" t="s">
        <v>427</v>
      </c>
      <c r="C3149" t="s">
        <v>15</v>
      </c>
      <c r="D3149" s="1">
        <v>29768</v>
      </c>
      <c r="E3149" t="s">
        <v>108</v>
      </c>
      <c r="F3149">
        <v>2007</v>
      </c>
      <c r="G3149" t="s">
        <v>188</v>
      </c>
      <c r="H3149">
        <v>127</v>
      </c>
      <c r="I3149">
        <v>515</v>
      </c>
      <c r="J3149">
        <v>16</v>
      </c>
      <c r="K3149">
        <v>70</v>
      </c>
      <c r="L3149">
        <v>76</v>
      </c>
      <c r="M3149">
        <v>8</v>
      </c>
      <c r="N3149">
        <v>0.247</v>
      </c>
    </row>
    <row r="3150" spans="1:14" hidden="1" x14ac:dyDescent="0.25">
      <c r="A3150">
        <v>4748</v>
      </c>
      <c r="B3150" t="s">
        <v>427</v>
      </c>
      <c r="C3150" t="s">
        <v>15</v>
      </c>
      <c r="D3150" s="1">
        <v>29768</v>
      </c>
      <c r="E3150" t="s">
        <v>108</v>
      </c>
      <c r="F3150">
        <v>2008</v>
      </c>
      <c r="G3150" t="s">
        <v>188</v>
      </c>
      <c r="H3150">
        <v>27</v>
      </c>
      <c r="I3150">
        <v>122</v>
      </c>
      <c r="J3150">
        <v>5</v>
      </c>
      <c r="K3150">
        <v>17</v>
      </c>
      <c r="L3150">
        <v>26</v>
      </c>
      <c r="M3150">
        <v>1</v>
      </c>
      <c r="N3150">
        <v>0.27700000000000002</v>
      </c>
    </row>
    <row r="3151" spans="1:14" hidden="1" x14ac:dyDescent="0.25">
      <c r="A3151">
        <v>4748</v>
      </c>
      <c r="B3151" t="s">
        <v>427</v>
      </c>
      <c r="C3151" t="s">
        <v>15</v>
      </c>
      <c r="D3151" s="1">
        <v>29768</v>
      </c>
      <c r="E3151" t="s">
        <v>108</v>
      </c>
      <c r="F3151">
        <v>2008</v>
      </c>
      <c r="G3151" t="s">
        <v>189</v>
      </c>
      <c r="H3151">
        <v>84</v>
      </c>
      <c r="I3151">
        <v>339</v>
      </c>
      <c r="J3151">
        <v>10</v>
      </c>
      <c r="K3151">
        <v>53</v>
      </c>
      <c r="L3151">
        <v>38</v>
      </c>
      <c r="M3151">
        <v>10</v>
      </c>
      <c r="N3151">
        <v>0.28899999999999998</v>
      </c>
    </row>
    <row r="3152" spans="1:14" hidden="1" x14ac:dyDescent="0.25">
      <c r="A3152">
        <v>4748</v>
      </c>
      <c r="B3152" t="s">
        <v>427</v>
      </c>
      <c r="C3152" t="s">
        <v>15</v>
      </c>
      <c r="D3152" s="1">
        <v>29768</v>
      </c>
      <c r="E3152" t="s">
        <v>108</v>
      </c>
      <c r="F3152">
        <v>2009</v>
      </c>
      <c r="G3152" t="s">
        <v>223</v>
      </c>
      <c r="H3152">
        <v>118</v>
      </c>
      <c r="I3152">
        <v>493</v>
      </c>
      <c r="J3152">
        <v>25</v>
      </c>
      <c r="K3152">
        <v>68</v>
      </c>
      <c r="L3152">
        <v>77</v>
      </c>
      <c r="M3152">
        <v>15</v>
      </c>
      <c r="N3152">
        <v>0.26400000000000001</v>
      </c>
    </row>
    <row r="3153" spans="1:14" hidden="1" x14ac:dyDescent="0.25">
      <c r="A3153">
        <v>4748</v>
      </c>
      <c r="B3153" t="s">
        <v>427</v>
      </c>
      <c r="C3153" t="s">
        <v>15</v>
      </c>
      <c r="D3153" s="1">
        <v>29768</v>
      </c>
      <c r="E3153" t="s">
        <v>108</v>
      </c>
      <c r="F3153">
        <v>2009</v>
      </c>
      <c r="G3153" t="s">
        <v>63</v>
      </c>
      <c r="H3153">
        <v>10</v>
      </c>
      <c r="I3153">
        <v>22</v>
      </c>
      <c r="J3153">
        <v>1</v>
      </c>
      <c r="K3153">
        <v>1</v>
      </c>
      <c r="L3153">
        <v>5</v>
      </c>
      <c r="M3153">
        <v>0</v>
      </c>
      <c r="N3153">
        <v>0.28599999999999998</v>
      </c>
    </row>
    <row r="3154" spans="1:14" hidden="1" x14ac:dyDescent="0.25">
      <c r="A3154">
        <v>4748</v>
      </c>
      <c r="B3154" t="s">
        <v>427</v>
      </c>
      <c r="C3154" t="s">
        <v>15</v>
      </c>
      <c r="D3154" s="1">
        <v>29768</v>
      </c>
      <c r="E3154" t="s">
        <v>108</v>
      </c>
      <c r="F3154">
        <v>2010</v>
      </c>
      <c r="G3154" t="s">
        <v>223</v>
      </c>
      <c r="H3154">
        <v>64</v>
      </c>
      <c r="I3154">
        <v>276</v>
      </c>
      <c r="J3154">
        <v>13</v>
      </c>
      <c r="K3154">
        <v>53</v>
      </c>
      <c r="L3154">
        <v>36</v>
      </c>
      <c r="M3154">
        <v>13</v>
      </c>
      <c r="N3154">
        <v>0.30299999999999999</v>
      </c>
    </row>
    <row r="3155" spans="1:14" hidden="1" x14ac:dyDescent="0.25">
      <c r="A3155">
        <v>4748</v>
      </c>
      <c r="B3155" t="s">
        <v>427</v>
      </c>
      <c r="C3155" t="s">
        <v>15</v>
      </c>
      <c r="D3155" s="1">
        <v>29768</v>
      </c>
      <c r="E3155" t="s">
        <v>108</v>
      </c>
      <c r="F3155">
        <v>2010</v>
      </c>
      <c r="G3155" t="s">
        <v>63</v>
      </c>
      <c r="H3155">
        <v>36</v>
      </c>
      <c r="I3155">
        <v>83</v>
      </c>
      <c r="J3155">
        <v>4</v>
      </c>
      <c r="K3155">
        <v>7</v>
      </c>
      <c r="L3155">
        <v>9</v>
      </c>
      <c r="M3155">
        <v>4</v>
      </c>
      <c r="N3155">
        <v>0.17699999999999999</v>
      </c>
    </row>
    <row r="3156" spans="1:14" hidden="1" x14ac:dyDescent="0.25">
      <c r="A3156">
        <v>4748</v>
      </c>
      <c r="B3156" t="s">
        <v>427</v>
      </c>
      <c r="C3156" t="s">
        <v>15</v>
      </c>
      <c r="D3156" s="1">
        <v>29768</v>
      </c>
      <c r="E3156" t="s">
        <v>108</v>
      </c>
      <c r="F3156">
        <v>2011</v>
      </c>
      <c r="G3156" t="s">
        <v>223</v>
      </c>
      <c r="H3156">
        <v>90</v>
      </c>
      <c r="I3156">
        <v>400</v>
      </c>
      <c r="J3156">
        <v>19</v>
      </c>
      <c r="K3156">
        <v>61</v>
      </c>
      <c r="L3156">
        <v>65</v>
      </c>
      <c r="M3156">
        <v>11</v>
      </c>
      <c r="N3156">
        <v>0.28499999999999998</v>
      </c>
    </row>
    <row r="3157" spans="1:14" hidden="1" x14ac:dyDescent="0.25">
      <c r="A3157">
        <v>4748</v>
      </c>
      <c r="B3157" t="s">
        <v>427</v>
      </c>
      <c r="C3157" t="s">
        <v>15</v>
      </c>
      <c r="D3157" s="1">
        <v>29768</v>
      </c>
      <c r="E3157" t="s">
        <v>108</v>
      </c>
      <c r="F3157">
        <v>2011</v>
      </c>
      <c r="G3157" t="s">
        <v>83</v>
      </c>
      <c r="H3157">
        <v>22</v>
      </c>
      <c r="I3157">
        <v>95</v>
      </c>
      <c r="J3157">
        <v>5</v>
      </c>
      <c r="K3157">
        <v>15</v>
      </c>
      <c r="L3157">
        <v>10</v>
      </c>
      <c r="M3157">
        <v>0</v>
      </c>
      <c r="N3157">
        <v>0.25</v>
      </c>
    </row>
    <row r="3158" spans="1:14" hidden="1" x14ac:dyDescent="0.25">
      <c r="A3158">
        <v>4748</v>
      </c>
      <c r="B3158" t="s">
        <v>427</v>
      </c>
      <c r="C3158" t="s">
        <v>15</v>
      </c>
      <c r="D3158" s="1">
        <v>29768</v>
      </c>
      <c r="E3158" t="s">
        <v>108</v>
      </c>
      <c r="F3158">
        <v>2012</v>
      </c>
      <c r="G3158" t="s">
        <v>181</v>
      </c>
      <c r="H3158">
        <v>115</v>
      </c>
      <c r="I3158">
        <v>469</v>
      </c>
      <c r="J3158">
        <v>14</v>
      </c>
      <c r="K3158">
        <v>64</v>
      </c>
      <c r="L3158">
        <v>53</v>
      </c>
      <c r="M3158">
        <v>9</v>
      </c>
      <c r="N3158">
        <v>0.28199999999999997</v>
      </c>
    </row>
    <row r="3159" spans="1:14" hidden="1" x14ac:dyDescent="0.25">
      <c r="A3159">
        <v>4748</v>
      </c>
      <c r="B3159" t="s">
        <v>427</v>
      </c>
      <c r="C3159" t="s">
        <v>15</v>
      </c>
      <c r="D3159" s="1">
        <v>29768</v>
      </c>
      <c r="E3159" t="s">
        <v>108</v>
      </c>
      <c r="F3159">
        <v>2012</v>
      </c>
      <c r="G3159" t="s">
        <v>50</v>
      </c>
      <c r="H3159">
        <v>26</v>
      </c>
      <c r="I3159">
        <v>69</v>
      </c>
      <c r="J3159">
        <v>0</v>
      </c>
      <c r="K3159">
        <v>3</v>
      </c>
      <c r="L3159">
        <v>4</v>
      </c>
      <c r="M3159">
        <v>0</v>
      </c>
      <c r="N3159">
        <v>0.22700000000000001</v>
      </c>
    </row>
    <row r="3160" spans="1:14" hidden="1" x14ac:dyDescent="0.25">
      <c r="A3160">
        <v>4748</v>
      </c>
      <c r="B3160" t="s">
        <v>427</v>
      </c>
      <c r="C3160" t="s">
        <v>15</v>
      </c>
      <c r="D3160" s="1">
        <v>29768</v>
      </c>
      <c r="E3160" t="s">
        <v>108</v>
      </c>
      <c r="F3160">
        <v>2013</v>
      </c>
      <c r="G3160" t="s">
        <v>203</v>
      </c>
      <c r="H3160">
        <v>121</v>
      </c>
      <c r="I3160">
        <v>490</v>
      </c>
      <c r="J3160">
        <v>14</v>
      </c>
      <c r="K3160">
        <v>57</v>
      </c>
      <c r="L3160">
        <v>49</v>
      </c>
      <c r="M3160">
        <v>14</v>
      </c>
      <c r="N3160">
        <v>0.252</v>
      </c>
    </row>
    <row r="3161" spans="1:14" hidden="1" x14ac:dyDescent="0.25">
      <c r="A3161">
        <v>4748</v>
      </c>
      <c r="B3161" t="s">
        <v>427</v>
      </c>
      <c r="C3161" t="s">
        <v>15</v>
      </c>
      <c r="D3161" s="1">
        <v>29768</v>
      </c>
      <c r="E3161" t="s">
        <v>108</v>
      </c>
      <c r="F3161">
        <v>2013</v>
      </c>
      <c r="G3161" t="s">
        <v>108</v>
      </c>
      <c r="H3161">
        <v>20</v>
      </c>
      <c r="I3161">
        <v>13</v>
      </c>
      <c r="J3161">
        <v>1</v>
      </c>
      <c r="K3161">
        <v>5</v>
      </c>
      <c r="L3161">
        <v>3</v>
      </c>
      <c r="M3161">
        <v>3</v>
      </c>
      <c r="N3161">
        <v>0.63600000000000001</v>
      </c>
    </row>
    <row r="3162" spans="1:14" hidden="1" x14ac:dyDescent="0.25">
      <c r="A3162">
        <v>4748</v>
      </c>
      <c r="B3162" t="s">
        <v>427</v>
      </c>
      <c r="C3162" t="s">
        <v>15</v>
      </c>
      <c r="D3162" s="1">
        <v>29768</v>
      </c>
      <c r="E3162" t="s">
        <v>108</v>
      </c>
      <c r="F3162">
        <v>2014</v>
      </c>
      <c r="G3162" t="s">
        <v>21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0.23899999999999999</v>
      </c>
    </row>
    <row r="3163" spans="1:14" hidden="1" x14ac:dyDescent="0.25">
      <c r="A3163">
        <v>4748</v>
      </c>
      <c r="B3163" t="s">
        <v>427</v>
      </c>
      <c r="C3163" t="s">
        <v>15</v>
      </c>
      <c r="D3163" s="1">
        <v>29768</v>
      </c>
      <c r="E3163" t="s">
        <v>108</v>
      </c>
      <c r="F3163">
        <v>2014</v>
      </c>
      <c r="G3163" t="s">
        <v>22</v>
      </c>
      <c r="H3163">
        <v>143</v>
      </c>
      <c r="I3163">
        <v>600</v>
      </c>
      <c r="J3163">
        <v>11</v>
      </c>
      <c r="K3163">
        <v>58</v>
      </c>
      <c r="L3163">
        <v>53</v>
      </c>
      <c r="M3163">
        <v>12</v>
      </c>
      <c r="N3163">
        <v>0.217</v>
      </c>
    </row>
    <row r="3164" spans="1:14" hidden="1" x14ac:dyDescent="0.25">
      <c r="A3164">
        <v>4748</v>
      </c>
      <c r="B3164" t="s">
        <v>427</v>
      </c>
      <c r="C3164" t="s">
        <v>15</v>
      </c>
      <c r="D3164" s="1">
        <v>29768</v>
      </c>
      <c r="E3164" t="s">
        <v>108</v>
      </c>
      <c r="F3164" t="s">
        <v>24</v>
      </c>
      <c r="G3164" t="s">
        <v>25</v>
      </c>
      <c r="H3164">
        <v>92</v>
      </c>
      <c r="I3164">
        <v>187</v>
      </c>
      <c r="J3164">
        <v>6</v>
      </c>
      <c r="K3164">
        <v>16</v>
      </c>
      <c r="L3164">
        <v>21</v>
      </c>
      <c r="M3164">
        <v>7</v>
      </c>
      <c r="N3164">
        <v>0.23699999999999999</v>
      </c>
    </row>
    <row r="3165" spans="1:14" hidden="1" x14ac:dyDescent="0.25">
      <c r="A3165">
        <v>4962</v>
      </c>
      <c r="B3165" t="s">
        <v>428</v>
      </c>
      <c r="C3165" t="s">
        <v>59</v>
      </c>
      <c r="D3165" s="1">
        <v>31364</v>
      </c>
      <c r="E3165" t="s">
        <v>108</v>
      </c>
      <c r="F3165">
        <v>2006</v>
      </c>
      <c r="G3165" t="s">
        <v>71</v>
      </c>
      <c r="H3165">
        <v>60</v>
      </c>
      <c r="I3165">
        <v>233</v>
      </c>
      <c r="J3165">
        <v>3</v>
      </c>
      <c r="K3165">
        <v>27</v>
      </c>
      <c r="L3165">
        <v>22</v>
      </c>
      <c r="M3165">
        <v>7</v>
      </c>
      <c r="N3165">
        <v>0.23599999999999999</v>
      </c>
    </row>
    <row r="3166" spans="1:14" hidden="1" x14ac:dyDescent="0.25">
      <c r="A3166">
        <v>4962</v>
      </c>
      <c r="B3166" t="s">
        <v>428</v>
      </c>
      <c r="C3166" t="s">
        <v>59</v>
      </c>
      <c r="D3166" s="1">
        <v>31364</v>
      </c>
      <c r="E3166" t="s">
        <v>108</v>
      </c>
      <c r="F3166">
        <v>2006</v>
      </c>
      <c r="G3166" t="s">
        <v>203</v>
      </c>
      <c r="H3166">
        <v>52</v>
      </c>
      <c r="I3166">
        <v>211</v>
      </c>
      <c r="J3166">
        <v>1</v>
      </c>
      <c r="K3166">
        <v>26</v>
      </c>
      <c r="L3166">
        <v>14</v>
      </c>
      <c r="M3166">
        <v>5</v>
      </c>
      <c r="N3166">
        <v>0.26300000000000001</v>
      </c>
    </row>
    <row r="3167" spans="1:14" hidden="1" x14ac:dyDescent="0.25">
      <c r="A3167">
        <v>4962</v>
      </c>
      <c r="B3167" t="s">
        <v>428</v>
      </c>
      <c r="C3167" t="s">
        <v>59</v>
      </c>
      <c r="D3167" s="1">
        <v>31364</v>
      </c>
      <c r="E3167" t="s">
        <v>108</v>
      </c>
      <c r="F3167">
        <v>2007</v>
      </c>
      <c r="G3167" t="s">
        <v>202</v>
      </c>
      <c r="H3167">
        <v>96</v>
      </c>
      <c r="I3167">
        <v>425</v>
      </c>
      <c r="J3167">
        <v>8</v>
      </c>
      <c r="K3167">
        <v>78</v>
      </c>
      <c r="L3167">
        <v>54</v>
      </c>
      <c r="M3167">
        <v>23</v>
      </c>
      <c r="N3167">
        <v>0.31</v>
      </c>
    </row>
    <row r="3168" spans="1:14" hidden="1" x14ac:dyDescent="0.25">
      <c r="A3168">
        <v>4962</v>
      </c>
      <c r="B3168" t="s">
        <v>428</v>
      </c>
      <c r="C3168" t="s">
        <v>59</v>
      </c>
      <c r="D3168" s="1">
        <v>31364</v>
      </c>
      <c r="E3168" t="s">
        <v>108</v>
      </c>
      <c r="F3168">
        <v>2007</v>
      </c>
      <c r="G3168" t="s">
        <v>203</v>
      </c>
      <c r="H3168">
        <v>9</v>
      </c>
      <c r="I3168">
        <v>40</v>
      </c>
      <c r="J3168">
        <v>0</v>
      </c>
      <c r="K3168">
        <v>6</v>
      </c>
      <c r="L3168">
        <v>3</v>
      </c>
      <c r="M3168">
        <v>2</v>
      </c>
      <c r="N3168">
        <v>0.316</v>
      </c>
    </row>
    <row r="3169" spans="1:14" hidden="1" x14ac:dyDescent="0.25">
      <c r="A3169">
        <v>4962</v>
      </c>
      <c r="B3169" t="s">
        <v>428</v>
      </c>
      <c r="C3169" t="s">
        <v>59</v>
      </c>
      <c r="D3169" s="1">
        <v>31364</v>
      </c>
      <c r="E3169" t="s">
        <v>108</v>
      </c>
      <c r="F3169">
        <v>2007</v>
      </c>
      <c r="G3169" t="s">
        <v>108</v>
      </c>
      <c r="H3169">
        <v>45</v>
      </c>
      <c r="I3169">
        <v>186</v>
      </c>
      <c r="J3169">
        <v>3</v>
      </c>
      <c r="K3169">
        <v>30</v>
      </c>
      <c r="L3169">
        <v>22</v>
      </c>
      <c r="M3169">
        <v>0</v>
      </c>
      <c r="N3169">
        <v>0.28299999999999997</v>
      </c>
    </row>
    <row r="3170" spans="1:14" hidden="1" x14ac:dyDescent="0.25">
      <c r="A3170">
        <v>4962</v>
      </c>
      <c r="B3170" t="s">
        <v>428</v>
      </c>
      <c r="C3170" t="s">
        <v>59</v>
      </c>
      <c r="D3170" s="1">
        <v>31364</v>
      </c>
      <c r="E3170" t="s">
        <v>108</v>
      </c>
      <c r="F3170">
        <v>2007</v>
      </c>
      <c r="G3170" t="s">
        <v>108</v>
      </c>
      <c r="H3170">
        <v>11</v>
      </c>
      <c r="I3170">
        <v>52</v>
      </c>
      <c r="J3170">
        <v>1</v>
      </c>
      <c r="K3170">
        <v>5</v>
      </c>
      <c r="L3170">
        <v>6</v>
      </c>
      <c r="M3170">
        <v>0</v>
      </c>
      <c r="N3170">
        <v>0.217</v>
      </c>
    </row>
    <row r="3171" spans="1:14" hidden="1" x14ac:dyDescent="0.25">
      <c r="A3171">
        <v>4962</v>
      </c>
      <c r="B3171" t="s">
        <v>428</v>
      </c>
      <c r="C3171" t="s">
        <v>59</v>
      </c>
      <c r="D3171" s="1">
        <v>31364</v>
      </c>
      <c r="E3171" t="s">
        <v>108</v>
      </c>
      <c r="F3171">
        <v>2008</v>
      </c>
      <c r="G3171" t="s">
        <v>203</v>
      </c>
      <c r="H3171">
        <v>34</v>
      </c>
      <c r="I3171">
        <v>152</v>
      </c>
      <c r="J3171">
        <v>4</v>
      </c>
      <c r="K3171">
        <v>25</v>
      </c>
      <c r="L3171">
        <v>13</v>
      </c>
      <c r="M3171">
        <v>2</v>
      </c>
      <c r="N3171">
        <v>0.32600000000000001</v>
      </c>
    </row>
    <row r="3172" spans="1:14" hidden="1" x14ac:dyDescent="0.25">
      <c r="A3172">
        <v>4962</v>
      </c>
      <c r="B3172" t="s">
        <v>428</v>
      </c>
      <c r="C3172" t="s">
        <v>59</v>
      </c>
      <c r="D3172" s="1">
        <v>31364</v>
      </c>
      <c r="E3172" t="s">
        <v>108</v>
      </c>
      <c r="F3172">
        <v>2008</v>
      </c>
      <c r="G3172" t="s">
        <v>108</v>
      </c>
      <c r="H3172">
        <v>114</v>
      </c>
      <c r="I3172">
        <v>418</v>
      </c>
      <c r="J3172">
        <v>6</v>
      </c>
      <c r="K3172">
        <v>48</v>
      </c>
      <c r="L3172">
        <v>47</v>
      </c>
      <c r="M3172">
        <v>4</v>
      </c>
      <c r="N3172">
        <v>0.25900000000000001</v>
      </c>
    </row>
    <row r="3173" spans="1:14" hidden="1" x14ac:dyDescent="0.25">
      <c r="A3173">
        <v>4962</v>
      </c>
      <c r="B3173" t="s">
        <v>428</v>
      </c>
      <c r="C3173" t="s">
        <v>59</v>
      </c>
      <c r="D3173" s="1">
        <v>31364</v>
      </c>
      <c r="E3173" t="s">
        <v>108</v>
      </c>
      <c r="F3173">
        <v>2009</v>
      </c>
      <c r="G3173" t="s">
        <v>202</v>
      </c>
      <c r="H3173">
        <v>4</v>
      </c>
      <c r="I3173">
        <v>18</v>
      </c>
      <c r="J3173">
        <v>0</v>
      </c>
      <c r="K3173">
        <v>5</v>
      </c>
      <c r="L3173">
        <v>0</v>
      </c>
      <c r="M3173">
        <v>2</v>
      </c>
      <c r="N3173">
        <v>0.25</v>
      </c>
    </row>
    <row r="3174" spans="1:14" hidden="1" x14ac:dyDescent="0.25">
      <c r="A3174">
        <v>4962</v>
      </c>
      <c r="B3174" t="s">
        <v>428</v>
      </c>
      <c r="C3174" t="s">
        <v>59</v>
      </c>
      <c r="D3174" s="1">
        <v>31364</v>
      </c>
      <c r="E3174" t="s">
        <v>108</v>
      </c>
      <c r="F3174">
        <v>2009</v>
      </c>
      <c r="G3174" t="s">
        <v>108</v>
      </c>
      <c r="H3174">
        <v>131</v>
      </c>
      <c r="I3174">
        <v>581</v>
      </c>
      <c r="J3174">
        <v>6</v>
      </c>
      <c r="K3174">
        <v>81</v>
      </c>
      <c r="L3174">
        <v>68</v>
      </c>
      <c r="M3174">
        <v>17</v>
      </c>
      <c r="N3174">
        <v>0.308</v>
      </c>
    </row>
    <row r="3175" spans="1:14" hidden="1" x14ac:dyDescent="0.25">
      <c r="A3175">
        <v>4962</v>
      </c>
      <c r="B3175" t="s">
        <v>428</v>
      </c>
      <c r="C3175" t="s">
        <v>59</v>
      </c>
      <c r="D3175" s="1">
        <v>31364</v>
      </c>
      <c r="E3175" t="s">
        <v>108</v>
      </c>
      <c r="F3175">
        <v>2010</v>
      </c>
      <c r="G3175" t="s">
        <v>414</v>
      </c>
      <c r="H3175">
        <v>2</v>
      </c>
      <c r="I3175">
        <v>7</v>
      </c>
      <c r="J3175">
        <v>0</v>
      </c>
      <c r="K3175">
        <v>0</v>
      </c>
      <c r="L3175">
        <v>2</v>
      </c>
      <c r="M3175">
        <v>0</v>
      </c>
      <c r="N3175">
        <v>0.33300000000000002</v>
      </c>
    </row>
    <row r="3176" spans="1:14" hidden="1" x14ac:dyDescent="0.25">
      <c r="A3176">
        <v>4962</v>
      </c>
      <c r="B3176" t="s">
        <v>428</v>
      </c>
      <c r="C3176" t="s">
        <v>59</v>
      </c>
      <c r="D3176" s="1">
        <v>31364</v>
      </c>
      <c r="E3176" t="s">
        <v>108</v>
      </c>
      <c r="F3176">
        <v>2010</v>
      </c>
      <c r="G3176" t="s">
        <v>202</v>
      </c>
      <c r="H3176">
        <v>4</v>
      </c>
      <c r="I3176">
        <v>17</v>
      </c>
      <c r="J3176">
        <v>1</v>
      </c>
      <c r="K3176">
        <v>4</v>
      </c>
      <c r="L3176">
        <v>1</v>
      </c>
      <c r="M3176">
        <v>2</v>
      </c>
      <c r="N3176">
        <v>0.35699999999999998</v>
      </c>
    </row>
    <row r="3177" spans="1:14" hidden="1" x14ac:dyDescent="0.25">
      <c r="A3177">
        <v>4962</v>
      </c>
      <c r="B3177" t="s">
        <v>428</v>
      </c>
      <c r="C3177" t="s">
        <v>59</v>
      </c>
      <c r="D3177" s="1">
        <v>31364</v>
      </c>
      <c r="E3177" t="s">
        <v>108</v>
      </c>
      <c r="F3177">
        <v>2010</v>
      </c>
      <c r="G3177" t="s">
        <v>108</v>
      </c>
      <c r="H3177">
        <v>97</v>
      </c>
      <c r="I3177">
        <v>425</v>
      </c>
      <c r="J3177">
        <v>3</v>
      </c>
      <c r="K3177">
        <v>39</v>
      </c>
      <c r="L3177">
        <v>29</v>
      </c>
      <c r="M3177">
        <v>6</v>
      </c>
      <c r="N3177">
        <v>0.27600000000000002</v>
      </c>
    </row>
    <row r="3178" spans="1:14" hidden="1" x14ac:dyDescent="0.25">
      <c r="A3178">
        <v>4962</v>
      </c>
      <c r="B3178" t="s">
        <v>428</v>
      </c>
      <c r="C3178" t="s">
        <v>59</v>
      </c>
      <c r="D3178" s="1">
        <v>31364</v>
      </c>
      <c r="E3178" t="s">
        <v>108</v>
      </c>
      <c r="F3178">
        <v>2011</v>
      </c>
      <c r="G3178" t="s">
        <v>108</v>
      </c>
      <c r="H3178">
        <v>151</v>
      </c>
      <c r="I3178">
        <v>667</v>
      </c>
      <c r="J3178">
        <v>25</v>
      </c>
      <c r="K3178">
        <v>87</v>
      </c>
      <c r="L3178">
        <v>92</v>
      </c>
      <c r="M3178">
        <v>17</v>
      </c>
      <c r="N3178">
        <v>0.27300000000000002</v>
      </c>
    </row>
    <row r="3179" spans="1:14" hidden="1" x14ac:dyDescent="0.25">
      <c r="A3179">
        <v>4962</v>
      </c>
      <c r="B3179" t="s">
        <v>428</v>
      </c>
      <c r="C3179" t="s">
        <v>59</v>
      </c>
      <c r="D3179" s="1">
        <v>31364</v>
      </c>
      <c r="E3179" t="s">
        <v>108</v>
      </c>
      <c r="F3179">
        <v>2012</v>
      </c>
      <c r="G3179" t="s">
        <v>108</v>
      </c>
      <c r="H3179">
        <v>143</v>
      </c>
      <c r="I3179">
        <v>616</v>
      </c>
      <c r="J3179">
        <v>16</v>
      </c>
      <c r="K3179">
        <v>70</v>
      </c>
      <c r="L3179">
        <v>68</v>
      </c>
      <c r="M3179">
        <v>9</v>
      </c>
      <c r="N3179">
        <v>0.27</v>
      </c>
    </row>
    <row r="3180" spans="1:14" hidden="1" x14ac:dyDescent="0.25">
      <c r="A3180">
        <v>4962</v>
      </c>
      <c r="B3180" t="s">
        <v>428</v>
      </c>
      <c r="C3180" t="s">
        <v>59</v>
      </c>
      <c r="D3180" s="1">
        <v>31364</v>
      </c>
      <c r="E3180" t="s">
        <v>108</v>
      </c>
      <c r="F3180">
        <v>2013</v>
      </c>
      <c r="G3180" t="s">
        <v>108</v>
      </c>
      <c r="H3180">
        <v>136</v>
      </c>
      <c r="I3180">
        <v>562</v>
      </c>
      <c r="J3180">
        <v>14</v>
      </c>
      <c r="K3180">
        <v>66</v>
      </c>
      <c r="L3180">
        <v>64</v>
      </c>
      <c r="M3180">
        <v>9</v>
      </c>
      <c r="N3180">
        <v>0.24199999999999999</v>
      </c>
    </row>
    <row r="3181" spans="1:14" hidden="1" x14ac:dyDescent="0.25">
      <c r="A3181">
        <v>4962</v>
      </c>
      <c r="B3181" t="s">
        <v>428</v>
      </c>
      <c r="C3181" t="s">
        <v>59</v>
      </c>
      <c r="D3181" s="1">
        <v>31364</v>
      </c>
      <c r="E3181" t="s">
        <v>108</v>
      </c>
      <c r="F3181">
        <v>2013</v>
      </c>
      <c r="G3181" t="s">
        <v>108</v>
      </c>
      <c r="H3181">
        <v>1</v>
      </c>
      <c r="I3181">
        <v>4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hidden="1" x14ac:dyDescent="0.25">
      <c r="A3182">
        <v>4962</v>
      </c>
      <c r="B3182" t="s">
        <v>428</v>
      </c>
      <c r="C3182" t="s">
        <v>59</v>
      </c>
      <c r="D3182" s="1">
        <v>31364</v>
      </c>
      <c r="E3182" t="s">
        <v>108</v>
      </c>
      <c r="F3182">
        <v>2014</v>
      </c>
      <c r="G3182" t="s">
        <v>21</v>
      </c>
      <c r="H3182">
        <v>118</v>
      </c>
      <c r="I3182">
        <v>524</v>
      </c>
      <c r="J3182">
        <v>13</v>
      </c>
      <c r="K3182">
        <v>62</v>
      </c>
      <c r="L3182">
        <v>59</v>
      </c>
      <c r="M3182">
        <v>8</v>
      </c>
      <c r="N3182">
        <v>0.25900000000000001</v>
      </c>
    </row>
    <row r="3183" spans="1:14" hidden="1" x14ac:dyDescent="0.25">
      <c r="A3183">
        <v>4962</v>
      </c>
      <c r="B3183" t="s">
        <v>428</v>
      </c>
      <c r="C3183" t="s">
        <v>59</v>
      </c>
      <c r="D3183" s="1">
        <v>31364</v>
      </c>
      <c r="E3183" t="s">
        <v>108</v>
      </c>
      <c r="F3183">
        <v>2014</v>
      </c>
      <c r="G3183" t="s">
        <v>22</v>
      </c>
      <c r="H3183">
        <v>143</v>
      </c>
      <c r="I3183">
        <v>600</v>
      </c>
      <c r="J3183">
        <v>15</v>
      </c>
      <c r="K3183">
        <v>65</v>
      </c>
      <c r="L3183">
        <v>66</v>
      </c>
      <c r="M3183">
        <v>9</v>
      </c>
      <c r="N3183">
        <v>0.245</v>
      </c>
    </row>
    <row r="3184" spans="1:14" x14ac:dyDescent="0.25">
      <c r="A3184">
        <v>4962</v>
      </c>
      <c r="B3184" t="s">
        <v>428</v>
      </c>
      <c r="C3184" t="s">
        <v>59</v>
      </c>
      <c r="D3184" s="1">
        <v>31364</v>
      </c>
      <c r="E3184" t="s">
        <v>108</v>
      </c>
      <c r="F3184">
        <v>2014</v>
      </c>
      <c r="G3184" t="s">
        <v>64</v>
      </c>
      <c r="H3184">
        <v>140</v>
      </c>
      <c r="I3184">
        <v>600</v>
      </c>
      <c r="J3184">
        <v>15</v>
      </c>
      <c r="K3184">
        <v>58</v>
      </c>
      <c r="L3184">
        <v>67</v>
      </c>
      <c r="M3184">
        <v>11</v>
      </c>
      <c r="N3184">
        <v>0.26500000000000001</v>
      </c>
    </row>
    <row r="3185" spans="1:14" hidden="1" x14ac:dyDescent="0.25">
      <c r="A3185">
        <v>4962</v>
      </c>
      <c r="B3185" t="s">
        <v>428</v>
      </c>
      <c r="C3185" t="s">
        <v>59</v>
      </c>
      <c r="D3185" s="1">
        <v>31364</v>
      </c>
      <c r="E3185" t="s">
        <v>108</v>
      </c>
      <c r="F3185" t="s">
        <v>24</v>
      </c>
      <c r="G3185" t="s">
        <v>25</v>
      </c>
      <c r="H3185">
        <v>817</v>
      </c>
      <c r="I3185">
        <v>3455</v>
      </c>
      <c r="J3185">
        <v>73</v>
      </c>
      <c r="K3185">
        <v>421</v>
      </c>
      <c r="L3185">
        <v>390</v>
      </c>
      <c r="M3185">
        <v>62</v>
      </c>
      <c r="N3185">
        <v>0.27300000000000002</v>
      </c>
    </row>
    <row r="3186" spans="1:14" hidden="1" x14ac:dyDescent="0.25">
      <c r="A3186">
        <v>4962</v>
      </c>
      <c r="B3186" t="s">
        <v>428</v>
      </c>
      <c r="C3186" t="s">
        <v>59</v>
      </c>
      <c r="D3186" s="1">
        <v>31364</v>
      </c>
      <c r="E3186" t="s">
        <v>108</v>
      </c>
      <c r="F3186" t="s">
        <v>26</v>
      </c>
      <c r="G3186" t="s">
        <v>25</v>
      </c>
      <c r="H3186">
        <v>12</v>
      </c>
      <c r="I3186">
        <v>56</v>
      </c>
      <c r="J3186">
        <v>1</v>
      </c>
      <c r="K3186">
        <v>5</v>
      </c>
      <c r="L3186">
        <v>6</v>
      </c>
      <c r="M3186">
        <v>0</v>
      </c>
      <c r="N3186">
        <v>0.2</v>
      </c>
    </row>
    <row r="3187" spans="1:14" hidden="1" x14ac:dyDescent="0.25">
      <c r="A3187">
        <v>7571</v>
      </c>
      <c r="B3187" t="s">
        <v>429</v>
      </c>
      <c r="C3187" t="s">
        <v>100</v>
      </c>
      <c r="D3187" s="1">
        <v>32420</v>
      </c>
      <c r="E3187" t="s">
        <v>108</v>
      </c>
      <c r="F3187">
        <v>2008</v>
      </c>
      <c r="G3187" t="s">
        <v>414</v>
      </c>
      <c r="H3187">
        <v>68</v>
      </c>
      <c r="I3187">
        <v>305</v>
      </c>
      <c r="J3187">
        <v>5</v>
      </c>
      <c r="K3187">
        <v>38</v>
      </c>
      <c r="L3187">
        <v>45</v>
      </c>
      <c r="M3187">
        <v>7</v>
      </c>
      <c r="N3187">
        <v>0.28999999999999998</v>
      </c>
    </row>
    <row r="3188" spans="1:14" hidden="1" x14ac:dyDescent="0.25">
      <c r="A3188">
        <v>7571</v>
      </c>
      <c r="B3188" t="s">
        <v>429</v>
      </c>
      <c r="C3188" t="s">
        <v>100</v>
      </c>
      <c r="D3188" s="1">
        <v>32420</v>
      </c>
      <c r="E3188" t="s">
        <v>108</v>
      </c>
      <c r="F3188">
        <v>2009</v>
      </c>
      <c r="G3188" t="s">
        <v>201</v>
      </c>
      <c r="H3188">
        <v>99</v>
      </c>
      <c r="I3188">
        <v>432</v>
      </c>
      <c r="J3188">
        <v>18</v>
      </c>
      <c r="K3188">
        <v>59</v>
      </c>
      <c r="L3188">
        <v>79</v>
      </c>
      <c r="M3188">
        <v>2</v>
      </c>
      <c r="N3188">
        <v>0.27600000000000002</v>
      </c>
    </row>
    <row r="3189" spans="1:14" hidden="1" x14ac:dyDescent="0.25">
      <c r="A3189">
        <v>7571</v>
      </c>
      <c r="B3189" t="s">
        <v>429</v>
      </c>
      <c r="C3189" t="s">
        <v>100</v>
      </c>
      <c r="D3189" s="1">
        <v>32420</v>
      </c>
      <c r="E3189" t="s">
        <v>108</v>
      </c>
      <c r="F3189">
        <v>2009</v>
      </c>
      <c r="G3189" t="s">
        <v>202</v>
      </c>
      <c r="H3189">
        <v>24</v>
      </c>
      <c r="I3189">
        <v>101</v>
      </c>
      <c r="J3189">
        <v>4</v>
      </c>
      <c r="K3189">
        <v>13</v>
      </c>
      <c r="L3189">
        <v>13</v>
      </c>
      <c r="M3189">
        <v>1</v>
      </c>
      <c r="N3189">
        <v>0.183</v>
      </c>
    </row>
    <row r="3190" spans="1:14" hidden="1" x14ac:dyDescent="0.25">
      <c r="A3190">
        <v>7571</v>
      </c>
      <c r="B3190" t="s">
        <v>429</v>
      </c>
      <c r="C3190" t="s">
        <v>100</v>
      </c>
      <c r="D3190" s="1">
        <v>32420</v>
      </c>
      <c r="E3190" t="s">
        <v>108</v>
      </c>
      <c r="F3190">
        <v>2010</v>
      </c>
      <c r="G3190" t="s">
        <v>202</v>
      </c>
      <c r="H3190">
        <v>117</v>
      </c>
      <c r="I3190">
        <v>524</v>
      </c>
      <c r="J3190">
        <v>17</v>
      </c>
      <c r="K3190">
        <v>81</v>
      </c>
      <c r="L3190">
        <v>84</v>
      </c>
      <c r="M3190">
        <v>3</v>
      </c>
      <c r="N3190">
        <v>0.27800000000000002</v>
      </c>
    </row>
    <row r="3191" spans="1:14" hidden="1" x14ac:dyDescent="0.25">
      <c r="A3191">
        <v>7571</v>
      </c>
      <c r="B3191" t="s">
        <v>429</v>
      </c>
      <c r="C3191" t="s">
        <v>100</v>
      </c>
      <c r="D3191" s="1">
        <v>32420</v>
      </c>
      <c r="E3191" t="s">
        <v>108</v>
      </c>
      <c r="F3191">
        <v>2011</v>
      </c>
      <c r="G3191" t="s">
        <v>203</v>
      </c>
      <c r="H3191">
        <v>66</v>
      </c>
      <c r="I3191">
        <v>292</v>
      </c>
      <c r="J3191">
        <v>7</v>
      </c>
      <c r="K3191">
        <v>45</v>
      </c>
      <c r="L3191">
        <v>45</v>
      </c>
      <c r="M3191">
        <v>0</v>
      </c>
      <c r="N3191">
        <v>0.26700000000000002</v>
      </c>
    </row>
    <row r="3192" spans="1:14" hidden="1" x14ac:dyDescent="0.25">
      <c r="A3192">
        <v>7571</v>
      </c>
      <c r="B3192" t="s">
        <v>429</v>
      </c>
      <c r="C3192" t="s">
        <v>100</v>
      </c>
      <c r="D3192" s="1">
        <v>32420</v>
      </c>
      <c r="E3192" t="s">
        <v>108</v>
      </c>
      <c r="F3192">
        <v>2011</v>
      </c>
      <c r="G3192" t="s">
        <v>108</v>
      </c>
      <c r="H3192">
        <v>66</v>
      </c>
      <c r="I3192">
        <v>223</v>
      </c>
      <c r="J3192">
        <v>7</v>
      </c>
      <c r="K3192">
        <v>27</v>
      </c>
      <c r="L3192">
        <v>22</v>
      </c>
      <c r="M3192">
        <v>1</v>
      </c>
      <c r="N3192">
        <v>0.255</v>
      </c>
    </row>
    <row r="3193" spans="1:14" hidden="1" x14ac:dyDescent="0.25">
      <c r="A3193">
        <v>7571</v>
      </c>
      <c r="B3193" t="s">
        <v>429</v>
      </c>
      <c r="C3193" t="s">
        <v>100</v>
      </c>
      <c r="D3193" s="1">
        <v>32420</v>
      </c>
      <c r="E3193" t="s">
        <v>108</v>
      </c>
      <c r="F3193">
        <v>2012</v>
      </c>
      <c r="G3193" t="s">
        <v>203</v>
      </c>
      <c r="H3193">
        <v>30</v>
      </c>
      <c r="I3193">
        <v>126</v>
      </c>
      <c r="J3193">
        <v>4</v>
      </c>
      <c r="K3193">
        <v>16</v>
      </c>
      <c r="L3193">
        <v>17</v>
      </c>
      <c r="M3193">
        <v>0</v>
      </c>
      <c r="N3193">
        <v>0.314</v>
      </c>
    </row>
    <row r="3194" spans="1:14" hidden="1" x14ac:dyDescent="0.25">
      <c r="A3194">
        <v>7571</v>
      </c>
      <c r="B3194" t="s">
        <v>429</v>
      </c>
      <c r="C3194" t="s">
        <v>100</v>
      </c>
      <c r="D3194" s="1">
        <v>32420</v>
      </c>
      <c r="E3194" t="s">
        <v>108</v>
      </c>
      <c r="F3194">
        <v>2012</v>
      </c>
      <c r="G3194" t="s">
        <v>108</v>
      </c>
      <c r="H3194">
        <v>43</v>
      </c>
      <c r="I3194">
        <v>151</v>
      </c>
      <c r="J3194">
        <v>5</v>
      </c>
      <c r="K3194">
        <v>16</v>
      </c>
      <c r="L3194">
        <v>16</v>
      </c>
      <c r="M3194">
        <v>2</v>
      </c>
      <c r="N3194">
        <v>0.26800000000000002</v>
      </c>
    </row>
    <row r="3195" spans="1:14" hidden="1" x14ac:dyDescent="0.25">
      <c r="A3195">
        <v>7571</v>
      </c>
      <c r="B3195" t="s">
        <v>429</v>
      </c>
      <c r="C3195" t="s">
        <v>100</v>
      </c>
      <c r="D3195" s="1">
        <v>32420</v>
      </c>
      <c r="E3195" t="s">
        <v>108</v>
      </c>
      <c r="F3195">
        <v>2013</v>
      </c>
      <c r="G3195" t="s">
        <v>203</v>
      </c>
      <c r="H3195">
        <v>27</v>
      </c>
      <c r="I3195">
        <v>125</v>
      </c>
      <c r="J3195">
        <v>6</v>
      </c>
      <c r="K3195">
        <v>21</v>
      </c>
      <c r="L3195">
        <v>26</v>
      </c>
      <c r="M3195">
        <v>2</v>
      </c>
      <c r="N3195">
        <v>0.39</v>
      </c>
    </row>
    <row r="3196" spans="1:14" hidden="1" x14ac:dyDescent="0.25">
      <c r="A3196">
        <v>7571</v>
      </c>
      <c r="B3196" t="s">
        <v>429</v>
      </c>
      <c r="C3196" t="s">
        <v>100</v>
      </c>
      <c r="D3196" s="1">
        <v>32420</v>
      </c>
      <c r="E3196" t="s">
        <v>108</v>
      </c>
      <c r="F3196">
        <v>2013</v>
      </c>
      <c r="G3196" t="s">
        <v>108</v>
      </c>
      <c r="H3196">
        <v>94</v>
      </c>
      <c r="I3196">
        <v>308</v>
      </c>
      <c r="J3196">
        <v>11</v>
      </c>
      <c r="K3196">
        <v>30</v>
      </c>
      <c r="L3196">
        <v>36</v>
      </c>
      <c r="M3196">
        <v>1</v>
      </c>
      <c r="N3196">
        <v>0.22500000000000001</v>
      </c>
    </row>
    <row r="3197" spans="1:14" hidden="1" x14ac:dyDescent="0.25">
      <c r="A3197">
        <v>7571</v>
      </c>
      <c r="B3197" t="s">
        <v>429</v>
      </c>
      <c r="C3197" t="s">
        <v>100</v>
      </c>
      <c r="D3197" s="1">
        <v>32420</v>
      </c>
      <c r="E3197" t="s">
        <v>108</v>
      </c>
      <c r="F3197">
        <v>2013</v>
      </c>
      <c r="G3197" t="s">
        <v>108</v>
      </c>
      <c r="H3197">
        <v>1</v>
      </c>
      <c r="I3197">
        <v>4</v>
      </c>
      <c r="J3197">
        <v>0</v>
      </c>
      <c r="K3197">
        <v>0</v>
      </c>
      <c r="L3197">
        <v>0</v>
      </c>
      <c r="M3197">
        <v>0</v>
      </c>
      <c r="N3197">
        <v>0.75</v>
      </c>
    </row>
    <row r="3198" spans="1:14" hidden="1" x14ac:dyDescent="0.25">
      <c r="A3198">
        <v>7571</v>
      </c>
      <c r="B3198" t="s">
        <v>429</v>
      </c>
      <c r="C3198" t="s">
        <v>100</v>
      </c>
      <c r="D3198" s="1">
        <v>32420</v>
      </c>
      <c r="E3198" t="s">
        <v>108</v>
      </c>
      <c r="F3198">
        <v>2014</v>
      </c>
      <c r="G3198" t="s">
        <v>21</v>
      </c>
      <c r="H3198">
        <v>105</v>
      </c>
      <c r="I3198">
        <v>419</v>
      </c>
      <c r="J3198">
        <v>14</v>
      </c>
      <c r="K3198">
        <v>48</v>
      </c>
      <c r="L3198">
        <v>52</v>
      </c>
      <c r="M3198">
        <v>3</v>
      </c>
      <c r="N3198">
        <v>0.25700000000000001</v>
      </c>
    </row>
    <row r="3199" spans="1:14" hidden="1" x14ac:dyDescent="0.25">
      <c r="A3199">
        <v>7571</v>
      </c>
      <c r="B3199" t="s">
        <v>429</v>
      </c>
      <c r="C3199" t="s">
        <v>100</v>
      </c>
      <c r="D3199" s="1">
        <v>32420</v>
      </c>
      <c r="E3199" t="s">
        <v>108</v>
      </c>
      <c r="F3199">
        <v>2014</v>
      </c>
      <c r="G3199" t="s">
        <v>22</v>
      </c>
      <c r="H3199">
        <v>143</v>
      </c>
      <c r="I3199">
        <v>600</v>
      </c>
      <c r="J3199">
        <v>22</v>
      </c>
      <c r="K3199">
        <v>71</v>
      </c>
      <c r="L3199">
        <v>81</v>
      </c>
      <c r="M3199">
        <v>5</v>
      </c>
      <c r="N3199">
        <v>0.26400000000000001</v>
      </c>
    </row>
    <row r="3200" spans="1:14" x14ac:dyDescent="0.25">
      <c r="A3200">
        <v>7571</v>
      </c>
      <c r="B3200" t="s">
        <v>429</v>
      </c>
      <c r="C3200" t="s">
        <v>100</v>
      </c>
      <c r="D3200" s="1">
        <v>32420</v>
      </c>
      <c r="E3200" t="s">
        <v>108</v>
      </c>
      <c r="F3200">
        <v>2014</v>
      </c>
      <c r="G3200" t="s">
        <v>88</v>
      </c>
      <c r="H3200">
        <v>105</v>
      </c>
      <c r="I3200">
        <v>405</v>
      </c>
      <c r="J3200">
        <v>11</v>
      </c>
      <c r="K3200">
        <v>43</v>
      </c>
      <c r="L3200">
        <v>43</v>
      </c>
      <c r="M3200">
        <v>4</v>
      </c>
      <c r="N3200">
        <v>0.247</v>
      </c>
    </row>
    <row r="3201" spans="1:14" hidden="1" x14ac:dyDescent="0.25">
      <c r="A3201">
        <v>7571</v>
      </c>
      <c r="B3201" t="s">
        <v>429</v>
      </c>
      <c r="C3201" t="s">
        <v>100</v>
      </c>
      <c r="D3201" s="1">
        <v>32420</v>
      </c>
      <c r="E3201" t="s">
        <v>108</v>
      </c>
      <c r="F3201" t="s">
        <v>24</v>
      </c>
      <c r="G3201" t="s">
        <v>25</v>
      </c>
      <c r="H3201">
        <v>203</v>
      </c>
      <c r="I3201">
        <v>682</v>
      </c>
      <c r="J3201">
        <v>23</v>
      </c>
      <c r="K3201">
        <v>73</v>
      </c>
      <c r="L3201">
        <v>74</v>
      </c>
      <c r="M3201">
        <v>4</v>
      </c>
      <c r="N3201">
        <v>0.24399999999999999</v>
      </c>
    </row>
    <row r="3202" spans="1:14" hidden="1" x14ac:dyDescent="0.25">
      <c r="A3202">
        <v>7571</v>
      </c>
      <c r="B3202" t="s">
        <v>429</v>
      </c>
      <c r="C3202" t="s">
        <v>100</v>
      </c>
      <c r="D3202" s="1">
        <v>32420</v>
      </c>
      <c r="E3202" t="s">
        <v>108</v>
      </c>
      <c r="F3202" t="s">
        <v>26</v>
      </c>
      <c r="G3202" t="s">
        <v>25</v>
      </c>
      <c r="H3202">
        <v>1</v>
      </c>
      <c r="I3202">
        <v>4</v>
      </c>
      <c r="J3202">
        <v>0</v>
      </c>
      <c r="K3202">
        <v>0</v>
      </c>
      <c r="L3202">
        <v>0</v>
      </c>
      <c r="M3202">
        <v>0</v>
      </c>
      <c r="N3202">
        <v>0.75</v>
      </c>
    </row>
    <row r="3203" spans="1:14" hidden="1" x14ac:dyDescent="0.25">
      <c r="A3203">
        <v>5986</v>
      </c>
      <c r="B3203" t="s">
        <v>430</v>
      </c>
      <c r="C3203" t="s">
        <v>191</v>
      </c>
      <c r="D3203" s="1">
        <v>29658</v>
      </c>
      <c r="E3203" t="s">
        <v>108</v>
      </c>
      <c r="F3203">
        <v>2006</v>
      </c>
      <c r="G3203" t="s">
        <v>98</v>
      </c>
      <c r="H3203">
        <v>129</v>
      </c>
      <c r="I3203">
        <v>502</v>
      </c>
      <c r="J3203">
        <v>8</v>
      </c>
      <c r="K3203">
        <v>52</v>
      </c>
      <c r="L3203">
        <v>47</v>
      </c>
      <c r="M3203">
        <v>14</v>
      </c>
      <c r="N3203">
        <v>0.26400000000000001</v>
      </c>
    </row>
    <row r="3204" spans="1:14" hidden="1" x14ac:dyDescent="0.25">
      <c r="A3204">
        <v>5986</v>
      </c>
      <c r="B3204" t="s">
        <v>430</v>
      </c>
      <c r="C3204" t="s">
        <v>191</v>
      </c>
      <c r="D3204" s="1">
        <v>29658</v>
      </c>
      <c r="E3204" t="s">
        <v>108</v>
      </c>
      <c r="F3204">
        <v>2007</v>
      </c>
      <c r="G3204" t="s">
        <v>98</v>
      </c>
      <c r="H3204">
        <v>133</v>
      </c>
      <c r="I3204">
        <v>581</v>
      </c>
      <c r="J3204">
        <v>17</v>
      </c>
      <c r="K3204">
        <v>78</v>
      </c>
      <c r="L3204">
        <v>77</v>
      </c>
      <c r="M3204">
        <v>5</v>
      </c>
      <c r="N3204">
        <v>0.29599999999999999</v>
      </c>
    </row>
    <row r="3205" spans="1:14" hidden="1" x14ac:dyDescent="0.25">
      <c r="A3205">
        <v>5986</v>
      </c>
      <c r="B3205" t="s">
        <v>430</v>
      </c>
      <c r="C3205" t="s">
        <v>191</v>
      </c>
      <c r="D3205" s="1">
        <v>29658</v>
      </c>
      <c r="E3205" t="s">
        <v>108</v>
      </c>
      <c r="F3205">
        <v>2008</v>
      </c>
      <c r="G3205" t="s">
        <v>98</v>
      </c>
      <c r="H3205">
        <v>51</v>
      </c>
      <c r="I3205">
        <v>227</v>
      </c>
      <c r="J3205">
        <v>10</v>
      </c>
      <c r="K3205">
        <v>42</v>
      </c>
      <c r="L3205">
        <v>42</v>
      </c>
      <c r="M3205">
        <v>3</v>
      </c>
      <c r="N3205">
        <v>0.33600000000000002</v>
      </c>
    </row>
    <row r="3206" spans="1:14" hidden="1" x14ac:dyDescent="0.25">
      <c r="A3206">
        <v>5986</v>
      </c>
      <c r="B3206" t="s">
        <v>430</v>
      </c>
      <c r="C3206" t="s">
        <v>191</v>
      </c>
      <c r="D3206" s="1">
        <v>29658</v>
      </c>
      <c r="E3206" t="s">
        <v>108</v>
      </c>
      <c r="F3206">
        <v>2008</v>
      </c>
      <c r="G3206" t="s">
        <v>138</v>
      </c>
      <c r="H3206">
        <v>102</v>
      </c>
      <c r="I3206">
        <v>441</v>
      </c>
      <c r="J3206">
        <v>10</v>
      </c>
      <c r="K3206">
        <v>68</v>
      </c>
      <c r="L3206">
        <v>51</v>
      </c>
      <c r="M3206">
        <v>8</v>
      </c>
      <c r="N3206">
        <v>0.32500000000000001</v>
      </c>
    </row>
    <row r="3207" spans="1:14" hidden="1" x14ac:dyDescent="0.25">
      <c r="A3207">
        <v>5986</v>
      </c>
      <c r="B3207" t="s">
        <v>430</v>
      </c>
      <c r="C3207" t="s">
        <v>191</v>
      </c>
      <c r="D3207" s="1">
        <v>29658</v>
      </c>
      <c r="E3207" t="s">
        <v>108</v>
      </c>
      <c r="F3207">
        <v>2009</v>
      </c>
      <c r="G3207" t="s">
        <v>138</v>
      </c>
      <c r="H3207">
        <v>36</v>
      </c>
      <c r="I3207">
        <v>127</v>
      </c>
      <c r="J3207">
        <v>1</v>
      </c>
      <c r="K3207">
        <v>10</v>
      </c>
      <c r="L3207">
        <v>8</v>
      </c>
      <c r="M3207">
        <v>1</v>
      </c>
      <c r="N3207">
        <v>0.183</v>
      </c>
    </row>
    <row r="3208" spans="1:14" hidden="1" x14ac:dyDescent="0.25">
      <c r="A3208">
        <v>5986</v>
      </c>
      <c r="B3208" t="s">
        <v>430</v>
      </c>
      <c r="C3208" t="s">
        <v>191</v>
      </c>
      <c r="D3208" s="1">
        <v>29658</v>
      </c>
      <c r="E3208" t="s">
        <v>108</v>
      </c>
      <c r="F3208">
        <v>2010</v>
      </c>
      <c r="G3208" t="s">
        <v>98</v>
      </c>
      <c r="H3208">
        <v>17</v>
      </c>
      <c r="I3208">
        <v>75</v>
      </c>
      <c r="J3208">
        <v>1</v>
      </c>
      <c r="K3208">
        <v>8</v>
      </c>
      <c r="L3208">
        <v>8</v>
      </c>
      <c r="M3208">
        <v>0</v>
      </c>
      <c r="N3208">
        <v>0.27100000000000002</v>
      </c>
    </row>
    <row r="3209" spans="1:14" hidden="1" x14ac:dyDescent="0.25">
      <c r="A3209">
        <v>5986</v>
      </c>
      <c r="B3209" t="s">
        <v>430</v>
      </c>
      <c r="C3209" t="s">
        <v>191</v>
      </c>
      <c r="D3209" s="1">
        <v>29658</v>
      </c>
      <c r="E3209" t="s">
        <v>108</v>
      </c>
      <c r="F3209">
        <v>2010</v>
      </c>
      <c r="G3209" t="s">
        <v>138</v>
      </c>
      <c r="H3209">
        <v>110</v>
      </c>
      <c r="I3209">
        <v>448</v>
      </c>
      <c r="J3209">
        <v>8</v>
      </c>
      <c r="K3209">
        <v>63</v>
      </c>
      <c r="L3209">
        <v>32</v>
      </c>
      <c r="M3209">
        <v>14</v>
      </c>
      <c r="N3209">
        <v>0.30399999999999999</v>
      </c>
    </row>
    <row r="3210" spans="1:14" hidden="1" x14ac:dyDescent="0.25">
      <c r="A3210">
        <v>5986</v>
      </c>
      <c r="B3210" t="s">
        <v>430</v>
      </c>
      <c r="C3210" t="s">
        <v>191</v>
      </c>
      <c r="D3210" s="1">
        <v>29658</v>
      </c>
      <c r="E3210" t="s">
        <v>108</v>
      </c>
      <c r="F3210">
        <v>2011</v>
      </c>
      <c r="G3210" t="s">
        <v>98</v>
      </c>
      <c r="H3210">
        <v>35</v>
      </c>
      <c r="I3210">
        <v>150</v>
      </c>
      <c r="J3210">
        <v>9</v>
      </c>
      <c r="K3210">
        <v>21</v>
      </c>
      <c r="L3210">
        <v>25</v>
      </c>
      <c r="M3210">
        <v>6</v>
      </c>
      <c r="N3210">
        <v>0.307</v>
      </c>
    </row>
    <row r="3211" spans="1:14" hidden="1" x14ac:dyDescent="0.25">
      <c r="A3211">
        <v>5986</v>
      </c>
      <c r="B3211" t="s">
        <v>430</v>
      </c>
      <c r="C3211" t="s">
        <v>191</v>
      </c>
      <c r="D3211" s="1">
        <v>29658</v>
      </c>
      <c r="E3211" t="s">
        <v>108</v>
      </c>
      <c r="F3211">
        <v>2011</v>
      </c>
      <c r="G3211" t="s">
        <v>34</v>
      </c>
      <c r="H3211">
        <v>91</v>
      </c>
      <c r="I3211">
        <v>309</v>
      </c>
      <c r="J3211">
        <v>7</v>
      </c>
      <c r="K3211">
        <v>31</v>
      </c>
      <c r="L3211">
        <v>39</v>
      </c>
      <c r="M3211">
        <v>14</v>
      </c>
      <c r="N3211">
        <v>0.255</v>
      </c>
    </row>
    <row r="3212" spans="1:14" hidden="1" x14ac:dyDescent="0.25">
      <c r="A3212">
        <v>5986</v>
      </c>
      <c r="B3212" t="s">
        <v>430</v>
      </c>
      <c r="C3212" t="s">
        <v>191</v>
      </c>
      <c r="D3212" s="1">
        <v>29658</v>
      </c>
      <c r="E3212" t="s">
        <v>108</v>
      </c>
      <c r="F3212">
        <v>2011</v>
      </c>
      <c r="G3212" t="s">
        <v>138</v>
      </c>
      <c r="H3212">
        <v>53</v>
      </c>
      <c r="I3212">
        <v>202</v>
      </c>
      <c r="J3212">
        <v>5</v>
      </c>
      <c r="K3212">
        <v>14</v>
      </c>
      <c r="L3212">
        <v>31</v>
      </c>
      <c r="M3212">
        <v>10</v>
      </c>
      <c r="N3212">
        <v>0.222</v>
      </c>
    </row>
    <row r="3213" spans="1:14" hidden="1" x14ac:dyDescent="0.25">
      <c r="A3213">
        <v>5986</v>
      </c>
      <c r="B3213" t="s">
        <v>430</v>
      </c>
      <c r="C3213" t="s">
        <v>191</v>
      </c>
      <c r="D3213" s="1">
        <v>29658</v>
      </c>
      <c r="E3213" t="s">
        <v>108</v>
      </c>
      <c r="F3213">
        <v>2011</v>
      </c>
      <c r="G3213" t="s">
        <v>16</v>
      </c>
      <c r="H3213">
        <v>38</v>
      </c>
      <c r="I3213">
        <v>107</v>
      </c>
      <c r="J3213">
        <v>2</v>
      </c>
      <c r="K3213">
        <v>17</v>
      </c>
      <c r="L3213">
        <v>8</v>
      </c>
      <c r="M3213">
        <v>4</v>
      </c>
      <c r="N3213">
        <v>0.317</v>
      </c>
    </row>
    <row r="3214" spans="1:14" hidden="1" x14ac:dyDescent="0.25">
      <c r="A3214">
        <v>5986</v>
      </c>
      <c r="B3214" t="s">
        <v>430</v>
      </c>
      <c r="C3214" t="s">
        <v>191</v>
      </c>
      <c r="D3214" s="1">
        <v>29658</v>
      </c>
      <c r="E3214" t="s">
        <v>108</v>
      </c>
      <c r="F3214">
        <v>2012</v>
      </c>
      <c r="G3214" t="s">
        <v>16</v>
      </c>
      <c r="H3214">
        <v>136</v>
      </c>
      <c r="I3214">
        <v>546</v>
      </c>
      <c r="J3214">
        <v>13</v>
      </c>
      <c r="K3214">
        <v>57</v>
      </c>
      <c r="L3214">
        <v>60</v>
      </c>
      <c r="M3214">
        <v>14</v>
      </c>
      <c r="N3214">
        <v>0.25</v>
      </c>
    </row>
    <row r="3215" spans="1:14" hidden="1" x14ac:dyDescent="0.25">
      <c r="A3215">
        <v>5986</v>
      </c>
      <c r="B3215" t="s">
        <v>430</v>
      </c>
      <c r="C3215" t="s">
        <v>191</v>
      </c>
      <c r="D3215" s="1">
        <v>29658</v>
      </c>
      <c r="E3215" t="s">
        <v>108</v>
      </c>
      <c r="F3215">
        <v>2013</v>
      </c>
      <c r="G3215" t="s">
        <v>108</v>
      </c>
      <c r="H3215">
        <v>124</v>
      </c>
      <c r="I3215">
        <v>394</v>
      </c>
      <c r="J3215">
        <v>9</v>
      </c>
      <c r="K3215">
        <v>54</v>
      </c>
      <c r="L3215">
        <v>46</v>
      </c>
      <c r="M3215">
        <v>8</v>
      </c>
      <c r="N3215">
        <v>0.252</v>
      </c>
    </row>
    <row r="3216" spans="1:14" hidden="1" x14ac:dyDescent="0.25">
      <c r="A3216">
        <v>5986</v>
      </c>
      <c r="B3216" t="s">
        <v>430</v>
      </c>
      <c r="C3216" t="s">
        <v>191</v>
      </c>
      <c r="D3216" s="1">
        <v>29658</v>
      </c>
      <c r="E3216" t="s">
        <v>108</v>
      </c>
      <c r="F3216">
        <v>2014</v>
      </c>
      <c r="G3216" t="s">
        <v>21</v>
      </c>
      <c r="H3216">
        <v>45</v>
      </c>
      <c r="I3216">
        <v>187</v>
      </c>
      <c r="J3216">
        <v>4</v>
      </c>
      <c r="K3216">
        <v>20</v>
      </c>
      <c r="L3216">
        <v>20</v>
      </c>
      <c r="M3216">
        <v>4</v>
      </c>
      <c r="N3216">
        <v>0.255</v>
      </c>
    </row>
    <row r="3217" spans="1:14" hidden="1" x14ac:dyDescent="0.25">
      <c r="A3217">
        <v>5986</v>
      </c>
      <c r="B3217" t="s">
        <v>430</v>
      </c>
      <c r="C3217" t="s">
        <v>191</v>
      </c>
      <c r="D3217" s="1">
        <v>29658</v>
      </c>
      <c r="E3217" t="s">
        <v>108</v>
      </c>
      <c r="F3217">
        <v>2014</v>
      </c>
      <c r="G3217" t="s">
        <v>22</v>
      </c>
      <c r="H3217">
        <v>143</v>
      </c>
      <c r="I3217">
        <v>600</v>
      </c>
      <c r="J3217">
        <v>12</v>
      </c>
      <c r="K3217">
        <v>63</v>
      </c>
      <c r="L3217">
        <v>61</v>
      </c>
      <c r="M3217">
        <v>12</v>
      </c>
      <c r="N3217">
        <v>0.253</v>
      </c>
    </row>
    <row r="3218" spans="1:14" hidden="1" x14ac:dyDescent="0.25">
      <c r="A3218">
        <v>5986</v>
      </c>
      <c r="B3218" t="s">
        <v>430</v>
      </c>
      <c r="C3218" t="s">
        <v>191</v>
      </c>
      <c r="D3218" s="1">
        <v>29658</v>
      </c>
      <c r="E3218" t="s">
        <v>108</v>
      </c>
      <c r="F3218" t="s">
        <v>24</v>
      </c>
      <c r="G3218" t="s">
        <v>25</v>
      </c>
      <c r="H3218">
        <v>599</v>
      </c>
      <c r="I3218">
        <v>2265</v>
      </c>
      <c r="J3218">
        <v>48</v>
      </c>
      <c r="K3218">
        <v>283</v>
      </c>
      <c r="L3218">
        <v>236</v>
      </c>
      <c r="M3218">
        <v>59</v>
      </c>
      <c r="N3218">
        <v>0.27300000000000002</v>
      </c>
    </row>
    <row r="3219" spans="1:14" hidden="1" x14ac:dyDescent="0.25">
      <c r="A3219">
        <v>13510</v>
      </c>
      <c r="B3219" t="s">
        <v>431</v>
      </c>
      <c r="C3219" t="s">
        <v>38</v>
      </c>
      <c r="D3219" s="1">
        <v>33864</v>
      </c>
      <c r="E3219" t="s">
        <v>108</v>
      </c>
      <c r="F3219">
        <v>2011</v>
      </c>
      <c r="G3219" t="s">
        <v>432</v>
      </c>
      <c r="H3219">
        <v>48</v>
      </c>
      <c r="I3219">
        <v>208</v>
      </c>
      <c r="J3219">
        <v>1</v>
      </c>
      <c r="K3219">
        <v>30</v>
      </c>
      <c r="L3219">
        <v>20</v>
      </c>
      <c r="M3219">
        <v>12</v>
      </c>
      <c r="N3219">
        <v>0.32500000000000001</v>
      </c>
    </row>
    <row r="3220" spans="1:14" hidden="1" x14ac:dyDescent="0.25">
      <c r="A3220">
        <v>13510</v>
      </c>
      <c r="B3220" t="s">
        <v>431</v>
      </c>
      <c r="C3220" t="s">
        <v>38</v>
      </c>
      <c r="D3220" s="1">
        <v>33864</v>
      </c>
      <c r="E3220" t="s">
        <v>108</v>
      </c>
      <c r="F3220">
        <v>2012</v>
      </c>
      <c r="G3220" t="s">
        <v>414</v>
      </c>
      <c r="H3220">
        <v>3</v>
      </c>
      <c r="I3220">
        <v>13</v>
      </c>
      <c r="J3220">
        <v>0</v>
      </c>
      <c r="K3220">
        <v>2</v>
      </c>
      <c r="L3220">
        <v>0</v>
      </c>
      <c r="M3220">
        <v>2</v>
      </c>
      <c r="N3220">
        <v>0.36399999999999999</v>
      </c>
    </row>
    <row r="3221" spans="1:14" hidden="1" x14ac:dyDescent="0.25">
      <c r="A3221">
        <v>13510</v>
      </c>
      <c r="B3221" t="s">
        <v>431</v>
      </c>
      <c r="C3221" t="s">
        <v>38</v>
      </c>
      <c r="D3221" s="1">
        <v>33864</v>
      </c>
      <c r="E3221" t="s">
        <v>108</v>
      </c>
      <c r="F3221">
        <v>2012</v>
      </c>
      <c r="G3221" t="s">
        <v>200</v>
      </c>
      <c r="H3221">
        <v>67</v>
      </c>
      <c r="I3221">
        <v>313</v>
      </c>
      <c r="J3221">
        <v>3</v>
      </c>
      <c r="K3221">
        <v>54</v>
      </c>
      <c r="L3221">
        <v>27</v>
      </c>
      <c r="M3221">
        <v>15</v>
      </c>
      <c r="N3221">
        <v>0.35399999999999998</v>
      </c>
    </row>
    <row r="3222" spans="1:14" hidden="1" x14ac:dyDescent="0.25">
      <c r="A3222">
        <v>13510</v>
      </c>
      <c r="B3222" t="s">
        <v>431</v>
      </c>
      <c r="C3222" t="s">
        <v>38</v>
      </c>
      <c r="D3222" s="1">
        <v>33864</v>
      </c>
      <c r="E3222" t="s">
        <v>108</v>
      </c>
      <c r="F3222">
        <v>2013</v>
      </c>
      <c r="G3222" t="s">
        <v>202</v>
      </c>
      <c r="H3222">
        <v>113</v>
      </c>
      <c r="I3222">
        <v>533</v>
      </c>
      <c r="J3222">
        <v>3</v>
      </c>
      <c r="K3222">
        <v>78</v>
      </c>
      <c r="L3222">
        <v>38</v>
      </c>
      <c r="M3222">
        <v>38</v>
      </c>
      <c r="N3222">
        <v>0.27200000000000002</v>
      </c>
    </row>
    <row r="3223" spans="1:14" hidden="1" x14ac:dyDescent="0.25">
      <c r="A3223">
        <v>13510</v>
      </c>
      <c r="B3223" t="s">
        <v>431</v>
      </c>
      <c r="C3223" t="s">
        <v>38</v>
      </c>
      <c r="D3223" s="1">
        <v>33864</v>
      </c>
      <c r="E3223" t="s">
        <v>108</v>
      </c>
      <c r="F3223">
        <v>2013</v>
      </c>
      <c r="G3223" t="s">
        <v>108</v>
      </c>
      <c r="H3223">
        <v>15</v>
      </c>
      <c r="I3223">
        <v>14</v>
      </c>
      <c r="J3223">
        <v>0</v>
      </c>
      <c r="K3223">
        <v>5</v>
      </c>
      <c r="L3223">
        <v>0</v>
      </c>
      <c r="M3223">
        <v>0</v>
      </c>
      <c r="N3223">
        <v>0.33300000000000002</v>
      </c>
    </row>
    <row r="3224" spans="1:14" hidden="1" x14ac:dyDescent="0.25">
      <c r="A3224">
        <v>13510</v>
      </c>
      <c r="B3224" t="s">
        <v>431</v>
      </c>
      <c r="C3224" t="s">
        <v>38</v>
      </c>
      <c r="D3224" s="1">
        <v>33864</v>
      </c>
      <c r="E3224" t="s">
        <v>108</v>
      </c>
      <c r="F3224">
        <v>2014</v>
      </c>
      <c r="G3224" t="s">
        <v>21</v>
      </c>
      <c r="H3224">
        <v>13</v>
      </c>
      <c r="I3224">
        <v>54</v>
      </c>
      <c r="J3224">
        <v>0</v>
      </c>
      <c r="K3224">
        <v>6</v>
      </c>
      <c r="L3224">
        <v>5</v>
      </c>
      <c r="M3224">
        <v>3</v>
      </c>
      <c r="N3224">
        <v>0.26600000000000001</v>
      </c>
    </row>
    <row r="3225" spans="1:14" hidden="1" x14ac:dyDescent="0.25">
      <c r="A3225">
        <v>13510</v>
      </c>
      <c r="B3225" t="s">
        <v>431</v>
      </c>
      <c r="C3225" t="s">
        <v>38</v>
      </c>
      <c r="D3225" s="1">
        <v>33864</v>
      </c>
      <c r="E3225" t="s">
        <v>108</v>
      </c>
      <c r="F3225">
        <v>2014</v>
      </c>
      <c r="G3225" t="s">
        <v>22</v>
      </c>
      <c r="H3225">
        <v>143</v>
      </c>
      <c r="I3225">
        <v>600</v>
      </c>
      <c r="J3225">
        <v>2</v>
      </c>
      <c r="K3225">
        <v>65</v>
      </c>
      <c r="L3225">
        <v>42</v>
      </c>
      <c r="M3225">
        <v>26</v>
      </c>
      <c r="N3225">
        <v>0.253</v>
      </c>
    </row>
    <row r="3226" spans="1:14" hidden="1" x14ac:dyDescent="0.25">
      <c r="A3226">
        <v>13510</v>
      </c>
      <c r="B3226" t="s">
        <v>431</v>
      </c>
      <c r="C3226" t="s">
        <v>38</v>
      </c>
      <c r="D3226" s="1">
        <v>33864</v>
      </c>
      <c r="E3226" t="s">
        <v>108</v>
      </c>
      <c r="F3226" t="s">
        <v>24</v>
      </c>
      <c r="G3226" t="s">
        <v>25</v>
      </c>
      <c r="H3226">
        <v>15</v>
      </c>
      <c r="I3226">
        <v>14</v>
      </c>
      <c r="J3226">
        <v>0</v>
      </c>
      <c r="K3226">
        <v>5</v>
      </c>
      <c r="L3226">
        <v>0</v>
      </c>
      <c r="M3226">
        <v>0</v>
      </c>
      <c r="N3226">
        <v>0.33300000000000002</v>
      </c>
    </row>
    <row r="3227" spans="1:14" hidden="1" x14ac:dyDescent="0.25">
      <c r="A3227">
        <v>7610</v>
      </c>
      <c r="B3227" t="s">
        <v>433</v>
      </c>
      <c r="C3227" t="s">
        <v>53</v>
      </c>
      <c r="D3227" s="1">
        <v>31589</v>
      </c>
      <c r="E3227" t="s">
        <v>108</v>
      </c>
      <c r="F3227">
        <v>2006</v>
      </c>
      <c r="G3227" t="s">
        <v>30</v>
      </c>
      <c r="H3227">
        <v>104</v>
      </c>
      <c r="I3227">
        <v>410</v>
      </c>
      <c r="J3227">
        <v>4</v>
      </c>
      <c r="K3227">
        <v>44</v>
      </c>
      <c r="L3227">
        <v>39</v>
      </c>
      <c r="M3227">
        <v>4</v>
      </c>
      <c r="N3227">
        <v>0.24299999999999999</v>
      </c>
    </row>
    <row r="3228" spans="1:14" hidden="1" x14ac:dyDescent="0.25">
      <c r="A3228">
        <v>7610</v>
      </c>
      <c r="B3228" t="s">
        <v>433</v>
      </c>
      <c r="C3228" t="s">
        <v>53</v>
      </c>
      <c r="D3228" s="1">
        <v>31589</v>
      </c>
      <c r="E3228" t="s">
        <v>108</v>
      </c>
      <c r="F3228">
        <v>2007</v>
      </c>
      <c r="G3228" t="s">
        <v>32</v>
      </c>
      <c r="H3228">
        <v>111</v>
      </c>
      <c r="I3228">
        <v>457</v>
      </c>
      <c r="J3228">
        <v>7</v>
      </c>
      <c r="K3228">
        <v>68</v>
      </c>
      <c r="L3228">
        <v>63</v>
      </c>
      <c r="M3228">
        <v>3</v>
      </c>
      <c r="N3228">
        <v>0.28799999999999998</v>
      </c>
    </row>
    <row r="3229" spans="1:14" hidden="1" x14ac:dyDescent="0.25">
      <c r="A3229">
        <v>7610</v>
      </c>
      <c r="B3229" t="s">
        <v>433</v>
      </c>
      <c r="C3229" t="s">
        <v>53</v>
      </c>
      <c r="D3229" s="1">
        <v>31589</v>
      </c>
      <c r="E3229" t="s">
        <v>108</v>
      </c>
      <c r="F3229">
        <v>2008</v>
      </c>
      <c r="G3229" t="s">
        <v>31</v>
      </c>
      <c r="H3229">
        <v>94</v>
      </c>
      <c r="I3229">
        <v>395</v>
      </c>
      <c r="J3229">
        <v>5</v>
      </c>
      <c r="K3229">
        <v>55</v>
      </c>
      <c r="L3229">
        <v>46</v>
      </c>
      <c r="M3229">
        <v>3</v>
      </c>
      <c r="N3229">
        <v>0.314</v>
      </c>
    </row>
    <row r="3230" spans="1:14" hidden="1" x14ac:dyDescent="0.25">
      <c r="A3230">
        <v>7610</v>
      </c>
      <c r="B3230" t="s">
        <v>433</v>
      </c>
      <c r="C3230" t="s">
        <v>53</v>
      </c>
      <c r="D3230" s="1">
        <v>31589</v>
      </c>
      <c r="E3230" t="s">
        <v>108</v>
      </c>
      <c r="F3230">
        <v>2008</v>
      </c>
      <c r="G3230" t="s">
        <v>29</v>
      </c>
      <c r="H3230">
        <v>1</v>
      </c>
      <c r="I3230">
        <v>4</v>
      </c>
      <c r="J3230">
        <v>1</v>
      </c>
      <c r="K3230">
        <v>2</v>
      </c>
      <c r="L3230">
        <v>2</v>
      </c>
      <c r="M3230">
        <v>0</v>
      </c>
      <c r="N3230">
        <v>0.5</v>
      </c>
    </row>
    <row r="3231" spans="1:14" hidden="1" x14ac:dyDescent="0.25">
      <c r="A3231">
        <v>7610</v>
      </c>
      <c r="B3231" t="s">
        <v>433</v>
      </c>
      <c r="C3231" t="s">
        <v>53</v>
      </c>
      <c r="D3231" s="1">
        <v>31589</v>
      </c>
      <c r="E3231" t="s">
        <v>108</v>
      </c>
      <c r="F3231">
        <v>2009</v>
      </c>
      <c r="G3231" t="s">
        <v>33</v>
      </c>
      <c r="H3231">
        <v>63</v>
      </c>
      <c r="I3231">
        <v>241</v>
      </c>
      <c r="J3231">
        <v>1</v>
      </c>
      <c r="K3231">
        <v>32</v>
      </c>
      <c r="L3231">
        <v>24</v>
      </c>
      <c r="M3231">
        <v>3</v>
      </c>
      <c r="N3231">
        <v>0.29399999999999998</v>
      </c>
    </row>
    <row r="3232" spans="1:14" hidden="1" x14ac:dyDescent="0.25">
      <c r="A3232">
        <v>7610</v>
      </c>
      <c r="B3232" t="s">
        <v>433</v>
      </c>
      <c r="C3232" t="s">
        <v>53</v>
      </c>
      <c r="D3232" s="1">
        <v>31589</v>
      </c>
      <c r="E3232" t="s">
        <v>108</v>
      </c>
      <c r="F3232">
        <v>2009</v>
      </c>
      <c r="G3232" t="s">
        <v>203</v>
      </c>
      <c r="H3232">
        <v>28</v>
      </c>
      <c r="I3232">
        <v>116</v>
      </c>
      <c r="J3232">
        <v>1</v>
      </c>
      <c r="K3232">
        <v>10</v>
      </c>
      <c r="L3232">
        <v>9</v>
      </c>
      <c r="M3232">
        <v>1</v>
      </c>
      <c r="N3232">
        <v>0.24299999999999999</v>
      </c>
    </row>
    <row r="3233" spans="1:14" hidden="1" x14ac:dyDescent="0.25">
      <c r="A3233">
        <v>7610</v>
      </c>
      <c r="B3233" t="s">
        <v>433</v>
      </c>
      <c r="C3233" t="s">
        <v>53</v>
      </c>
      <c r="D3233" s="1">
        <v>31589</v>
      </c>
      <c r="E3233" t="s">
        <v>108</v>
      </c>
      <c r="F3233">
        <v>2009</v>
      </c>
      <c r="G3233" t="s">
        <v>34</v>
      </c>
      <c r="H3233">
        <v>21</v>
      </c>
      <c r="I3233">
        <v>72</v>
      </c>
      <c r="J3233">
        <v>0</v>
      </c>
      <c r="K3233">
        <v>9</v>
      </c>
      <c r="L3233">
        <v>4</v>
      </c>
      <c r="M3233">
        <v>0</v>
      </c>
      <c r="N3233">
        <v>0.246</v>
      </c>
    </row>
    <row r="3234" spans="1:14" hidden="1" x14ac:dyDescent="0.25">
      <c r="A3234">
        <v>7610</v>
      </c>
      <c r="B3234" t="s">
        <v>433</v>
      </c>
      <c r="C3234" t="s">
        <v>53</v>
      </c>
      <c r="D3234" s="1">
        <v>31589</v>
      </c>
      <c r="E3234" t="s">
        <v>108</v>
      </c>
      <c r="F3234">
        <v>2009</v>
      </c>
      <c r="G3234" t="s">
        <v>29</v>
      </c>
      <c r="H3234">
        <v>7</v>
      </c>
      <c r="I3234">
        <v>20</v>
      </c>
      <c r="J3234">
        <v>0</v>
      </c>
      <c r="K3234">
        <v>3</v>
      </c>
      <c r="L3234">
        <v>0</v>
      </c>
      <c r="M3234">
        <v>0</v>
      </c>
      <c r="N3234">
        <v>0.23499999999999999</v>
      </c>
    </row>
    <row r="3235" spans="1:14" hidden="1" x14ac:dyDescent="0.25">
      <c r="A3235">
        <v>7610</v>
      </c>
      <c r="B3235" t="s">
        <v>433</v>
      </c>
      <c r="C3235" t="s">
        <v>53</v>
      </c>
      <c r="D3235" s="1">
        <v>31589</v>
      </c>
      <c r="E3235" t="s">
        <v>108</v>
      </c>
      <c r="F3235">
        <v>2009</v>
      </c>
      <c r="G3235" t="s">
        <v>108</v>
      </c>
      <c r="H3235">
        <v>14</v>
      </c>
      <c r="I3235">
        <v>52</v>
      </c>
      <c r="J3235">
        <v>0</v>
      </c>
      <c r="K3235">
        <v>6</v>
      </c>
      <c r="L3235">
        <v>4</v>
      </c>
      <c r="M3235">
        <v>0</v>
      </c>
      <c r="N3235">
        <v>0.25</v>
      </c>
    </row>
    <row r="3236" spans="1:14" hidden="1" x14ac:dyDescent="0.25">
      <c r="A3236">
        <v>7610</v>
      </c>
      <c r="B3236" t="s">
        <v>433</v>
      </c>
      <c r="C3236" t="s">
        <v>53</v>
      </c>
      <c r="D3236" s="1">
        <v>31589</v>
      </c>
      <c r="E3236" t="s">
        <v>108</v>
      </c>
      <c r="F3236">
        <v>2010</v>
      </c>
      <c r="G3236" t="s">
        <v>203</v>
      </c>
      <c r="H3236">
        <v>37</v>
      </c>
      <c r="I3236">
        <v>147</v>
      </c>
      <c r="J3236">
        <v>4</v>
      </c>
      <c r="K3236">
        <v>19</v>
      </c>
      <c r="L3236">
        <v>14</v>
      </c>
      <c r="M3236">
        <v>5</v>
      </c>
      <c r="N3236">
        <v>0.20200000000000001</v>
      </c>
    </row>
    <row r="3237" spans="1:14" hidden="1" x14ac:dyDescent="0.25">
      <c r="A3237">
        <v>7610</v>
      </c>
      <c r="B3237" t="s">
        <v>433</v>
      </c>
      <c r="C3237" t="s">
        <v>53</v>
      </c>
      <c r="D3237" s="1">
        <v>31589</v>
      </c>
      <c r="E3237" t="s">
        <v>108</v>
      </c>
      <c r="F3237">
        <v>2010</v>
      </c>
      <c r="G3237" t="s">
        <v>108</v>
      </c>
      <c r="H3237">
        <v>87</v>
      </c>
      <c r="I3237">
        <v>294</v>
      </c>
      <c r="J3237">
        <v>3</v>
      </c>
      <c r="K3237">
        <v>29</v>
      </c>
      <c r="L3237">
        <v>22</v>
      </c>
      <c r="M3237">
        <v>8</v>
      </c>
      <c r="N3237">
        <v>0.19500000000000001</v>
      </c>
    </row>
    <row r="3238" spans="1:14" hidden="1" x14ac:dyDescent="0.25">
      <c r="A3238">
        <v>7610</v>
      </c>
      <c r="B3238" t="s">
        <v>433</v>
      </c>
      <c r="C3238" t="s">
        <v>53</v>
      </c>
      <c r="D3238" s="1">
        <v>31589</v>
      </c>
      <c r="E3238" t="s">
        <v>108</v>
      </c>
      <c r="F3238">
        <v>2011</v>
      </c>
      <c r="G3238" t="s">
        <v>108</v>
      </c>
      <c r="H3238">
        <v>79</v>
      </c>
      <c r="I3238">
        <v>272</v>
      </c>
      <c r="J3238">
        <v>1</v>
      </c>
      <c r="K3238">
        <v>26</v>
      </c>
      <c r="L3238">
        <v>19</v>
      </c>
      <c r="M3238">
        <v>4</v>
      </c>
      <c r="N3238">
        <v>0.23</v>
      </c>
    </row>
    <row r="3239" spans="1:14" hidden="1" x14ac:dyDescent="0.25">
      <c r="A3239">
        <v>7610</v>
      </c>
      <c r="B3239" t="s">
        <v>433</v>
      </c>
      <c r="C3239" t="s">
        <v>53</v>
      </c>
      <c r="D3239" s="1">
        <v>31589</v>
      </c>
      <c r="E3239" t="s">
        <v>108</v>
      </c>
      <c r="F3239">
        <v>2012</v>
      </c>
      <c r="G3239" t="s">
        <v>108</v>
      </c>
      <c r="H3239">
        <v>70</v>
      </c>
      <c r="I3239">
        <v>235</v>
      </c>
      <c r="J3239">
        <v>0</v>
      </c>
      <c r="K3239">
        <v>27</v>
      </c>
      <c r="L3239">
        <v>13</v>
      </c>
      <c r="M3239">
        <v>4</v>
      </c>
      <c r="N3239">
        <v>0.22600000000000001</v>
      </c>
    </row>
    <row r="3240" spans="1:14" hidden="1" x14ac:dyDescent="0.25">
      <c r="A3240">
        <v>7610</v>
      </c>
      <c r="B3240" t="s">
        <v>433</v>
      </c>
      <c r="C3240" t="s">
        <v>53</v>
      </c>
      <c r="D3240" s="1">
        <v>31589</v>
      </c>
      <c r="E3240" t="s">
        <v>108</v>
      </c>
      <c r="F3240">
        <v>2013</v>
      </c>
      <c r="G3240" t="s">
        <v>202</v>
      </c>
      <c r="H3240">
        <v>1</v>
      </c>
      <c r="I3240">
        <v>3</v>
      </c>
      <c r="J3240">
        <v>0</v>
      </c>
      <c r="K3240">
        <v>0</v>
      </c>
      <c r="L3240">
        <v>0</v>
      </c>
      <c r="M3240">
        <v>0</v>
      </c>
      <c r="N3240">
        <v>0.33300000000000002</v>
      </c>
    </row>
    <row r="3241" spans="1:14" hidden="1" x14ac:dyDescent="0.25">
      <c r="A3241">
        <v>7610</v>
      </c>
      <c r="B3241" t="s">
        <v>433</v>
      </c>
      <c r="C3241" t="s">
        <v>53</v>
      </c>
      <c r="D3241" s="1">
        <v>31589</v>
      </c>
      <c r="E3241" t="s">
        <v>108</v>
      </c>
      <c r="F3241">
        <v>2013</v>
      </c>
      <c r="G3241" t="s">
        <v>203</v>
      </c>
      <c r="H3241">
        <v>8</v>
      </c>
      <c r="I3241">
        <v>23</v>
      </c>
      <c r="J3241">
        <v>0</v>
      </c>
      <c r="K3241">
        <v>0</v>
      </c>
      <c r="L3241">
        <v>1</v>
      </c>
      <c r="M3241">
        <v>0</v>
      </c>
      <c r="N3241">
        <v>0.1</v>
      </c>
    </row>
    <row r="3242" spans="1:14" hidden="1" x14ac:dyDescent="0.25">
      <c r="A3242">
        <v>7610</v>
      </c>
      <c r="B3242" t="s">
        <v>433</v>
      </c>
      <c r="C3242" t="s">
        <v>53</v>
      </c>
      <c r="D3242" s="1">
        <v>31589</v>
      </c>
      <c r="E3242" t="s">
        <v>108</v>
      </c>
      <c r="F3242">
        <v>2013</v>
      </c>
      <c r="G3242" t="s">
        <v>108</v>
      </c>
      <c r="H3242">
        <v>3</v>
      </c>
      <c r="I3242">
        <v>5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hidden="1" x14ac:dyDescent="0.25">
      <c r="A3243">
        <v>7610</v>
      </c>
      <c r="B3243" t="s">
        <v>433</v>
      </c>
      <c r="C3243" t="s">
        <v>53</v>
      </c>
      <c r="D3243" s="1">
        <v>31589</v>
      </c>
      <c r="E3243" t="s">
        <v>108</v>
      </c>
      <c r="F3243">
        <v>2014</v>
      </c>
      <c r="G3243" t="s">
        <v>21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0.216</v>
      </c>
    </row>
    <row r="3244" spans="1:14" hidden="1" x14ac:dyDescent="0.25">
      <c r="A3244">
        <v>7610</v>
      </c>
      <c r="B3244" t="s">
        <v>433</v>
      </c>
      <c r="C3244" t="s">
        <v>53</v>
      </c>
      <c r="D3244" s="1">
        <v>31589</v>
      </c>
      <c r="E3244" t="s">
        <v>108</v>
      </c>
      <c r="F3244">
        <v>2014</v>
      </c>
      <c r="G3244" t="s">
        <v>22</v>
      </c>
      <c r="H3244">
        <v>143</v>
      </c>
      <c r="I3244">
        <v>600</v>
      </c>
      <c r="J3244">
        <v>6</v>
      </c>
      <c r="K3244">
        <v>61</v>
      </c>
      <c r="L3244">
        <v>48</v>
      </c>
      <c r="M3244">
        <v>8</v>
      </c>
      <c r="N3244">
        <v>0.22900000000000001</v>
      </c>
    </row>
    <row r="3245" spans="1:14" hidden="1" x14ac:dyDescent="0.25">
      <c r="A3245">
        <v>7610</v>
      </c>
      <c r="B3245" t="s">
        <v>433</v>
      </c>
      <c r="C3245" t="s">
        <v>53</v>
      </c>
      <c r="D3245" s="1">
        <v>31589</v>
      </c>
      <c r="E3245" t="s">
        <v>108</v>
      </c>
      <c r="F3245" t="s">
        <v>24</v>
      </c>
      <c r="G3245" t="s">
        <v>25</v>
      </c>
      <c r="H3245">
        <v>261</v>
      </c>
      <c r="I3245">
        <v>882</v>
      </c>
      <c r="J3245">
        <v>5</v>
      </c>
      <c r="K3245">
        <v>93</v>
      </c>
      <c r="L3245">
        <v>60</v>
      </c>
      <c r="M3245">
        <v>16</v>
      </c>
      <c r="N3245">
        <v>0.219</v>
      </c>
    </row>
    <row r="3246" spans="1:14" hidden="1" x14ac:dyDescent="0.25">
      <c r="A3246">
        <v>3583</v>
      </c>
      <c r="B3246" t="s">
        <v>434</v>
      </c>
      <c r="C3246" t="s">
        <v>53</v>
      </c>
      <c r="D3246" s="1">
        <v>29705</v>
      </c>
      <c r="E3246" t="s">
        <v>108</v>
      </c>
      <c r="F3246">
        <v>2006</v>
      </c>
      <c r="G3246" t="s">
        <v>188</v>
      </c>
      <c r="H3246">
        <v>101</v>
      </c>
      <c r="I3246">
        <v>356</v>
      </c>
      <c r="J3246">
        <v>4</v>
      </c>
      <c r="K3246">
        <v>31</v>
      </c>
      <c r="L3246">
        <v>38</v>
      </c>
      <c r="M3246">
        <v>1</v>
      </c>
      <c r="N3246">
        <v>0.26900000000000002</v>
      </c>
    </row>
    <row r="3247" spans="1:14" hidden="1" x14ac:dyDescent="0.25">
      <c r="A3247">
        <v>3583</v>
      </c>
      <c r="B3247" t="s">
        <v>434</v>
      </c>
      <c r="C3247" t="s">
        <v>53</v>
      </c>
      <c r="D3247" s="1">
        <v>29705</v>
      </c>
      <c r="E3247" t="s">
        <v>108</v>
      </c>
      <c r="F3247">
        <v>2007</v>
      </c>
      <c r="G3247" t="s">
        <v>188</v>
      </c>
      <c r="H3247">
        <v>10</v>
      </c>
      <c r="I3247">
        <v>39</v>
      </c>
      <c r="J3247">
        <v>0</v>
      </c>
      <c r="K3247">
        <v>4</v>
      </c>
      <c r="L3247">
        <v>0</v>
      </c>
      <c r="M3247">
        <v>0</v>
      </c>
      <c r="N3247">
        <v>0.21099999999999999</v>
      </c>
    </row>
    <row r="3248" spans="1:14" hidden="1" x14ac:dyDescent="0.25">
      <c r="A3248">
        <v>3583</v>
      </c>
      <c r="B3248" t="s">
        <v>434</v>
      </c>
      <c r="C3248" t="s">
        <v>53</v>
      </c>
      <c r="D3248" s="1">
        <v>29705</v>
      </c>
      <c r="E3248" t="s">
        <v>108</v>
      </c>
      <c r="F3248">
        <v>2007</v>
      </c>
      <c r="G3248" t="s">
        <v>189</v>
      </c>
      <c r="H3248">
        <v>51</v>
      </c>
      <c r="I3248">
        <v>182</v>
      </c>
      <c r="J3248">
        <v>3</v>
      </c>
      <c r="K3248">
        <v>13</v>
      </c>
      <c r="L3248">
        <v>19</v>
      </c>
      <c r="M3248">
        <v>1</v>
      </c>
      <c r="N3248">
        <v>0.23400000000000001</v>
      </c>
    </row>
    <row r="3249" spans="1:14" hidden="1" x14ac:dyDescent="0.25">
      <c r="A3249">
        <v>3583</v>
      </c>
      <c r="B3249" t="s">
        <v>434</v>
      </c>
      <c r="C3249" t="s">
        <v>53</v>
      </c>
      <c r="D3249" s="1">
        <v>29705</v>
      </c>
      <c r="E3249" t="s">
        <v>108</v>
      </c>
      <c r="F3249">
        <v>2008</v>
      </c>
      <c r="G3249" t="s">
        <v>127</v>
      </c>
      <c r="H3249">
        <v>84</v>
      </c>
      <c r="I3249">
        <v>332</v>
      </c>
      <c r="J3249">
        <v>1</v>
      </c>
      <c r="K3249">
        <v>31</v>
      </c>
      <c r="L3249">
        <v>36</v>
      </c>
      <c r="M3249">
        <v>1</v>
      </c>
      <c r="N3249">
        <v>0.26900000000000002</v>
      </c>
    </row>
    <row r="3250" spans="1:14" hidden="1" x14ac:dyDescent="0.25">
      <c r="A3250">
        <v>3583</v>
      </c>
      <c r="B3250" t="s">
        <v>434</v>
      </c>
      <c r="C3250" t="s">
        <v>53</v>
      </c>
      <c r="D3250" s="1">
        <v>29705</v>
      </c>
      <c r="E3250" t="s">
        <v>108</v>
      </c>
      <c r="F3250">
        <v>2008</v>
      </c>
      <c r="G3250" t="s">
        <v>128</v>
      </c>
      <c r="H3250">
        <v>11</v>
      </c>
      <c r="I3250">
        <v>10</v>
      </c>
      <c r="J3250">
        <v>0</v>
      </c>
      <c r="K3250">
        <v>0</v>
      </c>
      <c r="L3250">
        <v>0</v>
      </c>
      <c r="M3250">
        <v>0</v>
      </c>
      <c r="N3250">
        <v>0.1</v>
      </c>
    </row>
    <row r="3251" spans="1:14" hidden="1" x14ac:dyDescent="0.25">
      <c r="A3251">
        <v>3583</v>
      </c>
      <c r="B3251" t="s">
        <v>434</v>
      </c>
      <c r="C3251" t="s">
        <v>53</v>
      </c>
      <c r="D3251" s="1">
        <v>29705</v>
      </c>
      <c r="E3251" t="s">
        <v>108</v>
      </c>
      <c r="F3251">
        <v>2009</v>
      </c>
      <c r="G3251" t="s">
        <v>332</v>
      </c>
      <c r="H3251">
        <v>3</v>
      </c>
      <c r="I3251">
        <v>15</v>
      </c>
      <c r="J3251">
        <v>0</v>
      </c>
      <c r="K3251">
        <v>1</v>
      </c>
      <c r="L3251">
        <v>0</v>
      </c>
      <c r="M3251">
        <v>0</v>
      </c>
      <c r="N3251">
        <v>0.23100000000000001</v>
      </c>
    </row>
    <row r="3252" spans="1:14" hidden="1" x14ac:dyDescent="0.25">
      <c r="A3252">
        <v>3583</v>
      </c>
      <c r="B3252" t="s">
        <v>434</v>
      </c>
      <c r="C3252" t="s">
        <v>53</v>
      </c>
      <c r="D3252" s="1">
        <v>29705</v>
      </c>
      <c r="E3252" t="s">
        <v>108</v>
      </c>
      <c r="F3252">
        <v>2009</v>
      </c>
      <c r="G3252" t="s">
        <v>367</v>
      </c>
      <c r="H3252">
        <v>96</v>
      </c>
      <c r="I3252">
        <v>306</v>
      </c>
      <c r="J3252">
        <v>7</v>
      </c>
      <c r="K3252">
        <v>28</v>
      </c>
      <c r="L3252">
        <v>40</v>
      </c>
      <c r="M3252">
        <v>0</v>
      </c>
      <c r="N3252">
        <v>0.26</v>
      </c>
    </row>
    <row r="3253" spans="1:14" hidden="1" x14ac:dyDescent="0.25">
      <c r="A3253">
        <v>3583</v>
      </c>
      <c r="B3253" t="s">
        <v>434</v>
      </c>
      <c r="C3253" t="s">
        <v>53</v>
      </c>
      <c r="D3253" s="1">
        <v>29705</v>
      </c>
      <c r="E3253" t="s">
        <v>108</v>
      </c>
      <c r="F3253">
        <v>2010</v>
      </c>
      <c r="G3253" t="s">
        <v>70</v>
      </c>
      <c r="H3253">
        <v>17</v>
      </c>
      <c r="I3253">
        <v>64</v>
      </c>
      <c r="J3253">
        <v>1</v>
      </c>
      <c r="K3253">
        <v>5</v>
      </c>
      <c r="L3253">
        <v>8</v>
      </c>
      <c r="M3253">
        <v>0</v>
      </c>
      <c r="N3253">
        <v>0.13800000000000001</v>
      </c>
    </row>
    <row r="3254" spans="1:14" hidden="1" x14ac:dyDescent="0.25">
      <c r="A3254">
        <v>3583</v>
      </c>
      <c r="B3254" t="s">
        <v>434</v>
      </c>
      <c r="C3254" t="s">
        <v>53</v>
      </c>
      <c r="D3254" s="1">
        <v>29705</v>
      </c>
      <c r="E3254" t="s">
        <v>108</v>
      </c>
      <c r="F3254">
        <v>2010</v>
      </c>
      <c r="G3254" t="s">
        <v>332</v>
      </c>
      <c r="H3254">
        <v>10</v>
      </c>
      <c r="I3254">
        <v>37</v>
      </c>
      <c r="J3254">
        <v>0</v>
      </c>
      <c r="K3254">
        <v>2</v>
      </c>
      <c r="L3254">
        <v>2</v>
      </c>
      <c r="M3254">
        <v>0</v>
      </c>
      <c r="N3254">
        <v>0.19400000000000001</v>
      </c>
    </row>
    <row r="3255" spans="1:14" hidden="1" x14ac:dyDescent="0.25">
      <c r="A3255">
        <v>3583</v>
      </c>
      <c r="B3255" t="s">
        <v>434</v>
      </c>
      <c r="C3255" t="s">
        <v>53</v>
      </c>
      <c r="D3255" s="1">
        <v>29705</v>
      </c>
      <c r="E3255" t="s">
        <v>108</v>
      </c>
      <c r="F3255">
        <v>2011</v>
      </c>
      <c r="G3255" t="s">
        <v>327</v>
      </c>
      <c r="H3255">
        <v>2</v>
      </c>
      <c r="I3255">
        <v>3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hidden="1" x14ac:dyDescent="0.25">
      <c r="A3256">
        <v>3583</v>
      </c>
      <c r="B3256" t="s">
        <v>434</v>
      </c>
      <c r="C3256" t="s">
        <v>53</v>
      </c>
      <c r="D3256" s="1">
        <v>29705</v>
      </c>
      <c r="E3256" t="s">
        <v>108</v>
      </c>
      <c r="F3256">
        <v>2011</v>
      </c>
      <c r="G3256" t="s">
        <v>97</v>
      </c>
      <c r="H3256">
        <v>49</v>
      </c>
      <c r="I3256">
        <v>163</v>
      </c>
      <c r="J3256">
        <v>2</v>
      </c>
      <c r="K3256">
        <v>12</v>
      </c>
      <c r="L3256">
        <v>16</v>
      </c>
      <c r="M3256">
        <v>0</v>
      </c>
      <c r="N3256">
        <v>0.245</v>
      </c>
    </row>
    <row r="3257" spans="1:14" hidden="1" x14ac:dyDescent="0.25">
      <c r="A3257">
        <v>3583</v>
      </c>
      <c r="B3257" t="s">
        <v>434</v>
      </c>
      <c r="C3257" t="s">
        <v>53</v>
      </c>
      <c r="D3257" s="1">
        <v>29705</v>
      </c>
      <c r="E3257" t="s">
        <v>108</v>
      </c>
      <c r="F3257">
        <v>2011</v>
      </c>
      <c r="G3257" t="s">
        <v>78</v>
      </c>
      <c r="H3257">
        <v>11</v>
      </c>
      <c r="I3257">
        <v>22</v>
      </c>
      <c r="J3257">
        <v>0</v>
      </c>
      <c r="K3257">
        <v>1</v>
      </c>
      <c r="L3257">
        <v>0</v>
      </c>
      <c r="M3257">
        <v>0</v>
      </c>
      <c r="N3257">
        <v>0.22700000000000001</v>
      </c>
    </row>
    <row r="3258" spans="1:14" hidden="1" x14ac:dyDescent="0.25">
      <c r="A3258">
        <v>3583</v>
      </c>
      <c r="B3258" t="s">
        <v>434</v>
      </c>
      <c r="C3258" t="s">
        <v>53</v>
      </c>
      <c r="D3258" s="1">
        <v>29705</v>
      </c>
      <c r="E3258" t="s">
        <v>108</v>
      </c>
      <c r="F3258">
        <v>2011</v>
      </c>
      <c r="G3258" t="s">
        <v>78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hidden="1" x14ac:dyDescent="0.25">
      <c r="A3259">
        <v>3583</v>
      </c>
      <c r="B3259" t="s">
        <v>434</v>
      </c>
      <c r="C3259" t="s">
        <v>53</v>
      </c>
      <c r="D3259" s="1">
        <v>29705</v>
      </c>
      <c r="E3259" t="s">
        <v>108</v>
      </c>
      <c r="F3259">
        <v>2012</v>
      </c>
      <c r="G3259" t="s">
        <v>97</v>
      </c>
      <c r="H3259">
        <v>23</v>
      </c>
      <c r="I3259">
        <v>89</v>
      </c>
      <c r="J3259">
        <v>0</v>
      </c>
      <c r="K3259">
        <v>7</v>
      </c>
      <c r="L3259">
        <v>9</v>
      </c>
      <c r="M3259">
        <v>0</v>
      </c>
      <c r="N3259">
        <v>0.31</v>
      </c>
    </row>
    <row r="3260" spans="1:14" hidden="1" x14ac:dyDescent="0.25">
      <c r="A3260">
        <v>3583</v>
      </c>
      <c r="B3260" t="s">
        <v>434</v>
      </c>
      <c r="C3260" t="s">
        <v>53</v>
      </c>
      <c r="D3260" s="1">
        <v>29705</v>
      </c>
      <c r="E3260" t="s">
        <v>108</v>
      </c>
      <c r="F3260">
        <v>2012</v>
      </c>
      <c r="G3260" t="s">
        <v>244</v>
      </c>
      <c r="H3260">
        <v>38</v>
      </c>
      <c r="I3260">
        <v>123</v>
      </c>
      <c r="J3260">
        <v>2</v>
      </c>
      <c r="K3260">
        <v>12</v>
      </c>
      <c r="L3260">
        <v>21</v>
      </c>
      <c r="M3260">
        <v>0</v>
      </c>
      <c r="N3260">
        <v>0.311</v>
      </c>
    </row>
    <row r="3261" spans="1:14" hidden="1" x14ac:dyDescent="0.25">
      <c r="A3261">
        <v>3583</v>
      </c>
      <c r="B3261" t="s">
        <v>434</v>
      </c>
      <c r="C3261" t="s">
        <v>53</v>
      </c>
      <c r="D3261" s="1">
        <v>29705</v>
      </c>
      <c r="E3261" t="s">
        <v>108</v>
      </c>
      <c r="F3261">
        <v>2012</v>
      </c>
      <c r="G3261" t="s">
        <v>78</v>
      </c>
      <c r="H3261">
        <v>3</v>
      </c>
      <c r="I3261">
        <v>10</v>
      </c>
      <c r="J3261">
        <v>0</v>
      </c>
      <c r="K3261">
        <v>0</v>
      </c>
      <c r="L3261">
        <v>1</v>
      </c>
      <c r="M3261">
        <v>0</v>
      </c>
      <c r="N3261">
        <v>0.125</v>
      </c>
    </row>
    <row r="3262" spans="1:14" hidden="1" x14ac:dyDescent="0.25">
      <c r="A3262">
        <v>3583</v>
      </c>
      <c r="B3262" t="s">
        <v>434</v>
      </c>
      <c r="C3262" t="s">
        <v>53</v>
      </c>
      <c r="D3262" s="1">
        <v>29705</v>
      </c>
      <c r="E3262" t="s">
        <v>108</v>
      </c>
      <c r="F3262">
        <v>2013</v>
      </c>
      <c r="G3262" t="s">
        <v>203</v>
      </c>
      <c r="H3262">
        <v>62</v>
      </c>
      <c r="I3262">
        <v>222</v>
      </c>
      <c r="J3262">
        <v>3</v>
      </c>
      <c r="K3262">
        <v>14</v>
      </c>
      <c r="L3262">
        <v>23</v>
      </c>
      <c r="M3262">
        <v>0</v>
      </c>
      <c r="N3262">
        <v>0.248</v>
      </c>
    </row>
    <row r="3263" spans="1:14" hidden="1" x14ac:dyDescent="0.25">
      <c r="A3263">
        <v>3583</v>
      </c>
      <c r="B3263" t="s">
        <v>434</v>
      </c>
      <c r="C3263" t="s">
        <v>53</v>
      </c>
      <c r="D3263" s="1">
        <v>29705</v>
      </c>
      <c r="E3263" t="s">
        <v>108</v>
      </c>
      <c r="F3263">
        <v>2013</v>
      </c>
      <c r="G3263" t="s">
        <v>108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hidden="1" x14ac:dyDescent="0.25">
      <c r="A3264">
        <v>3583</v>
      </c>
      <c r="B3264" t="s">
        <v>434</v>
      </c>
      <c r="C3264" t="s">
        <v>53</v>
      </c>
      <c r="D3264" s="1">
        <v>29705</v>
      </c>
      <c r="E3264" t="s">
        <v>108</v>
      </c>
      <c r="F3264">
        <v>2014</v>
      </c>
      <c r="G3264" t="s">
        <v>21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0.22900000000000001</v>
      </c>
    </row>
    <row r="3265" spans="1:14" hidden="1" x14ac:dyDescent="0.25">
      <c r="A3265">
        <v>3583</v>
      </c>
      <c r="B3265" t="s">
        <v>434</v>
      </c>
      <c r="C3265" t="s">
        <v>53</v>
      </c>
      <c r="D3265" s="1">
        <v>29705</v>
      </c>
      <c r="E3265" t="s">
        <v>108</v>
      </c>
      <c r="F3265">
        <v>2014</v>
      </c>
      <c r="G3265" t="s">
        <v>22</v>
      </c>
      <c r="H3265">
        <v>143</v>
      </c>
      <c r="I3265">
        <v>600</v>
      </c>
      <c r="J3265">
        <v>4</v>
      </c>
      <c r="K3265">
        <v>46</v>
      </c>
      <c r="L3265">
        <v>44</v>
      </c>
      <c r="M3265">
        <v>1</v>
      </c>
      <c r="N3265">
        <v>0.21199999999999999</v>
      </c>
    </row>
    <row r="3266" spans="1:14" hidden="1" x14ac:dyDescent="0.25">
      <c r="A3266">
        <v>3583</v>
      </c>
      <c r="B3266" t="s">
        <v>434</v>
      </c>
      <c r="C3266" t="s">
        <v>53</v>
      </c>
      <c r="D3266" s="1">
        <v>29705</v>
      </c>
      <c r="E3266" t="s">
        <v>108</v>
      </c>
      <c r="F3266" t="s">
        <v>24</v>
      </c>
      <c r="G3266" t="s">
        <v>25</v>
      </c>
      <c r="H3266">
        <v>122</v>
      </c>
      <c r="I3266">
        <v>349</v>
      </c>
      <c r="J3266">
        <v>7</v>
      </c>
      <c r="K3266">
        <v>29</v>
      </c>
      <c r="L3266">
        <v>41</v>
      </c>
      <c r="M3266">
        <v>0</v>
      </c>
      <c r="N3266">
        <v>0.248</v>
      </c>
    </row>
    <row r="3267" spans="1:14" hidden="1" x14ac:dyDescent="0.25">
      <c r="A3267">
        <v>3583</v>
      </c>
      <c r="B3267" t="s">
        <v>434</v>
      </c>
      <c r="C3267" t="s">
        <v>53</v>
      </c>
      <c r="D3267" s="1">
        <v>29705</v>
      </c>
      <c r="E3267" t="s">
        <v>108</v>
      </c>
      <c r="F3267" t="s">
        <v>26</v>
      </c>
      <c r="G3267" t="s">
        <v>25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hidden="1" x14ac:dyDescent="0.25">
      <c r="A3268">
        <v>9048</v>
      </c>
      <c r="B3268" t="s">
        <v>435</v>
      </c>
      <c r="C3268" t="s">
        <v>15</v>
      </c>
      <c r="D3268" s="1">
        <v>31939</v>
      </c>
      <c r="E3268" t="s">
        <v>108</v>
      </c>
      <c r="F3268">
        <v>2007</v>
      </c>
      <c r="G3268" t="s">
        <v>268</v>
      </c>
      <c r="H3268">
        <v>45</v>
      </c>
      <c r="I3268">
        <v>209</v>
      </c>
      <c r="J3268">
        <v>1</v>
      </c>
      <c r="K3268">
        <v>41</v>
      </c>
      <c r="L3268">
        <v>26</v>
      </c>
      <c r="M3268">
        <v>16</v>
      </c>
      <c r="N3268">
        <v>0.34100000000000003</v>
      </c>
    </row>
    <row r="3269" spans="1:14" hidden="1" x14ac:dyDescent="0.25">
      <c r="A3269">
        <v>9048</v>
      </c>
      <c r="B3269" t="s">
        <v>435</v>
      </c>
      <c r="C3269" t="s">
        <v>15</v>
      </c>
      <c r="D3269" s="1">
        <v>31939</v>
      </c>
      <c r="E3269" t="s">
        <v>108</v>
      </c>
      <c r="F3269">
        <v>2007</v>
      </c>
      <c r="G3269" t="s">
        <v>436</v>
      </c>
      <c r="H3269">
        <v>20</v>
      </c>
      <c r="I3269">
        <v>77</v>
      </c>
      <c r="J3269">
        <v>0</v>
      </c>
      <c r="K3269">
        <v>11</v>
      </c>
      <c r="L3269">
        <v>6</v>
      </c>
      <c r="M3269">
        <v>6</v>
      </c>
      <c r="N3269">
        <v>0.3</v>
      </c>
    </row>
    <row r="3270" spans="1:14" hidden="1" x14ac:dyDescent="0.25">
      <c r="A3270">
        <v>9048</v>
      </c>
      <c r="B3270" t="s">
        <v>435</v>
      </c>
      <c r="C3270" t="s">
        <v>15</v>
      </c>
      <c r="D3270" s="1">
        <v>31939</v>
      </c>
      <c r="E3270" t="s">
        <v>108</v>
      </c>
      <c r="F3270">
        <v>2008</v>
      </c>
      <c r="G3270" t="s">
        <v>69</v>
      </c>
      <c r="H3270">
        <v>114</v>
      </c>
      <c r="I3270">
        <v>494</v>
      </c>
      <c r="J3270">
        <v>7</v>
      </c>
      <c r="K3270">
        <v>61</v>
      </c>
      <c r="L3270">
        <v>29</v>
      </c>
      <c r="M3270">
        <v>28</v>
      </c>
      <c r="N3270">
        <v>0.26300000000000001</v>
      </c>
    </row>
    <row r="3271" spans="1:14" hidden="1" x14ac:dyDescent="0.25">
      <c r="A3271">
        <v>9048</v>
      </c>
      <c r="B3271" t="s">
        <v>435</v>
      </c>
      <c r="C3271" t="s">
        <v>15</v>
      </c>
      <c r="D3271" s="1">
        <v>31939</v>
      </c>
      <c r="E3271" t="s">
        <v>108</v>
      </c>
      <c r="F3271">
        <v>2009</v>
      </c>
      <c r="G3271" t="s">
        <v>205</v>
      </c>
      <c r="H3271">
        <v>91</v>
      </c>
      <c r="I3271">
        <v>405</v>
      </c>
      <c r="J3271">
        <v>2</v>
      </c>
      <c r="K3271">
        <v>68</v>
      </c>
      <c r="L3271">
        <v>38</v>
      </c>
      <c r="M3271">
        <v>27</v>
      </c>
      <c r="N3271">
        <v>0.33700000000000002</v>
      </c>
    </row>
    <row r="3272" spans="1:14" hidden="1" x14ac:dyDescent="0.25">
      <c r="A3272">
        <v>9048</v>
      </c>
      <c r="B3272" t="s">
        <v>435</v>
      </c>
      <c r="C3272" t="s">
        <v>15</v>
      </c>
      <c r="D3272" s="1">
        <v>31939</v>
      </c>
      <c r="E3272" t="s">
        <v>108</v>
      </c>
      <c r="F3272">
        <v>2010</v>
      </c>
      <c r="G3272" t="s">
        <v>432</v>
      </c>
      <c r="H3272">
        <v>4</v>
      </c>
      <c r="I3272">
        <v>15</v>
      </c>
      <c r="J3272">
        <v>0</v>
      </c>
      <c r="K3272">
        <v>2</v>
      </c>
      <c r="L3272">
        <v>4</v>
      </c>
      <c r="M3272">
        <v>0</v>
      </c>
      <c r="N3272">
        <v>0.42899999999999999</v>
      </c>
    </row>
    <row r="3273" spans="1:14" hidden="1" x14ac:dyDescent="0.25">
      <c r="A3273">
        <v>9048</v>
      </c>
      <c r="B3273" t="s">
        <v>435</v>
      </c>
      <c r="C3273" t="s">
        <v>15</v>
      </c>
      <c r="D3273" s="1">
        <v>31939</v>
      </c>
      <c r="E3273" t="s">
        <v>108</v>
      </c>
      <c r="F3273">
        <v>2010</v>
      </c>
      <c r="G3273" t="s">
        <v>71</v>
      </c>
      <c r="H3273">
        <v>64</v>
      </c>
      <c r="I3273">
        <v>243</v>
      </c>
      <c r="J3273">
        <v>0</v>
      </c>
      <c r="K3273">
        <v>24</v>
      </c>
      <c r="L3273">
        <v>18</v>
      </c>
      <c r="M3273">
        <v>9</v>
      </c>
      <c r="N3273">
        <v>0.26800000000000002</v>
      </c>
    </row>
    <row r="3274" spans="1:14" hidden="1" x14ac:dyDescent="0.25">
      <c r="A3274">
        <v>9048</v>
      </c>
      <c r="B3274" t="s">
        <v>435</v>
      </c>
      <c r="C3274" t="s">
        <v>15</v>
      </c>
      <c r="D3274" s="1">
        <v>31939</v>
      </c>
      <c r="E3274" t="s">
        <v>108</v>
      </c>
      <c r="F3274">
        <v>2010</v>
      </c>
      <c r="G3274" t="s">
        <v>203</v>
      </c>
      <c r="H3274">
        <v>41</v>
      </c>
      <c r="I3274">
        <v>183</v>
      </c>
      <c r="J3274">
        <v>1</v>
      </c>
      <c r="K3274">
        <v>19</v>
      </c>
      <c r="L3274">
        <v>16</v>
      </c>
      <c r="M3274">
        <v>11</v>
      </c>
      <c r="N3274">
        <v>0.28599999999999998</v>
      </c>
    </row>
    <row r="3275" spans="1:14" hidden="1" x14ac:dyDescent="0.25">
      <c r="A3275">
        <v>9048</v>
      </c>
      <c r="B3275" t="s">
        <v>435</v>
      </c>
      <c r="C3275" t="s">
        <v>15</v>
      </c>
      <c r="D3275" s="1">
        <v>31939</v>
      </c>
      <c r="E3275" t="s">
        <v>108</v>
      </c>
      <c r="F3275">
        <v>2011</v>
      </c>
      <c r="G3275" t="s">
        <v>203</v>
      </c>
      <c r="H3275">
        <v>82</v>
      </c>
      <c r="I3275">
        <v>377</v>
      </c>
      <c r="J3275">
        <v>2</v>
      </c>
      <c r="K3275">
        <v>63</v>
      </c>
      <c r="L3275">
        <v>25</v>
      </c>
      <c r="M3275">
        <v>35</v>
      </c>
      <c r="N3275">
        <v>0.28699999999999998</v>
      </c>
    </row>
    <row r="3276" spans="1:14" hidden="1" x14ac:dyDescent="0.25">
      <c r="A3276">
        <v>9048</v>
      </c>
      <c r="B3276" t="s">
        <v>435</v>
      </c>
      <c r="C3276" t="s">
        <v>15</v>
      </c>
      <c r="D3276" s="1">
        <v>31939</v>
      </c>
      <c r="E3276" t="s">
        <v>108</v>
      </c>
      <c r="F3276">
        <v>2011</v>
      </c>
      <c r="G3276" t="s">
        <v>108</v>
      </c>
      <c r="H3276">
        <v>68</v>
      </c>
      <c r="I3276">
        <v>226</v>
      </c>
      <c r="J3276">
        <v>0</v>
      </c>
      <c r="K3276">
        <v>27</v>
      </c>
      <c r="L3276">
        <v>14</v>
      </c>
      <c r="M3276">
        <v>10</v>
      </c>
      <c r="N3276">
        <v>0.24299999999999999</v>
      </c>
    </row>
    <row r="3277" spans="1:14" hidden="1" x14ac:dyDescent="0.25">
      <c r="A3277">
        <v>9048</v>
      </c>
      <c r="B3277" t="s">
        <v>435</v>
      </c>
      <c r="C3277" t="s">
        <v>15</v>
      </c>
      <c r="D3277" s="1">
        <v>31939</v>
      </c>
      <c r="E3277" t="s">
        <v>108</v>
      </c>
      <c r="F3277">
        <v>2012</v>
      </c>
      <c r="G3277" t="s">
        <v>203</v>
      </c>
      <c r="H3277">
        <v>97</v>
      </c>
      <c r="I3277">
        <v>438</v>
      </c>
      <c r="J3277">
        <v>6</v>
      </c>
      <c r="K3277">
        <v>65</v>
      </c>
      <c r="L3277">
        <v>42</v>
      </c>
      <c r="M3277">
        <v>26</v>
      </c>
      <c r="N3277">
        <v>0.29399999999999998</v>
      </c>
    </row>
    <row r="3278" spans="1:14" hidden="1" x14ac:dyDescent="0.25">
      <c r="A3278">
        <v>9048</v>
      </c>
      <c r="B3278" t="s">
        <v>435</v>
      </c>
      <c r="C3278" t="s">
        <v>15</v>
      </c>
      <c r="D3278" s="1">
        <v>31939</v>
      </c>
      <c r="E3278" t="s">
        <v>108</v>
      </c>
      <c r="F3278">
        <v>2012</v>
      </c>
      <c r="G3278" t="s">
        <v>108</v>
      </c>
      <c r="H3278">
        <v>48</v>
      </c>
      <c r="I3278">
        <v>158</v>
      </c>
      <c r="J3278">
        <v>2</v>
      </c>
      <c r="K3278">
        <v>20</v>
      </c>
      <c r="L3278">
        <v>11</v>
      </c>
      <c r="M3278">
        <v>8</v>
      </c>
      <c r="N3278">
        <v>0.27200000000000002</v>
      </c>
    </row>
    <row r="3279" spans="1:14" hidden="1" x14ac:dyDescent="0.25">
      <c r="A3279">
        <v>9048</v>
      </c>
      <c r="B3279" t="s">
        <v>435</v>
      </c>
      <c r="C3279" t="s">
        <v>15</v>
      </c>
      <c r="D3279" s="1">
        <v>31939</v>
      </c>
      <c r="E3279" t="s">
        <v>108</v>
      </c>
      <c r="F3279">
        <v>2013</v>
      </c>
      <c r="G3279" t="s">
        <v>203</v>
      </c>
      <c r="H3279">
        <v>105</v>
      </c>
      <c r="I3279">
        <v>464</v>
      </c>
      <c r="J3279">
        <v>5</v>
      </c>
      <c r="K3279">
        <v>57</v>
      </c>
      <c r="L3279">
        <v>31</v>
      </c>
      <c r="M3279">
        <v>43</v>
      </c>
      <c r="N3279">
        <v>0.248</v>
      </c>
    </row>
    <row r="3280" spans="1:14" hidden="1" x14ac:dyDescent="0.25">
      <c r="A3280">
        <v>9048</v>
      </c>
      <c r="B3280" t="s">
        <v>435</v>
      </c>
      <c r="C3280" t="s">
        <v>15</v>
      </c>
      <c r="D3280" s="1">
        <v>31939</v>
      </c>
      <c r="E3280" t="s">
        <v>108</v>
      </c>
      <c r="F3280">
        <v>2013</v>
      </c>
      <c r="G3280" t="s">
        <v>34</v>
      </c>
      <c r="H3280">
        <v>15</v>
      </c>
      <c r="I3280">
        <v>21</v>
      </c>
      <c r="J3280">
        <v>0</v>
      </c>
      <c r="K3280">
        <v>3</v>
      </c>
      <c r="L3280">
        <v>1</v>
      </c>
      <c r="M3280">
        <v>0</v>
      </c>
      <c r="N3280">
        <v>0.17599999999999999</v>
      </c>
    </row>
    <row r="3281" spans="1:14" hidden="1" x14ac:dyDescent="0.25">
      <c r="A3281">
        <v>9048</v>
      </c>
      <c r="B3281" t="s">
        <v>435</v>
      </c>
      <c r="C3281" t="s">
        <v>15</v>
      </c>
      <c r="D3281" s="1">
        <v>31939</v>
      </c>
      <c r="E3281" t="s">
        <v>108</v>
      </c>
      <c r="F3281">
        <v>2013</v>
      </c>
      <c r="G3281" t="s">
        <v>29</v>
      </c>
      <c r="H3281">
        <v>13</v>
      </c>
      <c r="I3281">
        <v>16</v>
      </c>
      <c r="J3281">
        <v>0</v>
      </c>
      <c r="K3281">
        <v>2</v>
      </c>
      <c r="L3281">
        <v>0</v>
      </c>
      <c r="M3281">
        <v>0</v>
      </c>
      <c r="N3281">
        <v>7.6999999999999999E-2</v>
      </c>
    </row>
    <row r="3282" spans="1:14" hidden="1" x14ac:dyDescent="0.25">
      <c r="A3282">
        <v>9048</v>
      </c>
      <c r="B3282" t="s">
        <v>435</v>
      </c>
      <c r="C3282" t="s">
        <v>15</v>
      </c>
      <c r="D3282" s="1">
        <v>31939</v>
      </c>
      <c r="E3282" t="s">
        <v>108</v>
      </c>
      <c r="F3282">
        <v>2013</v>
      </c>
      <c r="G3282" t="s">
        <v>108</v>
      </c>
      <c r="H3282">
        <v>2</v>
      </c>
      <c r="I3282">
        <v>5</v>
      </c>
      <c r="J3282">
        <v>0</v>
      </c>
      <c r="K3282">
        <v>1</v>
      </c>
      <c r="L3282">
        <v>1</v>
      </c>
      <c r="M3282">
        <v>0</v>
      </c>
      <c r="N3282">
        <v>0.5</v>
      </c>
    </row>
    <row r="3283" spans="1:14" hidden="1" x14ac:dyDescent="0.25">
      <c r="A3283">
        <v>9048</v>
      </c>
      <c r="B3283" t="s">
        <v>435</v>
      </c>
      <c r="C3283" t="s">
        <v>15</v>
      </c>
      <c r="D3283" s="1">
        <v>31939</v>
      </c>
      <c r="E3283" t="s">
        <v>108</v>
      </c>
      <c r="F3283">
        <v>2014</v>
      </c>
      <c r="G3283" t="s">
        <v>21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0.24299999999999999</v>
      </c>
    </row>
    <row r="3284" spans="1:14" hidden="1" x14ac:dyDescent="0.25">
      <c r="A3284">
        <v>9048</v>
      </c>
      <c r="B3284" t="s">
        <v>435</v>
      </c>
      <c r="C3284" t="s">
        <v>15</v>
      </c>
      <c r="D3284" s="1">
        <v>31939</v>
      </c>
      <c r="E3284" t="s">
        <v>108</v>
      </c>
      <c r="F3284">
        <v>2014</v>
      </c>
      <c r="G3284" t="s">
        <v>22</v>
      </c>
      <c r="H3284">
        <v>143</v>
      </c>
      <c r="I3284">
        <v>600</v>
      </c>
      <c r="J3284">
        <v>6</v>
      </c>
      <c r="K3284">
        <v>74</v>
      </c>
      <c r="L3284">
        <v>42</v>
      </c>
      <c r="M3284">
        <v>35</v>
      </c>
      <c r="N3284">
        <v>0.24399999999999999</v>
      </c>
    </row>
    <row r="3285" spans="1:14" hidden="1" x14ac:dyDescent="0.25">
      <c r="A3285">
        <v>9048</v>
      </c>
      <c r="B3285" t="s">
        <v>435</v>
      </c>
      <c r="C3285" t="s">
        <v>15</v>
      </c>
      <c r="D3285" s="1">
        <v>31939</v>
      </c>
      <c r="E3285" t="s">
        <v>108</v>
      </c>
      <c r="F3285" t="s">
        <v>24</v>
      </c>
      <c r="G3285" t="s">
        <v>25</v>
      </c>
      <c r="H3285">
        <v>131</v>
      </c>
      <c r="I3285">
        <v>405</v>
      </c>
      <c r="J3285">
        <v>2</v>
      </c>
      <c r="K3285">
        <v>50</v>
      </c>
      <c r="L3285">
        <v>26</v>
      </c>
      <c r="M3285">
        <v>18</v>
      </c>
      <c r="N3285">
        <v>0.251</v>
      </c>
    </row>
    <row r="3286" spans="1:14" hidden="1" x14ac:dyDescent="0.25">
      <c r="A3286">
        <v>3867</v>
      </c>
      <c r="B3286" t="s">
        <v>437</v>
      </c>
      <c r="C3286" t="s">
        <v>53</v>
      </c>
      <c r="D3286" s="1">
        <v>29340</v>
      </c>
      <c r="E3286" t="s">
        <v>108</v>
      </c>
      <c r="F3286">
        <v>2005</v>
      </c>
      <c r="G3286" t="s">
        <v>16</v>
      </c>
      <c r="H3286">
        <v>9</v>
      </c>
      <c r="I3286">
        <v>16</v>
      </c>
      <c r="J3286">
        <v>0</v>
      </c>
      <c r="K3286">
        <v>1</v>
      </c>
      <c r="L3286">
        <v>0</v>
      </c>
      <c r="M3286">
        <v>0</v>
      </c>
      <c r="N3286">
        <v>0</v>
      </c>
    </row>
    <row r="3287" spans="1:14" hidden="1" x14ac:dyDescent="0.25">
      <c r="A3287">
        <v>3867</v>
      </c>
      <c r="B3287" t="s">
        <v>437</v>
      </c>
      <c r="C3287" t="s">
        <v>53</v>
      </c>
      <c r="D3287" s="1">
        <v>29340</v>
      </c>
      <c r="E3287" t="s">
        <v>108</v>
      </c>
      <c r="F3287">
        <v>2006</v>
      </c>
      <c r="G3287" t="s">
        <v>203</v>
      </c>
      <c r="H3287">
        <v>21</v>
      </c>
      <c r="I3287">
        <v>87</v>
      </c>
      <c r="J3287">
        <v>4</v>
      </c>
      <c r="K3287">
        <v>11</v>
      </c>
      <c r="L3287">
        <v>9</v>
      </c>
      <c r="M3287">
        <v>0</v>
      </c>
      <c r="N3287">
        <v>0.28199999999999997</v>
      </c>
    </row>
    <row r="3288" spans="1:14" hidden="1" x14ac:dyDescent="0.25">
      <c r="A3288">
        <v>3867</v>
      </c>
      <c r="B3288" t="s">
        <v>437</v>
      </c>
      <c r="C3288" t="s">
        <v>53</v>
      </c>
      <c r="D3288" s="1">
        <v>29340</v>
      </c>
      <c r="E3288" t="s">
        <v>108</v>
      </c>
      <c r="F3288">
        <v>2006</v>
      </c>
      <c r="G3288" t="s">
        <v>108</v>
      </c>
      <c r="H3288">
        <v>41</v>
      </c>
      <c r="I3288">
        <v>120</v>
      </c>
      <c r="J3288">
        <v>3</v>
      </c>
      <c r="K3288">
        <v>7</v>
      </c>
      <c r="L3288">
        <v>16</v>
      </c>
      <c r="M3288">
        <v>0</v>
      </c>
      <c r="N3288">
        <v>0.245</v>
      </c>
    </row>
    <row r="3289" spans="1:14" hidden="1" x14ac:dyDescent="0.25">
      <c r="A3289">
        <v>3867</v>
      </c>
      <c r="B3289" t="s">
        <v>437</v>
      </c>
      <c r="C3289" t="s">
        <v>53</v>
      </c>
      <c r="D3289" s="1">
        <v>29340</v>
      </c>
      <c r="E3289" t="s">
        <v>108</v>
      </c>
      <c r="F3289">
        <v>2007</v>
      </c>
      <c r="G3289" t="s">
        <v>108</v>
      </c>
      <c r="H3289">
        <v>59</v>
      </c>
      <c r="I3289">
        <v>177</v>
      </c>
      <c r="J3289">
        <v>7</v>
      </c>
      <c r="K3289">
        <v>26</v>
      </c>
      <c r="L3289">
        <v>30</v>
      </c>
      <c r="M3289">
        <v>0</v>
      </c>
      <c r="N3289">
        <v>0.26100000000000001</v>
      </c>
    </row>
    <row r="3290" spans="1:14" hidden="1" x14ac:dyDescent="0.25">
      <c r="A3290">
        <v>3867</v>
      </c>
      <c r="B3290" t="s">
        <v>437</v>
      </c>
      <c r="C3290" t="s">
        <v>53</v>
      </c>
      <c r="D3290" s="1">
        <v>29340</v>
      </c>
      <c r="E3290" t="s">
        <v>108</v>
      </c>
      <c r="F3290">
        <v>2007</v>
      </c>
      <c r="G3290" t="s">
        <v>108</v>
      </c>
      <c r="H3290">
        <v>2</v>
      </c>
      <c r="I3290">
        <v>8</v>
      </c>
      <c r="J3290">
        <v>0</v>
      </c>
      <c r="K3290">
        <v>1</v>
      </c>
      <c r="L3290">
        <v>0</v>
      </c>
      <c r="M3290">
        <v>0</v>
      </c>
      <c r="N3290">
        <v>0.5</v>
      </c>
    </row>
    <row r="3291" spans="1:14" hidden="1" x14ac:dyDescent="0.25">
      <c r="A3291">
        <v>3867</v>
      </c>
      <c r="B3291" t="s">
        <v>437</v>
      </c>
      <c r="C3291" t="s">
        <v>53</v>
      </c>
      <c r="D3291" s="1">
        <v>29340</v>
      </c>
      <c r="E3291" t="s">
        <v>108</v>
      </c>
      <c r="F3291">
        <v>2008</v>
      </c>
      <c r="G3291" t="s">
        <v>108</v>
      </c>
      <c r="H3291">
        <v>112</v>
      </c>
      <c r="I3291">
        <v>403</v>
      </c>
      <c r="J3291">
        <v>21</v>
      </c>
      <c r="K3291">
        <v>67</v>
      </c>
      <c r="L3291">
        <v>55</v>
      </c>
      <c r="M3291">
        <v>0</v>
      </c>
      <c r="N3291">
        <v>0.26100000000000001</v>
      </c>
    </row>
    <row r="3292" spans="1:14" hidden="1" x14ac:dyDescent="0.25">
      <c r="A3292">
        <v>3867</v>
      </c>
      <c r="B3292" t="s">
        <v>437</v>
      </c>
      <c r="C3292" t="s">
        <v>53</v>
      </c>
      <c r="D3292" s="1">
        <v>29340</v>
      </c>
      <c r="E3292" t="s">
        <v>108</v>
      </c>
      <c r="F3292">
        <v>2009</v>
      </c>
      <c r="G3292" t="s">
        <v>108</v>
      </c>
      <c r="H3292">
        <v>89</v>
      </c>
      <c r="I3292">
        <v>327</v>
      </c>
      <c r="J3292">
        <v>12</v>
      </c>
      <c r="K3292">
        <v>33</v>
      </c>
      <c r="L3292">
        <v>40</v>
      </c>
      <c r="M3292">
        <v>0</v>
      </c>
      <c r="N3292">
        <v>0.214</v>
      </c>
    </row>
    <row r="3293" spans="1:14" hidden="1" x14ac:dyDescent="0.25">
      <c r="A3293">
        <v>3867</v>
      </c>
      <c r="B3293" t="s">
        <v>437</v>
      </c>
      <c r="C3293" t="s">
        <v>53</v>
      </c>
      <c r="D3293" s="1">
        <v>29340</v>
      </c>
      <c r="E3293" t="s">
        <v>108</v>
      </c>
      <c r="F3293">
        <v>2010</v>
      </c>
      <c r="G3293" t="s">
        <v>83</v>
      </c>
      <c r="H3293">
        <v>4</v>
      </c>
      <c r="I3293">
        <v>13</v>
      </c>
      <c r="J3293">
        <v>0</v>
      </c>
      <c r="K3293">
        <v>0</v>
      </c>
      <c r="L3293">
        <v>2</v>
      </c>
      <c r="M3293">
        <v>0</v>
      </c>
      <c r="N3293">
        <v>0.308</v>
      </c>
    </row>
    <row r="3294" spans="1:14" hidden="1" x14ac:dyDescent="0.25">
      <c r="A3294">
        <v>3867</v>
      </c>
      <c r="B3294" t="s">
        <v>437</v>
      </c>
      <c r="C3294" t="s">
        <v>53</v>
      </c>
      <c r="D3294" s="1">
        <v>29340</v>
      </c>
      <c r="E3294" t="s">
        <v>108</v>
      </c>
      <c r="F3294">
        <v>2010</v>
      </c>
      <c r="G3294" t="s">
        <v>84</v>
      </c>
      <c r="H3294">
        <v>63</v>
      </c>
      <c r="I3294">
        <v>187</v>
      </c>
      <c r="J3294">
        <v>5</v>
      </c>
      <c r="K3294">
        <v>17</v>
      </c>
      <c r="L3294">
        <v>17</v>
      </c>
      <c r="M3294">
        <v>0</v>
      </c>
      <c r="N3294">
        <v>0.19600000000000001</v>
      </c>
    </row>
    <row r="3295" spans="1:14" hidden="1" x14ac:dyDescent="0.25">
      <c r="A3295">
        <v>3867</v>
      </c>
      <c r="B3295" t="s">
        <v>437</v>
      </c>
      <c r="C3295" t="s">
        <v>53</v>
      </c>
      <c r="D3295" s="1">
        <v>29340</v>
      </c>
      <c r="E3295" t="s">
        <v>108</v>
      </c>
      <c r="F3295">
        <v>2010</v>
      </c>
      <c r="G3295" t="s">
        <v>84</v>
      </c>
      <c r="H3295">
        <v>3</v>
      </c>
      <c r="I3295">
        <v>10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hidden="1" x14ac:dyDescent="0.25">
      <c r="A3296">
        <v>3867</v>
      </c>
      <c r="B3296" t="s">
        <v>437</v>
      </c>
      <c r="C3296" t="s">
        <v>53</v>
      </c>
      <c r="D3296" s="1">
        <v>29340</v>
      </c>
      <c r="E3296" t="s">
        <v>108</v>
      </c>
      <c r="F3296">
        <v>2011</v>
      </c>
      <c r="G3296" t="s">
        <v>84</v>
      </c>
      <c r="H3296">
        <v>87</v>
      </c>
      <c r="I3296">
        <v>253</v>
      </c>
      <c r="J3296">
        <v>11</v>
      </c>
      <c r="K3296">
        <v>23</v>
      </c>
      <c r="L3296">
        <v>22</v>
      </c>
      <c r="M3296">
        <v>0</v>
      </c>
      <c r="N3296">
        <v>0.17599999999999999</v>
      </c>
    </row>
    <row r="3297" spans="1:14" hidden="1" x14ac:dyDescent="0.25">
      <c r="A3297">
        <v>3867</v>
      </c>
      <c r="B3297" t="s">
        <v>437</v>
      </c>
      <c r="C3297" t="s">
        <v>53</v>
      </c>
      <c r="D3297" s="1">
        <v>29340</v>
      </c>
      <c r="E3297" t="s">
        <v>108</v>
      </c>
      <c r="F3297">
        <v>2011</v>
      </c>
      <c r="G3297" t="s">
        <v>84</v>
      </c>
      <c r="H3297">
        <v>4</v>
      </c>
      <c r="I3297">
        <v>11</v>
      </c>
      <c r="J3297">
        <v>2</v>
      </c>
      <c r="K3297">
        <v>3</v>
      </c>
      <c r="L3297">
        <v>6</v>
      </c>
      <c r="M3297">
        <v>0</v>
      </c>
      <c r="N3297">
        <v>0.4</v>
      </c>
    </row>
    <row r="3298" spans="1:14" hidden="1" x14ac:dyDescent="0.25">
      <c r="A3298">
        <v>3867</v>
      </c>
      <c r="B3298" t="s">
        <v>437</v>
      </c>
      <c r="C3298" t="s">
        <v>53</v>
      </c>
      <c r="D3298" s="1">
        <v>29340</v>
      </c>
      <c r="E3298" t="s">
        <v>108</v>
      </c>
      <c r="F3298">
        <v>2012</v>
      </c>
      <c r="G3298" t="s">
        <v>34</v>
      </c>
      <c r="H3298">
        <v>76</v>
      </c>
      <c r="I3298">
        <v>245</v>
      </c>
      <c r="J3298">
        <v>8</v>
      </c>
      <c r="K3298">
        <v>23</v>
      </c>
      <c r="L3298">
        <v>27</v>
      </c>
      <c r="M3298">
        <v>1</v>
      </c>
      <c r="N3298">
        <v>0.23300000000000001</v>
      </c>
    </row>
    <row r="3299" spans="1:14" hidden="1" x14ac:dyDescent="0.25">
      <c r="A3299">
        <v>3867</v>
      </c>
      <c r="B3299" t="s">
        <v>437</v>
      </c>
      <c r="C3299" t="s">
        <v>53</v>
      </c>
      <c r="D3299" s="1">
        <v>29340</v>
      </c>
      <c r="E3299" t="s">
        <v>108</v>
      </c>
      <c r="F3299">
        <v>2012</v>
      </c>
      <c r="G3299" t="s">
        <v>16</v>
      </c>
      <c r="H3299">
        <v>48</v>
      </c>
      <c r="I3299">
        <v>158</v>
      </c>
      <c r="J3299">
        <v>5</v>
      </c>
      <c r="K3299">
        <v>16</v>
      </c>
      <c r="L3299">
        <v>17</v>
      </c>
      <c r="M3299">
        <v>1</v>
      </c>
      <c r="N3299">
        <v>0.25</v>
      </c>
    </row>
    <row r="3300" spans="1:14" hidden="1" x14ac:dyDescent="0.25">
      <c r="A3300">
        <v>3867</v>
      </c>
      <c r="B3300" t="s">
        <v>437</v>
      </c>
      <c r="C3300" t="s">
        <v>53</v>
      </c>
      <c r="D3300" s="1">
        <v>29340</v>
      </c>
      <c r="E3300" t="s">
        <v>108</v>
      </c>
      <c r="F3300">
        <v>2012</v>
      </c>
      <c r="G3300" t="s">
        <v>367</v>
      </c>
      <c r="H3300">
        <v>28</v>
      </c>
      <c r="I3300">
        <v>87</v>
      </c>
      <c r="J3300">
        <v>3</v>
      </c>
      <c r="K3300">
        <v>7</v>
      </c>
      <c r="L3300">
        <v>10</v>
      </c>
      <c r="M3300">
        <v>0</v>
      </c>
      <c r="N3300">
        <v>0.20300000000000001</v>
      </c>
    </row>
    <row r="3301" spans="1:14" hidden="1" x14ac:dyDescent="0.25">
      <c r="A3301">
        <v>3867</v>
      </c>
      <c r="B3301" t="s">
        <v>437</v>
      </c>
      <c r="C3301" t="s">
        <v>53</v>
      </c>
      <c r="D3301" s="1">
        <v>29340</v>
      </c>
      <c r="E3301" t="s">
        <v>108</v>
      </c>
      <c r="F3301">
        <v>2013</v>
      </c>
      <c r="G3301" t="s">
        <v>112</v>
      </c>
      <c r="H3301">
        <v>7</v>
      </c>
      <c r="I3301">
        <v>27</v>
      </c>
      <c r="J3301">
        <v>0</v>
      </c>
      <c r="K3301">
        <v>0</v>
      </c>
      <c r="L3301">
        <v>2</v>
      </c>
      <c r="M3301">
        <v>0</v>
      </c>
      <c r="N3301">
        <v>0.192</v>
      </c>
    </row>
    <row r="3302" spans="1:14" hidden="1" x14ac:dyDescent="0.25">
      <c r="A3302">
        <v>3867</v>
      </c>
      <c r="B3302" t="s">
        <v>437</v>
      </c>
      <c r="C3302" t="s">
        <v>53</v>
      </c>
      <c r="D3302" s="1">
        <v>29340</v>
      </c>
      <c r="E3302" t="s">
        <v>108</v>
      </c>
      <c r="F3302">
        <v>2013</v>
      </c>
      <c r="G3302" t="s">
        <v>203</v>
      </c>
      <c r="H3302">
        <v>1</v>
      </c>
      <c r="I3302">
        <v>3</v>
      </c>
      <c r="J3302">
        <v>0</v>
      </c>
      <c r="K3302">
        <v>0</v>
      </c>
      <c r="L3302">
        <v>0</v>
      </c>
      <c r="M3302">
        <v>0</v>
      </c>
      <c r="N3302">
        <v>0.33300000000000002</v>
      </c>
    </row>
    <row r="3303" spans="1:14" hidden="1" x14ac:dyDescent="0.25">
      <c r="A3303">
        <v>3867</v>
      </c>
      <c r="B3303" t="s">
        <v>437</v>
      </c>
      <c r="C3303" t="s">
        <v>53</v>
      </c>
      <c r="D3303" s="1">
        <v>29340</v>
      </c>
      <c r="E3303" t="s">
        <v>108</v>
      </c>
      <c r="F3303">
        <v>2013</v>
      </c>
      <c r="G3303" t="s">
        <v>267</v>
      </c>
      <c r="H3303">
        <v>10</v>
      </c>
      <c r="I3303">
        <v>40</v>
      </c>
      <c r="J3303">
        <v>0</v>
      </c>
      <c r="K3303">
        <v>3</v>
      </c>
      <c r="L3303">
        <v>2</v>
      </c>
      <c r="M3303">
        <v>0</v>
      </c>
      <c r="N3303">
        <v>0.219</v>
      </c>
    </row>
    <row r="3304" spans="1:14" hidden="1" x14ac:dyDescent="0.25">
      <c r="A3304">
        <v>3867</v>
      </c>
      <c r="B3304" t="s">
        <v>437</v>
      </c>
      <c r="C3304" t="s">
        <v>53</v>
      </c>
      <c r="D3304" s="1">
        <v>29340</v>
      </c>
      <c r="E3304" t="s">
        <v>108</v>
      </c>
      <c r="F3304">
        <v>2013</v>
      </c>
      <c r="G3304" t="s">
        <v>34</v>
      </c>
      <c r="H3304">
        <v>36</v>
      </c>
      <c r="I3304">
        <v>127</v>
      </c>
      <c r="J3304">
        <v>3</v>
      </c>
      <c r="K3304">
        <v>11</v>
      </c>
      <c r="L3304">
        <v>9</v>
      </c>
      <c r="M3304">
        <v>0</v>
      </c>
      <c r="N3304">
        <v>0.193</v>
      </c>
    </row>
    <row r="3305" spans="1:14" hidden="1" x14ac:dyDescent="0.25">
      <c r="A3305">
        <v>3867</v>
      </c>
      <c r="B3305" t="s">
        <v>437</v>
      </c>
      <c r="C3305" t="s">
        <v>53</v>
      </c>
      <c r="D3305" s="1">
        <v>29340</v>
      </c>
      <c r="E3305" t="s">
        <v>108</v>
      </c>
      <c r="F3305">
        <v>2013</v>
      </c>
      <c r="G3305" t="s">
        <v>72</v>
      </c>
      <c r="H3305">
        <v>35</v>
      </c>
      <c r="I3305">
        <v>125</v>
      </c>
      <c r="J3305">
        <v>3</v>
      </c>
      <c r="K3305">
        <v>11</v>
      </c>
      <c r="L3305">
        <v>9</v>
      </c>
      <c r="M3305">
        <v>0</v>
      </c>
      <c r="N3305">
        <v>0.19600000000000001</v>
      </c>
    </row>
    <row r="3306" spans="1:14" hidden="1" x14ac:dyDescent="0.25">
      <c r="A3306">
        <v>3867</v>
      </c>
      <c r="B3306" t="s">
        <v>437</v>
      </c>
      <c r="C3306" t="s">
        <v>53</v>
      </c>
      <c r="D3306" s="1">
        <v>29340</v>
      </c>
      <c r="E3306" t="s">
        <v>108</v>
      </c>
      <c r="F3306">
        <v>2013</v>
      </c>
      <c r="G3306" t="s">
        <v>108</v>
      </c>
      <c r="H3306">
        <v>1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hidden="1" x14ac:dyDescent="0.25">
      <c r="A3307">
        <v>3867</v>
      </c>
      <c r="B3307" t="s">
        <v>437</v>
      </c>
      <c r="C3307" t="s">
        <v>53</v>
      </c>
      <c r="D3307" s="1">
        <v>29340</v>
      </c>
      <c r="E3307" t="s">
        <v>108</v>
      </c>
      <c r="F3307">
        <v>2014</v>
      </c>
      <c r="G3307" t="s">
        <v>21</v>
      </c>
      <c r="H3307">
        <v>32</v>
      </c>
      <c r="I3307">
        <v>130</v>
      </c>
      <c r="J3307">
        <v>4</v>
      </c>
      <c r="K3307">
        <v>12</v>
      </c>
      <c r="L3307">
        <v>13</v>
      </c>
      <c r="M3307">
        <v>1</v>
      </c>
      <c r="N3307">
        <v>0.20399999999999999</v>
      </c>
    </row>
    <row r="3308" spans="1:14" hidden="1" x14ac:dyDescent="0.25">
      <c r="A3308">
        <v>3867</v>
      </c>
      <c r="B3308" t="s">
        <v>437</v>
      </c>
      <c r="C3308" t="s">
        <v>53</v>
      </c>
      <c r="D3308" s="1">
        <v>29340</v>
      </c>
      <c r="E3308" t="s">
        <v>108</v>
      </c>
      <c r="F3308">
        <v>2014</v>
      </c>
      <c r="G3308" t="s">
        <v>22</v>
      </c>
      <c r="H3308">
        <v>143</v>
      </c>
      <c r="I3308">
        <v>600</v>
      </c>
      <c r="J3308">
        <v>16</v>
      </c>
      <c r="K3308">
        <v>59</v>
      </c>
      <c r="L3308">
        <v>61</v>
      </c>
      <c r="M3308">
        <v>1</v>
      </c>
      <c r="N3308">
        <v>0.20499999999999999</v>
      </c>
    </row>
    <row r="3309" spans="1:14" hidden="1" x14ac:dyDescent="0.25">
      <c r="A3309">
        <v>3867</v>
      </c>
      <c r="B3309" t="s">
        <v>437</v>
      </c>
      <c r="C3309" t="s">
        <v>53</v>
      </c>
      <c r="D3309" s="1">
        <v>29340</v>
      </c>
      <c r="E3309" t="s">
        <v>108</v>
      </c>
      <c r="F3309" t="s">
        <v>24</v>
      </c>
      <c r="G3309" t="s">
        <v>25</v>
      </c>
      <c r="H3309">
        <v>572</v>
      </c>
      <c r="I3309">
        <v>1855</v>
      </c>
      <c r="J3309">
        <v>70</v>
      </c>
      <c r="K3309">
        <v>208</v>
      </c>
      <c r="L3309">
        <v>216</v>
      </c>
      <c r="M3309">
        <v>1</v>
      </c>
      <c r="N3309">
        <v>0.223</v>
      </c>
    </row>
    <row r="3310" spans="1:14" hidden="1" x14ac:dyDescent="0.25">
      <c r="A3310">
        <v>3867</v>
      </c>
      <c r="B3310" t="s">
        <v>437</v>
      </c>
      <c r="C3310" t="s">
        <v>53</v>
      </c>
      <c r="D3310" s="1">
        <v>29340</v>
      </c>
      <c r="E3310" t="s">
        <v>108</v>
      </c>
      <c r="F3310" t="s">
        <v>26</v>
      </c>
      <c r="G3310" t="s">
        <v>25</v>
      </c>
      <c r="H3310">
        <v>9</v>
      </c>
      <c r="I3310">
        <v>29</v>
      </c>
      <c r="J3310">
        <v>2</v>
      </c>
      <c r="K3310">
        <v>4</v>
      </c>
      <c r="L3310">
        <v>6</v>
      </c>
      <c r="M3310">
        <v>0</v>
      </c>
      <c r="N3310">
        <v>0.28000000000000003</v>
      </c>
    </row>
    <row r="3311" spans="1:14" hidden="1" x14ac:dyDescent="0.25">
      <c r="A3311">
        <v>2161</v>
      </c>
      <c r="B3311" t="s">
        <v>438</v>
      </c>
      <c r="C3311" t="s">
        <v>80</v>
      </c>
      <c r="D3311" s="1">
        <v>30096</v>
      </c>
      <c r="E3311" t="s">
        <v>108</v>
      </c>
      <c r="F3311">
        <v>2004</v>
      </c>
      <c r="G3311" t="s">
        <v>50</v>
      </c>
      <c r="H3311">
        <v>23</v>
      </c>
      <c r="I3311">
        <v>67</v>
      </c>
      <c r="J3311">
        <v>2</v>
      </c>
      <c r="K3311">
        <v>10</v>
      </c>
      <c r="L3311">
        <v>7</v>
      </c>
      <c r="M3311">
        <v>1</v>
      </c>
      <c r="N3311">
        <v>0.3</v>
      </c>
    </row>
    <row r="3312" spans="1:14" hidden="1" x14ac:dyDescent="0.25">
      <c r="A3312">
        <v>2161</v>
      </c>
      <c r="B3312" t="s">
        <v>438</v>
      </c>
      <c r="C3312" t="s">
        <v>80</v>
      </c>
      <c r="D3312" s="1">
        <v>30096</v>
      </c>
      <c r="E3312" t="s">
        <v>108</v>
      </c>
      <c r="F3312">
        <v>2004</v>
      </c>
      <c r="G3312" t="s">
        <v>50</v>
      </c>
      <c r="H3312">
        <v>2</v>
      </c>
      <c r="I3312">
        <v>7</v>
      </c>
      <c r="J3312">
        <v>0</v>
      </c>
      <c r="K3312">
        <v>0</v>
      </c>
      <c r="L3312">
        <v>0</v>
      </c>
      <c r="M3312">
        <v>0</v>
      </c>
      <c r="N3312">
        <v>0.14299999999999999</v>
      </c>
    </row>
    <row r="3313" spans="1:14" hidden="1" x14ac:dyDescent="0.25">
      <c r="A3313">
        <v>2161</v>
      </c>
      <c r="B3313" t="s">
        <v>438</v>
      </c>
      <c r="C3313" t="s">
        <v>80</v>
      </c>
      <c r="D3313" s="1">
        <v>30096</v>
      </c>
      <c r="E3313" t="s">
        <v>108</v>
      </c>
      <c r="F3313">
        <v>2006</v>
      </c>
      <c r="G3313" t="s">
        <v>181</v>
      </c>
      <c r="H3313">
        <v>30</v>
      </c>
      <c r="I3313">
        <v>134</v>
      </c>
      <c r="J3313">
        <v>4</v>
      </c>
      <c r="K3313">
        <v>18</v>
      </c>
      <c r="L3313">
        <v>22</v>
      </c>
      <c r="M3313">
        <v>2</v>
      </c>
      <c r="N3313">
        <v>0.28299999999999997</v>
      </c>
    </row>
    <row r="3314" spans="1:14" hidden="1" x14ac:dyDescent="0.25">
      <c r="A3314">
        <v>2161</v>
      </c>
      <c r="B3314" t="s">
        <v>438</v>
      </c>
      <c r="C3314" t="s">
        <v>80</v>
      </c>
      <c r="D3314" s="1">
        <v>30096</v>
      </c>
      <c r="E3314" t="s">
        <v>108</v>
      </c>
      <c r="F3314">
        <v>2006</v>
      </c>
      <c r="G3314" t="s">
        <v>50</v>
      </c>
      <c r="H3314">
        <v>73</v>
      </c>
      <c r="I3314">
        <v>235</v>
      </c>
      <c r="J3314">
        <v>8</v>
      </c>
      <c r="K3314">
        <v>23</v>
      </c>
      <c r="L3314">
        <v>26</v>
      </c>
      <c r="M3314">
        <v>2</v>
      </c>
      <c r="N3314">
        <v>0.24099999999999999</v>
      </c>
    </row>
    <row r="3315" spans="1:14" hidden="1" x14ac:dyDescent="0.25">
      <c r="A3315">
        <v>2161</v>
      </c>
      <c r="B3315" t="s">
        <v>438</v>
      </c>
      <c r="C3315" t="s">
        <v>80</v>
      </c>
      <c r="D3315" s="1">
        <v>30096</v>
      </c>
      <c r="E3315" t="s">
        <v>108</v>
      </c>
      <c r="F3315">
        <v>2007</v>
      </c>
      <c r="G3315" t="s">
        <v>50</v>
      </c>
      <c r="H3315">
        <v>128</v>
      </c>
      <c r="I3315">
        <v>466</v>
      </c>
      <c r="J3315">
        <v>13</v>
      </c>
      <c r="K3315">
        <v>49</v>
      </c>
      <c r="L3315">
        <v>65</v>
      </c>
      <c r="M3315">
        <v>5</v>
      </c>
      <c r="N3315">
        <v>0.27300000000000002</v>
      </c>
    </row>
    <row r="3316" spans="1:14" hidden="1" x14ac:dyDescent="0.25">
      <c r="A3316">
        <v>2161</v>
      </c>
      <c r="B3316" t="s">
        <v>438</v>
      </c>
      <c r="C3316" t="s">
        <v>80</v>
      </c>
      <c r="D3316" s="1">
        <v>30096</v>
      </c>
      <c r="E3316" t="s">
        <v>108</v>
      </c>
      <c r="F3316">
        <v>2008</v>
      </c>
      <c r="G3316" t="s">
        <v>50</v>
      </c>
      <c r="H3316">
        <v>141</v>
      </c>
      <c r="I3316">
        <v>517</v>
      </c>
      <c r="J3316">
        <v>20</v>
      </c>
      <c r="K3316">
        <v>74</v>
      </c>
      <c r="L3316">
        <v>78</v>
      </c>
      <c r="M3316">
        <v>0</v>
      </c>
      <c r="N3316">
        <v>0.27200000000000002</v>
      </c>
    </row>
    <row r="3317" spans="1:14" hidden="1" x14ac:dyDescent="0.25">
      <c r="A3317">
        <v>2161</v>
      </c>
      <c r="B3317" t="s">
        <v>438</v>
      </c>
      <c r="C3317" t="s">
        <v>80</v>
      </c>
      <c r="D3317" s="1">
        <v>30096</v>
      </c>
      <c r="E3317" t="s">
        <v>108</v>
      </c>
      <c r="F3317">
        <v>2009</v>
      </c>
      <c r="G3317" t="s">
        <v>50</v>
      </c>
      <c r="H3317">
        <v>146</v>
      </c>
      <c r="I3317">
        <v>578</v>
      </c>
      <c r="J3317">
        <v>28</v>
      </c>
      <c r="K3317">
        <v>73</v>
      </c>
      <c r="L3317">
        <v>103</v>
      </c>
      <c r="M3317">
        <v>1</v>
      </c>
      <c r="N3317">
        <v>0.3</v>
      </c>
    </row>
    <row r="3318" spans="1:14" hidden="1" x14ac:dyDescent="0.25">
      <c r="A3318">
        <v>2161</v>
      </c>
      <c r="B3318" t="s">
        <v>438</v>
      </c>
      <c r="C3318" t="s">
        <v>80</v>
      </c>
      <c r="D3318" s="1">
        <v>30096</v>
      </c>
      <c r="E3318" t="s">
        <v>108</v>
      </c>
      <c r="F3318">
        <v>2009</v>
      </c>
      <c r="G3318" t="s">
        <v>50</v>
      </c>
      <c r="H3318">
        <v>3</v>
      </c>
      <c r="I3318">
        <v>14</v>
      </c>
      <c r="J3318">
        <v>0</v>
      </c>
      <c r="K3318">
        <v>0</v>
      </c>
      <c r="L3318">
        <v>0</v>
      </c>
      <c r="M3318">
        <v>0</v>
      </c>
      <c r="N3318">
        <v>7.0999999999999994E-2</v>
      </c>
    </row>
    <row r="3319" spans="1:14" hidden="1" x14ac:dyDescent="0.25">
      <c r="A3319">
        <v>2161</v>
      </c>
      <c r="B3319" t="s">
        <v>438</v>
      </c>
      <c r="C3319" t="s">
        <v>80</v>
      </c>
      <c r="D3319" s="1">
        <v>30096</v>
      </c>
      <c r="E3319" t="s">
        <v>108</v>
      </c>
      <c r="F3319">
        <v>2010</v>
      </c>
      <c r="G3319" t="s">
        <v>50</v>
      </c>
      <c r="H3319">
        <v>143</v>
      </c>
      <c r="I3319">
        <v>582</v>
      </c>
      <c r="J3319">
        <v>21</v>
      </c>
      <c r="K3319">
        <v>68</v>
      </c>
      <c r="L3319">
        <v>92</v>
      </c>
      <c r="M3319">
        <v>0</v>
      </c>
      <c r="N3319">
        <v>0.249</v>
      </c>
    </row>
    <row r="3320" spans="1:14" hidden="1" x14ac:dyDescent="0.25">
      <c r="A3320">
        <v>2161</v>
      </c>
      <c r="B3320" t="s">
        <v>438</v>
      </c>
      <c r="C3320" t="s">
        <v>80</v>
      </c>
      <c r="D3320" s="1">
        <v>30096</v>
      </c>
      <c r="E3320" t="s">
        <v>108</v>
      </c>
      <c r="F3320">
        <v>2010</v>
      </c>
      <c r="G3320" t="s">
        <v>50</v>
      </c>
      <c r="H3320">
        <v>3</v>
      </c>
      <c r="I3320">
        <v>11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hidden="1" x14ac:dyDescent="0.25">
      <c r="A3321">
        <v>2161</v>
      </c>
      <c r="B3321" t="s">
        <v>438</v>
      </c>
      <c r="C3321" t="s">
        <v>80</v>
      </c>
      <c r="D3321" s="1">
        <v>30096</v>
      </c>
      <c r="E3321" t="s">
        <v>108</v>
      </c>
      <c r="F3321">
        <v>2011</v>
      </c>
      <c r="G3321" t="s">
        <v>292</v>
      </c>
      <c r="H3321">
        <v>2</v>
      </c>
      <c r="I3321">
        <v>6</v>
      </c>
      <c r="J3321">
        <v>0</v>
      </c>
      <c r="K3321">
        <v>0</v>
      </c>
      <c r="L3321">
        <v>1</v>
      </c>
      <c r="M3321">
        <v>0</v>
      </c>
      <c r="N3321">
        <v>0</v>
      </c>
    </row>
    <row r="3322" spans="1:14" hidden="1" x14ac:dyDescent="0.25">
      <c r="A3322">
        <v>2161</v>
      </c>
      <c r="B3322" t="s">
        <v>438</v>
      </c>
      <c r="C3322" t="s">
        <v>80</v>
      </c>
      <c r="D3322" s="1">
        <v>30096</v>
      </c>
      <c r="E3322" t="s">
        <v>108</v>
      </c>
      <c r="F3322">
        <v>2011</v>
      </c>
      <c r="G3322" t="s">
        <v>181</v>
      </c>
      <c r="H3322">
        <v>5</v>
      </c>
      <c r="I3322">
        <v>21</v>
      </c>
      <c r="J3322">
        <v>1</v>
      </c>
      <c r="K3322">
        <v>3</v>
      </c>
      <c r="L3322">
        <v>2</v>
      </c>
      <c r="M3322">
        <v>0</v>
      </c>
      <c r="N3322">
        <v>0.33300000000000002</v>
      </c>
    </row>
    <row r="3323" spans="1:14" hidden="1" x14ac:dyDescent="0.25">
      <c r="A3323">
        <v>2161</v>
      </c>
      <c r="B3323" t="s">
        <v>438</v>
      </c>
      <c r="C3323" t="s">
        <v>80</v>
      </c>
      <c r="D3323" s="1">
        <v>30096</v>
      </c>
      <c r="E3323" t="s">
        <v>108</v>
      </c>
      <c r="F3323">
        <v>2011</v>
      </c>
      <c r="G3323" t="s">
        <v>50</v>
      </c>
      <c r="H3323">
        <v>99</v>
      </c>
      <c r="I3323">
        <v>401</v>
      </c>
      <c r="J3323">
        <v>12</v>
      </c>
      <c r="K3323">
        <v>37</v>
      </c>
      <c r="L3323">
        <v>58</v>
      </c>
      <c r="M3323">
        <v>1</v>
      </c>
      <c r="N3323">
        <v>0.27300000000000002</v>
      </c>
    </row>
    <row r="3324" spans="1:14" hidden="1" x14ac:dyDescent="0.25">
      <c r="A3324">
        <v>2161</v>
      </c>
      <c r="B3324" t="s">
        <v>438</v>
      </c>
      <c r="C3324" t="s">
        <v>80</v>
      </c>
      <c r="D3324" s="1">
        <v>30096</v>
      </c>
      <c r="E3324" t="s">
        <v>108</v>
      </c>
      <c r="F3324">
        <v>2012</v>
      </c>
      <c r="G3324" t="s">
        <v>61</v>
      </c>
      <c r="H3324">
        <v>141</v>
      </c>
      <c r="I3324">
        <v>571</v>
      </c>
      <c r="J3324">
        <v>30</v>
      </c>
      <c r="K3324">
        <v>75</v>
      </c>
      <c r="L3324">
        <v>90</v>
      </c>
      <c r="M3324">
        <v>1</v>
      </c>
      <c r="N3324">
        <v>0.253</v>
      </c>
    </row>
    <row r="3325" spans="1:14" hidden="1" x14ac:dyDescent="0.25">
      <c r="A3325">
        <v>2161</v>
      </c>
      <c r="B3325" t="s">
        <v>438</v>
      </c>
      <c r="C3325" t="s">
        <v>80</v>
      </c>
      <c r="D3325" s="1">
        <v>30096</v>
      </c>
      <c r="E3325" t="s">
        <v>108</v>
      </c>
      <c r="F3325">
        <v>2013</v>
      </c>
      <c r="G3325" t="s">
        <v>34</v>
      </c>
      <c r="H3325">
        <v>97</v>
      </c>
      <c r="I3325">
        <v>290</v>
      </c>
      <c r="J3325">
        <v>5</v>
      </c>
      <c r="K3325">
        <v>21</v>
      </c>
      <c r="L3325">
        <v>32</v>
      </c>
      <c r="M3325">
        <v>0</v>
      </c>
      <c r="N3325">
        <v>0.216</v>
      </c>
    </row>
    <row r="3326" spans="1:14" hidden="1" x14ac:dyDescent="0.25">
      <c r="A3326">
        <v>2161</v>
      </c>
      <c r="B3326" t="s">
        <v>438</v>
      </c>
      <c r="C3326" t="s">
        <v>80</v>
      </c>
      <c r="D3326" s="1">
        <v>30096</v>
      </c>
      <c r="E3326" t="s">
        <v>108</v>
      </c>
      <c r="F3326">
        <v>2013</v>
      </c>
      <c r="G3326" t="s">
        <v>61</v>
      </c>
      <c r="H3326">
        <v>89</v>
      </c>
      <c r="I3326">
        <v>267</v>
      </c>
      <c r="J3326">
        <v>5</v>
      </c>
      <c r="K3326">
        <v>21</v>
      </c>
      <c r="L3326">
        <v>32</v>
      </c>
      <c r="M3326">
        <v>0</v>
      </c>
      <c r="N3326">
        <v>0.22</v>
      </c>
    </row>
    <row r="3327" spans="1:14" hidden="1" x14ac:dyDescent="0.25">
      <c r="A3327">
        <v>2161</v>
      </c>
      <c r="B3327" t="s">
        <v>438</v>
      </c>
      <c r="C3327" t="s">
        <v>80</v>
      </c>
      <c r="D3327" s="1">
        <v>30096</v>
      </c>
      <c r="E3327" t="s">
        <v>108</v>
      </c>
      <c r="F3327">
        <v>2013</v>
      </c>
      <c r="G3327" t="s">
        <v>108</v>
      </c>
      <c r="H3327">
        <v>8</v>
      </c>
      <c r="I3327">
        <v>23</v>
      </c>
      <c r="J3327">
        <v>0</v>
      </c>
      <c r="K3327">
        <v>0</v>
      </c>
      <c r="L3327">
        <v>0</v>
      </c>
      <c r="M3327">
        <v>0</v>
      </c>
      <c r="N3327">
        <v>0.16700000000000001</v>
      </c>
    </row>
    <row r="3328" spans="1:14" hidden="1" x14ac:dyDescent="0.25">
      <c r="A3328">
        <v>2161</v>
      </c>
      <c r="B3328" t="s">
        <v>438</v>
      </c>
      <c r="C3328" t="s">
        <v>80</v>
      </c>
      <c r="D3328" s="1">
        <v>30096</v>
      </c>
      <c r="E3328" t="s">
        <v>108</v>
      </c>
      <c r="F3328">
        <v>2014</v>
      </c>
      <c r="G3328" t="s">
        <v>21</v>
      </c>
      <c r="H3328">
        <v>78</v>
      </c>
      <c r="I3328">
        <v>326</v>
      </c>
      <c r="J3328">
        <v>10</v>
      </c>
      <c r="K3328">
        <v>36</v>
      </c>
      <c r="L3328">
        <v>37</v>
      </c>
      <c r="M3328">
        <v>2</v>
      </c>
      <c r="N3328">
        <v>0.23200000000000001</v>
      </c>
    </row>
    <row r="3329" spans="1:14" hidden="1" x14ac:dyDescent="0.25">
      <c r="A3329">
        <v>2161</v>
      </c>
      <c r="B3329" t="s">
        <v>438</v>
      </c>
      <c r="C3329" t="s">
        <v>80</v>
      </c>
      <c r="D3329" s="1">
        <v>30096</v>
      </c>
      <c r="E3329" t="s">
        <v>108</v>
      </c>
      <c r="F3329">
        <v>2014</v>
      </c>
      <c r="G3329" t="s">
        <v>22</v>
      </c>
      <c r="H3329">
        <v>143</v>
      </c>
      <c r="I3329">
        <v>600</v>
      </c>
      <c r="J3329">
        <v>20</v>
      </c>
      <c r="K3329">
        <v>65</v>
      </c>
      <c r="L3329">
        <v>71</v>
      </c>
      <c r="M3329">
        <v>2</v>
      </c>
      <c r="N3329">
        <v>0.22700000000000001</v>
      </c>
    </row>
    <row r="3330" spans="1:14" hidden="1" x14ac:dyDescent="0.25">
      <c r="A3330">
        <v>2161</v>
      </c>
      <c r="B3330" t="s">
        <v>438</v>
      </c>
      <c r="C3330" t="s">
        <v>80</v>
      </c>
      <c r="D3330" s="1">
        <v>30096</v>
      </c>
      <c r="E3330" t="s">
        <v>108</v>
      </c>
      <c r="F3330" t="s">
        <v>24</v>
      </c>
      <c r="G3330" t="s">
        <v>25</v>
      </c>
      <c r="H3330">
        <v>991</v>
      </c>
      <c r="I3330">
        <v>3707</v>
      </c>
      <c r="J3330">
        <v>139</v>
      </c>
      <c r="K3330">
        <v>430</v>
      </c>
      <c r="L3330">
        <v>551</v>
      </c>
      <c r="M3330">
        <v>11</v>
      </c>
      <c r="N3330">
        <v>0.26400000000000001</v>
      </c>
    </row>
    <row r="3331" spans="1:14" hidden="1" x14ac:dyDescent="0.25">
      <c r="A3331">
        <v>2161</v>
      </c>
      <c r="B3331" t="s">
        <v>438</v>
      </c>
      <c r="C3331" t="s">
        <v>80</v>
      </c>
      <c r="D3331" s="1">
        <v>30096</v>
      </c>
      <c r="E3331" t="s">
        <v>108</v>
      </c>
      <c r="F3331" t="s">
        <v>26</v>
      </c>
      <c r="G3331" t="s">
        <v>25</v>
      </c>
      <c r="H3331">
        <v>8</v>
      </c>
      <c r="I3331">
        <v>32</v>
      </c>
      <c r="J3331">
        <v>0</v>
      </c>
      <c r="K3331">
        <v>0</v>
      </c>
      <c r="L3331">
        <v>0</v>
      </c>
      <c r="M3331">
        <v>0</v>
      </c>
      <c r="N3331">
        <v>6.9000000000000006E-2</v>
      </c>
    </row>
    <row r="3332" spans="1:14" hidden="1" x14ac:dyDescent="0.25">
      <c r="A3332">
        <v>395</v>
      </c>
      <c r="B3332" t="s">
        <v>107</v>
      </c>
      <c r="C3332" t="s">
        <v>59</v>
      </c>
      <c r="D3332" s="1">
        <v>27296</v>
      </c>
      <c r="E3332" t="s">
        <v>108</v>
      </c>
      <c r="F3332">
        <v>1999</v>
      </c>
      <c r="G3332" t="s">
        <v>108</v>
      </c>
      <c r="H3332">
        <v>18</v>
      </c>
      <c r="I3332">
        <v>21</v>
      </c>
      <c r="J3332">
        <v>0</v>
      </c>
      <c r="K3332">
        <v>2</v>
      </c>
      <c r="L3332">
        <v>0</v>
      </c>
      <c r="M3332">
        <v>0</v>
      </c>
      <c r="N3332">
        <v>0.33300000000000002</v>
      </c>
    </row>
    <row r="3333" spans="1:14" hidden="1" x14ac:dyDescent="0.25">
      <c r="A3333">
        <v>395</v>
      </c>
      <c r="B3333" t="s">
        <v>107</v>
      </c>
      <c r="C3333" t="s">
        <v>59</v>
      </c>
      <c r="D3333" s="1">
        <v>27296</v>
      </c>
      <c r="E3333" t="s">
        <v>108</v>
      </c>
      <c r="F3333">
        <v>2000</v>
      </c>
      <c r="G3333" t="s">
        <v>108</v>
      </c>
      <c r="H3333">
        <v>9</v>
      </c>
      <c r="I3333">
        <v>9</v>
      </c>
      <c r="J3333">
        <v>0</v>
      </c>
      <c r="K3333">
        <v>0</v>
      </c>
      <c r="L3333">
        <v>0</v>
      </c>
      <c r="M3333">
        <v>0</v>
      </c>
      <c r="N3333">
        <v>0.44400000000000001</v>
      </c>
    </row>
    <row r="3334" spans="1:14" hidden="1" x14ac:dyDescent="0.25">
      <c r="A3334">
        <v>395</v>
      </c>
      <c r="B3334" t="s">
        <v>107</v>
      </c>
      <c r="C3334" t="s">
        <v>59</v>
      </c>
      <c r="D3334" s="1">
        <v>27296</v>
      </c>
      <c r="E3334" t="s">
        <v>108</v>
      </c>
      <c r="F3334">
        <v>2001</v>
      </c>
      <c r="G3334" t="s">
        <v>108</v>
      </c>
      <c r="H3334">
        <v>17</v>
      </c>
      <c r="I3334">
        <v>25</v>
      </c>
      <c r="J3334">
        <v>0</v>
      </c>
      <c r="K3334">
        <v>1</v>
      </c>
      <c r="L3334">
        <v>0</v>
      </c>
      <c r="M3334">
        <v>0</v>
      </c>
      <c r="N3334">
        <v>9.0999999999999998E-2</v>
      </c>
    </row>
    <row r="3335" spans="1:14" hidden="1" x14ac:dyDescent="0.25">
      <c r="A3335">
        <v>395</v>
      </c>
      <c r="B3335" t="s">
        <v>107</v>
      </c>
      <c r="C3335" t="s">
        <v>59</v>
      </c>
      <c r="D3335" s="1">
        <v>27296</v>
      </c>
      <c r="E3335" t="s">
        <v>108</v>
      </c>
      <c r="F3335">
        <v>2002</v>
      </c>
      <c r="G3335" t="s">
        <v>108</v>
      </c>
      <c r="H3335">
        <v>93</v>
      </c>
      <c r="I3335">
        <v>288</v>
      </c>
      <c r="J3335">
        <v>1</v>
      </c>
      <c r="K3335">
        <v>35</v>
      </c>
      <c r="L3335">
        <v>12</v>
      </c>
      <c r="M3335">
        <v>3</v>
      </c>
      <c r="N3335">
        <v>0.25</v>
      </c>
    </row>
    <row r="3336" spans="1:14" hidden="1" x14ac:dyDescent="0.25">
      <c r="A3336">
        <v>395</v>
      </c>
      <c r="B3336" t="s">
        <v>107</v>
      </c>
      <c r="C3336" t="s">
        <v>59</v>
      </c>
      <c r="D3336" s="1">
        <v>27296</v>
      </c>
      <c r="E3336" t="s">
        <v>108</v>
      </c>
      <c r="F3336">
        <v>2003</v>
      </c>
      <c r="G3336" t="s">
        <v>108</v>
      </c>
      <c r="H3336">
        <v>82</v>
      </c>
      <c r="I3336">
        <v>233</v>
      </c>
      <c r="J3336">
        <v>1</v>
      </c>
      <c r="K3336">
        <v>21</v>
      </c>
      <c r="L3336">
        <v>14</v>
      </c>
      <c r="M3336">
        <v>3</v>
      </c>
      <c r="N3336">
        <v>0.215</v>
      </c>
    </row>
    <row r="3337" spans="1:14" hidden="1" x14ac:dyDescent="0.25">
      <c r="A3337">
        <v>395</v>
      </c>
      <c r="B3337" t="s">
        <v>107</v>
      </c>
      <c r="C3337" t="s">
        <v>59</v>
      </c>
      <c r="D3337" s="1">
        <v>27296</v>
      </c>
      <c r="E3337" t="s">
        <v>108</v>
      </c>
      <c r="F3337">
        <v>2004</v>
      </c>
      <c r="G3337" t="s">
        <v>108</v>
      </c>
      <c r="H3337">
        <v>66</v>
      </c>
      <c r="I3337">
        <v>100</v>
      </c>
      <c r="J3337">
        <v>2</v>
      </c>
      <c r="K3337">
        <v>17</v>
      </c>
      <c r="L3337">
        <v>7</v>
      </c>
      <c r="M3337">
        <v>0</v>
      </c>
      <c r="N3337">
        <v>0.20399999999999999</v>
      </c>
    </row>
    <row r="3338" spans="1:14" hidden="1" x14ac:dyDescent="0.25">
      <c r="A3338">
        <v>395</v>
      </c>
      <c r="B3338" t="s">
        <v>107</v>
      </c>
      <c r="C3338" t="s">
        <v>59</v>
      </c>
      <c r="D3338" s="1">
        <v>27296</v>
      </c>
      <c r="E3338" t="s">
        <v>108</v>
      </c>
      <c r="F3338">
        <v>2005</v>
      </c>
      <c r="G3338" t="s">
        <v>34</v>
      </c>
      <c r="H3338">
        <v>68</v>
      </c>
      <c r="I3338">
        <v>184</v>
      </c>
      <c r="J3338">
        <v>0</v>
      </c>
      <c r="K3338">
        <v>18</v>
      </c>
      <c r="L3338">
        <v>16</v>
      </c>
      <c r="M3338">
        <v>6</v>
      </c>
      <c r="N3338">
        <v>0.27700000000000002</v>
      </c>
    </row>
    <row r="3339" spans="1:14" hidden="1" x14ac:dyDescent="0.25">
      <c r="A3339">
        <v>395</v>
      </c>
      <c r="B3339" t="s">
        <v>107</v>
      </c>
      <c r="C3339" t="s">
        <v>59</v>
      </c>
      <c r="D3339" s="1">
        <v>27296</v>
      </c>
      <c r="E3339" t="s">
        <v>108</v>
      </c>
      <c r="F3339">
        <v>2005</v>
      </c>
      <c r="G3339" t="s">
        <v>109</v>
      </c>
      <c r="H3339">
        <v>37</v>
      </c>
      <c r="I3339">
        <v>106</v>
      </c>
      <c r="J3339">
        <v>0</v>
      </c>
      <c r="K3339">
        <v>8</v>
      </c>
      <c r="L3339">
        <v>12</v>
      </c>
      <c r="M3339">
        <v>5</v>
      </c>
      <c r="N3339">
        <v>0.28999999999999998</v>
      </c>
    </row>
    <row r="3340" spans="1:14" hidden="1" x14ac:dyDescent="0.25">
      <c r="A3340">
        <v>395</v>
      </c>
      <c r="B3340" t="s">
        <v>107</v>
      </c>
      <c r="C3340" t="s">
        <v>59</v>
      </c>
      <c r="D3340" s="1">
        <v>27296</v>
      </c>
      <c r="E3340" t="s">
        <v>108</v>
      </c>
      <c r="F3340">
        <v>2005</v>
      </c>
      <c r="G3340" t="s">
        <v>78</v>
      </c>
      <c r="H3340">
        <v>31</v>
      </c>
      <c r="I3340">
        <v>78</v>
      </c>
      <c r="J3340">
        <v>0</v>
      </c>
      <c r="K3340">
        <v>10</v>
      </c>
      <c r="L3340">
        <v>4</v>
      </c>
      <c r="M3340">
        <v>1</v>
      </c>
      <c r="N3340">
        <v>0.26</v>
      </c>
    </row>
    <row r="3341" spans="1:14" hidden="1" x14ac:dyDescent="0.25">
      <c r="A3341">
        <v>395</v>
      </c>
      <c r="B3341" t="s">
        <v>107</v>
      </c>
      <c r="C3341" t="s">
        <v>59</v>
      </c>
      <c r="D3341" s="1">
        <v>27296</v>
      </c>
      <c r="E3341" t="s">
        <v>108</v>
      </c>
      <c r="F3341">
        <v>2006</v>
      </c>
      <c r="G3341" t="s">
        <v>109</v>
      </c>
      <c r="H3341">
        <v>104</v>
      </c>
      <c r="I3341">
        <v>286</v>
      </c>
      <c r="J3341">
        <v>3</v>
      </c>
      <c r="K3341">
        <v>35</v>
      </c>
      <c r="L3341">
        <v>23</v>
      </c>
      <c r="M3341">
        <v>7</v>
      </c>
      <c r="N3341">
        <v>0.223</v>
      </c>
    </row>
    <row r="3342" spans="1:14" hidden="1" x14ac:dyDescent="0.25">
      <c r="A3342">
        <v>395</v>
      </c>
      <c r="B3342" t="s">
        <v>107</v>
      </c>
      <c r="C3342" t="s">
        <v>59</v>
      </c>
      <c r="D3342" s="1">
        <v>27296</v>
      </c>
      <c r="E3342" t="s">
        <v>108</v>
      </c>
      <c r="F3342">
        <v>2007</v>
      </c>
      <c r="G3342" t="s">
        <v>109</v>
      </c>
      <c r="H3342">
        <v>123</v>
      </c>
      <c r="I3342">
        <v>353</v>
      </c>
      <c r="J3342">
        <v>1</v>
      </c>
      <c r="K3342">
        <v>32</v>
      </c>
      <c r="L3342">
        <v>31</v>
      </c>
      <c r="M3342">
        <v>7</v>
      </c>
      <c r="N3342">
        <v>0.251</v>
      </c>
    </row>
    <row r="3343" spans="1:14" hidden="1" x14ac:dyDescent="0.25">
      <c r="A3343">
        <v>395</v>
      </c>
      <c r="B3343" t="s">
        <v>107</v>
      </c>
      <c r="C3343" t="s">
        <v>59</v>
      </c>
      <c r="D3343" s="1">
        <v>27296</v>
      </c>
      <c r="E3343" t="s">
        <v>108</v>
      </c>
      <c r="F3343">
        <v>2008</v>
      </c>
      <c r="G3343" t="s">
        <v>110</v>
      </c>
      <c r="H3343">
        <v>3</v>
      </c>
      <c r="I3343">
        <v>12</v>
      </c>
      <c r="J3343">
        <v>0</v>
      </c>
      <c r="K3343">
        <v>2</v>
      </c>
      <c r="L3343">
        <v>1</v>
      </c>
      <c r="M3343">
        <v>0</v>
      </c>
      <c r="N3343">
        <v>0.36399999999999999</v>
      </c>
    </row>
    <row r="3344" spans="1:14" hidden="1" x14ac:dyDescent="0.25">
      <c r="A3344">
        <v>395</v>
      </c>
      <c r="B3344" t="s">
        <v>107</v>
      </c>
      <c r="C3344" t="s">
        <v>59</v>
      </c>
      <c r="D3344" s="1">
        <v>27296</v>
      </c>
      <c r="E3344" t="s">
        <v>108</v>
      </c>
      <c r="F3344">
        <v>2008</v>
      </c>
      <c r="G3344" t="s">
        <v>109</v>
      </c>
      <c r="H3344">
        <v>84</v>
      </c>
      <c r="I3344">
        <v>207</v>
      </c>
      <c r="J3344">
        <v>1</v>
      </c>
      <c r="K3344">
        <v>21</v>
      </c>
      <c r="L3344">
        <v>18</v>
      </c>
      <c r="M3344">
        <v>3</v>
      </c>
      <c r="N3344">
        <v>0.21</v>
      </c>
    </row>
    <row r="3345" spans="1:14" hidden="1" x14ac:dyDescent="0.25">
      <c r="A3345">
        <v>395</v>
      </c>
      <c r="B3345" t="s">
        <v>107</v>
      </c>
      <c r="C3345" t="s">
        <v>59</v>
      </c>
      <c r="D3345" s="1">
        <v>27296</v>
      </c>
      <c r="E3345" t="s">
        <v>108</v>
      </c>
      <c r="F3345">
        <v>2009</v>
      </c>
      <c r="G3345" t="s">
        <v>109</v>
      </c>
      <c r="H3345">
        <v>73</v>
      </c>
      <c r="I3345">
        <v>156</v>
      </c>
      <c r="J3345">
        <v>4</v>
      </c>
      <c r="K3345">
        <v>18</v>
      </c>
      <c r="L3345">
        <v>13</v>
      </c>
      <c r="M3345">
        <v>0</v>
      </c>
      <c r="N3345">
        <v>0.25800000000000001</v>
      </c>
    </row>
    <row r="3346" spans="1:14" hidden="1" x14ac:dyDescent="0.25">
      <c r="A3346">
        <v>395</v>
      </c>
      <c r="B3346" t="s">
        <v>107</v>
      </c>
      <c r="C3346" t="s">
        <v>59</v>
      </c>
      <c r="D3346" s="1">
        <v>27296</v>
      </c>
      <c r="E3346" t="s">
        <v>108</v>
      </c>
      <c r="F3346">
        <v>2010</v>
      </c>
      <c r="G3346" t="s">
        <v>109</v>
      </c>
      <c r="H3346">
        <v>63</v>
      </c>
      <c r="I3346">
        <v>163</v>
      </c>
      <c r="J3346">
        <v>6</v>
      </c>
      <c r="K3346">
        <v>27</v>
      </c>
      <c r="L3346">
        <v>23</v>
      </c>
      <c r="M3346">
        <v>2</v>
      </c>
      <c r="N3346">
        <v>0.25</v>
      </c>
    </row>
    <row r="3347" spans="1:14" hidden="1" x14ac:dyDescent="0.25">
      <c r="A3347">
        <v>395</v>
      </c>
      <c r="B3347" t="s">
        <v>107</v>
      </c>
      <c r="C3347" t="s">
        <v>59</v>
      </c>
      <c r="D3347" s="1">
        <v>27296</v>
      </c>
      <c r="E3347" t="s">
        <v>108</v>
      </c>
      <c r="F3347">
        <v>2011</v>
      </c>
      <c r="G3347" t="s">
        <v>110</v>
      </c>
      <c r="H3347">
        <v>1</v>
      </c>
      <c r="I3347">
        <v>4</v>
      </c>
      <c r="J3347">
        <v>0</v>
      </c>
      <c r="K3347">
        <v>0</v>
      </c>
      <c r="L3347">
        <v>0</v>
      </c>
      <c r="M3347">
        <v>0</v>
      </c>
      <c r="N3347">
        <v>0.25</v>
      </c>
    </row>
    <row r="3348" spans="1:14" hidden="1" x14ac:dyDescent="0.25">
      <c r="A3348">
        <v>395</v>
      </c>
      <c r="B3348" t="s">
        <v>107</v>
      </c>
      <c r="C3348" t="s">
        <v>59</v>
      </c>
      <c r="D3348" s="1">
        <v>27296</v>
      </c>
      <c r="E3348" t="s">
        <v>108</v>
      </c>
      <c r="F3348">
        <v>2011</v>
      </c>
      <c r="G3348" t="s">
        <v>34</v>
      </c>
      <c r="H3348">
        <v>84</v>
      </c>
      <c r="I3348">
        <v>245</v>
      </c>
      <c r="J3348">
        <v>2</v>
      </c>
      <c r="K3348">
        <v>21</v>
      </c>
      <c r="L3348">
        <v>22</v>
      </c>
      <c r="M3348">
        <v>2</v>
      </c>
      <c r="N3348">
        <v>0.22900000000000001</v>
      </c>
    </row>
    <row r="3349" spans="1:14" hidden="1" x14ac:dyDescent="0.25">
      <c r="A3349">
        <v>395</v>
      </c>
      <c r="B3349" t="s">
        <v>107</v>
      </c>
      <c r="C3349" t="s">
        <v>59</v>
      </c>
      <c r="D3349" s="1">
        <v>27296</v>
      </c>
      <c r="E3349" t="s">
        <v>108</v>
      </c>
      <c r="F3349">
        <v>2011</v>
      </c>
      <c r="G3349" t="s">
        <v>109</v>
      </c>
      <c r="H3349">
        <v>65</v>
      </c>
      <c r="I3349">
        <v>182</v>
      </c>
      <c r="J3349">
        <v>2</v>
      </c>
      <c r="K3349">
        <v>19</v>
      </c>
      <c r="L3349">
        <v>20</v>
      </c>
      <c r="M3349">
        <v>2</v>
      </c>
      <c r="N3349">
        <v>0.25</v>
      </c>
    </row>
    <row r="3350" spans="1:14" hidden="1" x14ac:dyDescent="0.25">
      <c r="A3350">
        <v>395</v>
      </c>
      <c r="B3350" t="s">
        <v>107</v>
      </c>
      <c r="C3350" t="s">
        <v>59</v>
      </c>
      <c r="D3350" s="1">
        <v>27296</v>
      </c>
      <c r="E3350" t="s">
        <v>108</v>
      </c>
      <c r="F3350">
        <v>2011</v>
      </c>
      <c r="G3350" t="s">
        <v>61</v>
      </c>
      <c r="H3350">
        <v>19</v>
      </c>
      <c r="I3350">
        <v>63</v>
      </c>
      <c r="J3350">
        <v>0</v>
      </c>
      <c r="K3350">
        <v>2</v>
      </c>
      <c r="L3350">
        <v>2</v>
      </c>
      <c r="M3350">
        <v>0</v>
      </c>
      <c r="N3350">
        <v>0.16900000000000001</v>
      </c>
    </row>
    <row r="3351" spans="1:14" hidden="1" x14ac:dyDescent="0.25">
      <c r="A3351">
        <v>395</v>
      </c>
      <c r="B3351" t="s">
        <v>107</v>
      </c>
      <c r="C3351" t="s">
        <v>59</v>
      </c>
      <c r="D3351" s="1">
        <v>27296</v>
      </c>
      <c r="E3351" t="s">
        <v>108</v>
      </c>
      <c r="F3351">
        <v>2011</v>
      </c>
      <c r="G3351" t="s">
        <v>61</v>
      </c>
      <c r="H3351">
        <v>2</v>
      </c>
      <c r="I3351">
        <v>2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hidden="1" x14ac:dyDescent="0.25">
      <c r="A3352">
        <v>395</v>
      </c>
      <c r="B3352" t="s">
        <v>107</v>
      </c>
      <c r="C3352" t="s">
        <v>59</v>
      </c>
      <c r="D3352" s="1">
        <v>27296</v>
      </c>
      <c r="E3352" t="s">
        <v>108</v>
      </c>
      <c r="F3352">
        <v>2012</v>
      </c>
      <c r="G3352" t="s">
        <v>111</v>
      </c>
      <c r="H3352">
        <v>3</v>
      </c>
      <c r="I3352">
        <v>12</v>
      </c>
      <c r="J3352">
        <v>0</v>
      </c>
      <c r="K3352">
        <v>1</v>
      </c>
      <c r="L3352">
        <v>1</v>
      </c>
      <c r="M3352">
        <v>0</v>
      </c>
      <c r="N3352">
        <v>0</v>
      </c>
    </row>
    <row r="3353" spans="1:14" hidden="1" x14ac:dyDescent="0.25">
      <c r="A3353">
        <v>395</v>
      </c>
      <c r="B3353" t="s">
        <v>107</v>
      </c>
      <c r="C3353" t="s">
        <v>59</v>
      </c>
      <c r="D3353" s="1">
        <v>27296</v>
      </c>
      <c r="E3353" t="s">
        <v>108</v>
      </c>
      <c r="F3353">
        <v>2012</v>
      </c>
      <c r="G3353" t="s">
        <v>61</v>
      </c>
      <c r="H3353">
        <v>70</v>
      </c>
      <c r="I3353">
        <v>213</v>
      </c>
      <c r="J3353">
        <v>6</v>
      </c>
      <c r="K3353">
        <v>16</v>
      </c>
      <c r="L3353">
        <v>22</v>
      </c>
      <c r="M3353">
        <v>0</v>
      </c>
      <c r="N3353">
        <v>0.249</v>
      </c>
    </row>
    <row r="3354" spans="1:14" hidden="1" x14ac:dyDescent="0.25">
      <c r="A3354">
        <v>395</v>
      </c>
      <c r="B3354" t="s">
        <v>107</v>
      </c>
      <c r="C3354" t="s">
        <v>59</v>
      </c>
      <c r="D3354" s="1">
        <v>27296</v>
      </c>
      <c r="E3354" t="s">
        <v>108</v>
      </c>
      <c r="F3354">
        <v>2013</v>
      </c>
      <c r="G3354" t="s">
        <v>112</v>
      </c>
      <c r="H3354">
        <v>10</v>
      </c>
      <c r="I3354">
        <v>37</v>
      </c>
      <c r="J3354">
        <v>0</v>
      </c>
      <c r="K3354">
        <v>5</v>
      </c>
      <c r="L3354">
        <v>1</v>
      </c>
      <c r="M3354">
        <v>1</v>
      </c>
      <c r="N3354">
        <v>0.26500000000000001</v>
      </c>
    </row>
    <row r="3355" spans="1:14" hidden="1" x14ac:dyDescent="0.25">
      <c r="A3355">
        <v>395</v>
      </c>
      <c r="B3355" t="s">
        <v>107</v>
      </c>
      <c r="C3355" t="s">
        <v>59</v>
      </c>
      <c r="D3355" s="1">
        <v>27296</v>
      </c>
      <c r="E3355" t="s">
        <v>108</v>
      </c>
      <c r="F3355">
        <v>2013</v>
      </c>
      <c r="G3355" t="s">
        <v>113</v>
      </c>
      <c r="H3355">
        <v>51</v>
      </c>
      <c r="I3355">
        <v>77</v>
      </c>
      <c r="J3355">
        <v>1</v>
      </c>
      <c r="K3355">
        <v>8</v>
      </c>
      <c r="L3355">
        <v>4</v>
      </c>
      <c r="M3355">
        <v>0</v>
      </c>
      <c r="N3355">
        <v>0.11600000000000001</v>
      </c>
    </row>
    <row r="3356" spans="1:14" hidden="1" x14ac:dyDescent="0.25">
      <c r="A3356">
        <v>395</v>
      </c>
      <c r="B3356" t="s">
        <v>107</v>
      </c>
      <c r="C3356" t="s">
        <v>59</v>
      </c>
      <c r="D3356" s="1">
        <v>27296</v>
      </c>
      <c r="E3356" t="s">
        <v>108</v>
      </c>
      <c r="F3356">
        <v>2013</v>
      </c>
      <c r="G3356" t="s">
        <v>90</v>
      </c>
      <c r="H3356">
        <v>16</v>
      </c>
      <c r="I3356">
        <v>35</v>
      </c>
      <c r="J3356">
        <v>0</v>
      </c>
      <c r="K3356">
        <v>0</v>
      </c>
      <c r="L3356">
        <v>1</v>
      </c>
      <c r="M3356">
        <v>0</v>
      </c>
      <c r="N3356">
        <v>6.5000000000000002E-2</v>
      </c>
    </row>
    <row r="3357" spans="1:14" hidden="1" x14ac:dyDescent="0.25">
      <c r="A3357">
        <v>395</v>
      </c>
      <c r="B3357" t="s">
        <v>107</v>
      </c>
      <c r="C3357" t="s">
        <v>59</v>
      </c>
      <c r="D3357" s="1">
        <v>27296</v>
      </c>
      <c r="E3357" t="s">
        <v>108</v>
      </c>
      <c r="F3357">
        <v>2013</v>
      </c>
      <c r="G3357" t="s">
        <v>108</v>
      </c>
      <c r="H3357">
        <v>8</v>
      </c>
      <c r="I3357">
        <v>8</v>
      </c>
      <c r="J3357">
        <v>0</v>
      </c>
      <c r="K3357">
        <v>2</v>
      </c>
      <c r="L3357">
        <v>0</v>
      </c>
      <c r="M3357">
        <v>0</v>
      </c>
      <c r="N3357">
        <v>0</v>
      </c>
    </row>
    <row r="3358" spans="1:14" hidden="1" x14ac:dyDescent="0.25">
      <c r="A3358">
        <v>395</v>
      </c>
      <c r="B3358" t="s">
        <v>107</v>
      </c>
      <c r="C3358" t="s">
        <v>59</v>
      </c>
      <c r="D3358" s="1">
        <v>27296</v>
      </c>
      <c r="E3358" t="s">
        <v>108</v>
      </c>
      <c r="F3358">
        <v>2013</v>
      </c>
      <c r="G3358" t="s">
        <v>29</v>
      </c>
      <c r="H3358">
        <v>21</v>
      </c>
      <c r="I3358">
        <v>25</v>
      </c>
      <c r="J3358">
        <v>1</v>
      </c>
      <c r="K3358">
        <v>5</v>
      </c>
      <c r="L3358">
        <v>3</v>
      </c>
      <c r="M3358">
        <v>0</v>
      </c>
      <c r="N3358">
        <v>0.17399999999999999</v>
      </c>
    </row>
    <row r="3359" spans="1:14" hidden="1" x14ac:dyDescent="0.25">
      <c r="A3359">
        <v>395</v>
      </c>
      <c r="B3359" t="s">
        <v>107</v>
      </c>
      <c r="C3359" t="s">
        <v>59</v>
      </c>
      <c r="D3359" s="1">
        <v>27296</v>
      </c>
      <c r="E3359" t="s">
        <v>108</v>
      </c>
      <c r="F3359">
        <v>2013</v>
      </c>
      <c r="G3359" t="s">
        <v>16</v>
      </c>
      <c r="H3359">
        <v>6</v>
      </c>
      <c r="I3359">
        <v>9</v>
      </c>
      <c r="J3359">
        <v>0</v>
      </c>
      <c r="K3359">
        <v>1</v>
      </c>
      <c r="L3359">
        <v>0</v>
      </c>
      <c r="M3359">
        <v>0</v>
      </c>
      <c r="N3359">
        <v>0.25</v>
      </c>
    </row>
    <row r="3360" spans="1:14" hidden="1" x14ac:dyDescent="0.25">
      <c r="A3360">
        <v>395</v>
      </c>
      <c r="B3360" t="s">
        <v>107</v>
      </c>
      <c r="C3360" t="s">
        <v>59</v>
      </c>
      <c r="D3360" s="1">
        <v>27296</v>
      </c>
      <c r="E3360" t="s">
        <v>108</v>
      </c>
      <c r="F3360">
        <v>2014</v>
      </c>
      <c r="G3360" t="s">
        <v>21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0.23699999999999999</v>
      </c>
    </row>
    <row r="3361" spans="1:14" hidden="1" x14ac:dyDescent="0.25">
      <c r="A3361">
        <v>395</v>
      </c>
      <c r="B3361" t="s">
        <v>107</v>
      </c>
      <c r="C3361" t="s">
        <v>59</v>
      </c>
      <c r="D3361" s="1">
        <v>27296</v>
      </c>
      <c r="E3361" t="s">
        <v>108</v>
      </c>
      <c r="F3361">
        <v>2014</v>
      </c>
      <c r="G3361" t="s">
        <v>22</v>
      </c>
      <c r="H3361">
        <v>143</v>
      </c>
      <c r="I3361">
        <v>600</v>
      </c>
      <c r="J3361">
        <v>7</v>
      </c>
      <c r="K3361">
        <v>48</v>
      </c>
      <c r="L3361">
        <v>45</v>
      </c>
      <c r="M3361">
        <v>3</v>
      </c>
      <c r="N3361">
        <v>0.19900000000000001</v>
      </c>
    </row>
    <row r="3362" spans="1:14" hidden="1" x14ac:dyDescent="0.25">
      <c r="A3362">
        <v>395</v>
      </c>
      <c r="B3362" t="s">
        <v>107</v>
      </c>
      <c r="C3362" t="s">
        <v>59</v>
      </c>
      <c r="D3362" s="1">
        <v>27296</v>
      </c>
      <c r="E3362" t="s">
        <v>108</v>
      </c>
      <c r="F3362" t="s">
        <v>24</v>
      </c>
      <c r="G3362" t="s">
        <v>25</v>
      </c>
      <c r="H3362">
        <v>1005</v>
      </c>
      <c r="I3362">
        <v>2560</v>
      </c>
      <c r="J3362">
        <v>28</v>
      </c>
      <c r="K3362">
        <v>272</v>
      </c>
      <c r="L3362">
        <v>205</v>
      </c>
      <c r="M3362">
        <v>33</v>
      </c>
      <c r="N3362">
        <v>0.23499999999999999</v>
      </c>
    </row>
    <row r="3363" spans="1:14" hidden="1" x14ac:dyDescent="0.25">
      <c r="A3363">
        <v>395</v>
      </c>
      <c r="B3363" t="s">
        <v>107</v>
      </c>
      <c r="C3363" t="s">
        <v>59</v>
      </c>
      <c r="D3363" s="1">
        <v>27296</v>
      </c>
      <c r="E3363" t="s">
        <v>108</v>
      </c>
      <c r="F3363" t="s">
        <v>26</v>
      </c>
      <c r="G3363" t="s">
        <v>25</v>
      </c>
      <c r="H3363">
        <v>2</v>
      </c>
      <c r="I3363">
        <v>2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hidden="1" x14ac:dyDescent="0.25">
      <c r="A3364">
        <v>7619</v>
      </c>
      <c r="B3364" t="s">
        <v>439</v>
      </c>
      <c r="C3364" t="s">
        <v>122</v>
      </c>
      <c r="D3364" s="1">
        <v>30531</v>
      </c>
      <c r="E3364" t="s">
        <v>108</v>
      </c>
      <c r="F3364">
        <v>2006</v>
      </c>
      <c r="G3364" t="s">
        <v>136</v>
      </c>
      <c r="H3364">
        <v>76</v>
      </c>
      <c r="I3364">
        <v>322</v>
      </c>
      <c r="J3364">
        <v>23</v>
      </c>
      <c r="K3364">
        <v>64</v>
      </c>
      <c r="L3364">
        <v>77</v>
      </c>
      <c r="M3364">
        <v>1</v>
      </c>
      <c r="N3364">
        <v>0.33700000000000002</v>
      </c>
    </row>
    <row r="3365" spans="1:14" hidden="1" x14ac:dyDescent="0.25">
      <c r="A3365">
        <v>7619</v>
      </c>
      <c r="B3365" t="s">
        <v>439</v>
      </c>
      <c r="C3365" t="s">
        <v>122</v>
      </c>
      <c r="D3365" s="1">
        <v>30531</v>
      </c>
      <c r="E3365" t="s">
        <v>108</v>
      </c>
      <c r="F3365">
        <v>2006</v>
      </c>
      <c r="G3365" t="s">
        <v>62</v>
      </c>
      <c r="H3365">
        <v>30</v>
      </c>
      <c r="I3365">
        <v>127</v>
      </c>
      <c r="J3365">
        <v>8</v>
      </c>
      <c r="K3365">
        <v>23</v>
      </c>
      <c r="L3365">
        <v>21</v>
      </c>
      <c r="M3365">
        <v>0</v>
      </c>
      <c r="N3365">
        <v>0.27200000000000002</v>
      </c>
    </row>
    <row r="3366" spans="1:14" hidden="1" x14ac:dyDescent="0.25">
      <c r="A3366">
        <v>7619</v>
      </c>
      <c r="B3366" t="s">
        <v>439</v>
      </c>
      <c r="C3366" t="s">
        <v>122</v>
      </c>
      <c r="D3366" s="1">
        <v>30531</v>
      </c>
      <c r="E3366" t="s">
        <v>108</v>
      </c>
      <c r="F3366">
        <v>2007</v>
      </c>
      <c r="G3366" t="s">
        <v>62</v>
      </c>
      <c r="H3366">
        <v>37</v>
      </c>
      <c r="I3366">
        <v>155</v>
      </c>
      <c r="J3366">
        <v>6</v>
      </c>
      <c r="K3366">
        <v>28</v>
      </c>
      <c r="L3366">
        <v>22</v>
      </c>
      <c r="M3366">
        <v>2</v>
      </c>
      <c r="N3366">
        <v>0.30599999999999999</v>
      </c>
    </row>
    <row r="3367" spans="1:14" hidden="1" x14ac:dyDescent="0.25">
      <c r="A3367">
        <v>7619</v>
      </c>
      <c r="B3367" t="s">
        <v>439</v>
      </c>
      <c r="C3367" t="s">
        <v>122</v>
      </c>
      <c r="D3367" s="1">
        <v>30531</v>
      </c>
      <c r="E3367" t="s">
        <v>108</v>
      </c>
      <c r="F3367">
        <v>2007</v>
      </c>
      <c r="G3367" t="s">
        <v>61</v>
      </c>
      <c r="H3367">
        <v>111</v>
      </c>
      <c r="I3367">
        <v>414</v>
      </c>
      <c r="J3367">
        <v>17</v>
      </c>
      <c r="K3367">
        <v>62</v>
      </c>
      <c r="L3367">
        <v>62</v>
      </c>
      <c r="M3367">
        <v>0</v>
      </c>
      <c r="N3367">
        <v>0.27900000000000003</v>
      </c>
    </row>
    <row r="3368" spans="1:14" hidden="1" x14ac:dyDescent="0.25">
      <c r="A3368">
        <v>7619</v>
      </c>
      <c r="B3368" t="s">
        <v>439</v>
      </c>
      <c r="C3368" t="s">
        <v>122</v>
      </c>
      <c r="D3368" s="1">
        <v>30531</v>
      </c>
      <c r="E3368" t="s">
        <v>108</v>
      </c>
      <c r="F3368">
        <v>2007</v>
      </c>
      <c r="G3368" t="s">
        <v>61</v>
      </c>
      <c r="H3368">
        <v>7</v>
      </c>
      <c r="I3368">
        <v>29</v>
      </c>
      <c r="J3368">
        <v>2</v>
      </c>
      <c r="K3368">
        <v>3</v>
      </c>
      <c r="L3368">
        <v>2</v>
      </c>
      <c r="M3368">
        <v>0</v>
      </c>
      <c r="N3368">
        <v>0.154</v>
      </c>
    </row>
    <row r="3369" spans="1:14" hidden="1" x14ac:dyDescent="0.25">
      <c r="A3369">
        <v>7619</v>
      </c>
      <c r="B3369" t="s">
        <v>439</v>
      </c>
      <c r="C3369" t="s">
        <v>122</v>
      </c>
      <c r="D3369" s="1">
        <v>30531</v>
      </c>
      <c r="E3369" t="s">
        <v>108</v>
      </c>
      <c r="F3369">
        <v>2008</v>
      </c>
      <c r="G3369" t="s">
        <v>61</v>
      </c>
      <c r="H3369">
        <v>152</v>
      </c>
      <c r="I3369">
        <v>613</v>
      </c>
      <c r="J3369">
        <v>28</v>
      </c>
      <c r="K3369">
        <v>87</v>
      </c>
      <c r="L3369">
        <v>97</v>
      </c>
      <c r="M3369">
        <v>11</v>
      </c>
      <c r="N3369">
        <v>0.23899999999999999</v>
      </c>
    </row>
    <row r="3370" spans="1:14" hidden="1" x14ac:dyDescent="0.25">
      <c r="A3370">
        <v>7619</v>
      </c>
      <c r="B3370" t="s">
        <v>439</v>
      </c>
      <c r="C3370" t="s">
        <v>122</v>
      </c>
      <c r="D3370" s="1">
        <v>30531</v>
      </c>
      <c r="E3370" t="s">
        <v>108</v>
      </c>
      <c r="F3370">
        <v>2009</v>
      </c>
      <c r="G3370" t="s">
        <v>61</v>
      </c>
      <c r="H3370">
        <v>155</v>
      </c>
      <c r="I3370">
        <v>662</v>
      </c>
      <c r="J3370">
        <v>44</v>
      </c>
      <c r="K3370">
        <v>98</v>
      </c>
      <c r="L3370">
        <v>102</v>
      </c>
      <c r="M3370">
        <v>24</v>
      </c>
      <c r="N3370">
        <v>0.26</v>
      </c>
    </row>
    <row r="3371" spans="1:14" hidden="1" x14ac:dyDescent="0.25">
      <c r="A3371">
        <v>7619</v>
      </c>
      <c r="B3371" t="s">
        <v>439</v>
      </c>
      <c r="C3371" t="s">
        <v>122</v>
      </c>
      <c r="D3371" s="1">
        <v>30531</v>
      </c>
      <c r="E3371" t="s">
        <v>108</v>
      </c>
      <c r="F3371">
        <v>2010</v>
      </c>
      <c r="G3371" t="s">
        <v>61</v>
      </c>
      <c r="H3371">
        <v>145</v>
      </c>
      <c r="I3371">
        <v>596</v>
      </c>
      <c r="J3371">
        <v>32</v>
      </c>
      <c r="K3371">
        <v>79</v>
      </c>
      <c r="L3371">
        <v>85</v>
      </c>
      <c r="M3371">
        <v>7</v>
      </c>
      <c r="N3371">
        <v>0.19800000000000001</v>
      </c>
    </row>
    <row r="3372" spans="1:14" hidden="1" x14ac:dyDescent="0.25">
      <c r="A3372">
        <v>7619</v>
      </c>
      <c r="B3372" t="s">
        <v>439</v>
      </c>
      <c r="C3372" t="s">
        <v>122</v>
      </c>
      <c r="D3372" s="1">
        <v>30531</v>
      </c>
      <c r="E3372" t="s">
        <v>108</v>
      </c>
      <c r="F3372">
        <v>2011</v>
      </c>
      <c r="G3372" t="s">
        <v>128</v>
      </c>
      <c r="H3372">
        <v>155</v>
      </c>
      <c r="I3372">
        <v>620</v>
      </c>
      <c r="J3372">
        <v>37</v>
      </c>
      <c r="K3372">
        <v>84</v>
      </c>
      <c r="L3372">
        <v>86</v>
      </c>
      <c r="M3372">
        <v>6</v>
      </c>
      <c r="N3372">
        <v>0.221</v>
      </c>
    </row>
    <row r="3373" spans="1:14" hidden="1" x14ac:dyDescent="0.25">
      <c r="A3373">
        <v>7619</v>
      </c>
      <c r="B3373" t="s">
        <v>439</v>
      </c>
      <c r="C3373" t="s">
        <v>122</v>
      </c>
      <c r="D3373" s="1">
        <v>30531</v>
      </c>
      <c r="E3373" t="s">
        <v>108</v>
      </c>
      <c r="F3373">
        <v>2012</v>
      </c>
      <c r="G3373" t="s">
        <v>126</v>
      </c>
      <c r="H3373">
        <v>2</v>
      </c>
      <c r="I3373">
        <v>9</v>
      </c>
      <c r="J3373">
        <v>0</v>
      </c>
      <c r="K3373">
        <v>0</v>
      </c>
      <c r="L3373">
        <v>0</v>
      </c>
      <c r="M3373">
        <v>0</v>
      </c>
      <c r="N3373">
        <v>0.14299999999999999</v>
      </c>
    </row>
    <row r="3374" spans="1:14" hidden="1" x14ac:dyDescent="0.25">
      <c r="A3374">
        <v>7619</v>
      </c>
      <c r="B3374" t="s">
        <v>439</v>
      </c>
      <c r="C3374" t="s">
        <v>122</v>
      </c>
      <c r="D3374" s="1">
        <v>30531</v>
      </c>
      <c r="E3374" t="s">
        <v>108</v>
      </c>
      <c r="F3374">
        <v>2012</v>
      </c>
      <c r="G3374" t="s">
        <v>128</v>
      </c>
      <c r="H3374">
        <v>135</v>
      </c>
      <c r="I3374">
        <v>538</v>
      </c>
      <c r="J3374">
        <v>23</v>
      </c>
      <c r="K3374">
        <v>65</v>
      </c>
      <c r="L3374">
        <v>69</v>
      </c>
      <c r="M3374">
        <v>1</v>
      </c>
      <c r="N3374">
        <v>0.221</v>
      </c>
    </row>
    <row r="3375" spans="1:14" hidden="1" x14ac:dyDescent="0.25">
      <c r="A3375">
        <v>7619</v>
      </c>
      <c r="B3375" t="s">
        <v>439</v>
      </c>
      <c r="C3375" t="s">
        <v>122</v>
      </c>
      <c r="D3375" s="1">
        <v>30531</v>
      </c>
      <c r="E3375" t="s">
        <v>108</v>
      </c>
      <c r="F3375">
        <v>2012</v>
      </c>
      <c r="G3375" t="s">
        <v>128</v>
      </c>
      <c r="H3375">
        <v>6</v>
      </c>
      <c r="I3375">
        <v>25</v>
      </c>
      <c r="J3375">
        <v>0</v>
      </c>
      <c r="K3375">
        <v>0</v>
      </c>
      <c r="L3375">
        <v>1</v>
      </c>
      <c r="M3375">
        <v>1</v>
      </c>
      <c r="N3375">
        <v>0.13600000000000001</v>
      </c>
    </row>
    <row r="3376" spans="1:14" hidden="1" x14ac:dyDescent="0.25">
      <c r="A3376">
        <v>7619</v>
      </c>
      <c r="B3376" t="s">
        <v>439</v>
      </c>
      <c r="C3376" t="s">
        <v>122</v>
      </c>
      <c r="D3376" s="1">
        <v>30531</v>
      </c>
      <c r="E3376" t="s">
        <v>108</v>
      </c>
      <c r="F3376">
        <v>2013</v>
      </c>
      <c r="G3376" t="s">
        <v>34</v>
      </c>
      <c r="H3376">
        <v>135</v>
      </c>
      <c r="I3376">
        <v>504</v>
      </c>
      <c r="J3376">
        <v>21</v>
      </c>
      <c r="K3376">
        <v>55</v>
      </c>
      <c r="L3376">
        <v>67</v>
      </c>
      <c r="M3376">
        <v>3</v>
      </c>
      <c r="N3376">
        <v>0.22</v>
      </c>
    </row>
    <row r="3377" spans="1:14" hidden="1" x14ac:dyDescent="0.25">
      <c r="A3377">
        <v>7619</v>
      </c>
      <c r="B3377" t="s">
        <v>439</v>
      </c>
      <c r="C3377" t="s">
        <v>122</v>
      </c>
      <c r="D3377" s="1">
        <v>30531</v>
      </c>
      <c r="E3377" t="s">
        <v>108</v>
      </c>
      <c r="F3377">
        <v>2013</v>
      </c>
      <c r="G3377" t="s">
        <v>108</v>
      </c>
      <c r="H3377">
        <v>99</v>
      </c>
      <c r="I3377">
        <v>384</v>
      </c>
      <c r="J3377">
        <v>15</v>
      </c>
      <c r="K3377">
        <v>40</v>
      </c>
      <c r="L3377">
        <v>48</v>
      </c>
      <c r="M3377">
        <v>3</v>
      </c>
      <c r="N3377">
        <v>0.215</v>
      </c>
    </row>
    <row r="3378" spans="1:14" hidden="1" x14ac:dyDescent="0.25">
      <c r="A3378">
        <v>7619</v>
      </c>
      <c r="B3378" t="s">
        <v>439</v>
      </c>
      <c r="C3378" t="s">
        <v>122</v>
      </c>
      <c r="D3378" s="1">
        <v>30531</v>
      </c>
      <c r="E3378" t="s">
        <v>108</v>
      </c>
      <c r="F3378">
        <v>2013</v>
      </c>
      <c r="G3378" t="s">
        <v>187</v>
      </c>
      <c r="H3378">
        <v>36</v>
      </c>
      <c r="I3378">
        <v>120</v>
      </c>
      <c r="J3378">
        <v>6</v>
      </c>
      <c r="K3378">
        <v>15</v>
      </c>
      <c r="L3378">
        <v>19</v>
      </c>
      <c r="M3378">
        <v>0</v>
      </c>
      <c r="N3378">
        <v>0.23599999999999999</v>
      </c>
    </row>
    <row r="3379" spans="1:14" hidden="1" x14ac:dyDescent="0.25">
      <c r="A3379">
        <v>7619</v>
      </c>
      <c r="B3379" t="s">
        <v>439</v>
      </c>
      <c r="C3379" t="s">
        <v>122</v>
      </c>
      <c r="D3379" s="1">
        <v>30531</v>
      </c>
      <c r="E3379" t="s">
        <v>108</v>
      </c>
      <c r="F3379">
        <v>2014</v>
      </c>
      <c r="G3379" t="s">
        <v>21</v>
      </c>
      <c r="H3379">
        <v>5</v>
      </c>
      <c r="I3379">
        <v>20</v>
      </c>
      <c r="J3379">
        <v>1</v>
      </c>
      <c r="K3379">
        <v>2</v>
      </c>
      <c r="L3379">
        <v>2</v>
      </c>
      <c r="M3379">
        <v>0</v>
      </c>
      <c r="N3379">
        <v>0.222</v>
      </c>
    </row>
    <row r="3380" spans="1:14" hidden="1" x14ac:dyDescent="0.25">
      <c r="A3380">
        <v>7619</v>
      </c>
      <c r="B3380" t="s">
        <v>439</v>
      </c>
      <c r="C3380" t="s">
        <v>122</v>
      </c>
      <c r="D3380" s="1">
        <v>30531</v>
      </c>
      <c r="E3380" t="s">
        <v>108</v>
      </c>
      <c r="F3380">
        <v>2014</v>
      </c>
      <c r="G3380" t="s">
        <v>22</v>
      </c>
      <c r="H3380">
        <v>143</v>
      </c>
      <c r="I3380">
        <v>600</v>
      </c>
      <c r="J3380">
        <v>25</v>
      </c>
      <c r="K3380">
        <v>68</v>
      </c>
      <c r="L3380">
        <v>79</v>
      </c>
      <c r="M3380">
        <v>3</v>
      </c>
      <c r="N3380">
        <v>0.221</v>
      </c>
    </row>
    <row r="3381" spans="1:14" x14ac:dyDescent="0.25">
      <c r="A3381">
        <v>7619</v>
      </c>
      <c r="B3381" t="s">
        <v>439</v>
      </c>
      <c r="C3381" t="s">
        <v>122</v>
      </c>
      <c r="D3381" s="1">
        <v>30531</v>
      </c>
      <c r="E3381" t="s">
        <v>108</v>
      </c>
      <c r="F3381">
        <v>2014</v>
      </c>
      <c r="G3381" t="s">
        <v>284</v>
      </c>
      <c r="H3381">
        <v>92</v>
      </c>
      <c r="I3381">
        <v>370</v>
      </c>
      <c r="J3381">
        <v>16</v>
      </c>
      <c r="K3381">
        <v>44</v>
      </c>
      <c r="L3381">
        <v>48</v>
      </c>
      <c r="M3381">
        <v>3</v>
      </c>
      <c r="N3381">
        <v>0.222</v>
      </c>
    </row>
    <row r="3382" spans="1:14" hidden="1" x14ac:dyDescent="0.25">
      <c r="A3382">
        <v>7619</v>
      </c>
      <c r="B3382" t="s">
        <v>439</v>
      </c>
      <c r="C3382" t="s">
        <v>122</v>
      </c>
      <c r="D3382" s="1">
        <v>30531</v>
      </c>
      <c r="E3382" t="s">
        <v>108</v>
      </c>
      <c r="F3382" t="s">
        <v>24</v>
      </c>
      <c r="G3382" t="s">
        <v>25</v>
      </c>
      <c r="H3382">
        <v>988</v>
      </c>
      <c r="I3382">
        <v>3947</v>
      </c>
      <c r="J3382">
        <v>202</v>
      </c>
      <c r="K3382">
        <v>530</v>
      </c>
      <c r="L3382">
        <v>568</v>
      </c>
      <c r="M3382">
        <v>52</v>
      </c>
      <c r="N3382">
        <v>0.23300000000000001</v>
      </c>
    </row>
    <row r="3383" spans="1:14" hidden="1" x14ac:dyDescent="0.25">
      <c r="A3383">
        <v>7619</v>
      </c>
      <c r="B3383" t="s">
        <v>439</v>
      </c>
      <c r="C3383" t="s">
        <v>122</v>
      </c>
      <c r="D3383" s="1">
        <v>30531</v>
      </c>
      <c r="E3383" t="s">
        <v>108</v>
      </c>
      <c r="F3383" t="s">
        <v>26</v>
      </c>
      <c r="G3383" t="s">
        <v>25</v>
      </c>
      <c r="H3383">
        <v>13</v>
      </c>
      <c r="I3383">
        <v>54</v>
      </c>
      <c r="J3383">
        <v>2</v>
      </c>
      <c r="K3383">
        <v>3</v>
      </c>
      <c r="L3383">
        <v>3</v>
      </c>
      <c r="M3383">
        <v>1</v>
      </c>
      <c r="N3383">
        <v>0.14599999999999999</v>
      </c>
    </row>
    <row r="3384" spans="1:14" hidden="1" x14ac:dyDescent="0.25">
      <c r="A3384">
        <v>8631</v>
      </c>
      <c r="B3384" t="s">
        <v>440</v>
      </c>
      <c r="C3384" t="s">
        <v>441</v>
      </c>
      <c r="D3384" s="1">
        <v>31800</v>
      </c>
      <c r="E3384" t="s">
        <v>108</v>
      </c>
      <c r="F3384">
        <v>2008</v>
      </c>
      <c r="G3384" t="s">
        <v>432</v>
      </c>
      <c r="H3384">
        <v>1</v>
      </c>
      <c r="I3384">
        <v>4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 hidden="1" x14ac:dyDescent="0.25">
      <c r="A3385">
        <v>8631</v>
      </c>
      <c r="B3385" t="s">
        <v>440</v>
      </c>
      <c r="C3385" t="s">
        <v>441</v>
      </c>
      <c r="D3385" s="1">
        <v>31800</v>
      </c>
      <c r="E3385" t="s">
        <v>108</v>
      </c>
      <c r="F3385">
        <v>2008</v>
      </c>
      <c r="G3385" t="s">
        <v>414</v>
      </c>
      <c r="H3385">
        <v>35</v>
      </c>
      <c r="I3385">
        <v>157</v>
      </c>
      <c r="J3385">
        <v>2</v>
      </c>
      <c r="K3385">
        <v>24</v>
      </c>
      <c r="L3385">
        <v>21</v>
      </c>
      <c r="M3385">
        <v>4</v>
      </c>
      <c r="N3385">
        <v>0.312</v>
      </c>
    </row>
    <row r="3386" spans="1:14" hidden="1" x14ac:dyDescent="0.25">
      <c r="A3386">
        <v>8631</v>
      </c>
      <c r="B3386" t="s">
        <v>440</v>
      </c>
      <c r="C3386" t="s">
        <v>441</v>
      </c>
      <c r="D3386" s="1">
        <v>31800</v>
      </c>
      <c r="E3386" t="s">
        <v>108</v>
      </c>
      <c r="F3386">
        <v>2009</v>
      </c>
      <c r="G3386" t="s">
        <v>201</v>
      </c>
      <c r="H3386">
        <v>130</v>
      </c>
      <c r="I3386">
        <v>582</v>
      </c>
      <c r="J3386">
        <v>4</v>
      </c>
      <c r="K3386">
        <v>72</v>
      </c>
      <c r="L3386">
        <v>53</v>
      </c>
      <c r="M3386">
        <v>17</v>
      </c>
      <c r="N3386">
        <v>0.26100000000000001</v>
      </c>
    </row>
    <row r="3387" spans="1:14" hidden="1" x14ac:dyDescent="0.25">
      <c r="A3387">
        <v>8631</v>
      </c>
      <c r="B3387" t="s">
        <v>440</v>
      </c>
      <c r="C3387" t="s">
        <v>441</v>
      </c>
      <c r="D3387" s="1">
        <v>31800</v>
      </c>
      <c r="E3387" t="s">
        <v>108</v>
      </c>
      <c r="F3387">
        <v>2010</v>
      </c>
      <c r="G3387" t="s">
        <v>76</v>
      </c>
      <c r="H3387">
        <v>19</v>
      </c>
      <c r="I3387">
        <v>95</v>
      </c>
      <c r="J3387">
        <v>3</v>
      </c>
      <c r="K3387">
        <v>16</v>
      </c>
      <c r="L3387">
        <v>10</v>
      </c>
      <c r="M3387">
        <v>4</v>
      </c>
      <c r="N3387">
        <v>0.36699999999999999</v>
      </c>
    </row>
    <row r="3388" spans="1:14" hidden="1" x14ac:dyDescent="0.25">
      <c r="A3388">
        <v>8631</v>
      </c>
      <c r="B3388" t="s">
        <v>440</v>
      </c>
      <c r="C3388" t="s">
        <v>441</v>
      </c>
      <c r="D3388" s="1">
        <v>31800</v>
      </c>
      <c r="E3388" t="s">
        <v>108</v>
      </c>
      <c r="F3388">
        <v>2010</v>
      </c>
      <c r="G3388" t="s">
        <v>202</v>
      </c>
      <c r="H3388">
        <v>53</v>
      </c>
      <c r="I3388">
        <v>218</v>
      </c>
      <c r="J3388">
        <v>2</v>
      </c>
      <c r="K3388">
        <v>25</v>
      </c>
      <c r="L3388">
        <v>23</v>
      </c>
      <c r="M3388">
        <v>1</v>
      </c>
      <c r="N3388">
        <v>0.29499999999999998</v>
      </c>
    </row>
    <row r="3389" spans="1:14" hidden="1" x14ac:dyDescent="0.25">
      <c r="A3389">
        <v>8631</v>
      </c>
      <c r="B3389" t="s">
        <v>440</v>
      </c>
      <c r="C3389" t="s">
        <v>441</v>
      </c>
      <c r="D3389" s="1">
        <v>31800</v>
      </c>
      <c r="E3389" t="s">
        <v>108</v>
      </c>
      <c r="F3389">
        <v>2010</v>
      </c>
      <c r="G3389" t="s">
        <v>203</v>
      </c>
      <c r="H3389">
        <v>66</v>
      </c>
      <c r="I3389">
        <v>273</v>
      </c>
      <c r="J3389">
        <v>6</v>
      </c>
      <c r="K3389">
        <v>41</v>
      </c>
      <c r="L3389">
        <v>31</v>
      </c>
      <c r="M3389">
        <v>3</v>
      </c>
      <c r="N3389">
        <v>0.317</v>
      </c>
    </row>
    <row r="3390" spans="1:14" hidden="1" x14ac:dyDescent="0.25">
      <c r="A3390">
        <v>8631</v>
      </c>
      <c r="B3390" t="s">
        <v>440</v>
      </c>
      <c r="C3390" t="s">
        <v>441</v>
      </c>
      <c r="D3390" s="1">
        <v>31800</v>
      </c>
      <c r="E3390" t="s">
        <v>108</v>
      </c>
      <c r="F3390">
        <v>2011</v>
      </c>
      <c r="G3390" t="s">
        <v>203</v>
      </c>
      <c r="H3390">
        <v>97</v>
      </c>
      <c r="I3390">
        <v>434</v>
      </c>
      <c r="J3390">
        <v>14</v>
      </c>
      <c r="K3390">
        <v>51</v>
      </c>
      <c r="L3390">
        <v>63</v>
      </c>
      <c r="M3390">
        <v>3</v>
      </c>
      <c r="N3390">
        <v>0.29399999999999998</v>
      </c>
    </row>
    <row r="3391" spans="1:14" hidden="1" x14ac:dyDescent="0.25">
      <c r="A3391">
        <v>8631</v>
      </c>
      <c r="B3391" t="s">
        <v>440</v>
      </c>
      <c r="C3391" t="s">
        <v>441</v>
      </c>
      <c r="D3391" s="1">
        <v>31800</v>
      </c>
      <c r="E3391" t="s">
        <v>108</v>
      </c>
      <c r="F3391">
        <v>2011</v>
      </c>
      <c r="G3391" t="s">
        <v>108</v>
      </c>
      <c r="H3391">
        <v>35</v>
      </c>
      <c r="I3391">
        <v>80</v>
      </c>
      <c r="J3391">
        <v>1</v>
      </c>
      <c r="K3391">
        <v>10</v>
      </c>
      <c r="L3391">
        <v>6</v>
      </c>
      <c r="M3391">
        <v>1</v>
      </c>
      <c r="N3391">
        <v>0.155</v>
      </c>
    </row>
    <row r="3392" spans="1:14" hidden="1" x14ac:dyDescent="0.25">
      <c r="A3392">
        <v>8631</v>
      </c>
      <c r="B3392" t="s">
        <v>440</v>
      </c>
      <c r="C3392" t="s">
        <v>441</v>
      </c>
      <c r="D3392" s="1">
        <v>31800</v>
      </c>
      <c r="E3392" t="s">
        <v>108</v>
      </c>
      <c r="F3392">
        <v>2012</v>
      </c>
      <c r="G3392" t="s">
        <v>203</v>
      </c>
      <c r="H3392">
        <v>135</v>
      </c>
      <c r="I3392">
        <v>582</v>
      </c>
      <c r="J3392">
        <v>16</v>
      </c>
      <c r="K3392">
        <v>82</v>
      </c>
      <c r="L3392">
        <v>62</v>
      </c>
      <c r="M3392">
        <v>9</v>
      </c>
      <c r="N3392">
        <v>0.27600000000000002</v>
      </c>
    </row>
    <row r="3393" spans="1:14" hidden="1" x14ac:dyDescent="0.25">
      <c r="A3393">
        <v>8631</v>
      </c>
      <c r="B3393" t="s">
        <v>440</v>
      </c>
      <c r="C3393" t="s">
        <v>441</v>
      </c>
      <c r="D3393" s="1">
        <v>31800</v>
      </c>
      <c r="E3393" t="s">
        <v>108</v>
      </c>
      <c r="F3393">
        <v>2012</v>
      </c>
      <c r="G3393" t="s">
        <v>108</v>
      </c>
      <c r="H3393">
        <v>14</v>
      </c>
      <c r="I3393">
        <v>34</v>
      </c>
      <c r="J3393">
        <v>1</v>
      </c>
      <c r="K3393">
        <v>2</v>
      </c>
      <c r="L3393">
        <v>5</v>
      </c>
      <c r="M3393">
        <v>0</v>
      </c>
      <c r="N3393">
        <v>0.21199999999999999</v>
      </c>
    </row>
    <row r="3394" spans="1:14" hidden="1" x14ac:dyDescent="0.25">
      <c r="A3394">
        <v>8631</v>
      </c>
      <c r="B3394" t="s">
        <v>440</v>
      </c>
      <c r="C3394" t="s">
        <v>441</v>
      </c>
      <c r="D3394" s="1">
        <v>31800</v>
      </c>
      <c r="E3394" t="s">
        <v>108</v>
      </c>
      <c r="F3394">
        <v>2013</v>
      </c>
      <c r="G3394" t="s">
        <v>203</v>
      </c>
      <c r="H3394">
        <v>65</v>
      </c>
      <c r="I3394">
        <v>287</v>
      </c>
      <c r="J3394">
        <v>9</v>
      </c>
      <c r="K3394">
        <v>29</v>
      </c>
      <c r="L3394">
        <v>46</v>
      </c>
      <c r="M3394">
        <v>4</v>
      </c>
      <c r="N3394">
        <v>0.26700000000000002</v>
      </c>
    </row>
    <row r="3395" spans="1:14" hidden="1" x14ac:dyDescent="0.25">
      <c r="A3395">
        <v>8631</v>
      </c>
      <c r="B3395" t="s">
        <v>440</v>
      </c>
      <c r="C3395" t="s">
        <v>441</v>
      </c>
      <c r="D3395" s="1">
        <v>31800</v>
      </c>
      <c r="E3395" t="s">
        <v>108</v>
      </c>
      <c r="F3395">
        <v>2013</v>
      </c>
      <c r="G3395" t="s">
        <v>108</v>
      </c>
      <c r="H3395">
        <v>4</v>
      </c>
      <c r="I3395">
        <v>9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hidden="1" x14ac:dyDescent="0.25">
      <c r="A3396">
        <v>8631</v>
      </c>
      <c r="B3396" t="s">
        <v>440</v>
      </c>
      <c r="C3396" t="s">
        <v>441</v>
      </c>
      <c r="D3396" s="1">
        <v>31800</v>
      </c>
      <c r="E3396" t="s">
        <v>108</v>
      </c>
      <c r="F3396">
        <v>2014</v>
      </c>
      <c r="G3396" t="s">
        <v>21</v>
      </c>
      <c r="H3396">
        <v>19</v>
      </c>
      <c r="I3396">
        <v>81</v>
      </c>
      <c r="J3396">
        <v>2</v>
      </c>
      <c r="K3396">
        <v>8</v>
      </c>
      <c r="L3396">
        <v>8</v>
      </c>
      <c r="M3396">
        <v>1</v>
      </c>
      <c r="N3396">
        <v>0.23699999999999999</v>
      </c>
    </row>
    <row r="3397" spans="1:14" hidden="1" x14ac:dyDescent="0.25">
      <c r="A3397">
        <v>8631</v>
      </c>
      <c r="B3397" t="s">
        <v>440</v>
      </c>
      <c r="C3397" t="s">
        <v>441</v>
      </c>
      <c r="D3397" s="1">
        <v>31800</v>
      </c>
      <c r="E3397" t="s">
        <v>108</v>
      </c>
      <c r="F3397">
        <v>2014</v>
      </c>
      <c r="G3397" t="s">
        <v>22</v>
      </c>
      <c r="H3397">
        <v>143</v>
      </c>
      <c r="I3397">
        <v>600</v>
      </c>
      <c r="J3397">
        <v>15</v>
      </c>
      <c r="K3397">
        <v>63</v>
      </c>
      <c r="L3397">
        <v>65</v>
      </c>
      <c r="M3397">
        <v>5</v>
      </c>
      <c r="N3397">
        <v>0.23200000000000001</v>
      </c>
    </row>
    <row r="3398" spans="1:14" hidden="1" x14ac:dyDescent="0.25">
      <c r="A3398">
        <v>8631</v>
      </c>
      <c r="B3398" t="s">
        <v>440</v>
      </c>
      <c r="C3398" t="s">
        <v>441</v>
      </c>
      <c r="D3398" s="1">
        <v>31800</v>
      </c>
      <c r="E3398" t="s">
        <v>108</v>
      </c>
      <c r="F3398" t="s">
        <v>24</v>
      </c>
      <c r="G3398" t="s">
        <v>25</v>
      </c>
      <c r="H3398">
        <v>53</v>
      </c>
      <c r="I3398">
        <v>123</v>
      </c>
      <c r="J3398">
        <v>2</v>
      </c>
      <c r="K3398">
        <v>12</v>
      </c>
      <c r="L3398">
        <v>11</v>
      </c>
      <c r="M3398">
        <v>1</v>
      </c>
      <c r="N3398">
        <v>0.159</v>
      </c>
    </row>
    <row r="3399" spans="1:14" hidden="1" x14ac:dyDescent="0.25">
      <c r="A3399">
        <v>818</v>
      </c>
      <c r="B3399" t="s">
        <v>442</v>
      </c>
      <c r="C3399" t="s">
        <v>395</v>
      </c>
      <c r="D3399" s="1">
        <v>25941</v>
      </c>
      <c r="E3399" t="s">
        <v>108</v>
      </c>
      <c r="F3399">
        <v>1995</v>
      </c>
      <c r="G3399" t="s">
        <v>63</v>
      </c>
      <c r="H3399">
        <v>54</v>
      </c>
      <c r="I3399">
        <v>210</v>
      </c>
      <c r="J3399">
        <v>6</v>
      </c>
      <c r="K3399">
        <v>27</v>
      </c>
      <c r="L3399">
        <v>25</v>
      </c>
      <c r="M3399">
        <v>2</v>
      </c>
      <c r="N3399">
        <v>0.25600000000000001</v>
      </c>
    </row>
    <row r="3400" spans="1:14" hidden="1" x14ac:dyDescent="0.25">
      <c r="A3400">
        <v>818</v>
      </c>
      <c r="B3400" t="s">
        <v>442</v>
      </c>
      <c r="C3400" t="s">
        <v>395</v>
      </c>
      <c r="D3400" s="1">
        <v>25941</v>
      </c>
      <c r="E3400" t="s">
        <v>108</v>
      </c>
      <c r="F3400">
        <v>1996</v>
      </c>
      <c r="G3400" t="s">
        <v>63</v>
      </c>
      <c r="H3400">
        <v>140</v>
      </c>
      <c r="I3400">
        <v>598</v>
      </c>
      <c r="J3400">
        <v>20</v>
      </c>
      <c r="K3400">
        <v>84</v>
      </c>
      <c r="L3400">
        <v>79</v>
      </c>
      <c r="M3400">
        <v>0</v>
      </c>
      <c r="N3400">
        <v>0.29099999999999998</v>
      </c>
    </row>
    <row r="3401" spans="1:14" hidden="1" x14ac:dyDescent="0.25">
      <c r="A3401">
        <v>818</v>
      </c>
      <c r="B3401" t="s">
        <v>442</v>
      </c>
      <c r="C3401" t="s">
        <v>395</v>
      </c>
      <c r="D3401" s="1">
        <v>25941</v>
      </c>
      <c r="E3401" t="s">
        <v>108</v>
      </c>
      <c r="F3401">
        <v>1997</v>
      </c>
      <c r="G3401" t="s">
        <v>63</v>
      </c>
      <c r="H3401">
        <v>142</v>
      </c>
      <c r="I3401">
        <v>588</v>
      </c>
      <c r="J3401">
        <v>20</v>
      </c>
      <c r="K3401">
        <v>66</v>
      </c>
      <c r="L3401">
        <v>81</v>
      </c>
      <c r="M3401">
        <v>0</v>
      </c>
      <c r="N3401">
        <v>0.29299999999999998</v>
      </c>
    </row>
    <row r="3402" spans="1:14" hidden="1" x14ac:dyDescent="0.25">
      <c r="A3402">
        <v>818</v>
      </c>
      <c r="B3402" t="s">
        <v>442</v>
      </c>
      <c r="C3402" t="s">
        <v>395</v>
      </c>
      <c r="D3402" s="1">
        <v>25941</v>
      </c>
      <c r="E3402" t="s">
        <v>108</v>
      </c>
      <c r="F3402">
        <v>1998</v>
      </c>
      <c r="G3402" t="s">
        <v>63</v>
      </c>
      <c r="H3402">
        <v>153</v>
      </c>
      <c r="I3402">
        <v>657</v>
      </c>
      <c r="J3402">
        <v>27</v>
      </c>
      <c r="K3402">
        <v>92</v>
      </c>
      <c r="L3402">
        <v>110</v>
      </c>
      <c r="M3402">
        <v>2</v>
      </c>
      <c r="N3402">
        <v>0.29499999999999998</v>
      </c>
    </row>
    <row r="3403" spans="1:14" hidden="1" x14ac:dyDescent="0.25">
      <c r="A3403">
        <v>818</v>
      </c>
      <c r="B3403" t="s">
        <v>442</v>
      </c>
      <c r="C3403" t="s">
        <v>395</v>
      </c>
      <c r="D3403" s="1">
        <v>25941</v>
      </c>
      <c r="E3403" t="s">
        <v>108</v>
      </c>
      <c r="F3403">
        <v>1999</v>
      </c>
      <c r="G3403" t="s">
        <v>63</v>
      </c>
      <c r="H3403">
        <v>158</v>
      </c>
      <c r="I3403">
        <v>695</v>
      </c>
      <c r="J3403">
        <v>33</v>
      </c>
      <c r="K3403">
        <v>115</v>
      </c>
      <c r="L3403">
        <v>123</v>
      </c>
      <c r="M3403">
        <v>1</v>
      </c>
      <c r="N3403">
        <v>0.315</v>
      </c>
    </row>
    <row r="3404" spans="1:14" hidden="1" x14ac:dyDescent="0.25">
      <c r="A3404">
        <v>818</v>
      </c>
      <c r="B3404" t="s">
        <v>442</v>
      </c>
      <c r="C3404" t="s">
        <v>395</v>
      </c>
      <c r="D3404" s="1">
        <v>25941</v>
      </c>
      <c r="E3404" t="s">
        <v>108</v>
      </c>
      <c r="F3404">
        <v>2000</v>
      </c>
      <c r="G3404" t="s">
        <v>63</v>
      </c>
      <c r="H3404">
        <v>152</v>
      </c>
      <c r="I3404">
        <v>664</v>
      </c>
      <c r="J3404">
        <v>43</v>
      </c>
      <c r="K3404">
        <v>108</v>
      </c>
      <c r="L3404">
        <v>137</v>
      </c>
      <c r="M3404">
        <v>2</v>
      </c>
      <c r="N3404">
        <v>0.33300000000000002</v>
      </c>
    </row>
    <row r="3405" spans="1:14" hidden="1" x14ac:dyDescent="0.25">
      <c r="A3405">
        <v>818</v>
      </c>
      <c r="B3405" t="s">
        <v>442</v>
      </c>
      <c r="C3405" t="s">
        <v>395</v>
      </c>
      <c r="D3405" s="1">
        <v>25941</v>
      </c>
      <c r="E3405" t="s">
        <v>108</v>
      </c>
      <c r="F3405">
        <v>2000</v>
      </c>
      <c r="G3405" t="s">
        <v>63</v>
      </c>
      <c r="H3405">
        <v>5</v>
      </c>
      <c r="I3405">
        <v>22</v>
      </c>
      <c r="J3405">
        <v>0</v>
      </c>
      <c r="K3405">
        <v>2</v>
      </c>
      <c r="L3405">
        <v>1</v>
      </c>
      <c r="M3405">
        <v>0</v>
      </c>
      <c r="N3405">
        <v>0.28599999999999998</v>
      </c>
    </row>
    <row r="3406" spans="1:14" hidden="1" x14ac:dyDescent="0.25">
      <c r="A3406">
        <v>818</v>
      </c>
      <c r="B3406" t="s">
        <v>442</v>
      </c>
      <c r="C3406" t="s">
        <v>395</v>
      </c>
      <c r="D3406" s="1">
        <v>25941</v>
      </c>
      <c r="E3406" t="s">
        <v>108</v>
      </c>
      <c r="F3406">
        <v>2001</v>
      </c>
      <c r="G3406" t="s">
        <v>63</v>
      </c>
      <c r="H3406">
        <v>154</v>
      </c>
      <c r="I3406">
        <v>671</v>
      </c>
      <c r="J3406">
        <v>38</v>
      </c>
      <c r="K3406">
        <v>109</v>
      </c>
      <c r="L3406">
        <v>120</v>
      </c>
      <c r="M3406">
        <v>2</v>
      </c>
      <c r="N3406">
        <v>0.34200000000000003</v>
      </c>
    </row>
    <row r="3407" spans="1:14" hidden="1" x14ac:dyDescent="0.25">
      <c r="A3407">
        <v>818</v>
      </c>
      <c r="B3407" t="s">
        <v>442</v>
      </c>
      <c r="C3407" t="s">
        <v>395</v>
      </c>
      <c r="D3407" s="1">
        <v>25941</v>
      </c>
      <c r="E3407" t="s">
        <v>108</v>
      </c>
      <c r="F3407">
        <v>2001</v>
      </c>
      <c r="G3407" t="s">
        <v>63</v>
      </c>
      <c r="H3407">
        <v>5</v>
      </c>
      <c r="I3407">
        <v>22</v>
      </c>
      <c r="J3407">
        <v>1</v>
      </c>
      <c r="K3407">
        <v>2</v>
      </c>
      <c r="L3407">
        <v>4</v>
      </c>
      <c r="M3407">
        <v>0</v>
      </c>
      <c r="N3407">
        <v>0.35299999999999998</v>
      </c>
    </row>
    <row r="3408" spans="1:14" hidden="1" x14ac:dyDescent="0.25">
      <c r="A3408">
        <v>818</v>
      </c>
      <c r="B3408" t="s">
        <v>442</v>
      </c>
      <c r="C3408" t="s">
        <v>395</v>
      </c>
      <c r="D3408" s="1">
        <v>25941</v>
      </c>
      <c r="E3408" t="s">
        <v>108</v>
      </c>
      <c r="F3408">
        <v>2002</v>
      </c>
      <c r="G3408" t="s">
        <v>187</v>
      </c>
      <c r="H3408">
        <v>155</v>
      </c>
      <c r="I3408">
        <v>689</v>
      </c>
      <c r="J3408">
        <v>41</v>
      </c>
      <c r="K3408">
        <v>120</v>
      </c>
      <c r="L3408">
        <v>122</v>
      </c>
      <c r="M3408">
        <v>2</v>
      </c>
      <c r="N3408">
        <v>0.314</v>
      </c>
    </row>
    <row r="3409" spans="1:14" hidden="1" x14ac:dyDescent="0.25">
      <c r="A3409">
        <v>818</v>
      </c>
      <c r="B3409" t="s">
        <v>442</v>
      </c>
      <c r="C3409" t="s">
        <v>395</v>
      </c>
      <c r="D3409" s="1">
        <v>25941</v>
      </c>
      <c r="E3409" t="s">
        <v>108</v>
      </c>
      <c r="F3409">
        <v>2002</v>
      </c>
      <c r="G3409" t="s">
        <v>187</v>
      </c>
      <c r="H3409">
        <v>4</v>
      </c>
      <c r="I3409">
        <v>19</v>
      </c>
      <c r="J3409">
        <v>1</v>
      </c>
      <c r="K3409">
        <v>5</v>
      </c>
      <c r="L3409">
        <v>3</v>
      </c>
      <c r="M3409">
        <v>0</v>
      </c>
      <c r="N3409">
        <v>0.35699999999999998</v>
      </c>
    </row>
    <row r="3410" spans="1:14" hidden="1" x14ac:dyDescent="0.25">
      <c r="A3410">
        <v>818</v>
      </c>
      <c r="B3410" t="s">
        <v>442</v>
      </c>
      <c r="C3410" t="s">
        <v>395</v>
      </c>
      <c r="D3410" s="1">
        <v>25941</v>
      </c>
      <c r="E3410" t="s">
        <v>108</v>
      </c>
      <c r="F3410">
        <v>2003</v>
      </c>
      <c r="G3410" t="s">
        <v>187</v>
      </c>
      <c r="H3410">
        <v>156</v>
      </c>
      <c r="I3410">
        <v>690</v>
      </c>
      <c r="J3410">
        <v>41</v>
      </c>
      <c r="K3410">
        <v>97</v>
      </c>
      <c r="L3410">
        <v>107</v>
      </c>
      <c r="M3410">
        <v>2</v>
      </c>
      <c r="N3410">
        <v>0.25</v>
      </c>
    </row>
    <row r="3411" spans="1:14" hidden="1" x14ac:dyDescent="0.25">
      <c r="A3411">
        <v>818</v>
      </c>
      <c r="B3411" t="s">
        <v>442</v>
      </c>
      <c r="C3411" t="s">
        <v>395</v>
      </c>
      <c r="D3411" s="1">
        <v>25941</v>
      </c>
      <c r="E3411" t="s">
        <v>108</v>
      </c>
      <c r="F3411">
        <v>2003</v>
      </c>
      <c r="G3411" t="s">
        <v>187</v>
      </c>
      <c r="H3411">
        <v>17</v>
      </c>
      <c r="I3411">
        <v>70</v>
      </c>
      <c r="J3411">
        <v>4</v>
      </c>
      <c r="K3411">
        <v>7</v>
      </c>
      <c r="L3411">
        <v>6</v>
      </c>
      <c r="M3411">
        <v>0</v>
      </c>
      <c r="N3411">
        <v>0.23699999999999999</v>
      </c>
    </row>
    <row r="3412" spans="1:14" hidden="1" x14ac:dyDescent="0.25">
      <c r="A3412">
        <v>818</v>
      </c>
      <c r="B3412" t="s">
        <v>442</v>
      </c>
      <c r="C3412" t="s">
        <v>395</v>
      </c>
      <c r="D3412" s="1">
        <v>25941</v>
      </c>
      <c r="E3412" t="s">
        <v>108</v>
      </c>
      <c r="F3412">
        <v>2004</v>
      </c>
      <c r="G3412" t="s">
        <v>187</v>
      </c>
      <c r="H3412">
        <v>80</v>
      </c>
      <c r="I3412">
        <v>322</v>
      </c>
      <c r="J3412">
        <v>12</v>
      </c>
      <c r="K3412">
        <v>33</v>
      </c>
      <c r="L3412">
        <v>40</v>
      </c>
      <c r="M3412">
        <v>0</v>
      </c>
      <c r="N3412">
        <v>0.20799999999999999</v>
      </c>
    </row>
    <row r="3413" spans="1:14" hidden="1" x14ac:dyDescent="0.25">
      <c r="A3413">
        <v>818</v>
      </c>
      <c r="B3413" t="s">
        <v>442</v>
      </c>
      <c r="C3413" t="s">
        <v>395</v>
      </c>
      <c r="D3413" s="1">
        <v>25941</v>
      </c>
      <c r="E3413" t="s">
        <v>108</v>
      </c>
      <c r="F3413">
        <v>2005</v>
      </c>
      <c r="G3413" t="s">
        <v>187</v>
      </c>
      <c r="H3413">
        <v>139</v>
      </c>
      <c r="I3413">
        <v>545</v>
      </c>
      <c r="J3413">
        <v>32</v>
      </c>
      <c r="K3413">
        <v>74</v>
      </c>
      <c r="L3413">
        <v>87</v>
      </c>
      <c r="M3413">
        <v>0</v>
      </c>
      <c r="N3413">
        <v>0.27100000000000002</v>
      </c>
    </row>
    <row r="3414" spans="1:14" hidden="1" x14ac:dyDescent="0.25">
      <c r="A3414">
        <v>818</v>
      </c>
      <c r="B3414" t="s">
        <v>442</v>
      </c>
      <c r="C3414" t="s">
        <v>395</v>
      </c>
      <c r="D3414" s="1">
        <v>25941</v>
      </c>
      <c r="E3414" t="s">
        <v>108</v>
      </c>
      <c r="F3414">
        <v>2005</v>
      </c>
      <c r="G3414" t="s">
        <v>187</v>
      </c>
      <c r="H3414">
        <v>5</v>
      </c>
      <c r="I3414">
        <v>22</v>
      </c>
      <c r="J3414">
        <v>0</v>
      </c>
      <c r="K3414">
        <v>1</v>
      </c>
      <c r="L3414">
        <v>2</v>
      </c>
      <c r="M3414">
        <v>0</v>
      </c>
      <c r="N3414">
        <v>0.42099999999999999</v>
      </c>
    </row>
    <row r="3415" spans="1:14" hidden="1" x14ac:dyDescent="0.25">
      <c r="A3415">
        <v>818</v>
      </c>
      <c r="B3415" t="s">
        <v>442</v>
      </c>
      <c r="C3415" t="s">
        <v>395</v>
      </c>
      <c r="D3415" s="1">
        <v>25941</v>
      </c>
      <c r="E3415" t="s">
        <v>108</v>
      </c>
      <c r="F3415">
        <v>2006</v>
      </c>
      <c r="G3415" t="s">
        <v>187</v>
      </c>
      <c r="H3415">
        <v>139</v>
      </c>
      <c r="I3415">
        <v>579</v>
      </c>
      <c r="J3415">
        <v>37</v>
      </c>
      <c r="K3415">
        <v>92</v>
      </c>
      <c r="L3415">
        <v>113</v>
      </c>
      <c r="M3415">
        <v>2</v>
      </c>
      <c r="N3415">
        <v>0.253</v>
      </c>
    </row>
    <row r="3416" spans="1:14" hidden="1" x14ac:dyDescent="0.25">
      <c r="A3416">
        <v>818</v>
      </c>
      <c r="B3416" t="s">
        <v>442</v>
      </c>
      <c r="C3416" t="s">
        <v>395</v>
      </c>
      <c r="D3416" s="1">
        <v>25941</v>
      </c>
      <c r="E3416" t="s">
        <v>108</v>
      </c>
      <c r="F3416">
        <v>2006</v>
      </c>
      <c r="G3416" t="s">
        <v>187</v>
      </c>
      <c r="H3416">
        <v>3</v>
      </c>
      <c r="I3416">
        <v>12</v>
      </c>
      <c r="J3416">
        <v>1</v>
      </c>
      <c r="K3416">
        <v>1</v>
      </c>
      <c r="L3416">
        <v>2</v>
      </c>
      <c r="M3416">
        <v>1</v>
      </c>
      <c r="N3416">
        <v>0.125</v>
      </c>
    </row>
    <row r="3417" spans="1:14" hidden="1" x14ac:dyDescent="0.25">
      <c r="A3417">
        <v>818</v>
      </c>
      <c r="B3417" t="s">
        <v>442</v>
      </c>
      <c r="C3417" t="s">
        <v>395</v>
      </c>
      <c r="D3417" s="1">
        <v>25941</v>
      </c>
      <c r="E3417" t="s">
        <v>108</v>
      </c>
      <c r="F3417">
        <v>2007</v>
      </c>
      <c r="G3417" t="s">
        <v>319</v>
      </c>
      <c r="H3417">
        <v>5</v>
      </c>
      <c r="I3417">
        <v>16</v>
      </c>
      <c r="J3417">
        <v>0</v>
      </c>
      <c r="K3417">
        <v>0</v>
      </c>
      <c r="L3417">
        <v>1</v>
      </c>
      <c r="M3417">
        <v>0</v>
      </c>
      <c r="N3417">
        <v>0.308</v>
      </c>
    </row>
    <row r="3418" spans="1:14" hidden="1" x14ac:dyDescent="0.25">
      <c r="A3418">
        <v>818</v>
      </c>
      <c r="B3418" t="s">
        <v>442</v>
      </c>
      <c r="C3418" t="s">
        <v>395</v>
      </c>
      <c r="D3418" s="1">
        <v>25941</v>
      </c>
      <c r="E3418" t="s">
        <v>108</v>
      </c>
      <c r="F3418">
        <v>2007</v>
      </c>
      <c r="G3418" t="s">
        <v>189</v>
      </c>
      <c r="H3418">
        <v>4</v>
      </c>
      <c r="I3418">
        <v>15</v>
      </c>
      <c r="J3418">
        <v>1</v>
      </c>
      <c r="K3418">
        <v>1</v>
      </c>
      <c r="L3418">
        <v>1</v>
      </c>
      <c r="M3418">
        <v>0</v>
      </c>
      <c r="N3418">
        <v>0.111</v>
      </c>
    </row>
    <row r="3419" spans="1:14" hidden="1" x14ac:dyDescent="0.25">
      <c r="A3419">
        <v>818</v>
      </c>
      <c r="B3419" t="s">
        <v>442</v>
      </c>
      <c r="C3419" t="s">
        <v>395</v>
      </c>
      <c r="D3419" s="1">
        <v>25941</v>
      </c>
      <c r="E3419" t="s">
        <v>108</v>
      </c>
      <c r="F3419">
        <v>2007</v>
      </c>
      <c r="G3419" t="s">
        <v>187</v>
      </c>
      <c r="H3419">
        <v>83</v>
      </c>
      <c r="I3419">
        <v>303</v>
      </c>
      <c r="J3419">
        <v>14</v>
      </c>
      <c r="K3419">
        <v>31</v>
      </c>
      <c r="L3419">
        <v>39</v>
      </c>
      <c r="M3419">
        <v>1</v>
      </c>
      <c r="N3419">
        <v>0.23599999999999999</v>
      </c>
    </row>
    <row r="3420" spans="1:14" hidden="1" x14ac:dyDescent="0.25">
      <c r="A3420">
        <v>818</v>
      </c>
      <c r="B3420" t="s">
        <v>442</v>
      </c>
      <c r="C3420" t="s">
        <v>395</v>
      </c>
      <c r="D3420" s="1">
        <v>25941</v>
      </c>
      <c r="E3420" t="s">
        <v>108</v>
      </c>
      <c r="F3420">
        <v>2007</v>
      </c>
      <c r="G3420" t="s">
        <v>187</v>
      </c>
      <c r="H3420">
        <v>3</v>
      </c>
      <c r="I3420">
        <v>4</v>
      </c>
      <c r="J3420">
        <v>0</v>
      </c>
      <c r="K3420">
        <v>0</v>
      </c>
      <c r="L3420">
        <v>0</v>
      </c>
      <c r="M3420">
        <v>0</v>
      </c>
      <c r="N3420">
        <v>0.25</v>
      </c>
    </row>
    <row r="3421" spans="1:14" hidden="1" x14ac:dyDescent="0.25">
      <c r="A3421">
        <v>818</v>
      </c>
      <c r="B3421" t="s">
        <v>442</v>
      </c>
      <c r="C3421" t="s">
        <v>395</v>
      </c>
      <c r="D3421" s="1">
        <v>25941</v>
      </c>
      <c r="E3421" t="s">
        <v>108</v>
      </c>
      <c r="F3421">
        <v>2008</v>
      </c>
      <c r="G3421" t="s">
        <v>187</v>
      </c>
      <c r="H3421">
        <v>145</v>
      </c>
      <c r="I3421">
        <v>565</v>
      </c>
      <c r="J3421">
        <v>32</v>
      </c>
      <c r="K3421">
        <v>68</v>
      </c>
      <c r="L3421">
        <v>96</v>
      </c>
      <c r="M3421">
        <v>2</v>
      </c>
      <c r="N3421">
        <v>0.247</v>
      </c>
    </row>
    <row r="3422" spans="1:14" hidden="1" x14ac:dyDescent="0.25">
      <c r="A3422">
        <v>818</v>
      </c>
      <c r="B3422" t="s">
        <v>442</v>
      </c>
      <c r="C3422" t="s">
        <v>395</v>
      </c>
      <c r="D3422" s="1">
        <v>25941</v>
      </c>
      <c r="E3422" t="s">
        <v>108</v>
      </c>
      <c r="F3422">
        <v>2009</v>
      </c>
      <c r="G3422" t="s">
        <v>244</v>
      </c>
      <c r="H3422">
        <v>6</v>
      </c>
      <c r="I3422">
        <v>24</v>
      </c>
      <c r="J3422">
        <v>2</v>
      </c>
      <c r="K3422">
        <v>4</v>
      </c>
      <c r="L3422">
        <v>4</v>
      </c>
      <c r="M3422">
        <v>0</v>
      </c>
      <c r="N3422">
        <v>0.44400000000000001</v>
      </c>
    </row>
    <row r="3423" spans="1:14" hidden="1" x14ac:dyDescent="0.25">
      <c r="A3423">
        <v>818</v>
      </c>
      <c r="B3423" t="s">
        <v>442</v>
      </c>
      <c r="C3423" t="s">
        <v>395</v>
      </c>
      <c r="D3423" s="1">
        <v>25941</v>
      </c>
      <c r="E3423" t="s">
        <v>108</v>
      </c>
      <c r="F3423">
        <v>2009</v>
      </c>
      <c r="G3423" t="s">
        <v>34</v>
      </c>
      <c r="H3423">
        <v>102</v>
      </c>
      <c r="I3423">
        <v>359</v>
      </c>
      <c r="J3423">
        <v>13</v>
      </c>
      <c r="K3423">
        <v>43</v>
      </c>
      <c r="L3423">
        <v>51</v>
      </c>
      <c r="M3423">
        <v>0</v>
      </c>
      <c r="N3423">
        <v>0.20100000000000001</v>
      </c>
    </row>
    <row r="3424" spans="1:14" hidden="1" x14ac:dyDescent="0.25">
      <c r="A3424">
        <v>818</v>
      </c>
      <c r="B3424" t="s">
        <v>442</v>
      </c>
      <c r="C3424" t="s">
        <v>395</v>
      </c>
      <c r="D3424" s="1">
        <v>25941</v>
      </c>
      <c r="E3424" t="s">
        <v>108</v>
      </c>
      <c r="F3424">
        <v>2009</v>
      </c>
      <c r="G3424" t="s">
        <v>63</v>
      </c>
      <c r="H3424">
        <v>83</v>
      </c>
      <c r="I3424">
        <v>328</v>
      </c>
      <c r="J3424">
        <v>11</v>
      </c>
      <c r="K3424">
        <v>39</v>
      </c>
      <c r="L3424">
        <v>40</v>
      </c>
      <c r="M3424">
        <v>0</v>
      </c>
      <c r="N3424">
        <v>0.193</v>
      </c>
    </row>
    <row r="3425" spans="1:14" hidden="1" x14ac:dyDescent="0.25">
      <c r="A3425">
        <v>818</v>
      </c>
      <c r="B3425" t="s">
        <v>442</v>
      </c>
      <c r="C3425" t="s">
        <v>395</v>
      </c>
      <c r="D3425" s="1">
        <v>25941</v>
      </c>
      <c r="E3425" t="s">
        <v>108</v>
      </c>
      <c r="F3425">
        <v>2009</v>
      </c>
      <c r="G3425" t="s">
        <v>245</v>
      </c>
      <c r="H3425">
        <v>19</v>
      </c>
      <c r="I3425">
        <v>31</v>
      </c>
      <c r="J3425">
        <v>2</v>
      </c>
      <c r="K3425">
        <v>4</v>
      </c>
      <c r="L3425">
        <v>11</v>
      </c>
      <c r="M3425">
        <v>0</v>
      </c>
      <c r="N3425">
        <v>0.29199999999999998</v>
      </c>
    </row>
    <row r="3426" spans="1:14" hidden="1" x14ac:dyDescent="0.25">
      <c r="A3426">
        <v>818</v>
      </c>
      <c r="B3426" t="s">
        <v>442</v>
      </c>
      <c r="C3426" t="s">
        <v>395</v>
      </c>
      <c r="D3426" s="1">
        <v>25941</v>
      </c>
      <c r="E3426" t="s">
        <v>108</v>
      </c>
      <c r="F3426">
        <v>2009</v>
      </c>
      <c r="G3426" t="s">
        <v>245</v>
      </c>
      <c r="H3426">
        <v>3</v>
      </c>
      <c r="I3426">
        <v>3</v>
      </c>
      <c r="J3426">
        <v>0</v>
      </c>
      <c r="K3426">
        <v>1</v>
      </c>
      <c r="L3426">
        <v>1</v>
      </c>
      <c r="M3426">
        <v>0</v>
      </c>
      <c r="N3426">
        <v>0.33300000000000002</v>
      </c>
    </row>
    <row r="3427" spans="1:14" hidden="1" x14ac:dyDescent="0.25">
      <c r="A3427">
        <v>818</v>
      </c>
      <c r="B3427" t="s">
        <v>442</v>
      </c>
      <c r="C3427" t="s">
        <v>395</v>
      </c>
      <c r="D3427" s="1">
        <v>25941</v>
      </c>
      <c r="E3427" t="s">
        <v>108</v>
      </c>
      <c r="F3427">
        <v>2010</v>
      </c>
      <c r="G3427" t="s">
        <v>245</v>
      </c>
      <c r="H3427">
        <v>87</v>
      </c>
      <c r="I3427">
        <v>222</v>
      </c>
      <c r="J3427">
        <v>6</v>
      </c>
      <c r="K3427">
        <v>17</v>
      </c>
      <c r="L3427">
        <v>35</v>
      </c>
      <c r="M3427">
        <v>2</v>
      </c>
      <c r="N3427">
        <v>0.24399999999999999</v>
      </c>
    </row>
    <row r="3428" spans="1:14" hidden="1" x14ac:dyDescent="0.25">
      <c r="A3428">
        <v>818</v>
      </c>
      <c r="B3428" t="s">
        <v>442</v>
      </c>
      <c r="C3428" t="s">
        <v>395</v>
      </c>
      <c r="D3428" s="1">
        <v>25941</v>
      </c>
      <c r="E3428" t="s">
        <v>108</v>
      </c>
      <c r="F3428">
        <v>2011</v>
      </c>
      <c r="G3428" t="s">
        <v>244</v>
      </c>
      <c r="H3428">
        <v>3</v>
      </c>
      <c r="I3428">
        <v>8</v>
      </c>
      <c r="J3428">
        <v>0</v>
      </c>
      <c r="K3428">
        <v>2</v>
      </c>
      <c r="L3428">
        <v>3</v>
      </c>
      <c r="M3428">
        <v>0</v>
      </c>
      <c r="N3428">
        <v>0.42899999999999999</v>
      </c>
    </row>
    <row r="3429" spans="1:14" hidden="1" x14ac:dyDescent="0.25">
      <c r="A3429">
        <v>818</v>
      </c>
      <c r="B3429" t="s">
        <v>442</v>
      </c>
      <c r="C3429" t="s">
        <v>395</v>
      </c>
      <c r="D3429" s="1">
        <v>25941</v>
      </c>
      <c r="E3429" t="s">
        <v>108</v>
      </c>
      <c r="F3429">
        <v>2011</v>
      </c>
      <c r="G3429" t="s">
        <v>245</v>
      </c>
      <c r="H3429">
        <v>64</v>
      </c>
      <c r="I3429">
        <v>152</v>
      </c>
      <c r="J3429">
        <v>13</v>
      </c>
      <c r="K3429">
        <v>20</v>
      </c>
      <c r="L3429">
        <v>32</v>
      </c>
      <c r="M3429">
        <v>0</v>
      </c>
      <c r="N3429">
        <v>0.26</v>
      </c>
    </row>
    <row r="3430" spans="1:14" hidden="1" x14ac:dyDescent="0.25">
      <c r="A3430">
        <v>818</v>
      </c>
      <c r="B3430" t="s">
        <v>442</v>
      </c>
      <c r="C3430" t="s">
        <v>395</v>
      </c>
      <c r="D3430" s="1">
        <v>25941</v>
      </c>
      <c r="E3430" t="s">
        <v>108</v>
      </c>
      <c r="F3430">
        <v>2012</v>
      </c>
      <c r="G3430" t="s">
        <v>243</v>
      </c>
      <c r="H3430">
        <v>3</v>
      </c>
      <c r="I3430">
        <v>8</v>
      </c>
      <c r="J3430">
        <v>0</v>
      </c>
      <c r="K3430">
        <v>1</v>
      </c>
      <c r="L3430">
        <v>1</v>
      </c>
      <c r="M3430">
        <v>0</v>
      </c>
      <c r="N3430">
        <v>0.42899999999999999</v>
      </c>
    </row>
    <row r="3431" spans="1:14" hidden="1" x14ac:dyDescent="0.25">
      <c r="A3431">
        <v>818</v>
      </c>
      <c r="B3431" t="s">
        <v>442</v>
      </c>
      <c r="C3431" t="s">
        <v>395</v>
      </c>
      <c r="D3431" s="1">
        <v>25941</v>
      </c>
      <c r="E3431" t="s">
        <v>108</v>
      </c>
      <c r="F3431">
        <v>2012</v>
      </c>
      <c r="G3431" t="s">
        <v>244</v>
      </c>
      <c r="H3431">
        <v>2</v>
      </c>
      <c r="I3431">
        <v>6</v>
      </c>
      <c r="J3431">
        <v>0</v>
      </c>
      <c r="K3431">
        <v>0</v>
      </c>
      <c r="L3431">
        <v>0</v>
      </c>
      <c r="M3431">
        <v>0</v>
      </c>
      <c r="N3431">
        <v>0.33300000000000002</v>
      </c>
    </row>
    <row r="3432" spans="1:14" hidden="1" x14ac:dyDescent="0.25">
      <c r="A3432">
        <v>818</v>
      </c>
      <c r="B3432" t="s">
        <v>442</v>
      </c>
      <c r="C3432" t="s">
        <v>395</v>
      </c>
      <c r="D3432" s="1">
        <v>25941</v>
      </c>
      <c r="E3432" t="s">
        <v>108</v>
      </c>
      <c r="F3432">
        <v>2012</v>
      </c>
      <c r="G3432" t="s">
        <v>245</v>
      </c>
      <c r="H3432">
        <v>60</v>
      </c>
      <c r="I3432">
        <v>113</v>
      </c>
      <c r="J3432">
        <v>1</v>
      </c>
      <c r="K3432">
        <v>7</v>
      </c>
      <c r="L3432">
        <v>8</v>
      </c>
      <c r="M3432">
        <v>0</v>
      </c>
      <c r="N3432">
        <v>0.22500000000000001</v>
      </c>
    </row>
    <row r="3433" spans="1:14" hidden="1" x14ac:dyDescent="0.25">
      <c r="A3433">
        <v>818</v>
      </c>
      <c r="B3433" t="s">
        <v>442</v>
      </c>
      <c r="C3433" t="s">
        <v>395</v>
      </c>
      <c r="D3433" s="1">
        <v>25941</v>
      </c>
      <c r="E3433" t="s">
        <v>108</v>
      </c>
      <c r="F3433">
        <v>2013</v>
      </c>
      <c r="G3433" t="s">
        <v>108</v>
      </c>
      <c r="H3433">
        <v>71</v>
      </c>
      <c r="I3433">
        <v>216</v>
      </c>
      <c r="J3433">
        <v>9</v>
      </c>
      <c r="K3433">
        <v>21</v>
      </c>
      <c r="L3433">
        <v>31</v>
      </c>
      <c r="M3433">
        <v>0</v>
      </c>
      <c r="N3433">
        <v>0.183</v>
      </c>
    </row>
    <row r="3434" spans="1:14" hidden="1" x14ac:dyDescent="0.25">
      <c r="A3434">
        <v>818</v>
      </c>
      <c r="B3434" t="s">
        <v>442</v>
      </c>
      <c r="C3434" t="s">
        <v>395</v>
      </c>
      <c r="D3434" s="1">
        <v>25941</v>
      </c>
      <c r="E3434" t="s">
        <v>108</v>
      </c>
      <c r="F3434">
        <v>2014</v>
      </c>
      <c r="G3434" t="s">
        <v>21</v>
      </c>
      <c r="H3434">
        <v>29</v>
      </c>
      <c r="I3434">
        <v>120</v>
      </c>
      <c r="J3434">
        <v>4</v>
      </c>
      <c r="K3434">
        <v>13</v>
      </c>
      <c r="L3434">
        <v>13</v>
      </c>
      <c r="M3434">
        <v>1</v>
      </c>
      <c r="N3434">
        <v>0.219</v>
      </c>
    </row>
    <row r="3435" spans="1:14" hidden="1" x14ac:dyDescent="0.25">
      <c r="A3435">
        <v>818</v>
      </c>
      <c r="B3435" t="s">
        <v>442</v>
      </c>
      <c r="C3435" t="s">
        <v>395</v>
      </c>
      <c r="D3435" s="1">
        <v>25941</v>
      </c>
      <c r="E3435" t="s">
        <v>108</v>
      </c>
      <c r="F3435">
        <v>2014</v>
      </c>
      <c r="G3435" t="s">
        <v>22</v>
      </c>
      <c r="H3435">
        <v>143</v>
      </c>
      <c r="I3435">
        <v>600</v>
      </c>
      <c r="J3435">
        <v>18</v>
      </c>
      <c r="K3435">
        <v>60</v>
      </c>
      <c r="L3435">
        <v>61</v>
      </c>
      <c r="M3435">
        <v>1</v>
      </c>
      <c r="N3435">
        <v>0.189</v>
      </c>
    </row>
    <row r="3436" spans="1:14" hidden="1" x14ac:dyDescent="0.25">
      <c r="A3436">
        <v>818</v>
      </c>
      <c r="B3436" t="s">
        <v>442</v>
      </c>
      <c r="C3436" t="s">
        <v>395</v>
      </c>
      <c r="D3436" s="1">
        <v>25941</v>
      </c>
      <c r="E3436" t="s">
        <v>108</v>
      </c>
      <c r="F3436" t="s">
        <v>24</v>
      </c>
      <c r="G3436" t="s">
        <v>25</v>
      </c>
      <c r="H3436">
        <v>2234</v>
      </c>
      <c r="I3436">
        <v>8838</v>
      </c>
      <c r="J3436">
        <v>438</v>
      </c>
      <c r="K3436">
        <v>1224</v>
      </c>
      <c r="L3436">
        <v>1436</v>
      </c>
      <c r="M3436">
        <v>20</v>
      </c>
      <c r="N3436">
        <v>0.27800000000000002</v>
      </c>
    </row>
    <row r="3437" spans="1:14" hidden="1" x14ac:dyDescent="0.25">
      <c r="A3437">
        <v>818</v>
      </c>
      <c r="B3437" t="s">
        <v>442</v>
      </c>
      <c r="C3437" t="s">
        <v>395</v>
      </c>
      <c r="D3437" s="1">
        <v>25941</v>
      </c>
      <c r="E3437" t="s">
        <v>108</v>
      </c>
      <c r="F3437" t="s">
        <v>26</v>
      </c>
      <c r="G3437" t="s">
        <v>25</v>
      </c>
      <c r="H3437">
        <v>45</v>
      </c>
      <c r="I3437">
        <v>174</v>
      </c>
      <c r="J3437">
        <v>7</v>
      </c>
      <c r="K3437">
        <v>19</v>
      </c>
      <c r="L3437">
        <v>19</v>
      </c>
      <c r="M3437">
        <v>1</v>
      </c>
      <c r="N3437">
        <v>0.28999999999999998</v>
      </c>
    </row>
    <row r="3438" spans="1:14" hidden="1" x14ac:dyDescent="0.25">
      <c r="A3438">
        <v>639</v>
      </c>
      <c r="B3438" t="s">
        <v>443</v>
      </c>
      <c r="C3438" t="s">
        <v>100</v>
      </c>
      <c r="D3438" s="1">
        <v>28952</v>
      </c>
      <c r="E3438" t="s">
        <v>46</v>
      </c>
      <c r="F3438">
        <v>1998</v>
      </c>
      <c r="G3438" t="s">
        <v>35</v>
      </c>
      <c r="H3438">
        <v>77</v>
      </c>
      <c r="I3438">
        <v>214</v>
      </c>
      <c r="J3438">
        <v>7</v>
      </c>
      <c r="K3438">
        <v>18</v>
      </c>
      <c r="L3438">
        <v>22</v>
      </c>
      <c r="M3438">
        <v>3</v>
      </c>
      <c r="N3438">
        <v>0.215</v>
      </c>
    </row>
    <row r="3439" spans="1:14" hidden="1" x14ac:dyDescent="0.25">
      <c r="A3439">
        <v>639</v>
      </c>
      <c r="B3439" t="s">
        <v>443</v>
      </c>
      <c r="C3439" t="s">
        <v>100</v>
      </c>
      <c r="D3439" s="1">
        <v>28952</v>
      </c>
      <c r="E3439" t="s">
        <v>46</v>
      </c>
      <c r="F3439">
        <v>1999</v>
      </c>
      <c r="G3439" t="s">
        <v>35</v>
      </c>
      <c r="H3439">
        <v>152</v>
      </c>
      <c r="I3439">
        <v>614</v>
      </c>
      <c r="J3439">
        <v>15</v>
      </c>
      <c r="K3439">
        <v>84</v>
      </c>
      <c r="L3439">
        <v>67</v>
      </c>
      <c r="M3439">
        <v>18</v>
      </c>
      <c r="N3439">
        <v>0.27500000000000002</v>
      </c>
    </row>
    <row r="3440" spans="1:14" hidden="1" x14ac:dyDescent="0.25">
      <c r="A3440">
        <v>639</v>
      </c>
      <c r="B3440" t="s">
        <v>443</v>
      </c>
      <c r="C3440" t="s">
        <v>100</v>
      </c>
      <c r="D3440" s="1">
        <v>28952</v>
      </c>
      <c r="E3440" t="s">
        <v>46</v>
      </c>
      <c r="F3440">
        <v>2000</v>
      </c>
      <c r="G3440" t="s">
        <v>35</v>
      </c>
      <c r="H3440">
        <v>138</v>
      </c>
      <c r="I3440">
        <v>575</v>
      </c>
      <c r="J3440">
        <v>20</v>
      </c>
      <c r="K3440">
        <v>71</v>
      </c>
      <c r="L3440">
        <v>85</v>
      </c>
      <c r="M3440">
        <v>12</v>
      </c>
      <c r="N3440">
        <v>0.28999999999999998</v>
      </c>
    </row>
    <row r="3441" spans="1:14" hidden="1" x14ac:dyDescent="0.25">
      <c r="A3441">
        <v>639</v>
      </c>
      <c r="B3441" t="s">
        <v>443</v>
      </c>
      <c r="C3441" t="s">
        <v>100</v>
      </c>
      <c r="D3441" s="1">
        <v>28952</v>
      </c>
      <c r="E3441" t="s">
        <v>46</v>
      </c>
      <c r="F3441">
        <v>2001</v>
      </c>
      <c r="G3441" t="s">
        <v>35</v>
      </c>
      <c r="H3441">
        <v>126</v>
      </c>
      <c r="I3441">
        <v>515</v>
      </c>
      <c r="J3441">
        <v>13</v>
      </c>
      <c r="K3441">
        <v>59</v>
      </c>
      <c r="L3441">
        <v>60</v>
      </c>
      <c r="M3441">
        <v>13</v>
      </c>
      <c r="N3441">
        <v>0.26500000000000001</v>
      </c>
    </row>
    <row r="3442" spans="1:14" hidden="1" x14ac:dyDescent="0.25">
      <c r="A3442">
        <v>639</v>
      </c>
      <c r="B3442" t="s">
        <v>443</v>
      </c>
      <c r="C3442" t="s">
        <v>100</v>
      </c>
      <c r="D3442" s="1">
        <v>28952</v>
      </c>
      <c r="E3442" t="s">
        <v>46</v>
      </c>
      <c r="F3442">
        <v>2002</v>
      </c>
      <c r="G3442" t="s">
        <v>35</v>
      </c>
      <c r="H3442">
        <v>159</v>
      </c>
      <c r="I3442">
        <v>635</v>
      </c>
      <c r="J3442">
        <v>21</v>
      </c>
      <c r="K3442">
        <v>70</v>
      </c>
      <c r="L3442">
        <v>75</v>
      </c>
      <c r="M3442">
        <v>7</v>
      </c>
      <c r="N3442">
        <v>0.25700000000000001</v>
      </c>
    </row>
    <row r="3443" spans="1:14" hidden="1" x14ac:dyDescent="0.25">
      <c r="A3443">
        <v>639</v>
      </c>
      <c r="B3443" t="s">
        <v>443</v>
      </c>
      <c r="C3443" t="s">
        <v>100</v>
      </c>
      <c r="D3443" s="1">
        <v>28952</v>
      </c>
      <c r="E3443" t="s">
        <v>46</v>
      </c>
      <c r="F3443">
        <v>2003</v>
      </c>
      <c r="G3443" t="s">
        <v>35</v>
      </c>
      <c r="H3443">
        <v>158</v>
      </c>
      <c r="I3443">
        <v>608</v>
      </c>
      <c r="J3443">
        <v>23</v>
      </c>
      <c r="K3443">
        <v>50</v>
      </c>
      <c r="L3443">
        <v>80</v>
      </c>
      <c r="M3443">
        <v>2</v>
      </c>
      <c r="N3443">
        <v>0.24</v>
      </c>
    </row>
    <row r="3444" spans="1:14" hidden="1" x14ac:dyDescent="0.25">
      <c r="A3444">
        <v>639</v>
      </c>
      <c r="B3444" t="s">
        <v>443</v>
      </c>
      <c r="C3444" t="s">
        <v>100</v>
      </c>
      <c r="D3444" s="1">
        <v>28952</v>
      </c>
      <c r="E3444" t="s">
        <v>46</v>
      </c>
      <c r="F3444">
        <v>2004</v>
      </c>
      <c r="G3444" t="s">
        <v>35</v>
      </c>
      <c r="H3444">
        <v>156</v>
      </c>
      <c r="I3444">
        <v>657</v>
      </c>
      <c r="J3444">
        <v>48</v>
      </c>
      <c r="K3444">
        <v>104</v>
      </c>
      <c r="L3444">
        <v>121</v>
      </c>
      <c r="M3444">
        <v>7</v>
      </c>
      <c r="N3444">
        <v>0.33400000000000002</v>
      </c>
    </row>
    <row r="3445" spans="1:14" hidden="1" x14ac:dyDescent="0.25">
      <c r="A3445">
        <v>639</v>
      </c>
      <c r="B3445" t="s">
        <v>443</v>
      </c>
      <c r="C3445" t="s">
        <v>100</v>
      </c>
      <c r="D3445" s="1">
        <v>28952</v>
      </c>
      <c r="E3445" t="s">
        <v>46</v>
      </c>
      <c r="F3445">
        <v>2004</v>
      </c>
      <c r="G3445" t="s">
        <v>35</v>
      </c>
      <c r="H3445">
        <v>4</v>
      </c>
      <c r="I3445">
        <v>16</v>
      </c>
      <c r="J3445">
        <v>0</v>
      </c>
      <c r="K3445">
        <v>1</v>
      </c>
      <c r="L3445">
        <v>1</v>
      </c>
      <c r="M3445">
        <v>0</v>
      </c>
      <c r="N3445">
        <v>0.26700000000000002</v>
      </c>
    </row>
    <row r="3446" spans="1:14" hidden="1" x14ac:dyDescent="0.25">
      <c r="A3446">
        <v>639</v>
      </c>
      <c r="B3446" t="s">
        <v>443</v>
      </c>
      <c r="C3446" t="s">
        <v>100</v>
      </c>
      <c r="D3446" s="1">
        <v>28952</v>
      </c>
      <c r="E3446" t="s">
        <v>46</v>
      </c>
      <c r="F3446">
        <v>2005</v>
      </c>
      <c r="G3446" t="s">
        <v>72</v>
      </c>
      <c r="H3446">
        <v>156</v>
      </c>
      <c r="I3446">
        <v>650</v>
      </c>
      <c r="J3446">
        <v>19</v>
      </c>
      <c r="K3446">
        <v>69</v>
      </c>
      <c r="L3446">
        <v>87</v>
      </c>
      <c r="M3446">
        <v>3</v>
      </c>
      <c r="N3446">
        <v>0.255</v>
      </c>
    </row>
    <row r="3447" spans="1:14" hidden="1" x14ac:dyDescent="0.25">
      <c r="A3447">
        <v>639</v>
      </c>
      <c r="B3447" t="s">
        <v>443</v>
      </c>
      <c r="C3447" t="s">
        <v>100</v>
      </c>
      <c r="D3447" s="1">
        <v>28952</v>
      </c>
      <c r="E3447" t="s">
        <v>46</v>
      </c>
      <c r="F3447">
        <v>2006</v>
      </c>
      <c r="G3447" t="s">
        <v>72</v>
      </c>
      <c r="H3447">
        <v>156</v>
      </c>
      <c r="I3447">
        <v>681</v>
      </c>
      <c r="J3447">
        <v>25</v>
      </c>
      <c r="K3447">
        <v>88</v>
      </c>
      <c r="L3447">
        <v>89</v>
      </c>
      <c r="M3447">
        <v>11</v>
      </c>
      <c r="N3447">
        <v>0.26800000000000002</v>
      </c>
    </row>
    <row r="3448" spans="1:14" hidden="1" x14ac:dyDescent="0.25">
      <c r="A3448">
        <v>639</v>
      </c>
      <c r="B3448" t="s">
        <v>443</v>
      </c>
      <c r="C3448" t="s">
        <v>100</v>
      </c>
      <c r="D3448" s="1">
        <v>28952</v>
      </c>
      <c r="E3448" t="s">
        <v>46</v>
      </c>
      <c r="F3448">
        <v>2007</v>
      </c>
      <c r="G3448" t="s">
        <v>72</v>
      </c>
      <c r="H3448">
        <v>149</v>
      </c>
      <c r="I3448">
        <v>639</v>
      </c>
      <c r="J3448">
        <v>26</v>
      </c>
      <c r="K3448">
        <v>87</v>
      </c>
      <c r="L3448">
        <v>99</v>
      </c>
      <c r="M3448">
        <v>14</v>
      </c>
      <c r="N3448">
        <v>0.27600000000000002</v>
      </c>
    </row>
    <row r="3449" spans="1:14" hidden="1" x14ac:dyDescent="0.25">
      <c r="A3449">
        <v>639</v>
      </c>
      <c r="B3449" t="s">
        <v>443</v>
      </c>
      <c r="C3449" t="s">
        <v>100</v>
      </c>
      <c r="D3449" s="1">
        <v>28952</v>
      </c>
      <c r="E3449" t="s">
        <v>46</v>
      </c>
      <c r="F3449">
        <v>2008</v>
      </c>
      <c r="G3449" t="s">
        <v>72</v>
      </c>
      <c r="H3449">
        <v>143</v>
      </c>
      <c r="I3449">
        <v>612</v>
      </c>
      <c r="J3449">
        <v>25</v>
      </c>
      <c r="K3449">
        <v>74</v>
      </c>
      <c r="L3449">
        <v>77</v>
      </c>
      <c r="M3449">
        <v>8</v>
      </c>
      <c r="N3449">
        <v>0.26600000000000001</v>
      </c>
    </row>
    <row r="3450" spans="1:14" hidden="1" x14ac:dyDescent="0.25">
      <c r="A3450">
        <v>639</v>
      </c>
      <c r="B3450" t="s">
        <v>443</v>
      </c>
      <c r="C3450" t="s">
        <v>100</v>
      </c>
      <c r="D3450" s="1">
        <v>28952</v>
      </c>
      <c r="E3450" t="s">
        <v>46</v>
      </c>
      <c r="F3450">
        <v>2009</v>
      </c>
      <c r="G3450" t="s">
        <v>72</v>
      </c>
      <c r="H3450">
        <v>111</v>
      </c>
      <c r="I3450">
        <v>477</v>
      </c>
      <c r="J3450">
        <v>8</v>
      </c>
      <c r="K3450">
        <v>54</v>
      </c>
      <c r="L3450">
        <v>44</v>
      </c>
      <c r="M3450">
        <v>13</v>
      </c>
      <c r="N3450">
        <v>0.26500000000000001</v>
      </c>
    </row>
    <row r="3451" spans="1:14" hidden="1" x14ac:dyDescent="0.25">
      <c r="A3451">
        <v>639</v>
      </c>
      <c r="B3451" t="s">
        <v>443</v>
      </c>
      <c r="C3451" t="s">
        <v>100</v>
      </c>
      <c r="D3451" s="1">
        <v>28952</v>
      </c>
      <c r="E3451" t="s">
        <v>46</v>
      </c>
      <c r="F3451">
        <v>2010</v>
      </c>
      <c r="G3451" t="s">
        <v>16</v>
      </c>
      <c r="H3451">
        <v>154</v>
      </c>
      <c r="I3451">
        <v>641</v>
      </c>
      <c r="J3451">
        <v>28</v>
      </c>
      <c r="K3451">
        <v>84</v>
      </c>
      <c r="L3451">
        <v>102</v>
      </c>
      <c r="M3451">
        <v>2</v>
      </c>
      <c r="N3451">
        <v>0.32100000000000001</v>
      </c>
    </row>
    <row r="3452" spans="1:14" hidden="1" x14ac:dyDescent="0.25">
      <c r="A3452">
        <v>639</v>
      </c>
      <c r="B3452" t="s">
        <v>443</v>
      </c>
      <c r="C3452" t="s">
        <v>100</v>
      </c>
      <c r="D3452" s="1">
        <v>28952</v>
      </c>
      <c r="E3452" t="s">
        <v>46</v>
      </c>
      <c r="F3452">
        <v>2011</v>
      </c>
      <c r="G3452" t="s">
        <v>45</v>
      </c>
      <c r="H3452">
        <v>2</v>
      </c>
      <c r="I3452">
        <v>8</v>
      </c>
      <c r="J3452">
        <v>0</v>
      </c>
      <c r="K3452">
        <v>1</v>
      </c>
      <c r="L3452">
        <v>0</v>
      </c>
      <c r="M3452">
        <v>0</v>
      </c>
      <c r="N3452">
        <v>0.25</v>
      </c>
    </row>
    <row r="3453" spans="1:14" hidden="1" x14ac:dyDescent="0.25">
      <c r="A3453">
        <v>639</v>
      </c>
      <c r="B3453" t="s">
        <v>443</v>
      </c>
      <c r="C3453" t="s">
        <v>100</v>
      </c>
      <c r="D3453" s="1">
        <v>28952</v>
      </c>
      <c r="E3453" t="s">
        <v>46</v>
      </c>
      <c r="F3453">
        <v>2011</v>
      </c>
      <c r="G3453" t="s">
        <v>46</v>
      </c>
      <c r="H3453">
        <v>124</v>
      </c>
      <c r="I3453">
        <v>525</v>
      </c>
      <c r="J3453">
        <v>32</v>
      </c>
      <c r="K3453">
        <v>82</v>
      </c>
      <c r="L3453">
        <v>105</v>
      </c>
      <c r="M3453">
        <v>1</v>
      </c>
      <c r="N3453">
        <v>0.29599999999999999</v>
      </c>
    </row>
    <row r="3454" spans="1:14" hidden="1" x14ac:dyDescent="0.25">
      <c r="A3454">
        <v>639</v>
      </c>
      <c r="B3454" t="s">
        <v>443</v>
      </c>
      <c r="C3454" t="s">
        <v>100</v>
      </c>
      <c r="D3454" s="1">
        <v>28952</v>
      </c>
      <c r="E3454" t="s">
        <v>46</v>
      </c>
      <c r="F3454">
        <v>2011</v>
      </c>
      <c r="G3454" t="s">
        <v>46</v>
      </c>
      <c r="H3454">
        <v>17</v>
      </c>
      <c r="I3454">
        <v>76</v>
      </c>
      <c r="J3454">
        <v>5</v>
      </c>
      <c r="K3454">
        <v>14</v>
      </c>
      <c r="L3454">
        <v>9</v>
      </c>
      <c r="M3454">
        <v>0</v>
      </c>
      <c r="N3454">
        <v>0.26400000000000001</v>
      </c>
    </row>
    <row r="3455" spans="1:14" hidden="1" x14ac:dyDescent="0.25">
      <c r="A3455">
        <v>639</v>
      </c>
      <c r="B3455" t="s">
        <v>443</v>
      </c>
      <c r="C3455" t="s">
        <v>100</v>
      </c>
      <c r="D3455" s="1">
        <v>28952</v>
      </c>
      <c r="E3455" t="s">
        <v>46</v>
      </c>
      <c r="F3455">
        <v>2012</v>
      </c>
      <c r="G3455" t="s">
        <v>46</v>
      </c>
      <c r="H3455">
        <v>156</v>
      </c>
      <c r="I3455">
        <v>654</v>
      </c>
      <c r="J3455">
        <v>36</v>
      </c>
      <c r="K3455">
        <v>95</v>
      </c>
      <c r="L3455">
        <v>102</v>
      </c>
      <c r="M3455">
        <v>1</v>
      </c>
      <c r="N3455">
        <v>0.32100000000000001</v>
      </c>
    </row>
    <row r="3456" spans="1:14" hidden="1" x14ac:dyDescent="0.25">
      <c r="A3456">
        <v>639</v>
      </c>
      <c r="B3456" t="s">
        <v>443</v>
      </c>
      <c r="C3456" t="s">
        <v>100</v>
      </c>
      <c r="D3456" s="1">
        <v>28952</v>
      </c>
      <c r="E3456" t="s">
        <v>46</v>
      </c>
      <c r="F3456">
        <v>2012</v>
      </c>
      <c r="G3456" t="s">
        <v>46</v>
      </c>
      <c r="H3456">
        <v>1</v>
      </c>
      <c r="I3456">
        <v>4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hidden="1" x14ac:dyDescent="0.25">
      <c r="A3457">
        <v>639</v>
      </c>
      <c r="B3457" t="s">
        <v>443</v>
      </c>
      <c r="C3457" t="s">
        <v>100</v>
      </c>
      <c r="D3457" s="1">
        <v>28952</v>
      </c>
      <c r="E3457" t="s">
        <v>46</v>
      </c>
      <c r="F3457">
        <v>2013</v>
      </c>
      <c r="G3457" t="s">
        <v>46</v>
      </c>
      <c r="H3457">
        <v>161</v>
      </c>
      <c r="I3457">
        <v>690</v>
      </c>
      <c r="J3457">
        <v>30</v>
      </c>
      <c r="K3457">
        <v>88</v>
      </c>
      <c r="L3457">
        <v>92</v>
      </c>
      <c r="M3457">
        <v>1</v>
      </c>
      <c r="N3457">
        <v>0.315</v>
      </c>
    </row>
    <row r="3458" spans="1:14" hidden="1" x14ac:dyDescent="0.25">
      <c r="A3458">
        <v>639</v>
      </c>
      <c r="B3458" t="s">
        <v>443</v>
      </c>
      <c r="C3458" t="s">
        <v>100</v>
      </c>
      <c r="D3458" s="1">
        <v>28952</v>
      </c>
      <c r="E3458" t="s">
        <v>46</v>
      </c>
      <c r="F3458">
        <v>2014</v>
      </c>
      <c r="G3458" t="s">
        <v>21</v>
      </c>
      <c r="H3458">
        <v>146</v>
      </c>
      <c r="I3458">
        <v>633</v>
      </c>
      <c r="J3458">
        <v>28</v>
      </c>
      <c r="K3458">
        <v>85</v>
      </c>
      <c r="L3458">
        <v>101</v>
      </c>
      <c r="M3458">
        <v>1</v>
      </c>
      <c r="N3458">
        <v>0.29599999999999999</v>
      </c>
    </row>
    <row r="3459" spans="1:14" hidden="1" x14ac:dyDescent="0.25">
      <c r="A3459">
        <v>639</v>
      </c>
      <c r="B3459" t="s">
        <v>443</v>
      </c>
      <c r="C3459" t="s">
        <v>100</v>
      </c>
      <c r="D3459" s="1">
        <v>28952</v>
      </c>
      <c r="E3459" t="s">
        <v>46</v>
      </c>
      <c r="F3459">
        <v>2014</v>
      </c>
      <c r="G3459" t="s">
        <v>22</v>
      </c>
      <c r="H3459">
        <v>143</v>
      </c>
      <c r="I3459">
        <v>600</v>
      </c>
      <c r="J3459">
        <v>23</v>
      </c>
      <c r="K3459">
        <v>76</v>
      </c>
      <c r="L3459">
        <v>88</v>
      </c>
      <c r="M3459">
        <v>2</v>
      </c>
      <c r="N3459">
        <v>0.3</v>
      </c>
    </row>
    <row r="3460" spans="1:14" x14ac:dyDescent="0.25">
      <c r="A3460">
        <v>639</v>
      </c>
      <c r="B3460" t="s">
        <v>443</v>
      </c>
      <c r="C3460" t="s">
        <v>100</v>
      </c>
      <c r="D3460" s="1">
        <v>28952</v>
      </c>
      <c r="E3460" t="s">
        <v>46</v>
      </c>
      <c r="F3460">
        <v>2014</v>
      </c>
      <c r="G3460" t="s">
        <v>103</v>
      </c>
      <c r="H3460">
        <v>146</v>
      </c>
      <c r="I3460">
        <v>637</v>
      </c>
      <c r="J3460">
        <v>28</v>
      </c>
      <c r="K3460">
        <v>92</v>
      </c>
      <c r="L3460">
        <v>97</v>
      </c>
      <c r="M3460">
        <v>1</v>
      </c>
      <c r="N3460">
        <v>0.30399999999999999</v>
      </c>
    </row>
    <row r="3461" spans="1:14" hidden="1" x14ac:dyDescent="0.25">
      <c r="A3461">
        <v>639</v>
      </c>
      <c r="B3461" t="s">
        <v>443</v>
      </c>
      <c r="C3461" t="s">
        <v>100</v>
      </c>
      <c r="D3461" s="1">
        <v>28952</v>
      </c>
      <c r="E3461" t="s">
        <v>46</v>
      </c>
      <c r="F3461" t="s">
        <v>24</v>
      </c>
      <c r="G3461" t="s">
        <v>25</v>
      </c>
      <c r="H3461">
        <v>2276</v>
      </c>
      <c r="I3461">
        <v>9387</v>
      </c>
      <c r="J3461">
        <v>376</v>
      </c>
      <c r="K3461">
        <v>1177</v>
      </c>
      <c r="L3461">
        <v>1307</v>
      </c>
      <c r="M3461">
        <v>116</v>
      </c>
      <c r="N3461">
        <v>0.28199999999999997</v>
      </c>
    </row>
    <row r="3462" spans="1:14" hidden="1" x14ac:dyDescent="0.25">
      <c r="A3462">
        <v>639</v>
      </c>
      <c r="B3462" t="s">
        <v>443</v>
      </c>
      <c r="C3462" t="s">
        <v>100</v>
      </c>
      <c r="D3462" s="1">
        <v>28952</v>
      </c>
      <c r="E3462" t="s">
        <v>46</v>
      </c>
      <c r="F3462" t="s">
        <v>26</v>
      </c>
      <c r="G3462" t="s">
        <v>25</v>
      </c>
      <c r="H3462">
        <v>22</v>
      </c>
      <c r="I3462">
        <v>96</v>
      </c>
      <c r="J3462">
        <v>5</v>
      </c>
      <c r="K3462">
        <v>15</v>
      </c>
      <c r="L3462">
        <v>10</v>
      </c>
      <c r="M3462">
        <v>0</v>
      </c>
      <c r="N3462">
        <v>0.253</v>
      </c>
    </row>
    <row r="3463" spans="1:14" hidden="1" x14ac:dyDescent="0.25">
      <c r="A3463">
        <v>9571</v>
      </c>
      <c r="B3463" t="s">
        <v>444</v>
      </c>
      <c r="C3463" t="s">
        <v>15</v>
      </c>
      <c r="D3463" s="1">
        <v>30649</v>
      </c>
      <c r="E3463" t="s">
        <v>46</v>
      </c>
      <c r="F3463">
        <v>2006</v>
      </c>
      <c r="G3463" t="s">
        <v>275</v>
      </c>
      <c r="H3463">
        <v>56</v>
      </c>
      <c r="I3463">
        <v>246</v>
      </c>
      <c r="J3463">
        <v>0</v>
      </c>
      <c r="K3463">
        <v>27</v>
      </c>
      <c r="L3463">
        <v>13</v>
      </c>
      <c r="M3463">
        <v>20</v>
      </c>
      <c r="N3463">
        <v>0.28100000000000003</v>
      </c>
    </row>
    <row r="3464" spans="1:14" hidden="1" x14ac:dyDescent="0.25">
      <c r="A3464">
        <v>9571</v>
      </c>
      <c r="B3464" t="s">
        <v>444</v>
      </c>
      <c r="C3464" t="s">
        <v>15</v>
      </c>
      <c r="D3464" s="1">
        <v>30649</v>
      </c>
      <c r="E3464" t="s">
        <v>46</v>
      </c>
      <c r="F3464">
        <v>2007</v>
      </c>
      <c r="G3464" t="s">
        <v>445</v>
      </c>
      <c r="H3464">
        <v>3</v>
      </c>
      <c r="I3464">
        <v>13</v>
      </c>
      <c r="J3464">
        <v>0</v>
      </c>
      <c r="K3464">
        <v>4</v>
      </c>
      <c r="L3464">
        <v>1</v>
      </c>
      <c r="M3464">
        <v>2</v>
      </c>
      <c r="N3464">
        <v>0.27300000000000002</v>
      </c>
    </row>
    <row r="3465" spans="1:14" hidden="1" x14ac:dyDescent="0.25">
      <c r="A3465">
        <v>9571</v>
      </c>
      <c r="B3465" t="s">
        <v>444</v>
      </c>
      <c r="C3465" t="s">
        <v>15</v>
      </c>
      <c r="D3465" s="1">
        <v>30649</v>
      </c>
      <c r="E3465" t="s">
        <v>46</v>
      </c>
      <c r="F3465">
        <v>2007</v>
      </c>
      <c r="G3465" t="s">
        <v>446</v>
      </c>
      <c r="H3465">
        <v>55</v>
      </c>
      <c r="I3465">
        <v>248</v>
      </c>
      <c r="J3465">
        <v>3</v>
      </c>
      <c r="K3465">
        <v>40</v>
      </c>
      <c r="L3465">
        <v>12</v>
      </c>
      <c r="M3465">
        <v>24</v>
      </c>
      <c r="N3465">
        <v>0.27400000000000002</v>
      </c>
    </row>
    <row r="3466" spans="1:14" hidden="1" x14ac:dyDescent="0.25">
      <c r="A3466">
        <v>9571</v>
      </c>
      <c r="B3466" t="s">
        <v>444</v>
      </c>
      <c r="C3466" t="s">
        <v>15</v>
      </c>
      <c r="D3466" s="1">
        <v>30649</v>
      </c>
      <c r="E3466" t="s">
        <v>46</v>
      </c>
      <c r="F3466">
        <v>2007</v>
      </c>
      <c r="G3466" t="s">
        <v>276</v>
      </c>
      <c r="H3466">
        <v>51</v>
      </c>
      <c r="I3466">
        <v>235</v>
      </c>
      <c r="J3466">
        <v>1</v>
      </c>
      <c r="K3466">
        <v>31</v>
      </c>
      <c r="L3466">
        <v>18</v>
      </c>
      <c r="M3466">
        <v>16</v>
      </c>
      <c r="N3466">
        <v>0.27200000000000002</v>
      </c>
    </row>
    <row r="3467" spans="1:14" hidden="1" x14ac:dyDescent="0.25">
      <c r="A3467">
        <v>9571</v>
      </c>
      <c r="B3467" t="s">
        <v>444</v>
      </c>
      <c r="C3467" t="s">
        <v>15</v>
      </c>
      <c r="D3467" s="1">
        <v>30649</v>
      </c>
      <c r="E3467" t="s">
        <v>46</v>
      </c>
      <c r="F3467">
        <v>2008</v>
      </c>
      <c r="G3467" t="s">
        <v>56</v>
      </c>
      <c r="H3467">
        <v>76</v>
      </c>
      <c r="I3467">
        <v>336</v>
      </c>
      <c r="J3467">
        <v>4</v>
      </c>
      <c r="K3467">
        <v>43</v>
      </c>
      <c r="L3467">
        <v>33</v>
      </c>
      <c r="M3467">
        <v>16</v>
      </c>
      <c r="N3467">
        <v>0.27600000000000002</v>
      </c>
    </row>
    <row r="3468" spans="1:14" hidden="1" x14ac:dyDescent="0.25">
      <c r="A3468">
        <v>9571</v>
      </c>
      <c r="B3468" t="s">
        <v>444</v>
      </c>
      <c r="C3468" t="s">
        <v>15</v>
      </c>
      <c r="D3468" s="1">
        <v>30649</v>
      </c>
      <c r="E3468" t="s">
        <v>46</v>
      </c>
      <c r="F3468">
        <v>2008</v>
      </c>
      <c r="G3468" t="s">
        <v>45</v>
      </c>
      <c r="H3468">
        <v>18</v>
      </c>
      <c r="I3468">
        <v>69</v>
      </c>
      <c r="J3468">
        <v>0</v>
      </c>
      <c r="K3468">
        <v>6</v>
      </c>
      <c r="L3468">
        <v>1</v>
      </c>
      <c r="M3468">
        <v>1</v>
      </c>
      <c r="N3468">
        <v>0.20300000000000001</v>
      </c>
    </row>
    <row r="3469" spans="1:14" hidden="1" x14ac:dyDescent="0.25">
      <c r="A3469">
        <v>9571</v>
      </c>
      <c r="B3469" t="s">
        <v>444</v>
      </c>
      <c r="C3469" t="s">
        <v>15</v>
      </c>
      <c r="D3469" s="1">
        <v>30649</v>
      </c>
      <c r="E3469" t="s">
        <v>46</v>
      </c>
      <c r="F3469">
        <v>2009</v>
      </c>
      <c r="G3469" t="s">
        <v>56</v>
      </c>
      <c r="H3469">
        <v>127</v>
      </c>
      <c r="I3469">
        <v>588</v>
      </c>
      <c r="J3469">
        <v>8</v>
      </c>
      <c r="K3469">
        <v>100</v>
      </c>
      <c r="L3469">
        <v>53</v>
      </c>
      <c r="M3469">
        <v>49</v>
      </c>
      <c r="N3469">
        <v>0.30299999999999999</v>
      </c>
    </row>
    <row r="3470" spans="1:14" hidden="1" x14ac:dyDescent="0.25">
      <c r="A3470">
        <v>9571</v>
      </c>
      <c r="B3470" t="s">
        <v>444</v>
      </c>
      <c r="C3470" t="s">
        <v>15</v>
      </c>
      <c r="D3470" s="1">
        <v>30649</v>
      </c>
      <c r="E3470" t="s">
        <v>46</v>
      </c>
      <c r="F3470">
        <v>2009</v>
      </c>
      <c r="G3470" t="s">
        <v>46</v>
      </c>
      <c r="H3470">
        <v>11</v>
      </c>
      <c r="I3470">
        <v>19</v>
      </c>
      <c r="J3470">
        <v>0</v>
      </c>
      <c r="K3470">
        <v>4</v>
      </c>
      <c r="L3470">
        <v>1</v>
      </c>
      <c r="M3470">
        <v>0</v>
      </c>
      <c r="N3470">
        <v>0.11799999999999999</v>
      </c>
    </row>
    <row r="3471" spans="1:14" hidden="1" x14ac:dyDescent="0.25">
      <c r="A3471">
        <v>9571</v>
      </c>
      <c r="B3471" t="s">
        <v>444</v>
      </c>
      <c r="C3471" t="s">
        <v>15</v>
      </c>
      <c r="D3471" s="1">
        <v>30649</v>
      </c>
      <c r="E3471" t="s">
        <v>46</v>
      </c>
      <c r="F3471">
        <v>2010</v>
      </c>
      <c r="G3471" t="s">
        <v>45</v>
      </c>
      <c r="H3471">
        <v>69</v>
      </c>
      <c r="I3471">
        <v>301</v>
      </c>
      <c r="J3471">
        <v>4</v>
      </c>
      <c r="K3471">
        <v>43</v>
      </c>
      <c r="L3471">
        <v>35</v>
      </c>
      <c r="M3471">
        <v>12</v>
      </c>
      <c r="N3471">
        <v>0.309</v>
      </c>
    </row>
    <row r="3472" spans="1:14" hidden="1" x14ac:dyDescent="0.25">
      <c r="A3472">
        <v>9571</v>
      </c>
      <c r="B3472" t="s">
        <v>444</v>
      </c>
      <c r="C3472" t="s">
        <v>15</v>
      </c>
      <c r="D3472" s="1">
        <v>30649</v>
      </c>
      <c r="E3472" t="s">
        <v>46</v>
      </c>
      <c r="F3472">
        <v>2010</v>
      </c>
      <c r="G3472" t="s">
        <v>46</v>
      </c>
      <c r="H3472">
        <v>20</v>
      </c>
      <c r="I3472">
        <v>35</v>
      </c>
      <c r="J3472">
        <v>0</v>
      </c>
      <c r="K3472">
        <v>4</v>
      </c>
      <c r="L3472">
        <v>3</v>
      </c>
      <c r="M3472">
        <v>1</v>
      </c>
      <c r="N3472">
        <v>0.21199999999999999</v>
      </c>
    </row>
    <row r="3473" spans="1:14" hidden="1" x14ac:dyDescent="0.25">
      <c r="A3473">
        <v>9571</v>
      </c>
      <c r="B3473" t="s">
        <v>444</v>
      </c>
      <c r="C3473" t="s">
        <v>15</v>
      </c>
      <c r="D3473" s="1">
        <v>30649</v>
      </c>
      <c r="E3473" t="s">
        <v>46</v>
      </c>
      <c r="F3473">
        <v>2011</v>
      </c>
      <c r="G3473" t="s">
        <v>45</v>
      </c>
      <c r="H3473">
        <v>30</v>
      </c>
      <c r="I3473">
        <v>123</v>
      </c>
      <c r="J3473">
        <v>1</v>
      </c>
      <c r="K3473">
        <v>21</v>
      </c>
      <c r="L3473">
        <v>10</v>
      </c>
      <c r="M3473">
        <v>5</v>
      </c>
      <c r="N3473">
        <v>0.245</v>
      </c>
    </row>
    <row r="3474" spans="1:14" hidden="1" x14ac:dyDescent="0.25">
      <c r="A3474">
        <v>9571</v>
      </c>
      <c r="B3474" t="s">
        <v>444</v>
      </c>
      <c r="C3474" t="s">
        <v>15</v>
      </c>
      <c r="D3474" s="1">
        <v>30649</v>
      </c>
      <c r="E3474" t="s">
        <v>46</v>
      </c>
      <c r="F3474">
        <v>2011</v>
      </c>
      <c r="G3474" t="s">
        <v>46</v>
      </c>
      <c r="H3474">
        <v>64</v>
      </c>
      <c r="I3474">
        <v>153</v>
      </c>
      <c r="J3474">
        <v>1</v>
      </c>
      <c r="K3474">
        <v>26</v>
      </c>
      <c r="L3474">
        <v>13</v>
      </c>
      <c r="M3474">
        <v>18</v>
      </c>
      <c r="N3474">
        <v>0.27100000000000002</v>
      </c>
    </row>
    <row r="3475" spans="1:14" hidden="1" x14ac:dyDescent="0.25">
      <c r="A3475">
        <v>9571</v>
      </c>
      <c r="B3475" t="s">
        <v>444</v>
      </c>
      <c r="C3475" t="s">
        <v>15</v>
      </c>
      <c r="D3475" s="1">
        <v>30649</v>
      </c>
      <c r="E3475" t="s">
        <v>46</v>
      </c>
      <c r="F3475">
        <v>2011</v>
      </c>
      <c r="G3475" t="s">
        <v>46</v>
      </c>
      <c r="H3475">
        <v>13</v>
      </c>
      <c r="I3475">
        <v>18</v>
      </c>
      <c r="J3475">
        <v>0</v>
      </c>
      <c r="K3475">
        <v>2</v>
      </c>
      <c r="L3475">
        <v>1</v>
      </c>
      <c r="M3475">
        <v>2</v>
      </c>
      <c r="N3475">
        <v>0.33300000000000002</v>
      </c>
    </row>
    <row r="3476" spans="1:14" hidden="1" x14ac:dyDescent="0.25">
      <c r="A3476">
        <v>9571</v>
      </c>
      <c r="B3476" t="s">
        <v>444</v>
      </c>
      <c r="C3476" t="s">
        <v>15</v>
      </c>
      <c r="D3476" s="1">
        <v>30649</v>
      </c>
      <c r="E3476" t="s">
        <v>46</v>
      </c>
      <c r="F3476">
        <v>2012</v>
      </c>
      <c r="G3476" t="s">
        <v>46</v>
      </c>
      <c r="H3476">
        <v>122</v>
      </c>
      <c r="I3476">
        <v>269</v>
      </c>
      <c r="J3476">
        <v>1</v>
      </c>
      <c r="K3476">
        <v>31</v>
      </c>
      <c r="L3476">
        <v>26</v>
      </c>
      <c r="M3476">
        <v>13</v>
      </c>
      <c r="N3476">
        <v>0.30399999999999999</v>
      </c>
    </row>
    <row r="3477" spans="1:14" hidden="1" x14ac:dyDescent="0.25">
      <c r="A3477">
        <v>9571</v>
      </c>
      <c r="B3477" t="s">
        <v>444</v>
      </c>
      <c r="C3477" t="s">
        <v>15</v>
      </c>
      <c r="D3477" s="1">
        <v>30649</v>
      </c>
      <c r="E3477" t="s">
        <v>46</v>
      </c>
      <c r="F3477">
        <v>2012</v>
      </c>
      <c r="G3477" t="s">
        <v>46</v>
      </c>
      <c r="H3477">
        <v>1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hidden="1" x14ac:dyDescent="0.25">
      <c r="A3478">
        <v>9571</v>
      </c>
      <c r="B3478" t="s">
        <v>444</v>
      </c>
      <c r="C3478" t="s">
        <v>15</v>
      </c>
      <c r="D3478" s="1">
        <v>30649</v>
      </c>
      <c r="E3478" t="s">
        <v>46</v>
      </c>
      <c r="F3478">
        <v>2013</v>
      </c>
      <c r="G3478" t="s">
        <v>56</v>
      </c>
      <c r="H3478">
        <v>4</v>
      </c>
      <c r="I3478">
        <v>15</v>
      </c>
      <c r="J3478">
        <v>0</v>
      </c>
      <c r="K3478">
        <v>2</v>
      </c>
      <c r="L3478">
        <v>1</v>
      </c>
      <c r="M3478">
        <v>0</v>
      </c>
      <c r="N3478">
        <v>0.23100000000000001</v>
      </c>
    </row>
    <row r="3479" spans="1:14" hidden="1" x14ac:dyDescent="0.25">
      <c r="A3479">
        <v>9571</v>
      </c>
      <c r="B3479" t="s">
        <v>444</v>
      </c>
      <c r="C3479" t="s">
        <v>15</v>
      </c>
      <c r="D3479" s="1">
        <v>30649</v>
      </c>
      <c r="E3479" t="s">
        <v>46</v>
      </c>
      <c r="F3479">
        <v>2013</v>
      </c>
      <c r="G3479" t="s">
        <v>46</v>
      </c>
      <c r="H3479">
        <v>106</v>
      </c>
      <c r="I3479">
        <v>287</v>
      </c>
      <c r="J3479">
        <v>2</v>
      </c>
      <c r="K3479">
        <v>39</v>
      </c>
      <c r="L3479">
        <v>22</v>
      </c>
      <c r="M3479">
        <v>24</v>
      </c>
      <c r="N3479">
        <v>0.28000000000000003</v>
      </c>
    </row>
    <row r="3480" spans="1:14" hidden="1" x14ac:dyDescent="0.25">
      <c r="A3480">
        <v>9571</v>
      </c>
      <c r="B3480" t="s">
        <v>444</v>
      </c>
      <c r="C3480" t="s">
        <v>15</v>
      </c>
      <c r="D3480" s="1">
        <v>30649</v>
      </c>
      <c r="E3480" t="s">
        <v>46</v>
      </c>
      <c r="F3480">
        <v>2014</v>
      </c>
      <c r="G3480" t="s">
        <v>21</v>
      </c>
      <c r="H3480">
        <v>81</v>
      </c>
      <c r="I3480">
        <v>322</v>
      </c>
      <c r="J3480">
        <v>3</v>
      </c>
      <c r="K3480">
        <v>35</v>
      </c>
      <c r="L3480">
        <v>29</v>
      </c>
      <c r="M3480">
        <v>16</v>
      </c>
      <c r="N3480">
        <v>0.25900000000000001</v>
      </c>
    </row>
    <row r="3481" spans="1:14" hidden="1" x14ac:dyDescent="0.25">
      <c r="A3481">
        <v>9571</v>
      </c>
      <c r="B3481" t="s">
        <v>444</v>
      </c>
      <c r="C3481" t="s">
        <v>15</v>
      </c>
      <c r="D3481" s="1">
        <v>30649</v>
      </c>
      <c r="E3481" t="s">
        <v>46</v>
      </c>
      <c r="F3481">
        <v>2014</v>
      </c>
      <c r="G3481" t="s">
        <v>22</v>
      </c>
      <c r="H3481">
        <v>143</v>
      </c>
      <c r="I3481">
        <v>600</v>
      </c>
      <c r="J3481">
        <v>4</v>
      </c>
      <c r="K3481">
        <v>74</v>
      </c>
      <c r="L3481">
        <v>41</v>
      </c>
      <c r="M3481">
        <v>35</v>
      </c>
      <c r="N3481">
        <v>0.26500000000000001</v>
      </c>
    </row>
    <row r="3482" spans="1:14" hidden="1" x14ac:dyDescent="0.25">
      <c r="A3482">
        <v>9571</v>
      </c>
      <c r="B3482" t="s">
        <v>444</v>
      </c>
      <c r="C3482" t="s">
        <v>15</v>
      </c>
      <c r="D3482" s="1">
        <v>30649</v>
      </c>
      <c r="E3482" t="s">
        <v>46</v>
      </c>
      <c r="F3482" t="s">
        <v>24</v>
      </c>
      <c r="G3482" t="s">
        <v>25</v>
      </c>
      <c r="H3482">
        <v>323</v>
      </c>
      <c r="I3482">
        <v>763</v>
      </c>
      <c r="J3482">
        <v>4</v>
      </c>
      <c r="K3482">
        <v>104</v>
      </c>
      <c r="L3482">
        <v>65</v>
      </c>
      <c r="M3482">
        <v>56</v>
      </c>
      <c r="N3482">
        <v>0.28000000000000003</v>
      </c>
    </row>
    <row r="3483" spans="1:14" hidden="1" x14ac:dyDescent="0.25">
      <c r="A3483">
        <v>9571</v>
      </c>
      <c r="B3483" t="s">
        <v>444</v>
      </c>
      <c r="C3483" t="s">
        <v>15</v>
      </c>
      <c r="D3483" s="1">
        <v>30649</v>
      </c>
      <c r="E3483" t="s">
        <v>46</v>
      </c>
      <c r="F3483" t="s">
        <v>26</v>
      </c>
      <c r="G3483" t="s">
        <v>25</v>
      </c>
      <c r="H3483">
        <v>14</v>
      </c>
      <c r="I3483">
        <v>20</v>
      </c>
      <c r="J3483">
        <v>0</v>
      </c>
      <c r="K3483">
        <v>2</v>
      </c>
      <c r="L3483">
        <v>1</v>
      </c>
      <c r="M3483">
        <v>2</v>
      </c>
      <c r="N3483">
        <v>0.29399999999999998</v>
      </c>
    </row>
    <row r="3484" spans="1:14" hidden="1" x14ac:dyDescent="0.25">
      <c r="A3484">
        <v>8709</v>
      </c>
      <c r="B3484" t="s">
        <v>447</v>
      </c>
      <c r="C3484" t="s">
        <v>59</v>
      </c>
      <c r="D3484" s="1">
        <v>32381</v>
      </c>
      <c r="E3484" t="s">
        <v>46</v>
      </c>
      <c r="F3484">
        <v>2006</v>
      </c>
      <c r="G3484" t="s">
        <v>93</v>
      </c>
      <c r="H3484">
        <v>109</v>
      </c>
      <c r="I3484">
        <v>474</v>
      </c>
      <c r="J3484">
        <v>3</v>
      </c>
      <c r="K3484">
        <v>67</v>
      </c>
      <c r="L3484">
        <v>50</v>
      </c>
      <c r="M3484">
        <v>23</v>
      </c>
      <c r="N3484">
        <v>0.26600000000000001</v>
      </c>
    </row>
    <row r="3485" spans="1:14" hidden="1" x14ac:dyDescent="0.25">
      <c r="A3485">
        <v>8709</v>
      </c>
      <c r="B3485" t="s">
        <v>447</v>
      </c>
      <c r="C3485" t="s">
        <v>59</v>
      </c>
      <c r="D3485" s="1">
        <v>32381</v>
      </c>
      <c r="E3485" t="s">
        <v>46</v>
      </c>
      <c r="F3485">
        <v>2007</v>
      </c>
      <c r="G3485" t="s">
        <v>448</v>
      </c>
      <c r="H3485">
        <v>99</v>
      </c>
      <c r="I3485">
        <v>440</v>
      </c>
      <c r="J3485">
        <v>3</v>
      </c>
      <c r="K3485">
        <v>59</v>
      </c>
      <c r="L3485">
        <v>37</v>
      </c>
      <c r="M3485">
        <v>25</v>
      </c>
      <c r="N3485">
        <v>0.24399999999999999</v>
      </c>
    </row>
    <row r="3486" spans="1:14" hidden="1" x14ac:dyDescent="0.25">
      <c r="A3486">
        <v>8709</v>
      </c>
      <c r="B3486" t="s">
        <v>447</v>
      </c>
      <c r="C3486" t="s">
        <v>59</v>
      </c>
      <c r="D3486" s="1">
        <v>32381</v>
      </c>
      <c r="E3486" t="s">
        <v>46</v>
      </c>
      <c r="F3486">
        <v>2007</v>
      </c>
      <c r="G3486" t="s">
        <v>276</v>
      </c>
      <c r="H3486">
        <v>27</v>
      </c>
      <c r="I3486">
        <v>123</v>
      </c>
      <c r="J3486">
        <v>2</v>
      </c>
      <c r="K3486">
        <v>19</v>
      </c>
      <c r="L3486">
        <v>12</v>
      </c>
      <c r="M3486">
        <v>15</v>
      </c>
      <c r="N3486">
        <v>0.3</v>
      </c>
    </row>
    <row r="3487" spans="1:14" hidden="1" x14ac:dyDescent="0.25">
      <c r="A3487">
        <v>8709</v>
      </c>
      <c r="B3487" t="s">
        <v>447</v>
      </c>
      <c r="C3487" t="s">
        <v>59</v>
      </c>
      <c r="D3487" s="1">
        <v>32381</v>
      </c>
      <c r="E3487" t="s">
        <v>46</v>
      </c>
      <c r="F3487">
        <v>2008</v>
      </c>
      <c r="G3487" t="s">
        <v>56</v>
      </c>
      <c r="H3487">
        <v>118</v>
      </c>
      <c r="I3487">
        <v>535</v>
      </c>
      <c r="J3487">
        <v>4</v>
      </c>
      <c r="K3487">
        <v>82</v>
      </c>
      <c r="L3487">
        <v>65</v>
      </c>
      <c r="M3487">
        <v>54</v>
      </c>
      <c r="N3487">
        <v>0.29499999999999998</v>
      </c>
    </row>
    <row r="3488" spans="1:14" hidden="1" x14ac:dyDescent="0.25">
      <c r="A3488">
        <v>8709</v>
      </c>
      <c r="B3488" t="s">
        <v>447</v>
      </c>
      <c r="C3488" t="s">
        <v>59</v>
      </c>
      <c r="D3488" s="1">
        <v>32381</v>
      </c>
      <c r="E3488" t="s">
        <v>46</v>
      </c>
      <c r="F3488">
        <v>2009</v>
      </c>
      <c r="G3488" t="s">
        <v>46</v>
      </c>
      <c r="H3488">
        <v>145</v>
      </c>
      <c r="I3488">
        <v>541</v>
      </c>
      <c r="J3488">
        <v>6</v>
      </c>
      <c r="K3488">
        <v>72</v>
      </c>
      <c r="L3488">
        <v>40</v>
      </c>
      <c r="M3488">
        <v>33</v>
      </c>
      <c r="N3488">
        <v>0.26700000000000002</v>
      </c>
    </row>
    <row r="3489" spans="1:14" hidden="1" x14ac:dyDescent="0.25">
      <c r="A3489">
        <v>8709</v>
      </c>
      <c r="B3489" t="s">
        <v>447</v>
      </c>
      <c r="C3489" t="s">
        <v>59</v>
      </c>
      <c r="D3489" s="1">
        <v>32381</v>
      </c>
      <c r="E3489" t="s">
        <v>46</v>
      </c>
      <c r="F3489">
        <v>2010</v>
      </c>
      <c r="G3489" t="s">
        <v>46</v>
      </c>
      <c r="H3489">
        <v>148</v>
      </c>
      <c r="I3489">
        <v>674</v>
      </c>
      <c r="J3489">
        <v>0</v>
      </c>
      <c r="K3489">
        <v>88</v>
      </c>
      <c r="L3489">
        <v>35</v>
      </c>
      <c r="M3489">
        <v>32</v>
      </c>
      <c r="N3489">
        <v>0.26500000000000001</v>
      </c>
    </row>
    <row r="3490" spans="1:14" hidden="1" x14ac:dyDescent="0.25">
      <c r="A3490">
        <v>8709</v>
      </c>
      <c r="B3490" t="s">
        <v>447</v>
      </c>
      <c r="C3490" t="s">
        <v>59</v>
      </c>
      <c r="D3490" s="1">
        <v>32381</v>
      </c>
      <c r="E3490" t="s">
        <v>46</v>
      </c>
      <c r="F3490">
        <v>2010</v>
      </c>
      <c r="G3490" t="s">
        <v>46</v>
      </c>
      <c r="H3490">
        <v>16</v>
      </c>
      <c r="I3490">
        <v>75</v>
      </c>
      <c r="J3490">
        <v>0</v>
      </c>
      <c r="K3490">
        <v>8</v>
      </c>
      <c r="L3490">
        <v>4</v>
      </c>
      <c r="M3490">
        <v>8</v>
      </c>
      <c r="N3490">
        <v>0.29399999999999998</v>
      </c>
    </row>
    <row r="3491" spans="1:14" hidden="1" x14ac:dyDescent="0.25">
      <c r="A3491">
        <v>8709</v>
      </c>
      <c r="B3491" t="s">
        <v>447</v>
      </c>
      <c r="C3491" t="s">
        <v>59</v>
      </c>
      <c r="D3491" s="1">
        <v>32381</v>
      </c>
      <c r="E3491" t="s">
        <v>46</v>
      </c>
      <c r="F3491">
        <v>2011</v>
      </c>
      <c r="G3491" t="s">
        <v>46</v>
      </c>
      <c r="H3491">
        <v>150</v>
      </c>
      <c r="I3491">
        <v>665</v>
      </c>
      <c r="J3491">
        <v>5</v>
      </c>
      <c r="K3491">
        <v>96</v>
      </c>
      <c r="L3491">
        <v>60</v>
      </c>
      <c r="M3491">
        <v>37</v>
      </c>
      <c r="N3491">
        <v>0.27900000000000003</v>
      </c>
    </row>
    <row r="3492" spans="1:14" hidden="1" x14ac:dyDescent="0.25">
      <c r="A3492">
        <v>8709</v>
      </c>
      <c r="B3492" t="s">
        <v>447</v>
      </c>
      <c r="C3492" t="s">
        <v>59</v>
      </c>
      <c r="D3492" s="1">
        <v>32381</v>
      </c>
      <c r="E3492" t="s">
        <v>46</v>
      </c>
      <c r="F3492">
        <v>2011</v>
      </c>
      <c r="G3492" t="s">
        <v>46</v>
      </c>
      <c r="H3492">
        <v>17</v>
      </c>
      <c r="I3492">
        <v>79</v>
      </c>
      <c r="J3492">
        <v>0</v>
      </c>
      <c r="K3492">
        <v>10</v>
      </c>
      <c r="L3492">
        <v>1</v>
      </c>
      <c r="M3492">
        <v>1</v>
      </c>
      <c r="N3492">
        <v>0.23499999999999999</v>
      </c>
    </row>
    <row r="3493" spans="1:14" hidden="1" x14ac:dyDescent="0.25">
      <c r="A3493">
        <v>8709</v>
      </c>
      <c r="B3493" t="s">
        <v>447</v>
      </c>
      <c r="C3493" t="s">
        <v>59</v>
      </c>
      <c r="D3493" s="1">
        <v>32381</v>
      </c>
      <c r="E3493" t="s">
        <v>46</v>
      </c>
      <c r="F3493">
        <v>2012</v>
      </c>
      <c r="G3493" t="s">
        <v>46</v>
      </c>
      <c r="H3493">
        <v>158</v>
      </c>
      <c r="I3493">
        <v>711</v>
      </c>
      <c r="J3493">
        <v>3</v>
      </c>
      <c r="K3493">
        <v>85</v>
      </c>
      <c r="L3493">
        <v>62</v>
      </c>
      <c r="M3493">
        <v>21</v>
      </c>
      <c r="N3493">
        <v>0.28599999999999998</v>
      </c>
    </row>
    <row r="3494" spans="1:14" hidden="1" x14ac:dyDescent="0.25">
      <c r="A3494">
        <v>8709</v>
      </c>
      <c r="B3494" t="s">
        <v>447</v>
      </c>
      <c r="C3494" t="s">
        <v>59</v>
      </c>
      <c r="D3494" s="1">
        <v>32381</v>
      </c>
      <c r="E3494" t="s">
        <v>46</v>
      </c>
      <c r="F3494">
        <v>2012</v>
      </c>
      <c r="G3494" t="s">
        <v>46</v>
      </c>
      <c r="H3494">
        <v>1</v>
      </c>
      <c r="I3494">
        <v>4</v>
      </c>
      <c r="J3494">
        <v>0</v>
      </c>
      <c r="K3494">
        <v>0</v>
      </c>
      <c r="L3494">
        <v>0</v>
      </c>
      <c r="M3494">
        <v>0</v>
      </c>
      <c r="N3494">
        <v>0.5</v>
      </c>
    </row>
    <row r="3495" spans="1:14" hidden="1" x14ac:dyDescent="0.25">
      <c r="A3495">
        <v>8709</v>
      </c>
      <c r="B3495" t="s">
        <v>447</v>
      </c>
      <c r="C3495" t="s">
        <v>59</v>
      </c>
      <c r="D3495" s="1">
        <v>32381</v>
      </c>
      <c r="E3495" t="s">
        <v>46</v>
      </c>
      <c r="F3495">
        <v>2013</v>
      </c>
      <c r="G3495" t="s">
        <v>46</v>
      </c>
      <c r="H3495">
        <v>156</v>
      </c>
      <c r="I3495">
        <v>698</v>
      </c>
      <c r="J3495">
        <v>4</v>
      </c>
      <c r="K3495">
        <v>91</v>
      </c>
      <c r="L3495">
        <v>67</v>
      </c>
      <c r="M3495">
        <v>42</v>
      </c>
      <c r="N3495">
        <v>0.27100000000000002</v>
      </c>
    </row>
    <row r="3496" spans="1:14" hidden="1" x14ac:dyDescent="0.25">
      <c r="A3496">
        <v>8709</v>
      </c>
      <c r="B3496" t="s">
        <v>447</v>
      </c>
      <c r="C3496" t="s">
        <v>59</v>
      </c>
      <c r="D3496" s="1">
        <v>32381</v>
      </c>
      <c r="E3496" t="s">
        <v>46</v>
      </c>
      <c r="F3496">
        <v>2014</v>
      </c>
      <c r="G3496" t="s">
        <v>21</v>
      </c>
      <c r="H3496">
        <v>146</v>
      </c>
      <c r="I3496">
        <v>662</v>
      </c>
      <c r="J3496">
        <v>5</v>
      </c>
      <c r="K3496">
        <v>82</v>
      </c>
      <c r="L3496">
        <v>57</v>
      </c>
      <c r="M3496">
        <v>29</v>
      </c>
      <c r="N3496">
        <v>0.27400000000000002</v>
      </c>
    </row>
    <row r="3497" spans="1:14" hidden="1" x14ac:dyDescent="0.25">
      <c r="A3497">
        <v>8709</v>
      </c>
      <c r="B3497" t="s">
        <v>447</v>
      </c>
      <c r="C3497" t="s">
        <v>59</v>
      </c>
      <c r="D3497" s="1">
        <v>32381</v>
      </c>
      <c r="E3497" t="s">
        <v>46</v>
      </c>
      <c r="F3497">
        <v>2014</v>
      </c>
      <c r="G3497" t="s">
        <v>22</v>
      </c>
      <c r="H3497">
        <v>143</v>
      </c>
      <c r="I3497">
        <v>600</v>
      </c>
      <c r="J3497">
        <v>4</v>
      </c>
      <c r="K3497">
        <v>73</v>
      </c>
      <c r="L3497">
        <v>43</v>
      </c>
      <c r="M3497">
        <v>34</v>
      </c>
      <c r="N3497">
        <v>0.27900000000000003</v>
      </c>
    </row>
    <row r="3498" spans="1:14" x14ac:dyDescent="0.25">
      <c r="A3498">
        <v>8709</v>
      </c>
      <c r="B3498" t="s">
        <v>447</v>
      </c>
      <c r="C3498" t="s">
        <v>59</v>
      </c>
      <c r="D3498" s="1">
        <v>32381</v>
      </c>
      <c r="E3498" t="s">
        <v>46</v>
      </c>
      <c r="F3498">
        <v>2014</v>
      </c>
      <c r="G3498" t="s">
        <v>339</v>
      </c>
      <c r="H3498">
        <v>156</v>
      </c>
      <c r="I3498">
        <v>686</v>
      </c>
      <c r="J3498">
        <v>4</v>
      </c>
      <c r="K3498">
        <v>55</v>
      </c>
      <c r="L3498">
        <v>55</v>
      </c>
      <c r="M3498">
        <v>38</v>
      </c>
      <c r="N3498">
        <v>0.28100000000000003</v>
      </c>
    </row>
    <row r="3499" spans="1:14" hidden="1" x14ac:dyDescent="0.25">
      <c r="A3499">
        <v>8709</v>
      </c>
      <c r="B3499" t="s">
        <v>447</v>
      </c>
      <c r="C3499" t="s">
        <v>59</v>
      </c>
      <c r="D3499" s="1">
        <v>32381</v>
      </c>
      <c r="E3499" t="s">
        <v>46</v>
      </c>
      <c r="F3499" t="s">
        <v>24</v>
      </c>
      <c r="G3499" t="s">
        <v>25</v>
      </c>
      <c r="H3499">
        <v>757</v>
      </c>
      <c r="I3499">
        <v>3289</v>
      </c>
      <c r="J3499">
        <v>18</v>
      </c>
      <c r="K3499">
        <v>432</v>
      </c>
      <c r="L3499">
        <v>264</v>
      </c>
      <c r="M3499">
        <v>165</v>
      </c>
      <c r="N3499">
        <v>0.27400000000000002</v>
      </c>
    </row>
    <row r="3500" spans="1:14" hidden="1" x14ac:dyDescent="0.25">
      <c r="A3500">
        <v>8709</v>
      </c>
      <c r="B3500" t="s">
        <v>447</v>
      </c>
      <c r="C3500" t="s">
        <v>59</v>
      </c>
      <c r="D3500" s="1">
        <v>32381</v>
      </c>
      <c r="E3500" t="s">
        <v>46</v>
      </c>
      <c r="F3500" t="s">
        <v>26</v>
      </c>
      <c r="G3500" t="s">
        <v>25</v>
      </c>
      <c r="H3500">
        <v>34</v>
      </c>
      <c r="I3500">
        <v>158</v>
      </c>
      <c r="J3500">
        <v>0</v>
      </c>
      <c r="K3500">
        <v>18</v>
      </c>
      <c r="L3500">
        <v>5</v>
      </c>
      <c r="M3500">
        <v>9</v>
      </c>
      <c r="N3500">
        <v>0.27100000000000002</v>
      </c>
    </row>
    <row r="3501" spans="1:14" hidden="1" x14ac:dyDescent="0.25">
      <c r="A3501">
        <v>11846</v>
      </c>
      <c r="B3501" t="s">
        <v>449</v>
      </c>
      <c r="C3501" t="s">
        <v>15</v>
      </c>
      <c r="D3501" s="1">
        <v>32208</v>
      </c>
      <c r="E3501" t="s">
        <v>46</v>
      </c>
      <c r="F3501">
        <v>2011</v>
      </c>
      <c r="G3501" t="s">
        <v>445</v>
      </c>
      <c r="H3501">
        <v>4</v>
      </c>
      <c r="I3501">
        <v>16</v>
      </c>
      <c r="J3501">
        <v>0</v>
      </c>
      <c r="K3501">
        <v>2</v>
      </c>
      <c r="L3501">
        <v>1</v>
      </c>
      <c r="M3501">
        <v>0</v>
      </c>
      <c r="N3501">
        <v>0.26700000000000002</v>
      </c>
    </row>
    <row r="3502" spans="1:14" hidden="1" x14ac:dyDescent="0.25">
      <c r="A3502">
        <v>11846</v>
      </c>
      <c r="B3502" t="s">
        <v>449</v>
      </c>
      <c r="C3502" t="s">
        <v>15</v>
      </c>
      <c r="D3502" s="1">
        <v>32208</v>
      </c>
      <c r="E3502" t="s">
        <v>46</v>
      </c>
      <c r="F3502">
        <v>2011</v>
      </c>
      <c r="G3502" t="s">
        <v>163</v>
      </c>
      <c r="H3502">
        <v>8</v>
      </c>
      <c r="I3502">
        <v>36</v>
      </c>
      <c r="J3502">
        <v>1</v>
      </c>
      <c r="K3502">
        <v>6</v>
      </c>
      <c r="L3502">
        <v>7</v>
      </c>
      <c r="M3502">
        <v>4</v>
      </c>
      <c r="N3502">
        <v>0.28999999999999998</v>
      </c>
    </row>
    <row r="3503" spans="1:14" hidden="1" x14ac:dyDescent="0.25">
      <c r="A3503">
        <v>11846</v>
      </c>
      <c r="B3503" t="s">
        <v>449</v>
      </c>
      <c r="C3503" t="s">
        <v>15</v>
      </c>
      <c r="D3503" s="1">
        <v>32208</v>
      </c>
      <c r="E3503" t="s">
        <v>46</v>
      </c>
      <c r="F3503">
        <v>2011</v>
      </c>
      <c r="G3503" t="s">
        <v>56</v>
      </c>
      <c r="H3503">
        <v>29</v>
      </c>
      <c r="I3503">
        <v>135</v>
      </c>
      <c r="J3503">
        <v>4</v>
      </c>
      <c r="K3503">
        <v>24</v>
      </c>
      <c r="L3503">
        <v>24</v>
      </c>
      <c r="M3503">
        <v>10</v>
      </c>
      <c r="N3503">
        <v>0.34799999999999998</v>
      </c>
    </row>
    <row r="3504" spans="1:14" hidden="1" x14ac:dyDescent="0.25">
      <c r="A3504">
        <v>11846</v>
      </c>
      <c r="B3504" t="s">
        <v>449</v>
      </c>
      <c r="C3504" t="s">
        <v>15</v>
      </c>
      <c r="D3504" s="1">
        <v>32208</v>
      </c>
      <c r="E3504" t="s">
        <v>46</v>
      </c>
      <c r="F3504">
        <v>2011</v>
      </c>
      <c r="G3504" t="s">
        <v>45</v>
      </c>
      <c r="H3504">
        <v>40</v>
      </c>
      <c r="I3504">
        <v>192</v>
      </c>
      <c r="J3504">
        <v>0</v>
      </c>
      <c r="K3504">
        <v>27</v>
      </c>
      <c r="L3504">
        <v>17</v>
      </c>
      <c r="M3504">
        <v>9</v>
      </c>
      <c r="N3504">
        <v>0.26300000000000001</v>
      </c>
    </row>
    <row r="3505" spans="1:14" hidden="1" x14ac:dyDescent="0.25">
      <c r="A3505">
        <v>11846</v>
      </c>
      <c r="B3505" t="s">
        <v>449</v>
      </c>
      <c r="C3505" t="s">
        <v>15</v>
      </c>
      <c r="D3505" s="1">
        <v>32208</v>
      </c>
      <c r="E3505" t="s">
        <v>46</v>
      </c>
      <c r="F3505">
        <v>2011</v>
      </c>
      <c r="G3505" t="s">
        <v>46</v>
      </c>
      <c r="H3505">
        <v>8</v>
      </c>
      <c r="I3505">
        <v>8</v>
      </c>
      <c r="J3505">
        <v>0</v>
      </c>
      <c r="K3505">
        <v>2</v>
      </c>
      <c r="L3505">
        <v>0</v>
      </c>
      <c r="M3505">
        <v>0</v>
      </c>
      <c r="N3505">
        <v>0.375</v>
      </c>
    </row>
    <row r="3506" spans="1:14" hidden="1" x14ac:dyDescent="0.25">
      <c r="A3506">
        <v>11846</v>
      </c>
      <c r="B3506" t="s">
        <v>449</v>
      </c>
      <c r="C3506" t="s">
        <v>15</v>
      </c>
      <c r="D3506" s="1">
        <v>32208</v>
      </c>
      <c r="E3506" t="s">
        <v>46</v>
      </c>
      <c r="F3506">
        <v>2012</v>
      </c>
      <c r="G3506" t="s">
        <v>45</v>
      </c>
      <c r="H3506">
        <v>55</v>
      </c>
      <c r="I3506">
        <v>260</v>
      </c>
      <c r="J3506">
        <v>12</v>
      </c>
      <c r="K3506">
        <v>48</v>
      </c>
      <c r="L3506">
        <v>42</v>
      </c>
      <c r="M3506">
        <v>10</v>
      </c>
      <c r="N3506">
        <v>0.35899999999999999</v>
      </c>
    </row>
    <row r="3507" spans="1:14" hidden="1" x14ac:dyDescent="0.25">
      <c r="A3507">
        <v>11846</v>
      </c>
      <c r="B3507" t="s">
        <v>449</v>
      </c>
      <c r="C3507" t="s">
        <v>15</v>
      </c>
      <c r="D3507" s="1">
        <v>32208</v>
      </c>
      <c r="E3507" t="s">
        <v>46</v>
      </c>
      <c r="F3507">
        <v>2012</v>
      </c>
      <c r="G3507" t="s">
        <v>46</v>
      </c>
      <c r="H3507">
        <v>24</v>
      </c>
      <c r="I3507">
        <v>52</v>
      </c>
      <c r="J3507">
        <v>0</v>
      </c>
      <c r="K3507">
        <v>6</v>
      </c>
      <c r="L3507">
        <v>6</v>
      </c>
      <c r="M3507">
        <v>3</v>
      </c>
      <c r="N3507">
        <v>0.17399999999999999</v>
      </c>
    </row>
    <row r="3508" spans="1:14" hidden="1" x14ac:dyDescent="0.25">
      <c r="A3508">
        <v>11846</v>
      </c>
      <c r="B3508" t="s">
        <v>449</v>
      </c>
      <c r="C3508" t="s">
        <v>15</v>
      </c>
      <c r="D3508" s="1">
        <v>32208</v>
      </c>
      <c r="E3508" t="s">
        <v>46</v>
      </c>
      <c r="F3508">
        <v>2013</v>
      </c>
      <c r="G3508" t="s">
        <v>46</v>
      </c>
      <c r="H3508">
        <v>147</v>
      </c>
      <c r="I3508">
        <v>508</v>
      </c>
      <c r="J3508">
        <v>8</v>
      </c>
      <c r="K3508">
        <v>66</v>
      </c>
      <c r="L3508">
        <v>49</v>
      </c>
      <c r="M3508">
        <v>36</v>
      </c>
      <c r="N3508">
        <v>0.26</v>
      </c>
    </row>
    <row r="3509" spans="1:14" hidden="1" x14ac:dyDescent="0.25">
      <c r="A3509">
        <v>11846</v>
      </c>
      <c r="B3509" t="s">
        <v>449</v>
      </c>
      <c r="C3509" t="s">
        <v>15</v>
      </c>
      <c r="D3509" s="1">
        <v>32208</v>
      </c>
      <c r="E3509" t="s">
        <v>46</v>
      </c>
      <c r="F3509">
        <v>2014</v>
      </c>
      <c r="G3509" t="s">
        <v>21</v>
      </c>
      <c r="H3509">
        <v>130</v>
      </c>
      <c r="I3509">
        <v>523</v>
      </c>
      <c r="J3509">
        <v>10</v>
      </c>
      <c r="K3509">
        <v>65</v>
      </c>
      <c r="L3509">
        <v>56</v>
      </c>
      <c r="M3509">
        <v>29</v>
      </c>
      <c r="N3509">
        <v>0.26700000000000002</v>
      </c>
    </row>
    <row r="3510" spans="1:14" hidden="1" x14ac:dyDescent="0.25">
      <c r="A3510">
        <v>11846</v>
      </c>
      <c r="B3510" t="s">
        <v>449</v>
      </c>
      <c r="C3510" t="s">
        <v>15</v>
      </c>
      <c r="D3510" s="1">
        <v>32208</v>
      </c>
      <c r="E3510" t="s">
        <v>46</v>
      </c>
      <c r="F3510">
        <v>2014</v>
      </c>
      <c r="G3510" t="s">
        <v>22</v>
      </c>
      <c r="H3510">
        <v>143</v>
      </c>
      <c r="I3510">
        <v>600</v>
      </c>
      <c r="J3510">
        <v>11</v>
      </c>
      <c r="K3510">
        <v>76</v>
      </c>
      <c r="L3510">
        <v>53</v>
      </c>
      <c r="M3510">
        <v>37</v>
      </c>
      <c r="N3510">
        <v>0.252</v>
      </c>
    </row>
    <row r="3511" spans="1:14" x14ac:dyDescent="0.25">
      <c r="A3511">
        <v>11846</v>
      </c>
      <c r="B3511" t="s">
        <v>449</v>
      </c>
      <c r="C3511" t="s">
        <v>15</v>
      </c>
      <c r="D3511" s="1">
        <v>32208</v>
      </c>
      <c r="E3511" t="s">
        <v>46</v>
      </c>
      <c r="F3511">
        <v>2014</v>
      </c>
      <c r="G3511" t="s">
        <v>103</v>
      </c>
      <c r="H3511">
        <v>144</v>
      </c>
      <c r="I3511">
        <v>578</v>
      </c>
      <c r="J3511">
        <v>10</v>
      </c>
      <c r="K3511">
        <v>55</v>
      </c>
      <c r="L3511">
        <v>61</v>
      </c>
      <c r="M3511">
        <v>36</v>
      </c>
      <c r="N3511">
        <v>0.27100000000000002</v>
      </c>
    </row>
    <row r="3512" spans="1:14" hidden="1" x14ac:dyDescent="0.25">
      <c r="A3512">
        <v>11846</v>
      </c>
      <c r="B3512" t="s">
        <v>449</v>
      </c>
      <c r="C3512" t="s">
        <v>15</v>
      </c>
      <c r="D3512" s="1">
        <v>32208</v>
      </c>
      <c r="E3512" t="s">
        <v>46</v>
      </c>
      <c r="F3512" t="s">
        <v>24</v>
      </c>
      <c r="G3512" t="s">
        <v>25</v>
      </c>
      <c r="H3512">
        <v>179</v>
      </c>
      <c r="I3512">
        <v>568</v>
      </c>
      <c r="J3512">
        <v>8</v>
      </c>
      <c r="K3512">
        <v>74</v>
      </c>
      <c r="L3512">
        <v>55</v>
      </c>
      <c r="M3512">
        <v>39</v>
      </c>
      <c r="N3512">
        <v>0.254</v>
      </c>
    </row>
    <row r="3513" spans="1:14" hidden="1" x14ac:dyDescent="0.25">
      <c r="A3513">
        <v>6195</v>
      </c>
      <c r="B3513" t="s">
        <v>450</v>
      </c>
      <c r="C3513" t="s">
        <v>38</v>
      </c>
      <c r="D3513" s="1">
        <v>30124</v>
      </c>
      <c r="E3513" t="s">
        <v>46</v>
      </c>
      <c r="F3513">
        <v>2006</v>
      </c>
      <c r="G3513" t="s">
        <v>45</v>
      </c>
      <c r="H3513">
        <v>10</v>
      </c>
      <c r="I3513">
        <v>41</v>
      </c>
      <c r="J3513">
        <v>2</v>
      </c>
      <c r="K3513">
        <v>7</v>
      </c>
      <c r="L3513">
        <v>6</v>
      </c>
      <c r="M3513">
        <v>1</v>
      </c>
      <c r="N3513">
        <v>0.25600000000000001</v>
      </c>
    </row>
    <row r="3514" spans="1:14" hidden="1" x14ac:dyDescent="0.25">
      <c r="A3514">
        <v>6195</v>
      </c>
      <c r="B3514" t="s">
        <v>450</v>
      </c>
      <c r="C3514" t="s">
        <v>38</v>
      </c>
      <c r="D3514" s="1">
        <v>30124</v>
      </c>
      <c r="E3514" t="s">
        <v>46</v>
      </c>
      <c r="F3514">
        <v>2006</v>
      </c>
      <c r="G3514" t="s">
        <v>46</v>
      </c>
      <c r="H3514">
        <v>120</v>
      </c>
      <c r="I3514">
        <v>474</v>
      </c>
      <c r="J3514">
        <v>14</v>
      </c>
      <c r="K3514">
        <v>65</v>
      </c>
      <c r="L3514">
        <v>55</v>
      </c>
      <c r="M3514">
        <v>11</v>
      </c>
      <c r="N3514">
        <v>0.28599999999999998</v>
      </c>
    </row>
    <row r="3515" spans="1:14" hidden="1" x14ac:dyDescent="0.25">
      <c r="A3515">
        <v>6195</v>
      </c>
      <c r="B3515" t="s">
        <v>450</v>
      </c>
      <c r="C3515" t="s">
        <v>38</v>
      </c>
      <c r="D3515" s="1">
        <v>30124</v>
      </c>
      <c r="E3515" t="s">
        <v>46</v>
      </c>
      <c r="F3515">
        <v>2007</v>
      </c>
      <c r="G3515" t="s">
        <v>45</v>
      </c>
      <c r="H3515">
        <v>3</v>
      </c>
      <c r="I3515">
        <v>14</v>
      </c>
      <c r="J3515">
        <v>0</v>
      </c>
      <c r="K3515">
        <v>1</v>
      </c>
      <c r="L3515">
        <v>3</v>
      </c>
      <c r="M3515">
        <v>2</v>
      </c>
      <c r="N3515">
        <v>0.38500000000000001</v>
      </c>
    </row>
    <row r="3516" spans="1:14" hidden="1" x14ac:dyDescent="0.25">
      <c r="A3516">
        <v>6195</v>
      </c>
      <c r="B3516" t="s">
        <v>450</v>
      </c>
      <c r="C3516" t="s">
        <v>38</v>
      </c>
      <c r="D3516" s="1">
        <v>30124</v>
      </c>
      <c r="E3516" t="s">
        <v>46</v>
      </c>
      <c r="F3516">
        <v>2007</v>
      </c>
      <c r="G3516" t="s">
        <v>46</v>
      </c>
      <c r="H3516">
        <v>130</v>
      </c>
      <c r="I3516">
        <v>566</v>
      </c>
      <c r="J3516">
        <v>20</v>
      </c>
      <c r="K3516">
        <v>96</v>
      </c>
      <c r="L3516">
        <v>61</v>
      </c>
      <c r="M3516">
        <v>23</v>
      </c>
      <c r="N3516">
        <v>0.26300000000000001</v>
      </c>
    </row>
    <row r="3517" spans="1:14" hidden="1" x14ac:dyDescent="0.25">
      <c r="A3517">
        <v>6195</v>
      </c>
      <c r="B3517" t="s">
        <v>450</v>
      </c>
      <c r="C3517" t="s">
        <v>38</v>
      </c>
      <c r="D3517" s="1">
        <v>30124</v>
      </c>
      <c r="E3517" t="s">
        <v>46</v>
      </c>
      <c r="F3517">
        <v>2008</v>
      </c>
      <c r="G3517" t="s">
        <v>46</v>
      </c>
      <c r="H3517">
        <v>121</v>
      </c>
      <c r="I3517">
        <v>583</v>
      </c>
      <c r="J3517">
        <v>18</v>
      </c>
      <c r="K3517">
        <v>102</v>
      </c>
      <c r="L3517">
        <v>71</v>
      </c>
      <c r="M3517">
        <v>26</v>
      </c>
      <c r="N3517">
        <v>0.31900000000000001</v>
      </c>
    </row>
    <row r="3518" spans="1:14" hidden="1" x14ac:dyDescent="0.25">
      <c r="A3518">
        <v>6195</v>
      </c>
      <c r="B3518" t="s">
        <v>450</v>
      </c>
      <c r="C3518" t="s">
        <v>38</v>
      </c>
      <c r="D3518" s="1">
        <v>30124</v>
      </c>
      <c r="E3518" t="s">
        <v>46</v>
      </c>
      <c r="F3518">
        <v>2009</v>
      </c>
      <c r="G3518" t="s">
        <v>56</v>
      </c>
      <c r="H3518">
        <v>2</v>
      </c>
      <c r="I3518">
        <v>9</v>
      </c>
      <c r="J3518">
        <v>0</v>
      </c>
      <c r="K3518">
        <v>1</v>
      </c>
      <c r="L3518">
        <v>0</v>
      </c>
      <c r="M3518">
        <v>0</v>
      </c>
      <c r="N3518">
        <v>0</v>
      </c>
    </row>
    <row r="3519" spans="1:14" hidden="1" x14ac:dyDescent="0.25">
      <c r="A3519">
        <v>6195</v>
      </c>
      <c r="B3519" t="s">
        <v>450</v>
      </c>
      <c r="C3519" t="s">
        <v>38</v>
      </c>
      <c r="D3519" s="1">
        <v>30124</v>
      </c>
      <c r="E3519" t="s">
        <v>46</v>
      </c>
      <c r="F3519">
        <v>2009</v>
      </c>
      <c r="G3519" t="s">
        <v>46</v>
      </c>
      <c r="H3519">
        <v>144</v>
      </c>
      <c r="I3519">
        <v>640</v>
      </c>
      <c r="J3519">
        <v>31</v>
      </c>
      <c r="K3519">
        <v>101</v>
      </c>
      <c r="L3519">
        <v>86</v>
      </c>
      <c r="M3519">
        <v>31</v>
      </c>
      <c r="N3519">
        <v>0.253</v>
      </c>
    </row>
    <row r="3520" spans="1:14" hidden="1" x14ac:dyDescent="0.25">
      <c r="A3520">
        <v>6195</v>
      </c>
      <c r="B3520" t="s">
        <v>450</v>
      </c>
      <c r="C3520" t="s">
        <v>38</v>
      </c>
      <c r="D3520" s="1">
        <v>30124</v>
      </c>
      <c r="E3520" t="s">
        <v>46</v>
      </c>
      <c r="F3520">
        <v>2010</v>
      </c>
      <c r="G3520" t="s">
        <v>56</v>
      </c>
      <c r="H3520">
        <v>6</v>
      </c>
      <c r="I3520">
        <v>23</v>
      </c>
      <c r="J3520">
        <v>0</v>
      </c>
      <c r="K3520">
        <v>3</v>
      </c>
      <c r="L3520">
        <v>6</v>
      </c>
      <c r="M3520">
        <v>2</v>
      </c>
      <c r="N3520">
        <v>0.26300000000000001</v>
      </c>
    </row>
    <row r="3521" spans="1:14" hidden="1" x14ac:dyDescent="0.25">
      <c r="A3521">
        <v>6195</v>
      </c>
      <c r="B3521" t="s">
        <v>450</v>
      </c>
      <c r="C3521" t="s">
        <v>38</v>
      </c>
      <c r="D3521" s="1">
        <v>30124</v>
      </c>
      <c r="E3521" t="s">
        <v>46</v>
      </c>
      <c r="F3521">
        <v>2010</v>
      </c>
      <c r="G3521" t="s">
        <v>46</v>
      </c>
      <c r="H3521">
        <v>103</v>
      </c>
      <c r="I3521">
        <v>460</v>
      </c>
      <c r="J3521">
        <v>9</v>
      </c>
      <c r="K3521">
        <v>73</v>
      </c>
      <c r="L3521">
        <v>45</v>
      </c>
      <c r="M3521">
        <v>15</v>
      </c>
      <c r="N3521">
        <v>0.28599999999999998</v>
      </c>
    </row>
    <row r="3522" spans="1:14" hidden="1" x14ac:dyDescent="0.25">
      <c r="A3522">
        <v>6195</v>
      </c>
      <c r="B3522" t="s">
        <v>450</v>
      </c>
      <c r="C3522" t="s">
        <v>38</v>
      </c>
      <c r="D3522" s="1">
        <v>30124</v>
      </c>
      <c r="E3522" t="s">
        <v>46</v>
      </c>
      <c r="F3522">
        <v>2010</v>
      </c>
      <c r="G3522" t="s">
        <v>46</v>
      </c>
      <c r="H3522">
        <v>16</v>
      </c>
      <c r="I3522">
        <v>64</v>
      </c>
      <c r="J3522">
        <v>3</v>
      </c>
      <c r="K3522">
        <v>7</v>
      </c>
      <c r="L3522">
        <v>9</v>
      </c>
      <c r="M3522">
        <v>3</v>
      </c>
      <c r="N3522">
        <v>0.29599999999999999</v>
      </c>
    </row>
    <row r="3523" spans="1:14" hidden="1" x14ac:dyDescent="0.25">
      <c r="A3523">
        <v>6195</v>
      </c>
      <c r="B3523" t="s">
        <v>450</v>
      </c>
      <c r="C3523" t="s">
        <v>38</v>
      </c>
      <c r="D3523" s="1">
        <v>30124</v>
      </c>
      <c r="E3523" t="s">
        <v>46</v>
      </c>
      <c r="F3523">
        <v>2011</v>
      </c>
      <c r="G3523" t="s">
        <v>46</v>
      </c>
      <c r="H3523">
        <v>155</v>
      </c>
      <c r="I3523">
        <v>723</v>
      </c>
      <c r="J3523">
        <v>32</v>
      </c>
      <c r="K3523">
        <v>121</v>
      </c>
      <c r="L3523">
        <v>77</v>
      </c>
      <c r="M3523">
        <v>30</v>
      </c>
      <c r="N3523">
        <v>0.255</v>
      </c>
    </row>
    <row r="3524" spans="1:14" hidden="1" x14ac:dyDescent="0.25">
      <c r="A3524">
        <v>6195</v>
      </c>
      <c r="B3524" t="s">
        <v>450</v>
      </c>
      <c r="C3524" t="s">
        <v>38</v>
      </c>
      <c r="D3524" s="1">
        <v>30124</v>
      </c>
      <c r="E3524" t="s">
        <v>46</v>
      </c>
      <c r="F3524">
        <v>2011</v>
      </c>
      <c r="G3524" t="s">
        <v>46</v>
      </c>
      <c r="H3524">
        <v>17</v>
      </c>
      <c r="I3524">
        <v>80</v>
      </c>
      <c r="J3524">
        <v>1</v>
      </c>
      <c r="K3524">
        <v>10</v>
      </c>
      <c r="L3524">
        <v>11</v>
      </c>
      <c r="M3524">
        <v>3</v>
      </c>
      <c r="N3524">
        <v>0.308</v>
      </c>
    </row>
    <row r="3525" spans="1:14" hidden="1" x14ac:dyDescent="0.25">
      <c r="A3525">
        <v>6195</v>
      </c>
      <c r="B3525" t="s">
        <v>450</v>
      </c>
      <c r="C3525" t="s">
        <v>38</v>
      </c>
      <c r="D3525" s="1">
        <v>30124</v>
      </c>
      <c r="E3525" t="s">
        <v>46</v>
      </c>
      <c r="F3525">
        <v>2012</v>
      </c>
      <c r="G3525" t="s">
        <v>46</v>
      </c>
      <c r="H3525">
        <v>157</v>
      </c>
      <c r="I3525">
        <v>731</v>
      </c>
      <c r="J3525">
        <v>19</v>
      </c>
      <c r="K3525">
        <v>105</v>
      </c>
      <c r="L3525">
        <v>72</v>
      </c>
      <c r="M3525">
        <v>21</v>
      </c>
      <c r="N3525">
        <v>0.25600000000000001</v>
      </c>
    </row>
    <row r="3526" spans="1:14" hidden="1" x14ac:dyDescent="0.25">
      <c r="A3526">
        <v>6195</v>
      </c>
      <c r="B3526" t="s">
        <v>450</v>
      </c>
      <c r="C3526" t="s">
        <v>38</v>
      </c>
      <c r="D3526" s="1">
        <v>30124</v>
      </c>
      <c r="E3526" t="s">
        <v>46</v>
      </c>
      <c r="F3526">
        <v>2012</v>
      </c>
      <c r="G3526" t="s">
        <v>46</v>
      </c>
      <c r="H3526">
        <v>1</v>
      </c>
      <c r="I3526">
        <v>4</v>
      </c>
      <c r="J3526">
        <v>0</v>
      </c>
      <c r="K3526">
        <v>1</v>
      </c>
      <c r="L3526">
        <v>0</v>
      </c>
      <c r="M3526">
        <v>0</v>
      </c>
      <c r="N3526">
        <v>0.66700000000000004</v>
      </c>
    </row>
    <row r="3527" spans="1:14" hidden="1" x14ac:dyDescent="0.25">
      <c r="A3527">
        <v>6195</v>
      </c>
      <c r="B3527" t="s">
        <v>450</v>
      </c>
      <c r="C3527" t="s">
        <v>38</v>
      </c>
      <c r="D3527" s="1">
        <v>30124</v>
      </c>
      <c r="E3527" t="s">
        <v>46</v>
      </c>
      <c r="F3527">
        <v>2013</v>
      </c>
      <c r="G3527" t="s">
        <v>56</v>
      </c>
      <c r="H3527">
        <v>2</v>
      </c>
      <c r="I3527">
        <v>9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hidden="1" x14ac:dyDescent="0.25">
      <c r="A3528">
        <v>6195</v>
      </c>
      <c r="B3528" t="s">
        <v>450</v>
      </c>
      <c r="C3528" t="s">
        <v>38</v>
      </c>
      <c r="D3528" s="1">
        <v>30124</v>
      </c>
      <c r="E3528" t="s">
        <v>46</v>
      </c>
      <c r="F3528">
        <v>2013</v>
      </c>
      <c r="G3528" t="s">
        <v>46</v>
      </c>
      <c r="H3528">
        <v>136</v>
      </c>
      <c r="I3528">
        <v>614</v>
      </c>
      <c r="J3528">
        <v>13</v>
      </c>
      <c r="K3528">
        <v>85</v>
      </c>
      <c r="L3528">
        <v>72</v>
      </c>
      <c r="M3528">
        <v>15</v>
      </c>
      <c r="N3528">
        <v>0.27700000000000002</v>
      </c>
    </row>
    <row r="3529" spans="1:14" hidden="1" x14ac:dyDescent="0.25">
      <c r="A3529">
        <v>6195</v>
      </c>
      <c r="B3529" t="s">
        <v>450</v>
      </c>
      <c r="C3529" t="s">
        <v>38</v>
      </c>
      <c r="D3529" s="1">
        <v>30124</v>
      </c>
      <c r="E3529" t="s">
        <v>46</v>
      </c>
      <c r="F3529">
        <v>2014</v>
      </c>
      <c r="G3529" t="s">
        <v>21</v>
      </c>
      <c r="H3529">
        <v>146</v>
      </c>
      <c r="I3529">
        <v>676</v>
      </c>
      <c r="J3529">
        <v>19</v>
      </c>
      <c r="K3529">
        <v>93</v>
      </c>
      <c r="L3529">
        <v>71</v>
      </c>
      <c r="M3529">
        <v>19</v>
      </c>
      <c r="N3529">
        <v>0.26100000000000001</v>
      </c>
    </row>
    <row r="3530" spans="1:14" hidden="1" x14ac:dyDescent="0.25">
      <c r="A3530">
        <v>6195</v>
      </c>
      <c r="B3530" t="s">
        <v>450</v>
      </c>
      <c r="C3530" t="s">
        <v>38</v>
      </c>
      <c r="D3530" s="1">
        <v>30124</v>
      </c>
      <c r="E3530" t="s">
        <v>46</v>
      </c>
      <c r="F3530">
        <v>2014</v>
      </c>
      <c r="G3530" t="s">
        <v>22</v>
      </c>
      <c r="H3530">
        <v>143</v>
      </c>
      <c r="I3530">
        <v>600</v>
      </c>
      <c r="J3530">
        <v>12</v>
      </c>
      <c r="K3530">
        <v>72</v>
      </c>
      <c r="L3530">
        <v>63</v>
      </c>
      <c r="M3530">
        <v>15</v>
      </c>
      <c r="N3530">
        <v>0.27300000000000002</v>
      </c>
    </row>
    <row r="3531" spans="1:14" x14ac:dyDescent="0.25">
      <c r="A3531">
        <v>6195</v>
      </c>
      <c r="B3531" t="s">
        <v>450</v>
      </c>
      <c r="C3531" t="s">
        <v>38</v>
      </c>
      <c r="D3531" s="1">
        <v>30124</v>
      </c>
      <c r="E3531" t="s">
        <v>46</v>
      </c>
      <c r="F3531">
        <v>2014</v>
      </c>
      <c r="G3531" t="s">
        <v>57</v>
      </c>
      <c r="H3531">
        <v>151</v>
      </c>
      <c r="I3531">
        <v>677</v>
      </c>
      <c r="J3531">
        <v>15</v>
      </c>
      <c r="K3531">
        <v>91</v>
      </c>
      <c r="L3531">
        <v>69</v>
      </c>
      <c r="M3531">
        <v>19</v>
      </c>
      <c r="N3531">
        <v>0.27100000000000002</v>
      </c>
    </row>
    <row r="3532" spans="1:14" hidden="1" x14ac:dyDescent="0.25">
      <c r="A3532">
        <v>6195</v>
      </c>
      <c r="B3532" t="s">
        <v>450</v>
      </c>
      <c r="C3532" t="s">
        <v>38</v>
      </c>
      <c r="D3532" s="1">
        <v>30124</v>
      </c>
      <c r="E3532" t="s">
        <v>46</v>
      </c>
      <c r="F3532" t="s">
        <v>24</v>
      </c>
      <c r="G3532" t="s">
        <v>25</v>
      </c>
      <c r="H3532">
        <v>1066</v>
      </c>
      <c r="I3532">
        <v>4791</v>
      </c>
      <c r="J3532">
        <v>156</v>
      </c>
      <c r="K3532">
        <v>748</v>
      </c>
      <c r="L3532">
        <v>539</v>
      </c>
      <c r="M3532">
        <v>172</v>
      </c>
      <c r="N3532">
        <v>0.27300000000000002</v>
      </c>
    </row>
    <row r="3533" spans="1:14" hidden="1" x14ac:dyDescent="0.25">
      <c r="A3533">
        <v>6195</v>
      </c>
      <c r="B3533" t="s">
        <v>450</v>
      </c>
      <c r="C3533" t="s">
        <v>38</v>
      </c>
      <c r="D3533" s="1">
        <v>30124</v>
      </c>
      <c r="E3533" t="s">
        <v>46</v>
      </c>
      <c r="F3533" t="s">
        <v>26</v>
      </c>
      <c r="G3533" t="s">
        <v>25</v>
      </c>
      <c r="H3533">
        <v>34</v>
      </c>
      <c r="I3533">
        <v>148</v>
      </c>
      <c r="J3533">
        <v>4</v>
      </c>
      <c r="K3533">
        <v>18</v>
      </c>
      <c r="L3533">
        <v>20</v>
      </c>
      <c r="M3533">
        <v>6</v>
      </c>
      <c r="N3533">
        <v>0.311</v>
      </c>
    </row>
    <row r="3534" spans="1:14" hidden="1" x14ac:dyDescent="0.25">
      <c r="A3534">
        <v>746</v>
      </c>
      <c r="B3534" t="s">
        <v>451</v>
      </c>
      <c r="C3534" t="s">
        <v>53</v>
      </c>
      <c r="D3534" s="1">
        <v>28124</v>
      </c>
      <c r="E3534" t="s">
        <v>46</v>
      </c>
      <c r="F3534">
        <v>1998</v>
      </c>
      <c r="G3534" t="s">
        <v>50</v>
      </c>
      <c r="H3534">
        <v>7</v>
      </c>
      <c r="I3534">
        <v>13</v>
      </c>
      <c r="J3534">
        <v>0</v>
      </c>
      <c r="K3534">
        <v>1</v>
      </c>
      <c r="L3534">
        <v>1</v>
      </c>
      <c r="M3534">
        <v>0</v>
      </c>
      <c r="N3534">
        <v>0.3</v>
      </c>
    </row>
    <row r="3535" spans="1:14" hidden="1" x14ac:dyDescent="0.25">
      <c r="A3535">
        <v>746</v>
      </c>
      <c r="B3535" t="s">
        <v>451</v>
      </c>
      <c r="C3535" t="s">
        <v>53</v>
      </c>
      <c r="D3535" s="1">
        <v>28124</v>
      </c>
      <c r="E3535" t="s">
        <v>46</v>
      </c>
      <c r="F3535">
        <v>1999</v>
      </c>
      <c r="G3535" t="s">
        <v>50</v>
      </c>
      <c r="H3535">
        <v>9</v>
      </c>
      <c r="I3535">
        <v>24</v>
      </c>
      <c r="J3535">
        <v>0</v>
      </c>
      <c r="K3535">
        <v>3</v>
      </c>
      <c r="L3535">
        <v>3</v>
      </c>
      <c r="M3535">
        <v>0</v>
      </c>
      <c r="N3535">
        <v>0.27300000000000002</v>
      </c>
    </row>
    <row r="3536" spans="1:14" hidden="1" x14ac:dyDescent="0.25">
      <c r="A3536">
        <v>746</v>
      </c>
      <c r="B3536" t="s">
        <v>451</v>
      </c>
      <c r="C3536" t="s">
        <v>53</v>
      </c>
      <c r="D3536" s="1">
        <v>28124</v>
      </c>
      <c r="E3536" t="s">
        <v>46</v>
      </c>
      <c r="F3536">
        <v>2000</v>
      </c>
      <c r="G3536" t="s">
        <v>50</v>
      </c>
      <c r="H3536">
        <v>33</v>
      </c>
      <c r="I3536">
        <v>96</v>
      </c>
      <c r="J3536">
        <v>2</v>
      </c>
      <c r="K3536">
        <v>12</v>
      </c>
      <c r="L3536">
        <v>11</v>
      </c>
      <c r="M3536">
        <v>1</v>
      </c>
      <c r="N3536">
        <v>0.307</v>
      </c>
    </row>
    <row r="3537" spans="1:14" hidden="1" x14ac:dyDescent="0.25">
      <c r="A3537">
        <v>746</v>
      </c>
      <c r="B3537" t="s">
        <v>451</v>
      </c>
      <c r="C3537" t="s">
        <v>53</v>
      </c>
      <c r="D3537" s="1">
        <v>28124</v>
      </c>
      <c r="E3537" t="s">
        <v>46</v>
      </c>
      <c r="F3537">
        <v>2001</v>
      </c>
      <c r="G3537" t="s">
        <v>50</v>
      </c>
      <c r="H3537">
        <v>114</v>
      </c>
      <c r="I3537">
        <v>405</v>
      </c>
      <c r="J3537">
        <v>7</v>
      </c>
      <c r="K3537">
        <v>51</v>
      </c>
      <c r="L3537">
        <v>55</v>
      </c>
      <c r="M3537">
        <v>1</v>
      </c>
      <c r="N3537">
        <v>0.28899999999999998</v>
      </c>
    </row>
    <row r="3538" spans="1:14" hidden="1" x14ac:dyDescent="0.25">
      <c r="A3538">
        <v>746</v>
      </c>
      <c r="B3538" t="s">
        <v>451</v>
      </c>
      <c r="C3538" t="s">
        <v>53</v>
      </c>
      <c r="D3538" s="1">
        <v>28124</v>
      </c>
      <c r="E3538" t="s">
        <v>46</v>
      </c>
      <c r="F3538">
        <v>2002</v>
      </c>
      <c r="G3538" t="s">
        <v>50</v>
      </c>
      <c r="H3538">
        <v>130</v>
      </c>
      <c r="I3538">
        <v>469</v>
      </c>
      <c r="J3538">
        <v>6</v>
      </c>
      <c r="K3538">
        <v>54</v>
      </c>
      <c r="L3538">
        <v>49</v>
      </c>
      <c r="M3538">
        <v>1</v>
      </c>
      <c r="N3538">
        <v>0.3</v>
      </c>
    </row>
    <row r="3539" spans="1:14" hidden="1" x14ac:dyDescent="0.25">
      <c r="A3539">
        <v>746</v>
      </c>
      <c r="B3539" t="s">
        <v>451</v>
      </c>
      <c r="C3539" t="s">
        <v>53</v>
      </c>
      <c r="D3539" s="1">
        <v>28124</v>
      </c>
      <c r="E3539" t="s">
        <v>46</v>
      </c>
      <c r="F3539">
        <v>2002</v>
      </c>
      <c r="G3539" t="s">
        <v>50</v>
      </c>
      <c r="H3539">
        <v>10</v>
      </c>
      <c r="I3539">
        <v>35</v>
      </c>
      <c r="J3539">
        <v>1</v>
      </c>
      <c r="K3539">
        <v>5</v>
      </c>
      <c r="L3539">
        <v>6</v>
      </c>
      <c r="M3539">
        <v>0</v>
      </c>
      <c r="N3539">
        <v>0.34399999999999997</v>
      </c>
    </row>
    <row r="3540" spans="1:14" hidden="1" x14ac:dyDescent="0.25">
      <c r="A3540">
        <v>746</v>
      </c>
      <c r="B3540" t="s">
        <v>451</v>
      </c>
      <c r="C3540" t="s">
        <v>53</v>
      </c>
      <c r="D3540" s="1">
        <v>28124</v>
      </c>
      <c r="E3540" t="s">
        <v>46</v>
      </c>
      <c r="F3540">
        <v>2003</v>
      </c>
      <c r="G3540" t="s">
        <v>50</v>
      </c>
      <c r="H3540">
        <v>137</v>
      </c>
      <c r="I3540">
        <v>533</v>
      </c>
      <c r="J3540">
        <v>11</v>
      </c>
      <c r="K3540">
        <v>63</v>
      </c>
      <c r="L3540">
        <v>74</v>
      </c>
      <c r="M3540">
        <v>3</v>
      </c>
      <c r="N3540">
        <v>0.312</v>
      </c>
    </row>
    <row r="3541" spans="1:14" hidden="1" x14ac:dyDescent="0.25">
      <c r="A3541">
        <v>746</v>
      </c>
      <c r="B3541" t="s">
        <v>451</v>
      </c>
      <c r="C3541" t="s">
        <v>53</v>
      </c>
      <c r="D3541" s="1">
        <v>28124</v>
      </c>
      <c r="E3541" t="s">
        <v>46</v>
      </c>
      <c r="F3541">
        <v>2003</v>
      </c>
      <c r="G3541" t="s">
        <v>50</v>
      </c>
      <c r="H3541">
        <v>4</v>
      </c>
      <c r="I3541">
        <v>15</v>
      </c>
      <c r="J3541">
        <v>1</v>
      </c>
      <c r="K3541">
        <v>1</v>
      </c>
      <c r="L3541">
        <v>1</v>
      </c>
      <c r="M3541">
        <v>0</v>
      </c>
      <c r="N3541">
        <v>0.23100000000000001</v>
      </c>
    </row>
    <row r="3542" spans="1:14" hidden="1" x14ac:dyDescent="0.25">
      <c r="A3542">
        <v>746</v>
      </c>
      <c r="B3542" t="s">
        <v>451</v>
      </c>
      <c r="C3542" t="s">
        <v>53</v>
      </c>
      <c r="D3542" s="1">
        <v>28124</v>
      </c>
      <c r="E3542" t="s">
        <v>46</v>
      </c>
      <c r="F3542">
        <v>2004</v>
      </c>
      <c r="G3542" t="s">
        <v>309</v>
      </c>
      <c r="H3542">
        <v>131</v>
      </c>
      <c r="I3542">
        <v>510</v>
      </c>
      <c r="J3542">
        <v>11</v>
      </c>
      <c r="K3542">
        <v>45</v>
      </c>
      <c r="L3542">
        <v>77</v>
      </c>
      <c r="M3542">
        <v>0</v>
      </c>
      <c r="N3542">
        <v>0.27200000000000002</v>
      </c>
    </row>
    <row r="3543" spans="1:14" hidden="1" x14ac:dyDescent="0.25">
      <c r="A3543">
        <v>746</v>
      </c>
      <c r="B3543" t="s">
        <v>451</v>
      </c>
      <c r="C3543" t="s">
        <v>53</v>
      </c>
      <c r="D3543" s="1">
        <v>28124</v>
      </c>
      <c r="E3543" t="s">
        <v>46</v>
      </c>
      <c r="F3543">
        <v>2005</v>
      </c>
      <c r="G3543" t="s">
        <v>208</v>
      </c>
      <c r="H3543">
        <v>128</v>
      </c>
      <c r="I3543">
        <v>497</v>
      </c>
      <c r="J3543">
        <v>18</v>
      </c>
      <c r="K3543">
        <v>61</v>
      </c>
      <c r="L3543">
        <v>56</v>
      </c>
      <c r="M3543">
        <v>0</v>
      </c>
      <c r="N3543">
        <v>0.25700000000000001</v>
      </c>
    </row>
    <row r="3544" spans="1:14" hidden="1" x14ac:dyDescent="0.25">
      <c r="A3544">
        <v>746</v>
      </c>
      <c r="B3544" t="s">
        <v>451</v>
      </c>
      <c r="C3544" t="s">
        <v>53</v>
      </c>
      <c r="D3544" s="1">
        <v>28124</v>
      </c>
      <c r="E3544" t="s">
        <v>46</v>
      </c>
      <c r="F3544">
        <v>2005</v>
      </c>
      <c r="G3544" t="s">
        <v>208</v>
      </c>
      <c r="H3544">
        <v>12</v>
      </c>
      <c r="I3544">
        <v>48</v>
      </c>
      <c r="J3544">
        <v>3</v>
      </c>
      <c r="K3544">
        <v>9</v>
      </c>
      <c r="L3544">
        <v>9</v>
      </c>
      <c r="M3544">
        <v>2</v>
      </c>
      <c r="N3544">
        <v>0.26200000000000001</v>
      </c>
    </row>
    <row r="3545" spans="1:14" hidden="1" x14ac:dyDescent="0.25">
      <c r="A3545">
        <v>746</v>
      </c>
      <c r="B3545" t="s">
        <v>451</v>
      </c>
      <c r="C3545" t="s">
        <v>53</v>
      </c>
      <c r="D3545" s="1">
        <v>28124</v>
      </c>
      <c r="E3545" t="s">
        <v>46</v>
      </c>
      <c r="F3545">
        <v>2006</v>
      </c>
      <c r="G3545" t="s">
        <v>208</v>
      </c>
      <c r="H3545">
        <v>140</v>
      </c>
      <c r="I3545">
        <v>543</v>
      </c>
      <c r="J3545">
        <v>16</v>
      </c>
      <c r="K3545">
        <v>65</v>
      </c>
      <c r="L3545">
        <v>64</v>
      </c>
      <c r="M3545">
        <v>1</v>
      </c>
      <c r="N3545">
        <v>0.29499999999999998</v>
      </c>
    </row>
    <row r="3546" spans="1:14" hidden="1" x14ac:dyDescent="0.25">
      <c r="A3546">
        <v>746</v>
      </c>
      <c r="B3546" t="s">
        <v>451</v>
      </c>
      <c r="C3546" t="s">
        <v>53</v>
      </c>
      <c r="D3546" s="1">
        <v>28124</v>
      </c>
      <c r="E3546" t="s">
        <v>46</v>
      </c>
      <c r="F3546">
        <v>2007</v>
      </c>
      <c r="G3546" t="s">
        <v>208</v>
      </c>
      <c r="H3546">
        <v>136</v>
      </c>
      <c r="I3546">
        <v>509</v>
      </c>
      <c r="J3546">
        <v>14</v>
      </c>
      <c r="K3546">
        <v>54</v>
      </c>
      <c r="L3546">
        <v>50</v>
      </c>
      <c r="M3546">
        <v>1</v>
      </c>
      <c r="N3546">
        <v>0.26300000000000001</v>
      </c>
    </row>
    <row r="3547" spans="1:14" hidden="1" x14ac:dyDescent="0.25">
      <c r="A3547">
        <v>746</v>
      </c>
      <c r="B3547" t="s">
        <v>451</v>
      </c>
      <c r="C3547" t="s">
        <v>53</v>
      </c>
      <c r="D3547" s="1">
        <v>28124</v>
      </c>
      <c r="E3547" t="s">
        <v>46</v>
      </c>
      <c r="F3547">
        <v>2008</v>
      </c>
      <c r="G3547" t="s">
        <v>208</v>
      </c>
      <c r="H3547">
        <v>134</v>
      </c>
      <c r="I3547">
        <v>570</v>
      </c>
      <c r="J3547">
        <v>13</v>
      </c>
      <c r="K3547">
        <v>66</v>
      </c>
      <c r="L3547">
        <v>60</v>
      </c>
      <c r="M3547">
        <v>1</v>
      </c>
      <c r="N3547">
        <v>0.28100000000000003</v>
      </c>
    </row>
    <row r="3548" spans="1:14" hidden="1" x14ac:dyDescent="0.25">
      <c r="A3548">
        <v>746</v>
      </c>
      <c r="B3548" t="s">
        <v>451</v>
      </c>
      <c r="C3548" t="s">
        <v>53</v>
      </c>
      <c r="D3548" s="1">
        <v>28124</v>
      </c>
      <c r="E3548" t="s">
        <v>46</v>
      </c>
      <c r="F3548">
        <v>2008</v>
      </c>
      <c r="G3548" t="s">
        <v>208</v>
      </c>
      <c r="H3548">
        <v>4</v>
      </c>
      <c r="I3548">
        <v>16</v>
      </c>
      <c r="J3548">
        <v>0</v>
      </c>
      <c r="K3548">
        <v>1</v>
      </c>
      <c r="L3548">
        <v>1</v>
      </c>
      <c r="M3548">
        <v>0</v>
      </c>
      <c r="N3548">
        <v>0.38500000000000001</v>
      </c>
    </row>
    <row r="3549" spans="1:14" hidden="1" x14ac:dyDescent="0.25">
      <c r="A3549">
        <v>746</v>
      </c>
      <c r="B3549" t="s">
        <v>451</v>
      </c>
      <c r="C3549" t="s">
        <v>53</v>
      </c>
      <c r="D3549" s="1">
        <v>28124</v>
      </c>
      <c r="E3549" t="s">
        <v>46</v>
      </c>
      <c r="F3549">
        <v>2009</v>
      </c>
      <c r="G3549" t="s">
        <v>208</v>
      </c>
      <c r="H3549">
        <v>138</v>
      </c>
      <c r="I3549">
        <v>535</v>
      </c>
      <c r="J3549">
        <v>13</v>
      </c>
      <c r="K3549">
        <v>57</v>
      </c>
      <c r="L3549">
        <v>49</v>
      </c>
      <c r="M3549">
        <v>1</v>
      </c>
      <c r="N3549">
        <v>0.3</v>
      </c>
    </row>
    <row r="3550" spans="1:14" hidden="1" x14ac:dyDescent="0.25">
      <c r="A3550">
        <v>746</v>
      </c>
      <c r="B3550" t="s">
        <v>451</v>
      </c>
      <c r="C3550" t="s">
        <v>53</v>
      </c>
      <c r="D3550" s="1">
        <v>28124</v>
      </c>
      <c r="E3550" t="s">
        <v>46</v>
      </c>
      <c r="F3550">
        <v>2010</v>
      </c>
      <c r="G3550" t="s">
        <v>208</v>
      </c>
      <c r="H3550">
        <v>128</v>
      </c>
      <c r="I3550">
        <v>503</v>
      </c>
      <c r="J3550">
        <v>9</v>
      </c>
      <c r="K3550">
        <v>43</v>
      </c>
      <c r="L3550">
        <v>56</v>
      </c>
      <c r="M3550">
        <v>3</v>
      </c>
      <c r="N3550">
        <v>0.27</v>
      </c>
    </row>
    <row r="3551" spans="1:14" hidden="1" x14ac:dyDescent="0.25">
      <c r="A3551">
        <v>746</v>
      </c>
      <c r="B3551" t="s">
        <v>451</v>
      </c>
      <c r="C3551" t="s">
        <v>53</v>
      </c>
      <c r="D3551" s="1">
        <v>28124</v>
      </c>
      <c r="E3551" t="s">
        <v>46</v>
      </c>
      <c r="F3551">
        <v>2011</v>
      </c>
      <c r="G3551" t="s">
        <v>207</v>
      </c>
      <c r="H3551">
        <v>3</v>
      </c>
      <c r="I3551">
        <v>11</v>
      </c>
      <c r="J3551">
        <v>0</v>
      </c>
      <c r="K3551">
        <v>2</v>
      </c>
      <c r="L3551">
        <v>1</v>
      </c>
      <c r="M3551">
        <v>0</v>
      </c>
      <c r="N3551">
        <v>0.2</v>
      </c>
    </row>
    <row r="3552" spans="1:14" hidden="1" x14ac:dyDescent="0.25">
      <c r="A3552">
        <v>746</v>
      </c>
      <c r="B3552" t="s">
        <v>451</v>
      </c>
      <c r="C3552" t="s">
        <v>53</v>
      </c>
      <c r="D3552" s="1">
        <v>28124</v>
      </c>
      <c r="E3552" t="s">
        <v>46</v>
      </c>
      <c r="F3552">
        <v>2011</v>
      </c>
      <c r="G3552" t="s">
        <v>208</v>
      </c>
      <c r="H3552">
        <v>129</v>
      </c>
      <c r="I3552">
        <v>500</v>
      </c>
      <c r="J3552">
        <v>8</v>
      </c>
      <c r="K3552">
        <v>38</v>
      </c>
      <c r="L3552">
        <v>48</v>
      </c>
      <c r="M3552">
        <v>0</v>
      </c>
      <c r="N3552">
        <v>0.28699999999999998</v>
      </c>
    </row>
    <row r="3553" spans="1:14" hidden="1" x14ac:dyDescent="0.25">
      <c r="A3553">
        <v>746</v>
      </c>
      <c r="B3553" t="s">
        <v>451</v>
      </c>
      <c r="C3553" t="s">
        <v>53</v>
      </c>
      <c r="D3553" s="1">
        <v>28124</v>
      </c>
      <c r="E3553" t="s">
        <v>46</v>
      </c>
      <c r="F3553">
        <v>2012</v>
      </c>
      <c r="G3553" t="s">
        <v>208</v>
      </c>
      <c r="H3553">
        <v>135</v>
      </c>
      <c r="I3553">
        <v>520</v>
      </c>
      <c r="J3553">
        <v>27</v>
      </c>
      <c r="K3553">
        <v>68</v>
      </c>
      <c r="L3553">
        <v>77</v>
      </c>
      <c r="M3553">
        <v>0</v>
      </c>
      <c r="N3553">
        <v>0.27800000000000002</v>
      </c>
    </row>
    <row r="3554" spans="1:14" hidden="1" x14ac:dyDescent="0.25">
      <c r="A3554">
        <v>746</v>
      </c>
      <c r="B3554" t="s">
        <v>451</v>
      </c>
      <c r="C3554" t="s">
        <v>53</v>
      </c>
      <c r="D3554" s="1">
        <v>28124</v>
      </c>
      <c r="E3554" t="s">
        <v>46</v>
      </c>
      <c r="F3554">
        <v>2013</v>
      </c>
      <c r="G3554" t="s">
        <v>56</v>
      </c>
      <c r="H3554">
        <v>2</v>
      </c>
      <c r="I3554">
        <v>6</v>
      </c>
      <c r="J3554">
        <v>0</v>
      </c>
      <c r="K3554">
        <v>0</v>
      </c>
      <c r="L3554">
        <v>0</v>
      </c>
      <c r="M3554">
        <v>0</v>
      </c>
      <c r="N3554">
        <v>0.16700000000000001</v>
      </c>
    </row>
    <row r="3555" spans="1:14" hidden="1" x14ac:dyDescent="0.25">
      <c r="A3555">
        <v>746</v>
      </c>
      <c r="B3555" t="s">
        <v>451</v>
      </c>
      <c r="C3555" t="s">
        <v>53</v>
      </c>
      <c r="D3555" s="1">
        <v>28124</v>
      </c>
      <c r="E3555" t="s">
        <v>46</v>
      </c>
      <c r="F3555">
        <v>2013</v>
      </c>
      <c r="G3555" t="s">
        <v>46</v>
      </c>
      <c r="H3555">
        <v>134</v>
      </c>
      <c r="I3555">
        <v>529</v>
      </c>
      <c r="J3555">
        <v>17</v>
      </c>
      <c r="K3555">
        <v>48</v>
      </c>
      <c r="L3555">
        <v>70</v>
      </c>
      <c r="M3555">
        <v>1</v>
      </c>
      <c r="N3555">
        <v>0.27200000000000002</v>
      </c>
    </row>
    <row r="3556" spans="1:14" hidden="1" x14ac:dyDescent="0.25">
      <c r="A3556">
        <v>746</v>
      </c>
      <c r="B3556" t="s">
        <v>451</v>
      </c>
      <c r="C3556" t="s">
        <v>53</v>
      </c>
      <c r="D3556" s="1">
        <v>28124</v>
      </c>
      <c r="E3556" t="s">
        <v>46</v>
      </c>
      <c r="F3556">
        <v>2014</v>
      </c>
      <c r="G3556" t="s">
        <v>21</v>
      </c>
      <c r="H3556">
        <v>81</v>
      </c>
      <c r="I3556">
        <v>338</v>
      </c>
      <c r="J3556">
        <v>8</v>
      </c>
      <c r="K3556">
        <v>36</v>
      </c>
      <c r="L3556">
        <v>39</v>
      </c>
      <c r="M3556">
        <v>1</v>
      </c>
      <c r="N3556">
        <v>0.26600000000000001</v>
      </c>
    </row>
    <row r="3557" spans="1:14" hidden="1" x14ac:dyDescent="0.25">
      <c r="A3557">
        <v>746</v>
      </c>
      <c r="B3557" t="s">
        <v>451</v>
      </c>
      <c r="C3557" t="s">
        <v>53</v>
      </c>
      <c r="D3557" s="1">
        <v>28124</v>
      </c>
      <c r="E3557" t="s">
        <v>46</v>
      </c>
      <c r="F3557">
        <v>2014</v>
      </c>
      <c r="G3557" t="s">
        <v>22</v>
      </c>
      <c r="H3557">
        <v>143</v>
      </c>
      <c r="I3557">
        <v>600</v>
      </c>
      <c r="J3557">
        <v>15</v>
      </c>
      <c r="K3557">
        <v>63</v>
      </c>
      <c r="L3557">
        <v>71</v>
      </c>
      <c r="M3557">
        <v>2</v>
      </c>
      <c r="N3557">
        <v>0.26</v>
      </c>
    </row>
    <row r="3558" spans="1:14" x14ac:dyDescent="0.25">
      <c r="A3558">
        <v>746</v>
      </c>
      <c r="B3558" t="s">
        <v>451</v>
      </c>
      <c r="C3558" t="s">
        <v>53</v>
      </c>
      <c r="D3558" s="1">
        <v>28124</v>
      </c>
      <c r="E3558" t="s">
        <v>46</v>
      </c>
      <c r="F3558">
        <v>2014</v>
      </c>
      <c r="G3558" t="s">
        <v>237</v>
      </c>
      <c r="H3558">
        <v>130</v>
      </c>
      <c r="I3558">
        <v>520</v>
      </c>
      <c r="J3558">
        <v>15</v>
      </c>
      <c r="K3558">
        <v>53</v>
      </c>
      <c r="L3558">
        <v>58</v>
      </c>
      <c r="M3558">
        <v>0</v>
      </c>
      <c r="N3558">
        <v>0.27</v>
      </c>
    </row>
    <row r="3559" spans="1:14" hidden="1" x14ac:dyDescent="0.25">
      <c r="A3559">
        <v>746</v>
      </c>
      <c r="B3559" t="s">
        <v>451</v>
      </c>
      <c r="C3559" t="s">
        <v>53</v>
      </c>
      <c r="D3559" s="1">
        <v>28124</v>
      </c>
      <c r="E3559" t="s">
        <v>46</v>
      </c>
      <c r="F3559" t="s">
        <v>24</v>
      </c>
      <c r="G3559" t="s">
        <v>25</v>
      </c>
      <c r="H3559">
        <v>1763</v>
      </c>
      <c r="I3559">
        <v>6756</v>
      </c>
      <c r="J3559">
        <v>172</v>
      </c>
      <c r="K3559">
        <v>729</v>
      </c>
      <c r="L3559">
        <v>800</v>
      </c>
      <c r="M3559">
        <v>14</v>
      </c>
      <c r="N3559">
        <v>0.28299999999999997</v>
      </c>
    </row>
    <row r="3560" spans="1:14" hidden="1" x14ac:dyDescent="0.25">
      <c r="A3560">
        <v>746</v>
      </c>
      <c r="B3560" t="s">
        <v>451</v>
      </c>
      <c r="C3560" t="s">
        <v>53</v>
      </c>
      <c r="D3560" s="1">
        <v>28124</v>
      </c>
      <c r="E3560" t="s">
        <v>46</v>
      </c>
      <c r="F3560" t="s">
        <v>26</v>
      </c>
      <c r="G3560" t="s">
        <v>25</v>
      </c>
      <c r="H3560">
        <v>30</v>
      </c>
      <c r="I3560">
        <v>114</v>
      </c>
      <c r="J3560">
        <v>5</v>
      </c>
      <c r="K3560">
        <v>16</v>
      </c>
      <c r="L3560">
        <v>17</v>
      </c>
      <c r="M3560">
        <v>2</v>
      </c>
      <c r="N3560">
        <v>0.3</v>
      </c>
    </row>
    <row r="3561" spans="1:14" hidden="1" x14ac:dyDescent="0.25">
      <c r="A3561">
        <v>2434</v>
      </c>
      <c r="B3561" t="s">
        <v>452</v>
      </c>
      <c r="C3561" t="s">
        <v>15</v>
      </c>
      <c r="D3561" s="1">
        <v>29403</v>
      </c>
      <c r="E3561" t="s">
        <v>46</v>
      </c>
      <c r="F3561">
        <v>2005</v>
      </c>
      <c r="G3561" t="s">
        <v>210</v>
      </c>
      <c r="H3561">
        <v>8</v>
      </c>
      <c r="I3561">
        <v>7</v>
      </c>
      <c r="J3561">
        <v>0</v>
      </c>
      <c r="K3561">
        <v>1</v>
      </c>
      <c r="L3561">
        <v>0</v>
      </c>
      <c r="M3561">
        <v>0</v>
      </c>
      <c r="N3561">
        <v>0.2</v>
      </c>
    </row>
    <row r="3562" spans="1:14" hidden="1" x14ac:dyDescent="0.25">
      <c r="A3562">
        <v>2434</v>
      </c>
      <c r="B3562" t="s">
        <v>452</v>
      </c>
      <c r="C3562" t="s">
        <v>15</v>
      </c>
      <c r="D3562" s="1">
        <v>29403</v>
      </c>
      <c r="E3562" t="s">
        <v>46</v>
      </c>
      <c r="F3562">
        <v>2006</v>
      </c>
      <c r="G3562" t="s">
        <v>209</v>
      </c>
      <c r="H3562">
        <v>104</v>
      </c>
      <c r="I3562">
        <v>423</v>
      </c>
      <c r="J3562">
        <v>20</v>
      </c>
      <c r="K3562">
        <v>68</v>
      </c>
      <c r="L3562">
        <v>73</v>
      </c>
      <c r="M3562">
        <v>17</v>
      </c>
      <c r="N3562">
        <v>0.30199999999999999</v>
      </c>
    </row>
    <row r="3563" spans="1:14" hidden="1" x14ac:dyDescent="0.25">
      <c r="A3563">
        <v>2434</v>
      </c>
      <c r="B3563" t="s">
        <v>452</v>
      </c>
      <c r="C3563" t="s">
        <v>15</v>
      </c>
      <c r="D3563" s="1">
        <v>29403</v>
      </c>
      <c r="E3563" t="s">
        <v>46</v>
      </c>
      <c r="F3563">
        <v>2006</v>
      </c>
      <c r="G3563" t="s">
        <v>46</v>
      </c>
      <c r="H3563">
        <v>41</v>
      </c>
      <c r="I3563">
        <v>138</v>
      </c>
      <c r="J3563">
        <v>6</v>
      </c>
      <c r="K3563">
        <v>15</v>
      </c>
      <c r="L3563">
        <v>22</v>
      </c>
      <c r="M3563">
        <v>1</v>
      </c>
      <c r="N3563">
        <v>0.223</v>
      </c>
    </row>
    <row r="3564" spans="1:14" hidden="1" x14ac:dyDescent="0.25">
      <c r="A3564">
        <v>2434</v>
      </c>
      <c r="B3564" t="s">
        <v>452</v>
      </c>
      <c r="C3564" t="s">
        <v>15</v>
      </c>
      <c r="D3564" s="1">
        <v>29403</v>
      </c>
      <c r="E3564" t="s">
        <v>46</v>
      </c>
      <c r="F3564">
        <v>2007</v>
      </c>
      <c r="G3564" t="s">
        <v>45</v>
      </c>
      <c r="H3564">
        <v>44</v>
      </c>
      <c r="I3564">
        <v>188</v>
      </c>
      <c r="J3564">
        <v>15</v>
      </c>
      <c r="K3564">
        <v>32</v>
      </c>
      <c r="L3564">
        <v>45</v>
      </c>
      <c r="M3564">
        <v>1</v>
      </c>
      <c r="N3564">
        <v>0.35199999999999998</v>
      </c>
    </row>
    <row r="3565" spans="1:14" hidden="1" x14ac:dyDescent="0.25">
      <c r="A3565">
        <v>2434</v>
      </c>
      <c r="B3565" t="s">
        <v>452</v>
      </c>
      <c r="C3565" t="s">
        <v>15</v>
      </c>
      <c r="D3565" s="1">
        <v>29403</v>
      </c>
      <c r="E3565" t="s">
        <v>46</v>
      </c>
      <c r="F3565">
        <v>2007</v>
      </c>
      <c r="G3565" t="s">
        <v>46</v>
      </c>
      <c r="H3565">
        <v>96</v>
      </c>
      <c r="I3565">
        <v>333</v>
      </c>
      <c r="J3565">
        <v>9</v>
      </c>
      <c r="K3565">
        <v>35</v>
      </c>
      <c r="L3565">
        <v>34</v>
      </c>
      <c r="M3565">
        <v>2</v>
      </c>
      <c r="N3565">
        <v>0.23499999999999999</v>
      </c>
    </row>
    <row r="3566" spans="1:14" hidden="1" x14ac:dyDescent="0.25">
      <c r="A3566">
        <v>2434</v>
      </c>
      <c r="B3566" t="s">
        <v>452</v>
      </c>
      <c r="C3566" t="s">
        <v>15</v>
      </c>
      <c r="D3566" s="1">
        <v>29403</v>
      </c>
      <c r="E3566" t="s">
        <v>46</v>
      </c>
      <c r="F3566">
        <v>2008</v>
      </c>
      <c r="G3566" t="s">
        <v>445</v>
      </c>
      <c r="H3566">
        <v>1</v>
      </c>
      <c r="I3566">
        <v>6</v>
      </c>
      <c r="J3566">
        <v>0</v>
      </c>
      <c r="K3566">
        <v>1</v>
      </c>
      <c r="L3566">
        <v>1</v>
      </c>
      <c r="M3566">
        <v>0</v>
      </c>
      <c r="N3566">
        <v>0.25</v>
      </c>
    </row>
    <row r="3567" spans="1:14" hidden="1" x14ac:dyDescent="0.25">
      <c r="A3567">
        <v>2434</v>
      </c>
      <c r="B3567" t="s">
        <v>452</v>
      </c>
      <c r="C3567" t="s">
        <v>15</v>
      </c>
      <c r="D3567" s="1">
        <v>29403</v>
      </c>
      <c r="E3567" t="s">
        <v>46</v>
      </c>
      <c r="F3567">
        <v>2008</v>
      </c>
      <c r="G3567" t="s">
        <v>45</v>
      </c>
      <c r="H3567">
        <v>103</v>
      </c>
      <c r="I3567">
        <v>448</v>
      </c>
      <c r="J3567">
        <v>37</v>
      </c>
      <c r="K3567">
        <v>93</v>
      </c>
      <c r="L3567">
        <v>99</v>
      </c>
      <c r="M3567">
        <v>24</v>
      </c>
      <c r="N3567">
        <v>0.34200000000000003</v>
      </c>
    </row>
    <row r="3568" spans="1:14" hidden="1" x14ac:dyDescent="0.25">
      <c r="A3568">
        <v>2434</v>
      </c>
      <c r="B3568" t="s">
        <v>452</v>
      </c>
      <c r="C3568" t="s">
        <v>15</v>
      </c>
      <c r="D3568" s="1">
        <v>29403</v>
      </c>
      <c r="E3568" t="s">
        <v>46</v>
      </c>
      <c r="F3568">
        <v>2008</v>
      </c>
      <c r="G3568" t="s">
        <v>46</v>
      </c>
      <c r="H3568">
        <v>31</v>
      </c>
      <c r="I3568">
        <v>133</v>
      </c>
      <c r="J3568">
        <v>7</v>
      </c>
      <c r="K3568">
        <v>19</v>
      </c>
      <c r="L3568">
        <v>26</v>
      </c>
      <c r="M3568">
        <v>3</v>
      </c>
      <c r="N3568">
        <v>0.33</v>
      </c>
    </row>
    <row r="3569" spans="1:14" hidden="1" x14ac:dyDescent="0.25">
      <c r="A3569">
        <v>2434</v>
      </c>
      <c r="B3569" t="s">
        <v>452</v>
      </c>
      <c r="C3569" t="s">
        <v>15</v>
      </c>
      <c r="D3569" s="1">
        <v>29403</v>
      </c>
      <c r="E3569" t="s">
        <v>46</v>
      </c>
      <c r="F3569">
        <v>2009</v>
      </c>
      <c r="G3569" t="s">
        <v>45</v>
      </c>
      <c r="H3569">
        <v>3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0</v>
      </c>
    </row>
    <row r="3570" spans="1:14" hidden="1" x14ac:dyDescent="0.25">
      <c r="A3570">
        <v>2434</v>
      </c>
      <c r="B3570" t="s">
        <v>452</v>
      </c>
      <c r="C3570" t="s">
        <v>15</v>
      </c>
      <c r="D3570" s="1">
        <v>29403</v>
      </c>
      <c r="E3570" t="s">
        <v>46</v>
      </c>
      <c r="F3570">
        <v>2009</v>
      </c>
      <c r="G3570" t="s">
        <v>46</v>
      </c>
      <c r="H3570">
        <v>128</v>
      </c>
      <c r="I3570">
        <v>515</v>
      </c>
      <c r="J3570">
        <v>33</v>
      </c>
      <c r="K3570">
        <v>75</v>
      </c>
      <c r="L3570">
        <v>76</v>
      </c>
      <c r="M3570">
        <v>20</v>
      </c>
      <c r="N3570">
        <v>0.26</v>
      </c>
    </row>
    <row r="3571" spans="1:14" hidden="1" x14ac:dyDescent="0.25">
      <c r="A3571">
        <v>2434</v>
      </c>
      <c r="B3571" t="s">
        <v>452</v>
      </c>
      <c r="C3571" t="s">
        <v>15</v>
      </c>
      <c r="D3571" s="1">
        <v>29403</v>
      </c>
      <c r="E3571" t="s">
        <v>46</v>
      </c>
      <c r="F3571">
        <v>2010</v>
      </c>
      <c r="G3571" t="s">
        <v>56</v>
      </c>
      <c r="H3571">
        <v>3</v>
      </c>
      <c r="I3571">
        <v>13</v>
      </c>
      <c r="J3571">
        <v>0</v>
      </c>
      <c r="K3571">
        <v>1</v>
      </c>
      <c r="L3571">
        <v>1</v>
      </c>
      <c r="M3571">
        <v>1</v>
      </c>
      <c r="N3571">
        <v>0.36399999999999999</v>
      </c>
    </row>
    <row r="3572" spans="1:14" hidden="1" x14ac:dyDescent="0.25">
      <c r="A3572">
        <v>2434</v>
      </c>
      <c r="B3572" t="s">
        <v>452</v>
      </c>
      <c r="C3572" t="s">
        <v>15</v>
      </c>
      <c r="D3572" s="1">
        <v>29403</v>
      </c>
      <c r="E3572" t="s">
        <v>46</v>
      </c>
      <c r="F3572">
        <v>2010</v>
      </c>
      <c r="G3572" t="s">
        <v>45</v>
      </c>
      <c r="H3572">
        <v>5</v>
      </c>
      <c r="I3572">
        <v>22</v>
      </c>
      <c r="J3572">
        <v>0</v>
      </c>
      <c r="K3572">
        <v>1</v>
      </c>
      <c r="L3572">
        <v>4</v>
      </c>
      <c r="M3572">
        <v>0</v>
      </c>
      <c r="N3572">
        <v>0.21099999999999999</v>
      </c>
    </row>
    <row r="3573" spans="1:14" hidden="1" x14ac:dyDescent="0.25">
      <c r="A3573">
        <v>2434</v>
      </c>
      <c r="B3573" t="s">
        <v>452</v>
      </c>
      <c r="C3573" t="s">
        <v>15</v>
      </c>
      <c r="D3573" s="1">
        <v>29403</v>
      </c>
      <c r="E3573" t="s">
        <v>46</v>
      </c>
      <c r="F3573">
        <v>2010</v>
      </c>
      <c r="G3573" t="s">
        <v>46</v>
      </c>
      <c r="H3573">
        <v>108</v>
      </c>
      <c r="I3573">
        <v>445</v>
      </c>
      <c r="J3573">
        <v>22</v>
      </c>
      <c r="K3573">
        <v>60</v>
      </c>
      <c r="L3573">
        <v>78</v>
      </c>
      <c r="M3573">
        <v>17</v>
      </c>
      <c r="N3573">
        <v>0.318</v>
      </c>
    </row>
    <row r="3574" spans="1:14" hidden="1" x14ac:dyDescent="0.25">
      <c r="A3574">
        <v>2434</v>
      </c>
      <c r="B3574" t="s">
        <v>452</v>
      </c>
      <c r="C3574" t="s">
        <v>15</v>
      </c>
      <c r="D3574" s="1">
        <v>29403</v>
      </c>
      <c r="E3574" t="s">
        <v>46</v>
      </c>
      <c r="F3574">
        <v>2010</v>
      </c>
      <c r="G3574" t="s">
        <v>46</v>
      </c>
      <c r="H3574">
        <v>16</v>
      </c>
      <c r="I3574">
        <v>63</v>
      </c>
      <c r="J3574">
        <v>6</v>
      </c>
      <c r="K3574">
        <v>13</v>
      </c>
      <c r="L3574">
        <v>11</v>
      </c>
      <c r="M3574">
        <v>1</v>
      </c>
      <c r="N3574">
        <v>0.317</v>
      </c>
    </row>
    <row r="3575" spans="1:14" hidden="1" x14ac:dyDescent="0.25">
      <c r="A3575">
        <v>2434</v>
      </c>
      <c r="B3575" t="s">
        <v>452</v>
      </c>
      <c r="C3575" t="s">
        <v>15</v>
      </c>
      <c r="D3575" s="1">
        <v>29403</v>
      </c>
      <c r="E3575" t="s">
        <v>46</v>
      </c>
      <c r="F3575">
        <v>2011</v>
      </c>
      <c r="G3575" t="s">
        <v>56</v>
      </c>
      <c r="H3575">
        <v>3</v>
      </c>
      <c r="I3575">
        <v>12</v>
      </c>
      <c r="J3575">
        <v>0</v>
      </c>
      <c r="K3575">
        <v>1</v>
      </c>
      <c r="L3575">
        <v>1</v>
      </c>
      <c r="M3575">
        <v>0</v>
      </c>
      <c r="N3575">
        <v>0.182</v>
      </c>
    </row>
    <row r="3576" spans="1:14" hidden="1" x14ac:dyDescent="0.25">
      <c r="A3576">
        <v>2434</v>
      </c>
      <c r="B3576" t="s">
        <v>452</v>
      </c>
      <c r="C3576" t="s">
        <v>15</v>
      </c>
      <c r="D3576" s="1">
        <v>29403</v>
      </c>
      <c r="E3576" t="s">
        <v>46</v>
      </c>
      <c r="F3576">
        <v>2011</v>
      </c>
      <c r="G3576" t="s">
        <v>45</v>
      </c>
      <c r="H3576">
        <v>3</v>
      </c>
      <c r="I3576">
        <v>13</v>
      </c>
      <c r="J3576">
        <v>3</v>
      </c>
      <c r="K3576">
        <v>3</v>
      </c>
      <c r="L3576">
        <v>4</v>
      </c>
      <c r="M3576">
        <v>0</v>
      </c>
      <c r="N3576">
        <v>0.45500000000000002</v>
      </c>
    </row>
    <row r="3577" spans="1:14" hidden="1" x14ac:dyDescent="0.25">
      <c r="A3577">
        <v>2434</v>
      </c>
      <c r="B3577" t="s">
        <v>452</v>
      </c>
      <c r="C3577" t="s">
        <v>15</v>
      </c>
      <c r="D3577" s="1">
        <v>29403</v>
      </c>
      <c r="E3577" t="s">
        <v>46</v>
      </c>
      <c r="F3577">
        <v>2011</v>
      </c>
      <c r="G3577" t="s">
        <v>46</v>
      </c>
      <c r="H3577">
        <v>124</v>
      </c>
      <c r="I3577">
        <v>513</v>
      </c>
      <c r="J3577">
        <v>29</v>
      </c>
      <c r="K3577">
        <v>64</v>
      </c>
      <c r="L3577">
        <v>87</v>
      </c>
      <c r="M3577">
        <v>9</v>
      </c>
      <c r="N3577">
        <v>0.26300000000000001</v>
      </c>
    </row>
    <row r="3578" spans="1:14" hidden="1" x14ac:dyDescent="0.25">
      <c r="A3578">
        <v>2434</v>
      </c>
      <c r="B3578" t="s">
        <v>452</v>
      </c>
      <c r="C3578" t="s">
        <v>15</v>
      </c>
      <c r="D3578" s="1">
        <v>29403</v>
      </c>
      <c r="E3578" t="s">
        <v>46</v>
      </c>
      <c r="F3578">
        <v>2011</v>
      </c>
      <c r="G3578" t="s">
        <v>46</v>
      </c>
      <c r="H3578">
        <v>17</v>
      </c>
      <c r="I3578">
        <v>70</v>
      </c>
      <c r="J3578">
        <v>8</v>
      </c>
      <c r="K3578">
        <v>13</v>
      </c>
      <c r="L3578">
        <v>16</v>
      </c>
      <c r="M3578">
        <v>0</v>
      </c>
      <c r="N3578">
        <v>0.22600000000000001</v>
      </c>
    </row>
    <row r="3579" spans="1:14" hidden="1" x14ac:dyDescent="0.25">
      <c r="A3579">
        <v>2434</v>
      </c>
      <c r="B3579" t="s">
        <v>452</v>
      </c>
      <c r="C3579" t="s">
        <v>15</v>
      </c>
      <c r="D3579" s="1">
        <v>29403</v>
      </c>
      <c r="E3579" t="s">
        <v>46</v>
      </c>
      <c r="F3579">
        <v>2012</v>
      </c>
      <c r="G3579" t="s">
        <v>46</v>
      </c>
      <c r="H3579">
        <v>159</v>
      </c>
      <c r="I3579">
        <v>642</v>
      </c>
      <c r="J3579">
        <v>24</v>
      </c>
      <c r="K3579">
        <v>86</v>
      </c>
      <c r="L3579">
        <v>90</v>
      </c>
      <c r="M3579">
        <v>8</v>
      </c>
      <c r="N3579">
        <v>0.26</v>
      </c>
    </row>
    <row r="3580" spans="1:14" hidden="1" x14ac:dyDescent="0.25">
      <c r="A3580">
        <v>2434</v>
      </c>
      <c r="B3580" t="s">
        <v>452</v>
      </c>
      <c r="C3580" t="s">
        <v>15</v>
      </c>
      <c r="D3580" s="1">
        <v>29403</v>
      </c>
      <c r="E3580" t="s">
        <v>46</v>
      </c>
      <c r="F3580">
        <v>2012</v>
      </c>
      <c r="G3580" t="s">
        <v>46</v>
      </c>
      <c r="H3580">
        <v>1</v>
      </c>
      <c r="I3580">
        <v>4</v>
      </c>
      <c r="J3580">
        <v>0</v>
      </c>
      <c r="K3580">
        <v>0</v>
      </c>
      <c r="L3580">
        <v>0</v>
      </c>
      <c r="M3580">
        <v>0</v>
      </c>
      <c r="N3580">
        <v>0.5</v>
      </c>
    </row>
    <row r="3581" spans="1:14" hidden="1" x14ac:dyDescent="0.25">
      <c r="A3581">
        <v>2434</v>
      </c>
      <c r="B3581" t="s">
        <v>452</v>
      </c>
      <c r="C3581" t="s">
        <v>15</v>
      </c>
      <c r="D3581" s="1">
        <v>29403</v>
      </c>
      <c r="E3581" t="s">
        <v>46</v>
      </c>
      <c r="F3581">
        <v>2013</v>
      </c>
      <c r="G3581" t="s">
        <v>46</v>
      </c>
      <c r="H3581">
        <v>109</v>
      </c>
      <c r="I3581">
        <v>456</v>
      </c>
      <c r="J3581">
        <v>27</v>
      </c>
      <c r="K3581">
        <v>49</v>
      </c>
      <c r="L3581">
        <v>76</v>
      </c>
      <c r="M3581">
        <v>5</v>
      </c>
      <c r="N3581">
        <v>0.26600000000000001</v>
      </c>
    </row>
    <row r="3582" spans="1:14" hidden="1" x14ac:dyDescent="0.25">
      <c r="A3582">
        <v>2434</v>
      </c>
      <c r="B3582" t="s">
        <v>452</v>
      </c>
      <c r="C3582" t="s">
        <v>15</v>
      </c>
      <c r="D3582" s="1">
        <v>29403</v>
      </c>
      <c r="E3582" t="s">
        <v>46</v>
      </c>
      <c r="F3582">
        <v>2014</v>
      </c>
      <c r="G3582" t="s">
        <v>21</v>
      </c>
      <c r="H3582">
        <v>130</v>
      </c>
      <c r="I3582">
        <v>548</v>
      </c>
      <c r="J3582">
        <v>25</v>
      </c>
      <c r="K3582">
        <v>66</v>
      </c>
      <c r="L3582">
        <v>77</v>
      </c>
      <c r="M3582">
        <v>6</v>
      </c>
      <c r="N3582">
        <v>0.254</v>
      </c>
    </row>
    <row r="3583" spans="1:14" hidden="1" x14ac:dyDescent="0.25">
      <c r="A3583">
        <v>2434</v>
      </c>
      <c r="B3583" t="s">
        <v>452</v>
      </c>
      <c r="C3583" t="s">
        <v>15</v>
      </c>
      <c r="D3583" s="1">
        <v>29403</v>
      </c>
      <c r="E3583" t="s">
        <v>46</v>
      </c>
      <c r="F3583">
        <v>2014</v>
      </c>
      <c r="G3583" t="s">
        <v>22</v>
      </c>
      <c r="H3583">
        <v>143</v>
      </c>
      <c r="I3583">
        <v>600</v>
      </c>
      <c r="J3583">
        <v>27</v>
      </c>
      <c r="K3583">
        <v>74</v>
      </c>
      <c r="L3583">
        <v>89</v>
      </c>
      <c r="M3583">
        <v>4</v>
      </c>
      <c r="N3583">
        <v>0.25700000000000001</v>
      </c>
    </row>
    <row r="3584" spans="1:14" x14ac:dyDescent="0.25">
      <c r="A3584">
        <v>2434</v>
      </c>
      <c r="B3584" t="s">
        <v>452</v>
      </c>
      <c r="C3584" t="s">
        <v>15</v>
      </c>
      <c r="D3584" s="1">
        <v>29403</v>
      </c>
      <c r="E3584" t="s">
        <v>46</v>
      </c>
      <c r="F3584">
        <v>2014</v>
      </c>
      <c r="G3584" t="s">
        <v>284</v>
      </c>
      <c r="H3584">
        <v>135</v>
      </c>
      <c r="I3584">
        <v>569</v>
      </c>
      <c r="J3584">
        <v>24</v>
      </c>
      <c r="K3584">
        <v>72</v>
      </c>
      <c r="L3584">
        <v>79</v>
      </c>
      <c r="M3584">
        <v>4</v>
      </c>
      <c r="N3584">
        <v>0.25900000000000001</v>
      </c>
    </row>
    <row r="3585" spans="1:14" hidden="1" x14ac:dyDescent="0.25">
      <c r="A3585">
        <v>2434</v>
      </c>
      <c r="B3585" t="s">
        <v>452</v>
      </c>
      <c r="C3585" t="s">
        <v>15</v>
      </c>
      <c r="D3585" s="1">
        <v>29403</v>
      </c>
      <c r="E3585" t="s">
        <v>46</v>
      </c>
      <c r="F3585" t="s">
        <v>24</v>
      </c>
      <c r="G3585" t="s">
        <v>25</v>
      </c>
      <c r="H3585">
        <v>804</v>
      </c>
      <c r="I3585">
        <v>3182</v>
      </c>
      <c r="J3585">
        <v>157</v>
      </c>
      <c r="K3585">
        <v>404</v>
      </c>
      <c r="L3585">
        <v>489</v>
      </c>
      <c r="M3585">
        <v>65</v>
      </c>
      <c r="N3585">
        <v>0.26800000000000002</v>
      </c>
    </row>
    <row r="3586" spans="1:14" hidden="1" x14ac:dyDescent="0.25">
      <c r="A3586">
        <v>2434</v>
      </c>
      <c r="B3586" t="s">
        <v>452</v>
      </c>
      <c r="C3586" t="s">
        <v>15</v>
      </c>
      <c r="D3586" s="1">
        <v>29403</v>
      </c>
      <c r="E3586" t="s">
        <v>46</v>
      </c>
      <c r="F3586" t="s">
        <v>26</v>
      </c>
      <c r="G3586" t="s">
        <v>25</v>
      </c>
      <c r="H3586">
        <v>34</v>
      </c>
      <c r="I3586">
        <v>137</v>
      </c>
      <c r="J3586">
        <v>14</v>
      </c>
      <c r="K3586">
        <v>26</v>
      </c>
      <c r="L3586">
        <v>27</v>
      </c>
      <c r="M3586">
        <v>1</v>
      </c>
      <c r="N3586">
        <v>0.27800000000000002</v>
      </c>
    </row>
    <row r="3587" spans="1:14" hidden="1" x14ac:dyDescent="0.25">
      <c r="A3587">
        <v>2090</v>
      </c>
      <c r="B3587" t="s">
        <v>453</v>
      </c>
      <c r="C3587" t="s">
        <v>15</v>
      </c>
      <c r="D3587" s="1">
        <v>29635</v>
      </c>
      <c r="E3587" t="s">
        <v>46</v>
      </c>
      <c r="F3587">
        <v>2004</v>
      </c>
      <c r="G3587" t="s">
        <v>109</v>
      </c>
      <c r="H3587">
        <v>111</v>
      </c>
      <c r="I3587">
        <v>460</v>
      </c>
      <c r="J3587">
        <v>1</v>
      </c>
      <c r="K3587">
        <v>55</v>
      </c>
      <c r="L3587">
        <v>28</v>
      </c>
      <c r="M3587">
        <v>15</v>
      </c>
      <c r="N3587">
        <v>0.28599999999999998</v>
      </c>
    </row>
    <row r="3588" spans="1:14" hidden="1" x14ac:dyDescent="0.25">
      <c r="A3588">
        <v>2090</v>
      </c>
      <c r="B3588" t="s">
        <v>453</v>
      </c>
      <c r="C3588" t="s">
        <v>15</v>
      </c>
      <c r="D3588" s="1">
        <v>29635</v>
      </c>
      <c r="E3588" t="s">
        <v>46</v>
      </c>
      <c r="F3588">
        <v>2005</v>
      </c>
      <c r="G3588" t="s">
        <v>109</v>
      </c>
      <c r="H3588">
        <v>146</v>
      </c>
      <c r="I3588">
        <v>519</v>
      </c>
      <c r="J3588">
        <v>10</v>
      </c>
      <c r="K3588">
        <v>71</v>
      </c>
      <c r="L3588">
        <v>59</v>
      </c>
      <c r="M3588">
        <v>14</v>
      </c>
      <c r="N3588">
        <v>0.26200000000000001</v>
      </c>
    </row>
    <row r="3589" spans="1:14" hidden="1" x14ac:dyDescent="0.25">
      <c r="A3589">
        <v>2090</v>
      </c>
      <c r="B3589" t="s">
        <v>453</v>
      </c>
      <c r="C3589" t="s">
        <v>15</v>
      </c>
      <c r="D3589" s="1">
        <v>29635</v>
      </c>
      <c r="E3589" t="s">
        <v>46</v>
      </c>
      <c r="F3589">
        <v>2006</v>
      </c>
      <c r="G3589" t="s">
        <v>119</v>
      </c>
      <c r="H3589">
        <v>3</v>
      </c>
      <c r="I3589">
        <v>11</v>
      </c>
      <c r="J3589">
        <v>0</v>
      </c>
      <c r="K3589">
        <v>0</v>
      </c>
      <c r="L3589">
        <v>1</v>
      </c>
      <c r="M3589">
        <v>0</v>
      </c>
      <c r="N3589">
        <v>0.3</v>
      </c>
    </row>
    <row r="3590" spans="1:14" hidden="1" x14ac:dyDescent="0.25">
      <c r="A3590">
        <v>2090</v>
      </c>
      <c r="B3590" t="s">
        <v>453</v>
      </c>
      <c r="C3590" t="s">
        <v>15</v>
      </c>
      <c r="D3590" s="1">
        <v>29635</v>
      </c>
      <c r="E3590" t="s">
        <v>46</v>
      </c>
      <c r="F3590">
        <v>2006</v>
      </c>
      <c r="G3590" t="s">
        <v>109</v>
      </c>
      <c r="H3590">
        <v>128</v>
      </c>
      <c r="I3590">
        <v>498</v>
      </c>
      <c r="J3590">
        <v>17</v>
      </c>
      <c r="K3590">
        <v>68</v>
      </c>
      <c r="L3590">
        <v>82</v>
      </c>
      <c r="M3590">
        <v>15</v>
      </c>
      <c r="N3590">
        <v>0.30199999999999999</v>
      </c>
    </row>
    <row r="3591" spans="1:14" hidden="1" x14ac:dyDescent="0.25">
      <c r="A3591">
        <v>2090</v>
      </c>
      <c r="B3591" t="s">
        <v>453</v>
      </c>
      <c r="C3591" t="s">
        <v>15</v>
      </c>
      <c r="D3591" s="1">
        <v>29635</v>
      </c>
      <c r="E3591" t="s">
        <v>46</v>
      </c>
      <c r="F3591">
        <v>2007</v>
      </c>
      <c r="G3591" t="s">
        <v>109</v>
      </c>
      <c r="H3591">
        <v>161</v>
      </c>
      <c r="I3591">
        <v>711</v>
      </c>
      <c r="J3591">
        <v>24</v>
      </c>
      <c r="K3591">
        <v>114</v>
      </c>
      <c r="L3591">
        <v>85</v>
      </c>
      <c r="M3591">
        <v>17</v>
      </c>
      <c r="N3591">
        <v>0.29699999999999999</v>
      </c>
    </row>
    <row r="3592" spans="1:14" hidden="1" x14ac:dyDescent="0.25">
      <c r="A3592">
        <v>2090</v>
      </c>
      <c r="B3592" t="s">
        <v>453</v>
      </c>
      <c r="C3592" t="s">
        <v>15</v>
      </c>
      <c r="D3592" s="1">
        <v>29635</v>
      </c>
      <c r="E3592" t="s">
        <v>46</v>
      </c>
      <c r="F3592">
        <v>2008</v>
      </c>
      <c r="G3592" t="s">
        <v>109</v>
      </c>
      <c r="H3592">
        <v>155</v>
      </c>
      <c r="I3592">
        <v>687</v>
      </c>
      <c r="J3592">
        <v>15</v>
      </c>
      <c r="K3592">
        <v>91</v>
      </c>
      <c r="L3592">
        <v>79</v>
      </c>
      <c r="M3592">
        <v>32</v>
      </c>
      <c r="N3592">
        <v>0.29099999999999998</v>
      </c>
    </row>
    <row r="3593" spans="1:14" hidden="1" x14ac:dyDescent="0.25">
      <c r="A3593">
        <v>2090</v>
      </c>
      <c r="B3593" t="s">
        <v>453</v>
      </c>
      <c r="C3593" t="s">
        <v>15</v>
      </c>
      <c r="D3593" s="1">
        <v>29635</v>
      </c>
      <c r="E3593" t="s">
        <v>46</v>
      </c>
      <c r="F3593">
        <v>2009</v>
      </c>
      <c r="G3593" t="s">
        <v>34</v>
      </c>
      <c r="H3593">
        <v>149</v>
      </c>
      <c r="I3593">
        <v>633</v>
      </c>
      <c r="J3593">
        <v>17</v>
      </c>
      <c r="K3593">
        <v>63</v>
      </c>
      <c r="L3593">
        <v>71</v>
      </c>
      <c r="M3593">
        <v>24</v>
      </c>
      <c r="N3593">
        <v>0.247</v>
      </c>
    </row>
    <row r="3594" spans="1:14" hidden="1" x14ac:dyDescent="0.25">
      <c r="A3594">
        <v>2090</v>
      </c>
      <c r="B3594" t="s">
        <v>453</v>
      </c>
      <c r="C3594" t="s">
        <v>15</v>
      </c>
      <c r="D3594" s="1">
        <v>29635</v>
      </c>
      <c r="E3594" t="s">
        <v>46</v>
      </c>
      <c r="F3594">
        <v>2009</v>
      </c>
      <c r="G3594" t="s">
        <v>109</v>
      </c>
      <c r="H3594">
        <v>108</v>
      </c>
      <c r="I3594">
        <v>479</v>
      </c>
      <c r="J3594">
        <v>14</v>
      </c>
      <c r="K3594">
        <v>52</v>
      </c>
      <c r="L3594">
        <v>62</v>
      </c>
      <c r="M3594">
        <v>19</v>
      </c>
      <c r="N3594">
        <v>0.26400000000000001</v>
      </c>
    </row>
    <row r="3595" spans="1:14" hidden="1" x14ac:dyDescent="0.25">
      <c r="A3595">
        <v>2090</v>
      </c>
      <c r="B3595" t="s">
        <v>453</v>
      </c>
      <c r="C3595" t="s">
        <v>15</v>
      </c>
      <c r="D3595" s="1">
        <v>29635</v>
      </c>
      <c r="E3595" t="s">
        <v>46</v>
      </c>
      <c r="F3595">
        <v>2009</v>
      </c>
      <c r="G3595" t="s">
        <v>208</v>
      </c>
      <c r="H3595">
        <v>41</v>
      </c>
      <c r="I3595">
        <v>154</v>
      </c>
      <c r="J3595">
        <v>3</v>
      </c>
      <c r="K3595">
        <v>11</v>
      </c>
      <c r="L3595">
        <v>9</v>
      </c>
      <c r="M3595">
        <v>5</v>
      </c>
      <c r="N3595">
        <v>0.19900000000000001</v>
      </c>
    </row>
    <row r="3596" spans="1:14" hidden="1" x14ac:dyDescent="0.25">
      <c r="A3596">
        <v>2090</v>
      </c>
      <c r="B3596" t="s">
        <v>453</v>
      </c>
      <c r="C3596" t="s">
        <v>15</v>
      </c>
      <c r="D3596" s="1">
        <v>29635</v>
      </c>
      <c r="E3596" t="s">
        <v>46</v>
      </c>
      <c r="F3596">
        <v>2010</v>
      </c>
      <c r="G3596" t="s">
        <v>208</v>
      </c>
      <c r="H3596">
        <v>147</v>
      </c>
      <c r="I3596">
        <v>617</v>
      </c>
      <c r="J3596">
        <v>21</v>
      </c>
      <c r="K3596">
        <v>89</v>
      </c>
      <c r="L3596">
        <v>88</v>
      </c>
      <c r="M3596">
        <v>34</v>
      </c>
      <c r="N3596">
        <v>0.28399999999999997</v>
      </c>
    </row>
    <row r="3597" spans="1:14" hidden="1" x14ac:dyDescent="0.25">
      <c r="A3597">
        <v>2090</v>
      </c>
      <c r="B3597" t="s">
        <v>453</v>
      </c>
      <c r="C3597" t="s">
        <v>15</v>
      </c>
      <c r="D3597" s="1">
        <v>29635</v>
      </c>
      <c r="E3597" t="s">
        <v>46</v>
      </c>
      <c r="F3597">
        <v>2011</v>
      </c>
      <c r="G3597" t="s">
        <v>208</v>
      </c>
      <c r="H3597">
        <v>145</v>
      </c>
      <c r="I3597">
        <v>570</v>
      </c>
      <c r="J3597">
        <v>13</v>
      </c>
      <c r="K3597">
        <v>64</v>
      </c>
      <c r="L3597">
        <v>44</v>
      </c>
      <c r="M3597">
        <v>11</v>
      </c>
      <c r="N3597">
        <v>0.22700000000000001</v>
      </c>
    </row>
    <row r="3598" spans="1:14" hidden="1" x14ac:dyDescent="0.25">
      <c r="A3598">
        <v>2090</v>
      </c>
      <c r="B3598" t="s">
        <v>453</v>
      </c>
      <c r="C3598" t="s">
        <v>15</v>
      </c>
      <c r="D3598" s="1">
        <v>29635</v>
      </c>
      <c r="E3598" t="s">
        <v>46</v>
      </c>
      <c r="F3598">
        <v>2012</v>
      </c>
      <c r="G3598" t="s">
        <v>208</v>
      </c>
      <c r="H3598">
        <v>157</v>
      </c>
      <c r="I3598">
        <v>640</v>
      </c>
      <c r="J3598">
        <v>25</v>
      </c>
      <c r="K3598">
        <v>93</v>
      </c>
      <c r="L3598">
        <v>91</v>
      </c>
      <c r="M3598">
        <v>23</v>
      </c>
      <c r="N3598">
        <v>0.30399999999999999</v>
      </c>
    </row>
    <row r="3599" spans="1:14" hidden="1" x14ac:dyDescent="0.25">
      <c r="A3599">
        <v>2090</v>
      </c>
      <c r="B3599" t="s">
        <v>453</v>
      </c>
      <c r="C3599" t="s">
        <v>15</v>
      </c>
      <c r="D3599" s="1">
        <v>29635</v>
      </c>
      <c r="E3599" t="s">
        <v>46</v>
      </c>
      <c r="F3599">
        <v>2013</v>
      </c>
      <c r="G3599" t="s">
        <v>34</v>
      </c>
      <c r="H3599">
        <v>156</v>
      </c>
      <c r="I3599">
        <v>662</v>
      </c>
      <c r="J3599">
        <v>18</v>
      </c>
      <c r="K3599">
        <v>83</v>
      </c>
      <c r="L3599">
        <v>81</v>
      </c>
      <c r="M3599">
        <v>42</v>
      </c>
      <c r="N3599">
        <v>0.27800000000000002</v>
      </c>
    </row>
    <row r="3600" spans="1:14" hidden="1" x14ac:dyDescent="0.25">
      <c r="A3600">
        <v>2090</v>
      </c>
      <c r="B3600" t="s">
        <v>453</v>
      </c>
      <c r="C3600" t="s">
        <v>15</v>
      </c>
      <c r="D3600" s="1">
        <v>29635</v>
      </c>
      <c r="E3600" t="s">
        <v>46</v>
      </c>
      <c r="F3600">
        <v>2013</v>
      </c>
      <c r="G3600" t="s">
        <v>208</v>
      </c>
      <c r="H3600">
        <v>109</v>
      </c>
      <c r="I3600">
        <v>465</v>
      </c>
      <c r="J3600">
        <v>12</v>
      </c>
      <c r="K3600">
        <v>57</v>
      </c>
      <c r="L3600">
        <v>55</v>
      </c>
      <c r="M3600">
        <v>26</v>
      </c>
      <c r="N3600">
        <v>0.27700000000000002</v>
      </c>
    </row>
    <row r="3601" spans="1:14" hidden="1" x14ac:dyDescent="0.25">
      <c r="A3601">
        <v>2090</v>
      </c>
      <c r="B3601" t="s">
        <v>453</v>
      </c>
      <c r="C3601" t="s">
        <v>15</v>
      </c>
      <c r="D3601" s="1">
        <v>29635</v>
      </c>
      <c r="E3601" t="s">
        <v>46</v>
      </c>
      <c r="F3601">
        <v>2013</v>
      </c>
      <c r="G3601" t="s">
        <v>46</v>
      </c>
      <c r="H3601">
        <v>47</v>
      </c>
      <c r="I3601">
        <v>197</v>
      </c>
      <c r="J3601">
        <v>6</v>
      </c>
      <c r="K3601">
        <v>26</v>
      </c>
      <c r="L3601">
        <v>26</v>
      </c>
      <c r="M3601">
        <v>16</v>
      </c>
      <c r="N3601">
        <v>0.28000000000000003</v>
      </c>
    </row>
    <row r="3602" spans="1:14" hidden="1" x14ac:dyDescent="0.25">
      <c r="A3602">
        <v>2090</v>
      </c>
      <c r="B3602" t="s">
        <v>453</v>
      </c>
      <c r="C3602" t="s">
        <v>15</v>
      </c>
      <c r="D3602" s="1">
        <v>29635</v>
      </c>
      <c r="E3602" t="s">
        <v>46</v>
      </c>
      <c r="F3602">
        <v>2014</v>
      </c>
      <c r="G3602" t="s">
        <v>21</v>
      </c>
      <c r="H3602">
        <v>138</v>
      </c>
      <c r="I3602">
        <v>595</v>
      </c>
      <c r="J3602">
        <v>16</v>
      </c>
      <c r="K3602">
        <v>70</v>
      </c>
      <c r="L3602">
        <v>75</v>
      </c>
      <c r="M3602">
        <v>23</v>
      </c>
      <c r="N3602">
        <v>0.26800000000000002</v>
      </c>
    </row>
    <row r="3603" spans="1:14" hidden="1" x14ac:dyDescent="0.25">
      <c r="A3603">
        <v>2090</v>
      </c>
      <c r="B3603" t="s">
        <v>453</v>
      </c>
      <c r="C3603" t="s">
        <v>15</v>
      </c>
      <c r="D3603" s="1">
        <v>29635</v>
      </c>
      <c r="E3603" t="s">
        <v>46</v>
      </c>
      <c r="F3603">
        <v>2014</v>
      </c>
      <c r="G3603" t="s">
        <v>22</v>
      </c>
      <c r="H3603">
        <v>143</v>
      </c>
      <c r="I3603">
        <v>600</v>
      </c>
      <c r="J3603">
        <v>15</v>
      </c>
      <c r="K3603">
        <v>82</v>
      </c>
      <c r="L3603">
        <v>67</v>
      </c>
      <c r="M3603">
        <v>32</v>
      </c>
      <c r="N3603">
        <v>0.28100000000000003</v>
      </c>
    </row>
    <row r="3604" spans="1:14" x14ac:dyDescent="0.25">
      <c r="A3604">
        <v>2090</v>
      </c>
      <c r="B3604" t="s">
        <v>453</v>
      </c>
      <c r="C3604" t="s">
        <v>15</v>
      </c>
      <c r="D3604" s="1">
        <v>29635</v>
      </c>
      <c r="E3604" t="s">
        <v>46</v>
      </c>
      <c r="F3604">
        <v>2014</v>
      </c>
      <c r="G3604" t="s">
        <v>66</v>
      </c>
      <c r="H3604">
        <v>149</v>
      </c>
      <c r="I3604">
        <v>636</v>
      </c>
      <c r="J3604">
        <v>17</v>
      </c>
      <c r="K3604">
        <v>66</v>
      </c>
      <c r="L3604">
        <v>75</v>
      </c>
      <c r="M3604">
        <v>35</v>
      </c>
      <c r="N3604">
        <v>0.28199999999999997</v>
      </c>
    </row>
    <row r="3605" spans="1:14" hidden="1" x14ac:dyDescent="0.25">
      <c r="A3605">
        <v>2090</v>
      </c>
      <c r="B3605" t="s">
        <v>453</v>
      </c>
      <c r="C3605" t="s">
        <v>15</v>
      </c>
      <c r="D3605" s="1">
        <v>29635</v>
      </c>
      <c r="E3605" t="s">
        <v>46</v>
      </c>
      <c r="F3605" t="s">
        <v>24</v>
      </c>
      <c r="G3605" t="s">
        <v>25</v>
      </c>
      <c r="H3605">
        <v>1455</v>
      </c>
      <c r="I3605">
        <v>5997</v>
      </c>
      <c r="J3605">
        <v>161</v>
      </c>
      <c r="K3605">
        <v>791</v>
      </c>
      <c r="L3605">
        <v>708</v>
      </c>
      <c r="M3605">
        <v>227</v>
      </c>
      <c r="N3605">
        <v>0.27800000000000002</v>
      </c>
    </row>
    <row r="3606" spans="1:14" hidden="1" x14ac:dyDescent="0.25">
      <c r="A3606">
        <v>3707</v>
      </c>
      <c r="B3606" t="s">
        <v>454</v>
      </c>
      <c r="C3606" t="s">
        <v>53</v>
      </c>
      <c r="D3606" s="1">
        <v>30336</v>
      </c>
      <c r="E3606" t="s">
        <v>46</v>
      </c>
      <c r="F3606">
        <v>2005</v>
      </c>
      <c r="G3606" t="s">
        <v>184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hidden="1" x14ac:dyDescent="0.25">
      <c r="A3607">
        <v>3707</v>
      </c>
      <c r="B3607" t="s">
        <v>454</v>
      </c>
      <c r="C3607" t="s">
        <v>53</v>
      </c>
      <c r="D3607" s="1">
        <v>30336</v>
      </c>
      <c r="E3607" t="s">
        <v>46</v>
      </c>
      <c r="F3607">
        <v>2006</v>
      </c>
      <c r="G3607" t="s">
        <v>217</v>
      </c>
      <c r="H3607">
        <v>108</v>
      </c>
      <c r="I3607">
        <v>391</v>
      </c>
      <c r="J3607">
        <v>6</v>
      </c>
      <c r="K3607">
        <v>34</v>
      </c>
      <c r="L3607">
        <v>38</v>
      </c>
      <c r="M3607">
        <v>0</v>
      </c>
      <c r="N3607">
        <v>0.27200000000000002</v>
      </c>
    </row>
    <row r="3608" spans="1:14" hidden="1" x14ac:dyDescent="0.25">
      <c r="A3608">
        <v>3707</v>
      </c>
      <c r="B3608" t="s">
        <v>454</v>
      </c>
      <c r="C3608" t="s">
        <v>53</v>
      </c>
      <c r="D3608" s="1">
        <v>30336</v>
      </c>
      <c r="E3608" t="s">
        <v>46</v>
      </c>
      <c r="F3608">
        <v>2006</v>
      </c>
      <c r="G3608" t="s">
        <v>184</v>
      </c>
      <c r="H3608">
        <v>11</v>
      </c>
      <c r="I3608">
        <v>26</v>
      </c>
      <c r="J3608">
        <v>0</v>
      </c>
      <c r="K3608">
        <v>1</v>
      </c>
      <c r="L3608">
        <v>2</v>
      </c>
      <c r="M3608">
        <v>0</v>
      </c>
      <c r="N3608">
        <v>0.2</v>
      </c>
    </row>
    <row r="3609" spans="1:14" hidden="1" x14ac:dyDescent="0.25">
      <c r="A3609">
        <v>3707</v>
      </c>
      <c r="B3609" t="s">
        <v>454</v>
      </c>
      <c r="C3609" t="s">
        <v>53</v>
      </c>
      <c r="D3609" s="1">
        <v>30336</v>
      </c>
      <c r="E3609" t="s">
        <v>46</v>
      </c>
      <c r="F3609">
        <v>2007</v>
      </c>
      <c r="G3609" t="s">
        <v>217</v>
      </c>
      <c r="H3609">
        <v>109</v>
      </c>
      <c r="I3609">
        <v>444</v>
      </c>
      <c r="J3609">
        <v>25</v>
      </c>
      <c r="K3609">
        <v>74</v>
      </c>
      <c r="L3609">
        <v>107</v>
      </c>
      <c r="M3609">
        <v>0</v>
      </c>
      <c r="N3609">
        <v>0.34899999999999998</v>
      </c>
    </row>
    <row r="3610" spans="1:14" hidden="1" x14ac:dyDescent="0.25">
      <c r="A3610">
        <v>3707</v>
      </c>
      <c r="B3610" t="s">
        <v>454</v>
      </c>
      <c r="C3610" t="s">
        <v>53</v>
      </c>
      <c r="D3610" s="1">
        <v>30336</v>
      </c>
      <c r="E3610" t="s">
        <v>46</v>
      </c>
      <c r="F3610">
        <v>2007</v>
      </c>
      <c r="G3610" t="s">
        <v>184</v>
      </c>
      <c r="H3610">
        <v>18</v>
      </c>
      <c r="I3610">
        <v>60</v>
      </c>
      <c r="J3610">
        <v>3</v>
      </c>
      <c r="K3610">
        <v>12</v>
      </c>
      <c r="L3610">
        <v>8</v>
      </c>
      <c r="M3610">
        <v>0</v>
      </c>
      <c r="N3610">
        <v>0.38900000000000001</v>
      </c>
    </row>
    <row r="3611" spans="1:14" hidden="1" x14ac:dyDescent="0.25">
      <c r="A3611">
        <v>3707</v>
      </c>
      <c r="B3611" t="s">
        <v>454</v>
      </c>
      <c r="C3611" t="s">
        <v>53</v>
      </c>
      <c r="D3611" s="1">
        <v>30336</v>
      </c>
      <c r="E3611" t="s">
        <v>46</v>
      </c>
      <c r="F3611">
        <v>2007</v>
      </c>
      <c r="G3611" t="s">
        <v>184</v>
      </c>
      <c r="H3611">
        <v>2</v>
      </c>
      <c r="I3611">
        <v>8</v>
      </c>
      <c r="J3611">
        <v>1</v>
      </c>
      <c r="K3611">
        <v>1</v>
      </c>
      <c r="L3611">
        <v>2</v>
      </c>
      <c r="M3611">
        <v>0</v>
      </c>
      <c r="N3611">
        <v>0.16700000000000001</v>
      </c>
    </row>
    <row r="3612" spans="1:14" hidden="1" x14ac:dyDescent="0.25">
      <c r="A3612">
        <v>3707</v>
      </c>
      <c r="B3612" t="s">
        <v>454</v>
      </c>
      <c r="C3612" t="s">
        <v>53</v>
      </c>
      <c r="D3612" s="1">
        <v>30336</v>
      </c>
      <c r="E3612" t="s">
        <v>46</v>
      </c>
      <c r="F3612">
        <v>2008</v>
      </c>
      <c r="G3612" t="s">
        <v>184</v>
      </c>
      <c r="H3612">
        <v>141</v>
      </c>
      <c r="I3612">
        <v>563</v>
      </c>
      <c r="J3612">
        <v>23</v>
      </c>
      <c r="K3612">
        <v>66</v>
      </c>
      <c r="L3612">
        <v>86</v>
      </c>
      <c r="M3612">
        <v>0</v>
      </c>
      <c r="N3612">
        <v>0.28499999999999998</v>
      </c>
    </row>
    <row r="3613" spans="1:14" hidden="1" x14ac:dyDescent="0.25">
      <c r="A3613">
        <v>3707</v>
      </c>
      <c r="B3613" t="s">
        <v>454</v>
      </c>
      <c r="C3613" t="s">
        <v>53</v>
      </c>
      <c r="D3613" s="1">
        <v>30336</v>
      </c>
      <c r="E3613" t="s">
        <v>46</v>
      </c>
      <c r="F3613">
        <v>2008</v>
      </c>
      <c r="G3613" t="s">
        <v>184</v>
      </c>
      <c r="H3613">
        <v>3</v>
      </c>
      <c r="I3613">
        <v>12</v>
      </c>
      <c r="J3613">
        <v>0</v>
      </c>
      <c r="K3613">
        <v>0</v>
      </c>
      <c r="L3613">
        <v>0</v>
      </c>
      <c r="M3613">
        <v>0</v>
      </c>
      <c r="N3613">
        <v>0.182</v>
      </c>
    </row>
    <row r="3614" spans="1:14" hidden="1" x14ac:dyDescent="0.25">
      <c r="A3614">
        <v>3707</v>
      </c>
      <c r="B3614" t="s">
        <v>454</v>
      </c>
      <c r="C3614" t="s">
        <v>53</v>
      </c>
      <c r="D3614" s="1">
        <v>30336</v>
      </c>
      <c r="E3614" t="s">
        <v>46</v>
      </c>
      <c r="F3614">
        <v>2009</v>
      </c>
      <c r="G3614" t="s">
        <v>185</v>
      </c>
      <c r="H3614">
        <v>1</v>
      </c>
      <c r="I3614">
        <v>3</v>
      </c>
      <c r="J3614">
        <v>0</v>
      </c>
      <c r="K3614">
        <v>0</v>
      </c>
      <c r="L3614">
        <v>2</v>
      </c>
      <c r="M3614">
        <v>0</v>
      </c>
      <c r="N3614">
        <v>0.33300000000000002</v>
      </c>
    </row>
    <row r="3615" spans="1:14" hidden="1" x14ac:dyDescent="0.25">
      <c r="A3615">
        <v>3707</v>
      </c>
      <c r="B3615" t="s">
        <v>454</v>
      </c>
      <c r="C3615" t="s">
        <v>53</v>
      </c>
      <c r="D3615" s="1">
        <v>30336</v>
      </c>
      <c r="E3615" t="s">
        <v>46</v>
      </c>
      <c r="F3615">
        <v>2009</v>
      </c>
      <c r="G3615" t="s">
        <v>216</v>
      </c>
      <c r="H3615">
        <v>3</v>
      </c>
      <c r="I3615">
        <v>11</v>
      </c>
      <c r="J3615">
        <v>2</v>
      </c>
      <c r="K3615">
        <v>2</v>
      </c>
      <c r="L3615">
        <v>4</v>
      </c>
      <c r="M3615">
        <v>0</v>
      </c>
      <c r="N3615">
        <v>0.33300000000000002</v>
      </c>
    </row>
    <row r="3616" spans="1:14" hidden="1" x14ac:dyDescent="0.25">
      <c r="A3616">
        <v>3707</v>
      </c>
      <c r="B3616" t="s">
        <v>454</v>
      </c>
      <c r="C3616" t="s">
        <v>53</v>
      </c>
      <c r="D3616" s="1">
        <v>30336</v>
      </c>
      <c r="E3616" t="s">
        <v>46</v>
      </c>
      <c r="F3616">
        <v>2009</v>
      </c>
      <c r="G3616" t="s">
        <v>184</v>
      </c>
      <c r="H3616">
        <v>102</v>
      </c>
      <c r="I3616">
        <v>389</v>
      </c>
      <c r="J3616">
        <v>11</v>
      </c>
      <c r="K3616">
        <v>27</v>
      </c>
      <c r="L3616">
        <v>47</v>
      </c>
      <c r="M3616">
        <v>1</v>
      </c>
      <c r="N3616">
        <v>0.218</v>
      </c>
    </row>
    <row r="3617" spans="1:14" hidden="1" x14ac:dyDescent="0.25">
      <c r="A3617">
        <v>3707</v>
      </c>
      <c r="B3617" t="s">
        <v>454</v>
      </c>
      <c r="C3617" t="s">
        <v>53</v>
      </c>
      <c r="D3617" s="1">
        <v>30336</v>
      </c>
      <c r="E3617" t="s">
        <v>46</v>
      </c>
      <c r="F3617">
        <v>2010</v>
      </c>
      <c r="G3617" t="s">
        <v>184</v>
      </c>
      <c r="H3617">
        <v>105</v>
      </c>
      <c r="I3617">
        <v>387</v>
      </c>
      <c r="J3617">
        <v>17</v>
      </c>
      <c r="K3617">
        <v>47</v>
      </c>
      <c r="L3617">
        <v>53</v>
      </c>
      <c r="M3617">
        <v>0</v>
      </c>
      <c r="N3617">
        <v>0.28000000000000003</v>
      </c>
    </row>
    <row r="3618" spans="1:14" hidden="1" x14ac:dyDescent="0.25">
      <c r="A3618">
        <v>3707</v>
      </c>
      <c r="B3618" t="s">
        <v>454</v>
      </c>
      <c r="C3618" t="s">
        <v>53</v>
      </c>
      <c r="D3618" s="1">
        <v>30336</v>
      </c>
      <c r="E3618" t="s">
        <v>46</v>
      </c>
      <c r="F3618">
        <v>2011</v>
      </c>
      <c r="G3618" t="s">
        <v>216</v>
      </c>
      <c r="H3618">
        <v>2</v>
      </c>
      <c r="I3618">
        <v>7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hidden="1" x14ac:dyDescent="0.25">
      <c r="A3619">
        <v>3707</v>
      </c>
      <c r="B3619" t="s">
        <v>454</v>
      </c>
      <c r="C3619" t="s">
        <v>53</v>
      </c>
      <c r="D3619" s="1">
        <v>30336</v>
      </c>
      <c r="E3619" t="s">
        <v>46</v>
      </c>
      <c r="F3619">
        <v>2011</v>
      </c>
      <c r="G3619" t="s">
        <v>184</v>
      </c>
      <c r="H3619">
        <v>125</v>
      </c>
      <c r="I3619">
        <v>474</v>
      </c>
      <c r="J3619">
        <v>17</v>
      </c>
      <c r="K3619">
        <v>46</v>
      </c>
      <c r="L3619">
        <v>54</v>
      </c>
      <c r="M3619">
        <v>0</v>
      </c>
      <c r="N3619">
        <v>0.22800000000000001</v>
      </c>
    </row>
    <row r="3620" spans="1:14" hidden="1" x14ac:dyDescent="0.25">
      <c r="A3620">
        <v>3707</v>
      </c>
      <c r="B3620" t="s">
        <v>454</v>
      </c>
      <c r="C3620" t="s">
        <v>53</v>
      </c>
      <c r="D3620" s="1">
        <v>30336</v>
      </c>
      <c r="E3620" t="s">
        <v>46</v>
      </c>
      <c r="F3620">
        <v>2012</v>
      </c>
      <c r="G3620" t="s">
        <v>217</v>
      </c>
      <c r="H3620">
        <v>5</v>
      </c>
      <c r="I3620">
        <v>17</v>
      </c>
      <c r="J3620">
        <v>0</v>
      </c>
      <c r="K3620">
        <v>1</v>
      </c>
      <c r="L3620">
        <v>0</v>
      </c>
      <c r="M3620">
        <v>0</v>
      </c>
      <c r="N3620">
        <v>0.188</v>
      </c>
    </row>
    <row r="3621" spans="1:14" hidden="1" x14ac:dyDescent="0.25">
      <c r="A3621">
        <v>3707</v>
      </c>
      <c r="B3621" t="s">
        <v>454</v>
      </c>
      <c r="C3621" t="s">
        <v>53</v>
      </c>
      <c r="D3621" s="1">
        <v>30336</v>
      </c>
      <c r="E3621" t="s">
        <v>46</v>
      </c>
      <c r="F3621">
        <v>2012</v>
      </c>
      <c r="G3621" t="s">
        <v>34</v>
      </c>
      <c r="H3621">
        <v>99</v>
      </c>
      <c r="I3621">
        <v>361</v>
      </c>
      <c r="J3621">
        <v>11</v>
      </c>
      <c r="K3621">
        <v>45</v>
      </c>
      <c r="L3621">
        <v>39</v>
      </c>
      <c r="M3621">
        <v>1</v>
      </c>
      <c r="N3621">
        <v>0.19800000000000001</v>
      </c>
    </row>
    <row r="3622" spans="1:14" hidden="1" x14ac:dyDescent="0.25">
      <c r="A3622">
        <v>3707</v>
      </c>
      <c r="B3622" t="s">
        <v>454</v>
      </c>
      <c r="C3622" t="s">
        <v>53</v>
      </c>
      <c r="D3622" s="1">
        <v>30336</v>
      </c>
      <c r="E3622" t="s">
        <v>46</v>
      </c>
      <c r="F3622">
        <v>2012</v>
      </c>
      <c r="G3622" t="s">
        <v>184</v>
      </c>
      <c r="H3622">
        <v>52</v>
      </c>
      <c r="I3622">
        <v>197</v>
      </c>
      <c r="J3622">
        <v>6</v>
      </c>
      <c r="K3622">
        <v>26</v>
      </c>
      <c r="L3622">
        <v>14</v>
      </c>
      <c r="M3622">
        <v>0</v>
      </c>
      <c r="N3622">
        <v>0.19900000000000001</v>
      </c>
    </row>
    <row r="3623" spans="1:14" hidden="1" x14ac:dyDescent="0.25">
      <c r="A3623">
        <v>3707</v>
      </c>
      <c r="B3623" t="s">
        <v>454</v>
      </c>
      <c r="C3623" t="s">
        <v>53</v>
      </c>
      <c r="D3623" s="1">
        <v>30336</v>
      </c>
      <c r="E3623" t="s">
        <v>46</v>
      </c>
      <c r="F3623">
        <v>2012</v>
      </c>
      <c r="G3623" t="s">
        <v>46</v>
      </c>
      <c r="H3623">
        <v>47</v>
      </c>
      <c r="I3623">
        <v>164</v>
      </c>
      <c r="J3623">
        <v>5</v>
      </c>
      <c r="K3623">
        <v>19</v>
      </c>
      <c r="L3623">
        <v>25</v>
      </c>
      <c r="M3623">
        <v>1</v>
      </c>
      <c r="N3623">
        <v>0.19600000000000001</v>
      </c>
    </row>
    <row r="3624" spans="1:14" hidden="1" x14ac:dyDescent="0.25">
      <c r="A3624">
        <v>3707</v>
      </c>
      <c r="B3624" t="s">
        <v>454</v>
      </c>
      <c r="C3624" t="s">
        <v>53</v>
      </c>
      <c r="D3624" s="1">
        <v>30336</v>
      </c>
      <c r="E3624" t="s">
        <v>46</v>
      </c>
      <c r="F3624">
        <v>2012</v>
      </c>
      <c r="G3624" t="s">
        <v>46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hidden="1" x14ac:dyDescent="0.25">
      <c r="A3625">
        <v>3707</v>
      </c>
      <c r="B3625" t="s">
        <v>454</v>
      </c>
      <c r="C3625" t="s">
        <v>53</v>
      </c>
      <c r="D3625" s="1">
        <v>30336</v>
      </c>
      <c r="E3625" t="s">
        <v>46</v>
      </c>
      <c r="F3625">
        <v>2013</v>
      </c>
      <c r="G3625" t="s">
        <v>46</v>
      </c>
      <c r="H3625">
        <v>54</v>
      </c>
      <c r="I3625">
        <v>184</v>
      </c>
      <c r="J3625">
        <v>9</v>
      </c>
      <c r="K3625">
        <v>20</v>
      </c>
      <c r="L3625">
        <v>22</v>
      </c>
      <c r="M3625">
        <v>1</v>
      </c>
      <c r="N3625">
        <v>0.245</v>
      </c>
    </row>
    <row r="3626" spans="1:14" hidden="1" x14ac:dyDescent="0.25">
      <c r="A3626">
        <v>3707</v>
      </c>
      <c r="B3626" t="s">
        <v>454</v>
      </c>
      <c r="C3626" t="s">
        <v>53</v>
      </c>
      <c r="D3626" s="1">
        <v>30336</v>
      </c>
      <c r="E3626" t="s">
        <v>46</v>
      </c>
      <c r="F3626">
        <v>2014</v>
      </c>
      <c r="G3626" t="s">
        <v>21</v>
      </c>
      <c r="H3626">
        <v>81</v>
      </c>
      <c r="I3626">
        <v>327</v>
      </c>
      <c r="J3626">
        <v>11</v>
      </c>
      <c r="K3626">
        <v>37</v>
      </c>
      <c r="L3626">
        <v>38</v>
      </c>
      <c r="M3626">
        <v>2</v>
      </c>
      <c r="N3626">
        <v>0.22600000000000001</v>
      </c>
    </row>
    <row r="3627" spans="1:14" hidden="1" x14ac:dyDescent="0.25">
      <c r="A3627">
        <v>3707</v>
      </c>
      <c r="B3627" t="s">
        <v>454</v>
      </c>
      <c r="C3627" t="s">
        <v>53</v>
      </c>
      <c r="D3627" s="1">
        <v>30336</v>
      </c>
      <c r="E3627" t="s">
        <v>46</v>
      </c>
      <c r="F3627">
        <v>2014</v>
      </c>
      <c r="G3627" t="s">
        <v>22</v>
      </c>
      <c r="H3627">
        <v>143</v>
      </c>
      <c r="I3627">
        <v>600</v>
      </c>
      <c r="J3627">
        <v>21</v>
      </c>
      <c r="K3627">
        <v>65</v>
      </c>
      <c r="L3627">
        <v>73</v>
      </c>
      <c r="M3627">
        <v>2</v>
      </c>
      <c r="N3627">
        <v>0.223</v>
      </c>
    </row>
    <row r="3628" spans="1:14" x14ac:dyDescent="0.25">
      <c r="A3628">
        <v>3707</v>
      </c>
      <c r="B3628" t="s">
        <v>454</v>
      </c>
      <c r="C3628" t="s">
        <v>53</v>
      </c>
      <c r="D3628" s="1">
        <v>30336</v>
      </c>
      <c r="E3628" t="s">
        <v>46</v>
      </c>
      <c r="F3628">
        <v>2014</v>
      </c>
      <c r="G3628" t="s">
        <v>88</v>
      </c>
      <c r="H3628">
        <v>109</v>
      </c>
      <c r="I3628">
        <v>437</v>
      </c>
      <c r="J3628">
        <v>14</v>
      </c>
      <c r="K3628">
        <v>47</v>
      </c>
      <c r="L3628">
        <v>52</v>
      </c>
      <c r="M3628">
        <v>1</v>
      </c>
      <c r="N3628">
        <v>0.24399999999999999</v>
      </c>
    </row>
    <row r="3629" spans="1:14" hidden="1" x14ac:dyDescent="0.25">
      <c r="A3629">
        <v>3707</v>
      </c>
      <c r="B3629" t="s">
        <v>454</v>
      </c>
      <c r="C3629" t="s">
        <v>53</v>
      </c>
      <c r="D3629" s="1">
        <v>30336</v>
      </c>
      <c r="E3629" t="s">
        <v>46</v>
      </c>
      <c r="F3629" t="s">
        <v>24</v>
      </c>
      <c r="G3629" t="s">
        <v>25</v>
      </c>
      <c r="H3629">
        <v>656</v>
      </c>
      <c r="I3629">
        <v>2445</v>
      </c>
      <c r="J3629">
        <v>91</v>
      </c>
      <c r="K3629">
        <v>264</v>
      </c>
      <c r="L3629">
        <v>311</v>
      </c>
      <c r="M3629">
        <v>3</v>
      </c>
      <c r="N3629">
        <v>0.248</v>
      </c>
    </row>
    <row r="3630" spans="1:14" hidden="1" x14ac:dyDescent="0.25">
      <c r="A3630">
        <v>3707</v>
      </c>
      <c r="B3630" t="s">
        <v>454</v>
      </c>
      <c r="C3630" t="s">
        <v>53</v>
      </c>
      <c r="D3630" s="1">
        <v>30336</v>
      </c>
      <c r="E3630" t="s">
        <v>46</v>
      </c>
      <c r="F3630" t="s">
        <v>26</v>
      </c>
      <c r="G3630" t="s">
        <v>25</v>
      </c>
      <c r="H3630">
        <v>6</v>
      </c>
      <c r="I3630">
        <v>22</v>
      </c>
      <c r="J3630">
        <v>1</v>
      </c>
      <c r="K3630">
        <v>1</v>
      </c>
      <c r="L3630">
        <v>2</v>
      </c>
      <c r="M3630">
        <v>0</v>
      </c>
      <c r="N3630">
        <v>0.158</v>
      </c>
    </row>
    <row r="3631" spans="1:14" hidden="1" x14ac:dyDescent="0.25">
      <c r="A3631">
        <v>3086</v>
      </c>
      <c r="B3631" t="s">
        <v>455</v>
      </c>
      <c r="C3631" t="s">
        <v>156</v>
      </c>
      <c r="D3631" s="1">
        <v>31296</v>
      </c>
      <c r="E3631" t="s">
        <v>46</v>
      </c>
      <c r="F3631">
        <v>2007</v>
      </c>
      <c r="G3631" t="s">
        <v>275</v>
      </c>
      <c r="H3631">
        <v>27</v>
      </c>
      <c r="I3631">
        <v>118</v>
      </c>
      <c r="J3631">
        <v>2</v>
      </c>
      <c r="K3631">
        <v>10</v>
      </c>
      <c r="L3631">
        <v>15</v>
      </c>
      <c r="M3631">
        <v>1</v>
      </c>
      <c r="N3631">
        <v>0.25900000000000001</v>
      </c>
    </row>
    <row r="3632" spans="1:14" hidden="1" x14ac:dyDescent="0.25">
      <c r="A3632">
        <v>3086</v>
      </c>
      <c r="B3632" t="s">
        <v>455</v>
      </c>
      <c r="C3632" t="s">
        <v>156</v>
      </c>
      <c r="D3632" s="1">
        <v>31296</v>
      </c>
      <c r="E3632" t="s">
        <v>46</v>
      </c>
      <c r="F3632">
        <v>2008</v>
      </c>
      <c r="G3632" t="s">
        <v>446</v>
      </c>
      <c r="H3632">
        <v>123</v>
      </c>
      <c r="I3632">
        <v>533</v>
      </c>
      <c r="J3632">
        <v>18</v>
      </c>
      <c r="K3632">
        <v>64</v>
      </c>
      <c r="L3632">
        <v>99</v>
      </c>
      <c r="M3632">
        <v>2</v>
      </c>
      <c r="N3632">
        <v>0.32400000000000001</v>
      </c>
    </row>
    <row r="3633" spans="1:14" hidden="1" x14ac:dyDescent="0.25">
      <c r="A3633">
        <v>3086</v>
      </c>
      <c r="B3633" t="s">
        <v>455</v>
      </c>
      <c r="C3633" t="s">
        <v>156</v>
      </c>
      <c r="D3633" s="1">
        <v>31296</v>
      </c>
      <c r="E3633" t="s">
        <v>46</v>
      </c>
      <c r="F3633">
        <v>2009</v>
      </c>
      <c r="G3633" t="s">
        <v>276</v>
      </c>
      <c r="H3633">
        <v>43</v>
      </c>
      <c r="I3633">
        <v>197</v>
      </c>
      <c r="J3633">
        <v>8</v>
      </c>
      <c r="K3633">
        <v>34</v>
      </c>
      <c r="L3633">
        <v>26</v>
      </c>
      <c r="M3633">
        <v>1</v>
      </c>
      <c r="N3633">
        <v>0.34100000000000003</v>
      </c>
    </row>
    <row r="3634" spans="1:14" hidden="1" x14ac:dyDescent="0.25">
      <c r="A3634">
        <v>3086</v>
      </c>
      <c r="B3634" t="s">
        <v>455</v>
      </c>
      <c r="C3634" t="s">
        <v>156</v>
      </c>
      <c r="D3634" s="1">
        <v>31296</v>
      </c>
      <c r="E3634" t="s">
        <v>46</v>
      </c>
      <c r="F3634">
        <v>2009</v>
      </c>
      <c r="G3634" t="s">
        <v>56</v>
      </c>
      <c r="H3634">
        <v>73</v>
      </c>
      <c r="I3634">
        <v>327</v>
      </c>
      <c r="J3634">
        <v>8</v>
      </c>
      <c r="K3634">
        <v>51</v>
      </c>
      <c r="L3634">
        <v>59</v>
      </c>
      <c r="M3634">
        <v>1</v>
      </c>
      <c r="N3634">
        <v>0.32600000000000001</v>
      </c>
    </row>
    <row r="3635" spans="1:14" hidden="1" x14ac:dyDescent="0.25">
      <c r="A3635">
        <v>3086</v>
      </c>
      <c r="B3635" t="s">
        <v>455</v>
      </c>
      <c r="C3635" t="s">
        <v>156</v>
      </c>
      <c r="D3635" s="1">
        <v>31296</v>
      </c>
      <c r="E3635" t="s">
        <v>46</v>
      </c>
      <c r="F3635">
        <v>2010</v>
      </c>
      <c r="G3635" t="s">
        <v>45</v>
      </c>
      <c r="H3635">
        <v>95</v>
      </c>
      <c r="I3635">
        <v>412</v>
      </c>
      <c r="J3635">
        <v>12</v>
      </c>
      <c r="K3635">
        <v>52</v>
      </c>
      <c r="L3635">
        <v>65</v>
      </c>
      <c r="M3635">
        <v>2</v>
      </c>
      <c r="N3635">
        <v>0.28899999999999998</v>
      </c>
    </row>
    <row r="3636" spans="1:14" hidden="1" x14ac:dyDescent="0.25">
      <c r="A3636">
        <v>3086</v>
      </c>
      <c r="B3636" t="s">
        <v>455</v>
      </c>
      <c r="C3636" t="s">
        <v>156</v>
      </c>
      <c r="D3636" s="1">
        <v>31296</v>
      </c>
      <c r="E3636" t="s">
        <v>46</v>
      </c>
      <c r="F3636">
        <v>2010</v>
      </c>
      <c r="G3636" t="s">
        <v>46</v>
      </c>
      <c r="H3636">
        <v>47</v>
      </c>
      <c r="I3636">
        <v>173</v>
      </c>
      <c r="J3636">
        <v>9</v>
      </c>
      <c r="K3636">
        <v>20</v>
      </c>
      <c r="L3636">
        <v>25</v>
      </c>
      <c r="M3636">
        <v>3</v>
      </c>
      <c r="N3636">
        <v>0.255</v>
      </c>
    </row>
    <row r="3637" spans="1:14" hidden="1" x14ac:dyDescent="0.25">
      <c r="A3637">
        <v>3086</v>
      </c>
      <c r="B3637" t="s">
        <v>455</v>
      </c>
      <c r="C3637" t="s">
        <v>156</v>
      </c>
      <c r="D3637" s="1">
        <v>31296</v>
      </c>
      <c r="E3637" t="s">
        <v>46</v>
      </c>
      <c r="F3637">
        <v>2010</v>
      </c>
      <c r="G3637" t="s">
        <v>46</v>
      </c>
      <c r="H3637">
        <v>15</v>
      </c>
      <c r="I3637">
        <v>51</v>
      </c>
      <c r="J3637">
        <v>1</v>
      </c>
      <c r="K3637">
        <v>5</v>
      </c>
      <c r="L3637">
        <v>7</v>
      </c>
      <c r="M3637">
        <v>0</v>
      </c>
      <c r="N3637">
        <v>0.34799999999999998</v>
      </c>
    </row>
    <row r="3638" spans="1:14" hidden="1" x14ac:dyDescent="0.25">
      <c r="A3638">
        <v>3086</v>
      </c>
      <c r="B3638" t="s">
        <v>455</v>
      </c>
      <c r="C3638" t="s">
        <v>156</v>
      </c>
      <c r="D3638" s="1">
        <v>31296</v>
      </c>
      <c r="E3638" t="s">
        <v>46</v>
      </c>
      <c r="F3638">
        <v>2011</v>
      </c>
      <c r="G3638" t="s">
        <v>46</v>
      </c>
      <c r="H3638">
        <v>134</v>
      </c>
      <c r="I3638">
        <v>512</v>
      </c>
      <c r="J3638">
        <v>16</v>
      </c>
      <c r="K3638">
        <v>60</v>
      </c>
      <c r="L3638">
        <v>51</v>
      </c>
      <c r="M3638">
        <v>2</v>
      </c>
      <c r="N3638">
        <v>0.25900000000000001</v>
      </c>
    </row>
    <row r="3639" spans="1:14" hidden="1" x14ac:dyDescent="0.25">
      <c r="A3639">
        <v>3086</v>
      </c>
      <c r="B3639" t="s">
        <v>455</v>
      </c>
      <c r="C3639" t="s">
        <v>156</v>
      </c>
      <c r="D3639" s="1">
        <v>31296</v>
      </c>
      <c r="E3639" t="s">
        <v>46</v>
      </c>
      <c r="F3639">
        <v>2011</v>
      </c>
      <c r="G3639" t="s">
        <v>46</v>
      </c>
      <c r="H3639">
        <v>9</v>
      </c>
      <c r="I3639">
        <v>32</v>
      </c>
      <c r="J3639">
        <v>2</v>
      </c>
      <c r="K3639">
        <v>2</v>
      </c>
      <c r="L3639">
        <v>3</v>
      </c>
      <c r="M3639">
        <v>0</v>
      </c>
      <c r="N3639">
        <v>0.10299999999999999</v>
      </c>
    </row>
    <row r="3640" spans="1:14" hidden="1" x14ac:dyDescent="0.25">
      <c r="A3640">
        <v>3086</v>
      </c>
      <c r="B3640" t="s">
        <v>455</v>
      </c>
      <c r="C3640" t="s">
        <v>156</v>
      </c>
      <c r="D3640" s="1">
        <v>31296</v>
      </c>
      <c r="E3640" t="s">
        <v>46</v>
      </c>
      <c r="F3640">
        <v>2012</v>
      </c>
      <c r="G3640" t="s">
        <v>56</v>
      </c>
      <c r="H3640">
        <v>3</v>
      </c>
      <c r="I3640">
        <v>14</v>
      </c>
      <c r="J3640">
        <v>0</v>
      </c>
      <c r="K3640">
        <v>4</v>
      </c>
      <c r="L3640">
        <v>1</v>
      </c>
      <c r="M3640">
        <v>0</v>
      </c>
      <c r="N3640">
        <v>0.308</v>
      </c>
    </row>
    <row r="3641" spans="1:14" hidden="1" x14ac:dyDescent="0.25">
      <c r="A3641">
        <v>3086</v>
      </c>
      <c r="B3641" t="s">
        <v>455</v>
      </c>
      <c r="C3641" t="s">
        <v>156</v>
      </c>
      <c r="D3641" s="1">
        <v>31296</v>
      </c>
      <c r="E3641" t="s">
        <v>46</v>
      </c>
      <c r="F3641">
        <v>2012</v>
      </c>
      <c r="G3641" t="s">
        <v>45</v>
      </c>
      <c r="H3641">
        <v>2</v>
      </c>
      <c r="I3641">
        <v>6</v>
      </c>
      <c r="J3641">
        <v>0</v>
      </c>
      <c r="K3641">
        <v>0</v>
      </c>
      <c r="L3641">
        <v>0</v>
      </c>
      <c r="M3641">
        <v>0</v>
      </c>
      <c r="N3641">
        <v>0.16700000000000001</v>
      </c>
    </row>
    <row r="3642" spans="1:14" hidden="1" x14ac:dyDescent="0.25">
      <c r="A3642">
        <v>3086</v>
      </c>
      <c r="B3642" t="s">
        <v>455</v>
      </c>
      <c r="C3642" t="s">
        <v>156</v>
      </c>
      <c r="D3642" s="1">
        <v>31296</v>
      </c>
      <c r="E3642" t="s">
        <v>46</v>
      </c>
      <c r="F3642">
        <v>2012</v>
      </c>
      <c r="G3642" t="s">
        <v>46</v>
      </c>
      <c r="H3642">
        <v>114</v>
      </c>
      <c r="I3642">
        <v>357</v>
      </c>
      <c r="J3642">
        <v>15</v>
      </c>
      <c r="K3642">
        <v>41</v>
      </c>
      <c r="L3642">
        <v>50</v>
      </c>
      <c r="M3642">
        <v>1</v>
      </c>
      <c r="N3642">
        <v>0.27500000000000002</v>
      </c>
    </row>
    <row r="3643" spans="1:14" hidden="1" x14ac:dyDescent="0.25">
      <c r="A3643">
        <v>3086</v>
      </c>
      <c r="B3643" t="s">
        <v>455</v>
      </c>
      <c r="C3643" t="s">
        <v>156</v>
      </c>
      <c r="D3643" s="1">
        <v>31296</v>
      </c>
      <c r="E3643" t="s">
        <v>46</v>
      </c>
      <c r="F3643">
        <v>2012</v>
      </c>
      <c r="G3643" t="s">
        <v>46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hidden="1" x14ac:dyDescent="0.25">
      <c r="A3644">
        <v>3086</v>
      </c>
      <c r="B3644" t="s">
        <v>455</v>
      </c>
      <c r="C3644" t="s">
        <v>156</v>
      </c>
      <c r="D3644" s="1">
        <v>31296</v>
      </c>
      <c r="E3644" t="s">
        <v>46</v>
      </c>
      <c r="F3644">
        <v>2013</v>
      </c>
      <c r="G3644" t="s">
        <v>56</v>
      </c>
      <c r="H3644">
        <v>3</v>
      </c>
      <c r="I3644">
        <v>12</v>
      </c>
      <c r="J3644">
        <v>1</v>
      </c>
      <c r="K3644">
        <v>3</v>
      </c>
      <c r="L3644">
        <v>3</v>
      </c>
      <c r="M3644">
        <v>0</v>
      </c>
      <c r="N3644">
        <v>0.5</v>
      </c>
    </row>
    <row r="3645" spans="1:14" hidden="1" x14ac:dyDescent="0.25">
      <c r="A3645">
        <v>3086</v>
      </c>
      <c r="B3645" t="s">
        <v>455</v>
      </c>
      <c r="C3645" t="s">
        <v>156</v>
      </c>
      <c r="D3645" s="1">
        <v>31296</v>
      </c>
      <c r="E3645" t="s">
        <v>46</v>
      </c>
      <c r="F3645">
        <v>2013</v>
      </c>
      <c r="G3645" t="s">
        <v>46</v>
      </c>
      <c r="H3645">
        <v>147</v>
      </c>
      <c r="I3645">
        <v>518</v>
      </c>
      <c r="J3645">
        <v>23</v>
      </c>
      <c r="K3645">
        <v>60</v>
      </c>
      <c r="L3645">
        <v>60</v>
      </c>
      <c r="M3645">
        <v>0</v>
      </c>
      <c r="N3645">
        <v>0.23200000000000001</v>
      </c>
    </row>
    <row r="3646" spans="1:14" hidden="1" x14ac:dyDescent="0.25">
      <c r="A3646">
        <v>3086</v>
      </c>
      <c r="B3646" t="s">
        <v>455</v>
      </c>
      <c r="C3646" t="s">
        <v>156</v>
      </c>
      <c r="D3646" s="1">
        <v>31296</v>
      </c>
      <c r="E3646" t="s">
        <v>46</v>
      </c>
      <c r="F3646">
        <v>2014</v>
      </c>
      <c r="G3646" t="s">
        <v>21</v>
      </c>
      <c r="H3646">
        <v>138</v>
      </c>
      <c r="I3646">
        <v>552</v>
      </c>
      <c r="J3646">
        <v>21</v>
      </c>
      <c r="K3646">
        <v>67</v>
      </c>
      <c r="L3646">
        <v>72</v>
      </c>
      <c r="M3646">
        <v>2</v>
      </c>
      <c r="N3646">
        <v>0.253</v>
      </c>
    </row>
    <row r="3647" spans="1:14" hidden="1" x14ac:dyDescent="0.25">
      <c r="A3647">
        <v>3086</v>
      </c>
      <c r="B3647" t="s">
        <v>455</v>
      </c>
      <c r="C3647" t="s">
        <v>156</v>
      </c>
      <c r="D3647" s="1">
        <v>31296</v>
      </c>
      <c r="E3647" t="s">
        <v>46</v>
      </c>
      <c r="F3647">
        <v>2014</v>
      </c>
      <c r="G3647" t="s">
        <v>22</v>
      </c>
      <c r="H3647">
        <v>143</v>
      </c>
      <c r="I3647">
        <v>600</v>
      </c>
      <c r="J3647">
        <v>27</v>
      </c>
      <c r="K3647">
        <v>71</v>
      </c>
      <c r="L3647">
        <v>87</v>
      </c>
      <c r="M3647">
        <v>1</v>
      </c>
      <c r="N3647">
        <v>0.25</v>
      </c>
    </row>
    <row r="3648" spans="1:14" x14ac:dyDescent="0.25">
      <c r="A3648">
        <v>3086</v>
      </c>
      <c r="B3648" t="s">
        <v>455</v>
      </c>
      <c r="C3648" t="s">
        <v>156</v>
      </c>
      <c r="D3648" s="1">
        <v>31296</v>
      </c>
      <c r="E3648" t="s">
        <v>46</v>
      </c>
      <c r="F3648">
        <v>2014</v>
      </c>
      <c r="G3648" t="s">
        <v>284</v>
      </c>
      <c r="H3648">
        <v>131</v>
      </c>
      <c r="I3648">
        <v>532</v>
      </c>
      <c r="J3648">
        <v>18</v>
      </c>
      <c r="K3648">
        <v>56</v>
      </c>
      <c r="L3648">
        <v>61</v>
      </c>
      <c r="M3648">
        <v>1</v>
      </c>
      <c r="N3648">
        <v>0.252</v>
      </c>
    </row>
    <row r="3649" spans="1:14" hidden="1" x14ac:dyDescent="0.25">
      <c r="A3649">
        <v>3086</v>
      </c>
      <c r="B3649" t="s">
        <v>455</v>
      </c>
      <c r="C3649" t="s">
        <v>156</v>
      </c>
      <c r="D3649" s="1">
        <v>31296</v>
      </c>
      <c r="E3649" t="s">
        <v>46</v>
      </c>
      <c r="F3649" t="s">
        <v>24</v>
      </c>
      <c r="G3649" t="s">
        <v>25</v>
      </c>
      <c r="H3649">
        <v>442</v>
      </c>
      <c r="I3649">
        <v>1560</v>
      </c>
      <c r="J3649">
        <v>63</v>
      </c>
      <c r="K3649">
        <v>181</v>
      </c>
      <c r="L3649">
        <v>186</v>
      </c>
      <c r="M3649">
        <v>6</v>
      </c>
      <c r="N3649">
        <v>0.253</v>
      </c>
    </row>
    <row r="3650" spans="1:14" hidden="1" x14ac:dyDescent="0.25">
      <c r="A3650">
        <v>3086</v>
      </c>
      <c r="B3650" t="s">
        <v>455</v>
      </c>
      <c r="C3650" t="s">
        <v>156</v>
      </c>
      <c r="D3650" s="1">
        <v>31296</v>
      </c>
      <c r="E3650" t="s">
        <v>46</v>
      </c>
      <c r="F3650" t="s">
        <v>26</v>
      </c>
      <c r="G3650" t="s">
        <v>25</v>
      </c>
      <c r="H3650">
        <v>25</v>
      </c>
      <c r="I3650">
        <v>84</v>
      </c>
      <c r="J3650">
        <v>3</v>
      </c>
      <c r="K3650">
        <v>7</v>
      </c>
      <c r="L3650">
        <v>10</v>
      </c>
      <c r="M3650">
        <v>0</v>
      </c>
      <c r="N3650">
        <v>0.25</v>
      </c>
    </row>
    <row r="3651" spans="1:14" hidden="1" x14ac:dyDescent="0.25">
      <c r="A3651">
        <v>2073</v>
      </c>
      <c r="B3651" t="s">
        <v>456</v>
      </c>
      <c r="C3651" t="s">
        <v>38</v>
      </c>
      <c r="D3651" s="1">
        <v>29758</v>
      </c>
      <c r="E3651" t="s">
        <v>46</v>
      </c>
      <c r="F3651">
        <v>2005</v>
      </c>
      <c r="G3651" t="s">
        <v>245</v>
      </c>
      <c r="H3651">
        <v>12</v>
      </c>
      <c r="I3651">
        <v>43</v>
      </c>
      <c r="J3651">
        <v>1</v>
      </c>
      <c r="K3651">
        <v>6</v>
      </c>
      <c r="L3651">
        <v>4</v>
      </c>
      <c r="M3651">
        <v>0</v>
      </c>
      <c r="N3651">
        <v>0.21099999999999999</v>
      </c>
    </row>
    <row r="3652" spans="1:14" hidden="1" x14ac:dyDescent="0.25">
      <c r="A3652">
        <v>2073</v>
      </c>
      <c r="B3652" t="s">
        <v>456</v>
      </c>
      <c r="C3652" t="s">
        <v>38</v>
      </c>
      <c r="D3652" s="1">
        <v>29758</v>
      </c>
      <c r="E3652" t="s">
        <v>46</v>
      </c>
      <c r="F3652">
        <v>2006</v>
      </c>
      <c r="G3652" t="s">
        <v>244</v>
      </c>
      <c r="H3652">
        <v>128</v>
      </c>
      <c r="I3652">
        <v>538</v>
      </c>
      <c r="J3652">
        <v>20</v>
      </c>
      <c r="K3652">
        <v>71</v>
      </c>
      <c r="L3652">
        <v>108</v>
      </c>
      <c r="M3652">
        <v>7</v>
      </c>
      <c r="N3652">
        <v>0.30499999999999999</v>
      </c>
    </row>
    <row r="3653" spans="1:14" hidden="1" x14ac:dyDescent="0.25">
      <c r="A3653">
        <v>2073</v>
      </c>
      <c r="B3653" t="s">
        <v>456</v>
      </c>
      <c r="C3653" t="s">
        <v>38</v>
      </c>
      <c r="D3653" s="1">
        <v>29758</v>
      </c>
      <c r="E3653" t="s">
        <v>46</v>
      </c>
      <c r="F3653">
        <v>2006</v>
      </c>
      <c r="G3653" t="s">
        <v>245</v>
      </c>
      <c r="H3653">
        <v>18</v>
      </c>
      <c r="I3653">
        <v>58</v>
      </c>
      <c r="J3653">
        <v>5</v>
      </c>
      <c r="K3653">
        <v>13</v>
      </c>
      <c r="L3653">
        <v>21</v>
      </c>
      <c r="M3653">
        <v>2</v>
      </c>
      <c r="N3653">
        <v>0.36799999999999999</v>
      </c>
    </row>
    <row r="3654" spans="1:14" hidden="1" x14ac:dyDescent="0.25">
      <c r="A3654">
        <v>2073</v>
      </c>
      <c r="B3654" t="s">
        <v>456</v>
      </c>
      <c r="C3654" t="s">
        <v>38</v>
      </c>
      <c r="D3654" s="1">
        <v>29758</v>
      </c>
      <c r="E3654" t="s">
        <v>46</v>
      </c>
      <c r="F3654">
        <v>2007</v>
      </c>
      <c r="G3654" t="s">
        <v>244</v>
      </c>
      <c r="H3654">
        <v>7</v>
      </c>
      <c r="I3654">
        <v>27</v>
      </c>
      <c r="J3654">
        <v>1</v>
      </c>
      <c r="K3654">
        <v>3</v>
      </c>
      <c r="L3654">
        <v>2</v>
      </c>
      <c r="M3654">
        <v>0</v>
      </c>
      <c r="N3654">
        <v>0.23100000000000001</v>
      </c>
    </row>
    <row r="3655" spans="1:14" hidden="1" x14ac:dyDescent="0.25">
      <c r="A3655">
        <v>2073</v>
      </c>
      <c r="B3655" t="s">
        <v>456</v>
      </c>
      <c r="C3655" t="s">
        <v>38</v>
      </c>
      <c r="D3655" s="1">
        <v>29758</v>
      </c>
      <c r="E3655" t="s">
        <v>46</v>
      </c>
      <c r="F3655">
        <v>2007</v>
      </c>
      <c r="G3655" t="s">
        <v>245</v>
      </c>
      <c r="H3655">
        <v>85</v>
      </c>
      <c r="I3655">
        <v>159</v>
      </c>
      <c r="J3655">
        <v>4</v>
      </c>
      <c r="K3655">
        <v>17</v>
      </c>
      <c r="L3655">
        <v>12</v>
      </c>
      <c r="M3655">
        <v>0</v>
      </c>
      <c r="N3655">
        <v>0.222</v>
      </c>
    </row>
    <row r="3656" spans="1:14" hidden="1" x14ac:dyDescent="0.25">
      <c r="A3656">
        <v>2073</v>
      </c>
      <c r="B3656" t="s">
        <v>456</v>
      </c>
      <c r="C3656" t="s">
        <v>38</v>
      </c>
      <c r="D3656" s="1">
        <v>29758</v>
      </c>
      <c r="E3656" t="s">
        <v>46</v>
      </c>
      <c r="F3656">
        <v>2007</v>
      </c>
      <c r="G3656" t="s">
        <v>245</v>
      </c>
      <c r="H3656">
        <v>4</v>
      </c>
      <c r="I3656">
        <v>4</v>
      </c>
      <c r="J3656">
        <v>0</v>
      </c>
      <c r="K3656">
        <v>0</v>
      </c>
      <c r="L3656">
        <v>1</v>
      </c>
      <c r="M3656">
        <v>0</v>
      </c>
      <c r="N3656">
        <v>0.5</v>
      </c>
    </row>
    <row r="3657" spans="1:14" hidden="1" x14ac:dyDescent="0.25">
      <c r="A3657">
        <v>2073</v>
      </c>
      <c r="B3657" t="s">
        <v>456</v>
      </c>
      <c r="C3657" t="s">
        <v>38</v>
      </c>
      <c r="D3657" s="1">
        <v>29758</v>
      </c>
      <c r="E3657" t="s">
        <v>46</v>
      </c>
      <c r="F3657">
        <v>2008</v>
      </c>
      <c r="G3657" t="s">
        <v>245</v>
      </c>
      <c r="H3657">
        <v>104</v>
      </c>
      <c r="I3657">
        <v>333</v>
      </c>
      <c r="J3657">
        <v>12</v>
      </c>
      <c r="K3657">
        <v>55</v>
      </c>
      <c r="L3657">
        <v>48</v>
      </c>
      <c r="M3657">
        <v>4</v>
      </c>
      <c r="N3657">
        <v>0.26800000000000002</v>
      </c>
    </row>
    <row r="3658" spans="1:14" hidden="1" x14ac:dyDescent="0.25">
      <c r="A3658">
        <v>2073</v>
      </c>
      <c r="B3658" t="s">
        <v>456</v>
      </c>
      <c r="C3658" t="s">
        <v>38</v>
      </c>
      <c r="D3658" s="1">
        <v>29758</v>
      </c>
      <c r="E3658" t="s">
        <v>46</v>
      </c>
      <c r="F3658">
        <v>2009</v>
      </c>
      <c r="G3658" t="s">
        <v>372</v>
      </c>
      <c r="H3658">
        <v>2</v>
      </c>
      <c r="I3658">
        <v>6</v>
      </c>
      <c r="J3658">
        <v>0</v>
      </c>
      <c r="K3658">
        <v>1</v>
      </c>
      <c r="L3658">
        <v>1</v>
      </c>
      <c r="M3658">
        <v>0</v>
      </c>
      <c r="N3658">
        <v>0.4</v>
      </c>
    </row>
    <row r="3659" spans="1:14" hidden="1" x14ac:dyDescent="0.25">
      <c r="A3659">
        <v>2073</v>
      </c>
      <c r="B3659" t="s">
        <v>456</v>
      </c>
      <c r="C3659" t="s">
        <v>38</v>
      </c>
      <c r="D3659" s="1">
        <v>29758</v>
      </c>
      <c r="E3659" t="s">
        <v>46</v>
      </c>
      <c r="F3659">
        <v>2009</v>
      </c>
      <c r="G3659" t="s">
        <v>244</v>
      </c>
      <c r="H3659">
        <v>7</v>
      </c>
      <c r="I3659">
        <v>27</v>
      </c>
      <c r="J3659">
        <v>1</v>
      </c>
      <c r="K3659">
        <v>3</v>
      </c>
      <c r="L3659">
        <v>1</v>
      </c>
      <c r="M3659">
        <v>0</v>
      </c>
      <c r="N3659">
        <v>0.217</v>
      </c>
    </row>
    <row r="3660" spans="1:14" hidden="1" x14ac:dyDescent="0.25">
      <c r="A3660">
        <v>2073</v>
      </c>
      <c r="B3660" t="s">
        <v>456</v>
      </c>
      <c r="C3660" t="s">
        <v>38</v>
      </c>
      <c r="D3660" s="1">
        <v>29758</v>
      </c>
      <c r="E3660" t="s">
        <v>46</v>
      </c>
      <c r="F3660">
        <v>2009</v>
      </c>
      <c r="G3660" t="s">
        <v>34</v>
      </c>
      <c r="H3660">
        <v>81</v>
      </c>
      <c r="I3660">
        <v>248</v>
      </c>
      <c r="J3660">
        <v>4</v>
      </c>
      <c r="K3660">
        <v>27</v>
      </c>
      <c r="L3660">
        <v>24</v>
      </c>
      <c r="M3660">
        <v>1</v>
      </c>
      <c r="N3660">
        <v>0.28799999999999998</v>
      </c>
    </row>
    <row r="3661" spans="1:14" hidden="1" x14ac:dyDescent="0.25">
      <c r="A3661">
        <v>2073</v>
      </c>
      <c r="B3661" t="s">
        <v>456</v>
      </c>
      <c r="C3661" t="s">
        <v>38</v>
      </c>
      <c r="D3661" s="1">
        <v>29758</v>
      </c>
      <c r="E3661" t="s">
        <v>46</v>
      </c>
      <c r="F3661">
        <v>2009</v>
      </c>
      <c r="G3661" t="s">
        <v>245</v>
      </c>
      <c r="H3661">
        <v>12</v>
      </c>
      <c r="I3661">
        <v>24</v>
      </c>
      <c r="J3661">
        <v>0</v>
      </c>
      <c r="K3661">
        <v>0</v>
      </c>
      <c r="L3661">
        <v>3</v>
      </c>
      <c r="M3661">
        <v>1</v>
      </c>
      <c r="N3661">
        <v>0.13</v>
      </c>
    </row>
    <row r="3662" spans="1:14" hidden="1" x14ac:dyDescent="0.25">
      <c r="A3662">
        <v>2073</v>
      </c>
      <c r="B3662" t="s">
        <v>456</v>
      </c>
      <c r="C3662" t="s">
        <v>38</v>
      </c>
      <c r="D3662" s="1">
        <v>29758</v>
      </c>
      <c r="E3662" t="s">
        <v>46</v>
      </c>
      <c r="F3662">
        <v>2009</v>
      </c>
      <c r="G3662" t="s">
        <v>184</v>
      </c>
      <c r="H3662">
        <v>69</v>
      </c>
      <c r="I3662">
        <v>224</v>
      </c>
      <c r="J3662">
        <v>4</v>
      </c>
      <c r="K3662">
        <v>27</v>
      </c>
      <c r="L3662">
        <v>21</v>
      </c>
      <c r="M3662">
        <v>0</v>
      </c>
      <c r="N3662">
        <v>0.30499999999999999</v>
      </c>
    </row>
    <row r="3663" spans="1:14" hidden="1" x14ac:dyDescent="0.25">
      <c r="A3663">
        <v>2073</v>
      </c>
      <c r="B3663" t="s">
        <v>456</v>
      </c>
      <c r="C3663" t="s">
        <v>38</v>
      </c>
      <c r="D3663" s="1">
        <v>29758</v>
      </c>
      <c r="E3663" t="s">
        <v>46</v>
      </c>
      <c r="F3663">
        <v>2010</v>
      </c>
      <c r="G3663" t="s">
        <v>184</v>
      </c>
      <c r="H3663">
        <v>79</v>
      </c>
      <c r="I3663">
        <v>224</v>
      </c>
      <c r="J3663">
        <v>4</v>
      </c>
      <c r="K3663">
        <v>29</v>
      </c>
      <c r="L3663">
        <v>21</v>
      </c>
      <c r="M3663">
        <v>1</v>
      </c>
      <c r="N3663">
        <v>0.27200000000000002</v>
      </c>
    </row>
    <row r="3664" spans="1:14" hidden="1" x14ac:dyDescent="0.25">
      <c r="A3664">
        <v>2073</v>
      </c>
      <c r="B3664" t="s">
        <v>456</v>
      </c>
      <c r="C3664" t="s">
        <v>38</v>
      </c>
      <c r="D3664" s="1">
        <v>29758</v>
      </c>
      <c r="E3664" t="s">
        <v>46</v>
      </c>
      <c r="F3664">
        <v>2011</v>
      </c>
      <c r="G3664" t="s">
        <v>217</v>
      </c>
      <c r="H3664">
        <v>3</v>
      </c>
      <c r="I3664">
        <v>10</v>
      </c>
      <c r="J3664">
        <v>0</v>
      </c>
      <c r="K3664">
        <v>1</v>
      </c>
      <c r="L3664">
        <v>1</v>
      </c>
      <c r="M3664">
        <v>0</v>
      </c>
      <c r="N3664">
        <v>0.3</v>
      </c>
    </row>
    <row r="3665" spans="1:14" hidden="1" x14ac:dyDescent="0.25">
      <c r="A3665">
        <v>2073</v>
      </c>
      <c r="B3665" t="s">
        <v>456</v>
      </c>
      <c r="C3665" t="s">
        <v>38</v>
      </c>
      <c r="D3665" s="1">
        <v>29758</v>
      </c>
      <c r="E3665" t="s">
        <v>46</v>
      </c>
      <c r="F3665">
        <v>2011</v>
      </c>
      <c r="G3665" t="s">
        <v>184</v>
      </c>
      <c r="H3665">
        <v>81</v>
      </c>
      <c r="I3665">
        <v>212</v>
      </c>
      <c r="J3665">
        <v>3</v>
      </c>
      <c r="K3665">
        <v>20</v>
      </c>
      <c r="L3665">
        <v>23</v>
      </c>
      <c r="M3665">
        <v>0</v>
      </c>
      <c r="N3665">
        <v>0.26900000000000002</v>
      </c>
    </row>
    <row r="3666" spans="1:14" hidden="1" x14ac:dyDescent="0.25">
      <c r="A3666">
        <v>2073</v>
      </c>
      <c r="B3666" t="s">
        <v>456</v>
      </c>
      <c r="C3666" t="s">
        <v>38</v>
      </c>
      <c r="D3666" s="1">
        <v>29758</v>
      </c>
      <c r="E3666" t="s">
        <v>46</v>
      </c>
      <c r="F3666">
        <v>2012</v>
      </c>
      <c r="G3666" t="s">
        <v>137</v>
      </c>
      <c r="H3666">
        <v>83</v>
      </c>
      <c r="I3666">
        <v>201</v>
      </c>
      <c r="J3666">
        <v>4</v>
      </c>
      <c r="K3666">
        <v>18</v>
      </c>
      <c r="L3666">
        <v>25</v>
      </c>
      <c r="M3666">
        <v>4</v>
      </c>
      <c r="N3666">
        <v>0.23899999999999999</v>
      </c>
    </row>
    <row r="3667" spans="1:14" hidden="1" x14ac:dyDescent="0.25">
      <c r="A3667">
        <v>2073</v>
      </c>
      <c r="B3667" t="s">
        <v>456</v>
      </c>
      <c r="C3667" t="s">
        <v>38</v>
      </c>
      <c r="D3667" s="1">
        <v>29758</v>
      </c>
      <c r="E3667" t="s">
        <v>46</v>
      </c>
      <c r="F3667">
        <v>2012</v>
      </c>
      <c r="G3667" t="s">
        <v>184</v>
      </c>
      <c r="H3667">
        <v>54</v>
      </c>
      <c r="I3667">
        <v>144</v>
      </c>
      <c r="J3667">
        <v>4</v>
      </c>
      <c r="K3667">
        <v>16</v>
      </c>
      <c r="L3667">
        <v>20</v>
      </c>
      <c r="M3667">
        <v>4</v>
      </c>
      <c r="N3667">
        <v>0.26900000000000002</v>
      </c>
    </row>
    <row r="3668" spans="1:14" hidden="1" x14ac:dyDescent="0.25">
      <c r="A3668">
        <v>2073</v>
      </c>
      <c r="B3668" t="s">
        <v>456</v>
      </c>
      <c r="C3668" t="s">
        <v>38</v>
      </c>
      <c r="D3668" s="1">
        <v>29758</v>
      </c>
      <c r="E3668" t="s">
        <v>46</v>
      </c>
      <c r="F3668">
        <v>2012</v>
      </c>
      <c r="G3668" t="s">
        <v>78</v>
      </c>
      <c r="H3668">
        <v>15</v>
      </c>
      <c r="I3668">
        <v>37</v>
      </c>
      <c r="J3668">
        <v>0</v>
      </c>
      <c r="K3668">
        <v>1</v>
      </c>
      <c r="L3668">
        <v>4</v>
      </c>
      <c r="M3668">
        <v>0</v>
      </c>
      <c r="N3668">
        <v>0.2</v>
      </c>
    </row>
    <row r="3669" spans="1:14" hidden="1" x14ac:dyDescent="0.25">
      <c r="A3669">
        <v>2073</v>
      </c>
      <c r="B3669" t="s">
        <v>456</v>
      </c>
      <c r="C3669" t="s">
        <v>38</v>
      </c>
      <c r="D3669" s="1">
        <v>29758</v>
      </c>
      <c r="E3669" t="s">
        <v>46</v>
      </c>
      <c r="F3669">
        <v>2012</v>
      </c>
      <c r="G3669" t="s">
        <v>55</v>
      </c>
      <c r="H3669">
        <v>14</v>
      </c>
      <c r="I3669">
        <v>20</v>
      </c>
      <c r="J3669">
        <v>0</v>
      </c>
      <c r="K3669">
        <v>1</v>
      </c>
      <c r="L3669">
        <v>1</v>
      </c>
      <c r="M3669">
        <v>0</v>
      </c>
      <c r="N3669">
        <v>0.105</v>
      </c>
    </row>
    <row r="3670" spans="1:14" hidden="1" x14ac:dyDescent="0.25">
      <c r="A3670">
        <v>2073</v>
      </c>
      <c r="B3670" t="s">
        <v>456</v>
      </c>
      <c r="C3670" t="s">
        <v>38</v>
      </c>
      <c r="D3670" s="1">
        <v>29758</v>
      </c>
      <c r="E3670" t="s">
        <v>46</v>
      </c>
      <c r="F3670">
        <v>2013</v>
      </c>
      <c r="G3670" t="s">
        <v>56</v>
      </c>
      <c r="H3670">
        <v>3</v>
      </c>
      <c r="I3670">
        <v>11</v>
      </c>
      <c r="J3670">
        <v>0</v>
      </c>
      <c r="K3670">
        <v>0</v>
      </c>
      <c r="L3670">
        <v>0</v>
      </c>
      <c r="M3670">
        <v>0</v>
      </c>
      <c r="N3670">
        <v>0.182</v>
      </c>
    </row>
    <row r="3671" spans="1:14" hidden="1" x14ac:dyDescent="0.25">
      <c r="A3671">
        <v>2073</v>
      </c>
      <c r="B3671" t="s">
        <v>456</v>
      </c>
      <c r="C3671" t="s">
        <v>38</v>
      </c>
      <c r="D3671" s="1">
        <v>29758</v>
      </c>
      <c r="E3671" t="s">
        <v>46</v>
      </c>
      <c r="F3671">
        <v>2013</v>
      </c>
      <c r="G3671" t="s">
        <v>46</v>
      </c>
      <c r="H3671">
        <v>74</v>
      </c>
      <c r="I3671">
        <v>175</v>
      </c>
      <c r="J3671">
        <v>11</v>
      </c>
      <c r="K3671">
        <v>21</v>
      </c>
      <c r="L3671">
        <v>21</v>
      </c>
      <c r="M3671">
        <v>1</v>
      </c>
      <c r="N3671">
        <v>0.27900000000000003</v>
      </c>
    </row>
    <row r="3672" spans="1:14" hidden="1" x14ac:dyDescent="0.25">
      <c r="A3672">
        <v>2073</v>
      </c>
      <c r="B3672" t="s">
        <v>456</v>
      </c>
      <c r="C3672" t="s">
        <v>38</v>
      </c>
      <c r="D3672" s="1">
        <v>29758</v>
      </c>
      <c r="E3672" t="s">
        <v>46</v>
      </c>
      <c r="F3672">
        <v>2014</v>
      </c>
      <c r="G3672" t="s">
        <v>21</v>
      </c>
      <c r="H3672">
        <v>58</v>
      </c>
      <c r="I3672">
        <v>235</v>
      </c>
      <c r="J3672">
        <v>7</v>
      </c>
      <c r="K3672">
        <v>23</v>
      </c>
      <c r="L3672">
        <v>26</v>
      </c>
      <c r="M3672">
        <v>2</v>
      </c>
      <c r="N3672">
        <v>0.247</v>
      </c>
    </row>
    <row r="3673" spans="1:14" hidden="1" x14ac:dyDescent="0.25">
      <c r="A3673">
        <v>2073</v>
      </c>
      <c r="B3673" t="s">
        <v>456</v>
      </c>
      <c r="C3673" t="s">
        <v>38</v>
      </c>
      <c r="D3673" s="1">
        <v>29758</v>
      </c>
      <c r="E3673" t="s">
        <v>46</v>
      </c>
      <c r="F3673">
        <v>2014</v>
      </c>
      <c r="G3673" t="s">
        <v>22</v>
      </c>
      <c r="H3673">
        <v>143</v>
      </c>
      <c r="I3673">
        <v>600</v>
      </c>
      <c r="J3673">
        <v>18</v>
      </c>
      <c r="K3673">
        <v>68</v>
      </c>
      <c r="L3673">
        <v>73</v>
      </c>
      <c r="M3673">
        <v>4</v>
      </c>
      <c r="N3673">
        <v>0.248</v>
      </c>
    </row>
    <row r="3674" spans="1:14" hidden="1" x14ac:dyDescent="0.25">
      <c r="A3674">
        <v>2073</v>
      </c>
      <c r="B3674" t="s">
        <v>456</v>
      </c>
      <c r="C3674" t="s">
        <v>38</v>
      </c>
      <c r="D3674" s="1">
        <v>29758</v>
      </c>
      <c r="E3674" t="s">
        <v>46</v>
      </c>
      <c r="F3674" t="s">
        <v>24</v>
      </c>
      <c r="G3674" t="s">
        <v>25</v>
      </c>
      <c r="H3674">
        <v>617</v>
      </c>
      <c r="I3674">
        <v>1653</v>
      </c>
      <c r="J3674">
        <v>48</v>
      </c>
      <c r="K3674">
        <v>206</v>
      </c>
      <c r="L3674">
        <v>199</v>
      </c>
      <c r="M3674">
        <v>13</v>
      </c>
      <c r="N3674">
        <v>0.26700000000000002</v>
      </c>
    </row>
    <row r="3675" spans="1:14" hidden="1" x14ac:dyDescent="0.25">
      <c r="A3675">
        <v>2073</v>
      </c>
      <c r="B3675" t="s">
        <v>456</v>
      </c>
      <c r="C3675" t="s">
        <v>38</v>
      </c>
      <c r="D3675" s="1">
        <v>29758</v>
      </c>
      <c r="E3675" t="s">
        <v>46</v>
      </c>
      <c r="F3675" t="s">
        <v>26</v>
      </c>
      <c r="G3675" t="s">
        <v>25</v>
      </c>
      <c r="H3675">
        <v>4</v>
      </c>
      <c r="I3675">
        <v>4</v>
      </c>
      <c r="J3675">
        <v>0</v>
      </c>
      <c r="K3675">
        <v>0</v>
      </c>
      <c r="L3675">
        <v>1</v>
      </c>
      <c r="M3675">
        <v>0</v>
      </c>
      <c r="N3675">
        <v>0.5</v>
      </c>
    </row>
    <row r="3676" spans="1:14" hidden="1" x14ac:dyDescent="0.25">
      <c r="A3676">
        <v>6035</v>
      </c>
      <c r="B3676" t="s">
        <v>457</v>
      </c>
      <c r="C3676" t="s">
        <v>15</v>
      </c>
      <c r="D3676" s="1">
        <v>29877</v>
      </c>
      <c r="E3676" t="s">
        <v>46</v>
      </c>
      <c r="F3676">
        <v>2006</v>
      </c>
      <c r="G3676" t="s">
        <v>18</v>
      </c>
      <c r="H3676">
        <v>42</v>
      </c>
      <c r="I3676">
        <v>184</v>
      </c>
      <c r="J3676">
        <v>3</v>
      </c>
      <c r="K3676">
        <v>22</v>
      </c>
      <c r="L3676">
        <v>25</v>
      </c>
      <c r="M3676">
        <v>4</v>
      </c>
      <c r="N3676">
        <v>0.27300000000000002</v>
      </c>
    </row>
    <row r="3677" spans="1:14" hidden="1" x14ac:dyDescent="0.25">
      <c r="A3677">
        <v>6035</v>
      </c>
      <c r="B3677" t="s">
        <v>457</v>
      </c>
      <c r="C3677" t="s">
        <v>15</v>
      </c>
      <c r="D3677" s="1">
        <v>29877</v>
      </c>
      <c r="E3677" t="s">
        <v>46</v>
      </c>
      <c r="F3677">
        <v>2006</v>
      </c>
      <c r="G3677" t="s">
        <v>19</v>
      </c>
      <c r="H3677">
        <v>84</v>
      </c>
      <c r="I3677">
        <v>366</v>
      </c>
      <c r="J3677">
        <v>8</v>
      </c>
      <c r="K3677">
        <v>45</v>
      </c>
      <c r="L3677">
        <v>44</v>
      </c>
      <c r="M3677">
        <v>3</v>
      </c>
      <c r="N3677">
        <v>0.26700000000000002</v>
      </c>
    </row>
    <row r="3678" spans="1:14" hidden="1" x14ac:dyDescent="0.25">
      <c r="A3678">
        <v>6035</v>
      </c>
      <c r="B3678" t="s">
        <v>457</v>
      </c>
      <c r="C3678" t="s">
        <v>15</v>
      </c>
      <c r="D3678" s="1">
        <v>29877</v>
      </c>
      <c r="E3678" t="s">
        <v>46</v>
      </c>
      <c r="F3678">
        <v>2006</v>
      </c>
      <c r="G3678" t="s">
        <v>16</v>
      </c>
      <c r="H3678">
        <v>20</v>
      </c>
      <c r="I3678">
        <v>26</v>
      </c>
      <c r="J3678">
        <v>1</v>
      </c>
      <c r="K3678">
        <v>4</v>
      </c>
      <c r="L3678">
        <v>2</v>
      </c>
      <c r="M3678">
        <v>0</v>
      </c>
      <c r="N3678">
        <v>0.22700000000000001</v>
      </c>
    </row>
    <row r="3679" spans="1:14" hidden="1" x14ac:dyDescent="0.25">
      <c r="A3679">
        <v>6035</v>
      </c>
      <c r="B3679" t="s">
        <v>457</v>
      </c>
      <c r="C3679" t="s">
        <v>15</v>
      </c>
      <c r="D3679" s="1">
        <v>29877</v>
      </c>
      <c r="E3679" t="s">
        <v>46</v>
      </c>
      <c r="F3679">
        <v>2007</v>
      </c>
      <c r="G3679" t="s">
        <v>45</v>
      </c>
      <c r="H3679">
        <v>2</v>
      </c>
      <c r="I3679">
        <v>7</v>
      </c>
      <c r="J3679">
        <v>0</v>
      </c>
      <c r="K3679">
        <v>0</v>
      </c>
      <c r="L3679">
        <v>0</v>
      </c>
      <c r="M3679">
        <v>0</v>
      </c>
      <c r="N3679">
        <v>0.28599999999999998</v>
      </c>
    </row>
    <row r="3680" spans="1:14" hidden="1" x14ac:dyDescent="0.25">
      <c r="A3680">
        <v>6035</v>
      </c>
      <c r="B3680" t="s">
        <v>457</v>
      </c>
      <c r="C3680" t="s">
        <v>15</v>
      </c>
      <c r="D3680" s="1">
        <v>29877</v>
      </c>
      <c r="E3680" t="s">
        <v>46</v>
      </c>
      <c r="F3680">
        <v>2007</v>
      </c>
      <c r="G3680" t="s">
        <v>19</v>
      </c>
      <c r="H3680">
        <v>100</v>
      </c>
      <c r="I3680">
        <v>444</v>
      </c>
      <c r="J3680">
        <v>9</v>
      </c>
      <c r="K3680">
        <v>50</v>
      </c>
      <c r="L3680">
        <v>47</v>
      </c>
      <c r="M3680">
        <v>8</v>
      </c>
      <c r="N3680">
        <v>0.28000000000000003</v>
      </c>
    </row>
    <row r="3681" spans="1:14" hidden="1" x14ac:dyDescent="0.25">
      <c r="A3681">
        <v>6035</v>
      </c>
      <c r="B3681" t="s">
        <v>457</v>
      </c>
      <c r="C3681" t="s">
        <v>15</v>
      </c>
      <c r="D3681" s="1">
        <v>29877</v>
      </c>
      <c r="E3681" t="s">
        <v>46</v>
      </c>
      <c r="F3681">
        <v>2007</v>
      </c>
      <c r="G3681" t="s">
        <v>34</v>
      </c>
      <c r="H3681">
        <v>46</v>
      </c>
      <c r="I3681">
        <v>112</v>
      </c>
      <c r="J3681">
        <v>2</v>
      </c>
      <c r="K3681">
        <v>17</v>
      </c>
      <c r="L3681">
        <v>14</v>
      </c>
      <c r="M3681">
        <v>0</v>
      </c>
      <c r="N3681">
        <v>0.34300000000000003</v>
      </c>
    </row>
    <row r="3682" spans="1:14" hidden="1" x14ac:dyDescent="0.25">
      <c r="A3682">
        <v>6035</v>
      </c>
      <c r="B3682" t="s">
        <v>457</v>
      </c>
      <c r="C3682" t="s">
        <v>15</v>
      </c>
      <c r="D3682" s="1">
        <v>29877</v>
      </c>
      <c r="E3682" t="s">
        <v>46</v>
      </c>
      <c r="F3682">
        <v>2007</v>
      </c>
      <c r="G3682" t="s">
        <v>16</v>
      </c>
      <c r="H3682">
        <v>3</v>
      </c>
      <c r="I3682">
        <v>2</v>
      </c>
      <c r="J3682">
        <v>0</v>
      </c>
      <c r="K3682">
        <v>1</v>
      </c>
      <c r="L3682">
        <v>0</v>
      </c>
      <c r="M3682">
        <v>0</v>
      </c>
      <c r="N3682">
        <v>0.5</v>
      </c>
    </row>
    <row r="3683" spans="1:14" hidden="1" x14ac:dyDescent="0.25">
      <c r="A3683">
        <v>6035</v>
      </c>
      <c r="B3683" t="s">
        <v>457</v>
      </c>
      <c r="C3683" t="s">
        <v>15</v>
      </c>
      <c r="D3683" s="1">
        <v>29877</v>
      </c>
      <c r="E3683" t="s">
        <v>46</v>
      </c>
      <c r="F3683">
        <v>2007</v>
      </c>
      <c r="G3683" t="s">
        <v>46</v>
      </c>
      <c r="H3683">
        <v>43</v>
      </c>
      <c r="I3683">
        <v>110</v>
      </c>
      <c r="J3683">
        <v>2</v>
      </c>
      <c r="K3683">
        <v>16</v>
      </c>
      <c r="L3683">
        <v>14</v>
      </c>
      <c r="M3683">
        <v>0</v>
      </c>
      <c r="N3683">
        <v>0.34</v>
      </c>
    </row>
    <row r="3684" spans="1:14" hidden="1" x14ac:dyDescent="0.25">
      <c r="A3684">
        <v>6035</v>
      </c>
      <c r="B3684" t="s">
        <v>457</v>
      </c>
      <c r="C3684" t="s">
        <v>15</v>
      </c>
      <c r="D3684" s="1">
        <v>29877</v>
      </c>
      <c r="E3684" t="s">
        <v>46</v>
      </c>
      <c r="F3684">
        <v>2008</v>
      </c>
      <c r="G3684" t="s">
        <v>46</v>
      </c>
      <c r="H3684">
        <v>108</v>
      </c>
      <c r="I3684">
        <v>454</v>
      </c>
      <c r="J3684">
        <v>15</v>
      </c>
      <c r="K3684">
        <v>64</v>
      </c>
      <c r="L3684">
        <v>74</v>
      </c>
      <c r="M3684">
        <v>7</v>
      </c>
      <c r="N3684">
        <v>0.27500000000000002</v>
      </c>
    </row>
    <row r="3685" spans="1:14" hidden="1" x14ac:dyDescent="0.25">
      <c r="A3685">
        <v>6035</v>
      </c>
      <c r="B3685" t="s">
        <v>457</v>
      </c>
      <c r="C3685" t="s">
        <v>15</v>
      </c>
      <c r="D3685" s="1">
        <v>29877</v>
      </c>
      <c r="E3685" t="s">
        <v>46</v>
      </c>
      <c r="F3685">
        <v>2009</v>
      </c>
      <c r="G3685" t="s">
        <v>46</v>
      </c>
      <c r="H3685">
        <v>128</v>
      </c>
      <c r="I3685">
        <v>494</v>
      </c>
      <c r="J3685">
        <v>17</v>
      </c>
      <c r="K3685">
        <v>61</v>
      </c>
      <c r="L3685">
        <v>57</v>
      </c>
      <c r="M3685">
        <v>9</v>
      </c>
      <c r="N3685">
        <v>0.26900000000000002</v>
      </c>
    </row>
    <row r="3686" spans="1:14" hidden="1" x14ac:dyDescent="0.25">
      <c r="A3686">
        <v>6035</v>
      </c>
      <c r="B3686" t="s">
        <v>457</v>
      </c>
      <c r="C3686" t="s">
        <v>15</v>
      </c>
      <c r="D3686" s="1">
        <v>29877</v>
      </c>
      <c r="E3686" t="s">
        <v>46</v>
      </c>
      <c r="F3686">
        <v>2010</v>
      </c>
      <c r="G3686" t="s">
        <v>46</v>
      </c>
      <c r="H3686">
        <v>138</v>
      </c>
      <c r="I3686">
        <v>471</v>
      </c>
      <c r="J3686">
        <v>12</v>
      </c>
      <c r="K3686">
        <v>54</v>
      </c>
      <c r="L3686">
        <v>65</v>
      </c>
      <c r="M3686">
        <v>14</v>
      </c>
      <c r="N3686">
        <v>0.29099999999999998</v>
      </c>
    </row>
    <row r="3687" spans="1:14" hidden="1" x14ac:dyDescent="0.25">
      <c r="A3687">
        <v>6035</v>
      </c>
      <c r="B3687" t="s">
        <v>457</v>
      </c>
      <c r="C3687" t="s">
        <v>15</v>
      </c>
      <c r="D3687" s="1">
        <v>29877</v>
      </c>
      <c r="E3687" t="s">
        <v>46</v>
      </c>
      <c r="F3687">
        <v>2010</v>
      </c>
      <c r="G3687" t="s">
        <v>46</v>
      </c>
      <c r="H3687">
        <v>11</v>
      </c>
      <c r="I3687">
        <v>32</v>
      </c>
      <c r="J3687">
        <v>1</v>
      </c>
      <c r="K3687">
        <v>6</v>
      </c>
      <c r="L3687">
        <v>3</v>
      </c>
      <c r="M3687">
        <v>0</v>
      </c>
      <c r="N3687">
        <v>0.185</v>
      </c>
    </row>
    <row r="3688" spans="1:14" hidden="1" x14ac:dyDescent="0.25">
      <c r="A3688">
        <v>6035</v>
      </c>
      <c r="B3688" t="s">
        <v>457</v>
      </c>
      <c r="C3688" t="s">
        <v>15</v>
      </c>
      <c r="D3688" s="1">
        <v>29877</v>
      </c>
      <c r="E3688" t="s">
        <v>46</v>
      </c>
      <c r="F3688">
        <v>2011</v>
      </c>
      <c r="G3688" t="s">
        <v>46</v>
      </c>
      <c r="H3688">
        <v>120</v>
      </c>
      <c r="I3688">
        <v>440</v>
      </c>
      <c r="J3688">
        <v>11</v>
      </c>
      <c r="K3688">
        <v>46</v>
      </c>
      <c r="L3688">
        <v>46</v>
      </c>
      <c r="M3688">
        <v>11</v>
      </c>
      <c r="N3688">
        <v>0.27500000000000002</v>
      </c>
    </row>
    <row r="3689" spans="1:14" hidden="1" x14ac:dyDescent="0.25">
      <c r="A3689">
        <v>6035</v>
      </c>
      <c r="B3689" t="s">
        <v>457</v>
      </c>
      <c r="C3689" t="s">
        <v>15</v>
      </c>
      <c r="D3689" s="1">
        <v>29877</v>
      </c>
      <c r="E3689" t="s">
        <v>46</v>
      </c>
      <c r="F3689">
        <v>2011</v>
      </c>
      <c r="G3689" t="s">
        <v>46</v>
      </c>
      <c r="H3689">
        <v>15</v>
      </c>
      <c r="I3689">
        <v>49</v>
      </c>
      <c r="J3689">
        <v>0</v>
      </c>
      <c r="K3689">
        <v>5</v>
      </c>
      <c r="L3689">
        <v>3</v>
      </c>
      <c r="M3689">
        <v>1</v>
      </c>
      <c r="N3689">
        <v>0.317</v>
      </c>
    </row>
    <row r="3690" spans="1:14" hidden="1" x14ac:dyDescent="0.25">
      <c r="A3690">
        <v>6035</v>
      </c>
      <c r="B3690" t="s">
        <v>457</v>
      </c>
      <c r="C3690" t="s">
        <v>15</v>
      </c>
      <c r="D3690" s="1">
        <v>29877</v>
      </c>
      <c r="E3690" t="s">
        <v>46</v>
      </c>
      <c r="F3690">
        <v>2012</v>
      </c>
      <c r="G3690" t="s">
        <v>46</v>
      </c>
      <c r="H3690">
        <v>147</v>
      </c>
      <c r="I3690">
        <v>521</v>
      </c>
      <c r="J3690">
        <v>15</v>
      </c>
      <c r="K3690">
        <v>65</v>
      </c>
      <c r="L3690">
        <v>61</v>
      </c>
      <c r="M3690">
        <v>10</v>
      </c>
      <c r="N3690">
        <v>0.30399999999999999</v>
      </c>
    </row>
    <row r="3691" spans="1:14" hidden="1" x14ac:dyDescent="0.25">
      <c r="A3691">
        <v>6035</v>
      </c>
      <c r="B3691" t="s">
        <v>457</v>
      </c>
      <c r="C3691" t="s">
        <v>15</v>
      </c>
      <c r="D3691" s="1">
        <v>29877</v>
      </c>
      <c r="E3691" t="s">
        <v>46</v>
      </c>
      <c r="F3691">
        <v>2012</v>
      </c>
      <c r="G3691" t="s">
        <v>46</v>
      </c>
      <c r="H3691">
        <v>1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hidden="1" x14ac:dyDescent="0.25">
      <c r="A3692">
        <v>6035</v>
      </c>
      <c r="B3692" t="s">
        <v>457</v>
      </c>
      <c r="C3692" t="s">
        <v>15</v>
      </c>
      <c r="D3692" s="1">
        <v>29877</v>
      </c>
      <c r="E3692" t="s">
        <v>46</v>
      </c>
      <c r="F3692">
        <v>2013</v>
      </c>
      <c r="G3692" t="s">
        <v>46</v>
      </c>
      <c r="H3692">
        <v>142</v>
      </c>
      <c r="I3692">
        <v>476</v>
      </c>
      <c r="J3692">
        <v>13</v>
      </c>
      <c r="K3692">
        <v>51</v>
      </c>
      <c r="L3692">
        <v>45</v>
      </c>
      <c r="M3692">
        <v>1</v>
      </c>
      <c r="N3692">
        <v>0.22</v>
      </c>
    </row>
    <row r="3693" spans="1:14" hidden="1" x14ac:dyDescent="0.25">
      <c r="A3693">
        <v>6035</v>
      </c>
      <c r="B3693" t="s">
        <v>457</v>
      </c>
      <c r="C3693" t="s">
        <v>15</v>
      </c>
      <c r="D3693" s="1">
        <v>29877</v>
      </c>
      <c r="E3693" t="s">
        <v>46</v>
      </c>
      <c r="F3693">
        <v>2014</v>
      </c>
      <c r="G3693" t="s">
        <v>21</v>
      </c>
      <c r="H3693">
        <v>113</v>
      </c>
      <c r="I3693">
        <v>463</v>
      </c>
      <c r="J3693">
        <v>12</v>
      </c>
      <c r="K3693">
        <v>54</v>
      </c>
      <c r="L3693">
        <v>54</v>
      </c>
      <c r="M3693">
        <v>6</v>
      </c>
      <c r="N3693">
        <v>0.26600000000000001</v>
      </c>
    </row>
    <row r="3694" spans="1:14" hidden="1" x14ac:dyDescent="0.25">
      <c r="A3694">
        <v>6035</v>
      </c>
      <c r="B3694" t="s">
        <v>457</v>
      </c>
      <c r="C3694" t="s">
        <v>15</v>
      </c>
      <c r="D3694" s="1">
        <v>29877</v>
      </c>
      <c r="E3694" t="s">
        <v>46</v>
      </c>
      <c r="F3694">
        <v>2014</v>
      </c>
      <c r="G3694" t="s">
        <v>22</v>
      </c>
      <c r="H3694">
        <v>143</v>
      </c>
      <c r="I3694">
        <v>600</v>
      </c>
      <c r="J3694">
        <v>15</v>
      </c>
      <c r="K3694">
        <v>64</v>
      </c>
      <c r="L3694">
        <v>66</v>
      </c>
      <c r="M3694">
        <v>4</v>
      </c>
      <c r="N3694">
        <v>0.245</v>
      </c>
    </row>
    <row r="3695" spans="1:14" hidden="1" x14ac:dyDescent="0.25">
      <c r="A3695">
        <v>6035</v>
      </c>
      <c r="B3695" t="s">
        <v>457</v>
      </c>
      <c r="C3695" t="s">
        <v>15</v>
      </c>
      <c r="D3695" s="1">
        <v>29877</v>
      </c>
      <c r="E3695" t="s">
        <v>46</v>
      </c>
      <c r="F3695" t="s">
        <v>24</v>
      </c>
      <c r="G3695" t="s">
        <v>25</v>
      </c>
      <c r="H3695">
        <v>849</v>
      </c>
      <c r="I3695">
        <v>2994</v>
      </c>
      <c r="J3695">
        <v>86</v>
      </c>
      <c r="K3695">
        <v>362</v>
      </c>
      <c r="L3695">
        <v>364</v>
      </c>
      <c r="M3695">
        <v>52</v>
      </c>
      <c r="N3695">
        <v>0.27500000000000002</v>
      </c>
    </row>
    <row r="3696" spans="1:14" hidden="1" x14ac:dyDescent="0.25">
      <c r="A3696">
        <v>6035</v>
      </c>
      <c r="B3696" t="s">
        <v>457</v>
      </c>
      <c r="C3696" t="s">
        <v>15</v>
      </c>
      <c r="D3696" s="1">
        <v>29877</v>
      </c>
      <c r="E3696" t="s">
        <v>46</v>
      </c>
      <c r="F3696" t="s">
        <v>26</v>
      </c>
      <c r="G3696" t="s">
        <v>25</v>
      </c>
      <c r="H3696">
        <v>27</v>
      </c>
      <c r="I3696">
        <v>83</v>
      </c>
      <c r="J3696">
        <v>1</v>
      </c>
      <c r="K3696">
        <v>11</v>
      </c>
      <c r="L3696">
        <v>6</v>
      </c>
      <c r="M3696">
        <v>1</v>
      </c>
      <c r="N3696">
        <v>0.25700000000000001</v>
      </c>
    </row>
    <row r="3697" spans="1:14" hidden="1" x14ac:dyDescent="0.25">
      <c r="A3697">
        <v>7799</v>
      </c>
      <c r="B3697" t="s">
        <v>458</v>
      </c>
      <c r="C3697" t="s">
        <v>80</v>
      </c>
      <c r="D3697" s="1">
        <v>31483</v>
      </c>
      <c r="E3697" t="s">
        <v>46</v>
      </c>
      <c r="F3697">
        <v>2008</v>
      </c>
      <c r="G3697" t="s">
        <v>275</v>
      </c>
      <c r="H3697">
        <v>62</v>
      </c>
      <c r="I3697">
        <v>271</v>
      </c>
      <c r="J3697">
        <v>4</v>
      </c>
      <c r="K3697">
        <v>35</v>
      </c>
      <c r="L3697">
        <v>31</v>
      </c>
      <c r="M3697">
        <v>9</v>
      </c>
      <c r="N3697">
        <v>0.30099999999999999</v>
      </c>
    </row>
    <row r="3698" spans="1:14" hidden="1" x14ac:dyDescent="0.25">
      <c r="A3698">
        <v>7799</v>
      </c>
      <c r="B3698" t="s">
        <v>458</v>
      </c>
      <c r="C3698" t="s">
        <v>80</v>
      </c>
      <c r="D3698" s="1">
        <v>31483</v>
      </c>
      <c r="E3698" t="s">
        <v>46</v>
      </c>
      <c r="F3698">
        <v>2009</v>
      </c>
      <c r="G3698" t="s">
        <v>276</v>
      </c>
      <c r="H3698">
        <v>134</v>
      </c>
      <c r="I3698">
        <v>574</v>
      </c>
      <c r="J3698">
        <v>12</v>
      </c>
      <c r="K3698">
        <v>82</v>
      </c>
      <c r="L3698">
        <v>76</v>
      </c>
      <c r="M3698">
        <v>6</v>
      </c>
      <c r="N3698">
        <v>0.28000000000000003</v>
      </c>
    </row>
    <row r="3699" spans="1:14" hidden="1" x14ac:dyDescent="0.25">
      <c r="A3699">
        <v>7799</v>
      </c>
      <c r="B3699" t="s">
        <v>458</v>
      </c>
      <c r="C3699" t="s">
        <v>80</v>
      </c>
      <c r="D3699" s="1">
        <v>31483</v>
      </c>
      <c r="E3699" t="s">
        <v>46</v>
      </c>
      <c r="F3699">
        <v>2010</v>
      </c>
      <c r="G3699" t="s">
        <v>343</v>
      </c>
      <c r="H3699">
        <v>14</v>
      </c>
      <c r="I3699">
        <v>63</v>
      </c>
      <c r="J3699">
        <v>2</v>
      </c>
      <c r="K3699">
        <v>9</v>
      </c>
      <c r="L3699">
        <v>8</v>
      </c>
      <c r="M3699">
        <v>4</v>
      </c>
      <c r="N3699">
        <v>0.22800000000000001</v>
      </c>
    </row>
    <row r="3700" spans="1:14" hidden="1" x14ac:dyDescent="0.25">
      <c r="A3700">
        <v>7799</v>
      </c>
      <c r="B3700" t="s">
        <v>458</v>
      </c>
      <c r="C3700" t="s">
        <v>80</v>
      </c>
      <c r="D3700" s="1">
        <v>31483</v>
      </c>
      <c r="E3700" t="s">
        <v>46</v>
      </c>
      <c r="F3700">
        <v>2010</v>
      </c>
      <c r="G3700" t="s">
        <v>56</v>
      </c>
      <c r="H3700">
        <v>132</v>
      </c>
      <c r="I3700">
        <v>573</v>
      </c>
      <c r="J3700">
        <v>10</v>
      </c>
      <c r="K3700">
        <v>67</v>
      </c>
      <c r="L3700">
        <v>58</v>
      </c>
      <c r="M3700">
        <v>8</v>
      </c>
      <c r="N3700">
        <v>0.27700000000000002</v>
      </c>
    </row>
    <row r="3701" spans="1:14" hidden="1" x14ac:dyDescent="0.25">
      <c r="A3701">
        <v>7799</v>
      </c>
      <c r="B3701" t="s">
        <v>458</v>
      </c>
      <c r="C3701" t="s">
        <v>80</v>
      </c>
      <c r="D3701" s="1">
        <v>31483</v>
      </c>
      <c r="E3701" t="s">
        <v>46</v>
      </c>
      <c r="F3701">
        <v>2011</v>
      </c>
      <c r="G3701" t="s">
        <v>56</v>
      </c>
      <c r="H3701">
        <v>13</v>
      </c>
      <c r="I3701">
        <v>55</v>
      </c>
      <c r="J3701">
        <v>2</v>
      </c>
      <c r="K3701">
        <v>11</v>
      </c>
      <c r="L3701">
        <v>4</v>
      </c>
      <c r="M3701">
        <v>2</v>
      </c>
      <c r="N3701">
        <v>0.22700000000000001</v>
      </c>
    </row>
    <row r="3702" spans="1:14" hidden="1" x14ac:dyDescent="0.25">
      <c r="A3702">
        <v>7799</v>
      </c>
      <c r="B3702" t="s">
        <v>458</v>
      </c>
      <c r="C3702" t="s">
        <v>80</v>
      </c>
      <c r="D3702" s="1">
        <v>31483</v>
      </c>
      <c r="E3702" t="s">
        <v>46</v>
      </c>
      <c r="F3702">
        <v>2011</v>
      </c>
      <c r="G3702" t="s">
        <v>45</v>
      </c>
      <c r="H3702">
        <v>113</v>
      </c>
      <c r="I3702">
        <v>474</v>
      </c>
      <c r="J3702">
        <v>12</v>
      </c>
      <c r="K3702">
        <v>73</v>
      </c>
      <c r="L3702">
        <v>57</v>
      </c>
      <c r="M3702">
        <v>13</v>
      </c>
      <c r="N3702">
        <v>0.32200000000000001</v>
      </c>
    </row>
    <row r="3703" spans="1:14" hidden="1" x14ac:dyDescent="0.25">
      <c r="A3703">
        <v>7799</v>
      </c>
      <c r="B3703" t="s">
        <v>458</v>
      </c>
      <c r="C3703" t="s">
        <v>80</v>
      </c>
      <c r="D3703" s="1">
        <v>31483</v>
      </c>
      <c r="E3703" t="s">
        <v>46</v>
      </c>
      <c r="F3703">
        <v>2012</v>
      </c>
      <c r="G3703" t="s">
        <v>45</v>
      </c>
      <c r="H3703">
        <v>137</v>
      </c>
      <c r="I3703">
        <v>584</v>
      </c>
      <c r="J3703">
        <v>20</v>
      </c>
      <c r="K3703">
        <v>93</v>
      </c>
      <c r="L3703">
        <v>78</v>
      </c>
      <c r="M3703">
        <v>6</v>
      </c>
      <c r="N3703">
        <v>0.28999999999999998</v>
      </c>
    </row>
    <row r="3704" spans="1:14" hidden="1" x14ac:dyDescent="0.25">
      <c r="A3704">
        <v>7799</v>
      </c>
      <c r="B3704" t="s">
        <v>458</v>
      </c>
      <c r="C3704" t="s">
        <v>80</v>
      </c>
      <c r="D3704" s="1">
        <v>31483</v>
      </c>
      <c r="E3704" t="s">
        <v>46</v>
      </c>
      <c r="F3704">
        <v>2013</v>
      </c>
      <c r="G3704" t="s">
        <v>45</v>
      </c>
      <c r="H3704">
        <v>119</v>
      </c>
      <c r="I3704">
        <v>505</v>
      </c>
      <c r="J3704">
        <v>12</v>
      </c>
      <c r="K3704">
        <v>71</v>
      </c>
      <c r="L3704">
        <v>51</v>
      </c>
      <c r="M3704">
        <v>1</v>
      </c>
      <c r="N3704">
        <v>0.29099999999999998</v>
      </c>
    </row>
    <row r="3705" spans="1:14" hidden="1" x14ac:dyDescent="0.25">
      <c r="A3705">
        <v>7799</v>
      </c>
      <c r="B3705" t="s">
        <v>458</v>
      </c>
      <c r="C3705" t="s">
        <v>80</v>
      </c>
      <c r="D3705" s="1">
        <v>31483</v>
      </c>
      <c r="E3705" t="s">
        <v>46</v>
      </c>
      <c r="F3705">
        <v>2013</v>
      </c>
      <c r="G3705" t="s">
        <v>46</v>
      </c>
      <c r="H3705">
        <v>8</v>
      </c>
      <c r="I3705">
        <v>15</v>
      </c>
      <c r="J3705">
        <v>0</v>
      </c>
      <c r="K3705">
        <v>3</v>
      </c>
      <c r="L3705">
        <v>1</v>
      </c>
      <c r="M3705">
        <v>0</v>
      </c>
      <c r="N3705">
        <v>0.33300000000000002</v>
      </c>
    </row>
    <row r="3706" spans="1:14" hidden="1" x14ac:dyDescent="0.25">
      <c r="A3706">
        <v>7799</v>
      </c>
      <c r="B3706" t="s">
        <v>458</v>
      </c>
      <c r="C3706" t="s">
        <v>80</v>
      </c>
      <c r="D3706" s="1">
        <v>31483</v>
      </c>
      <c r="E3706" t="s">
        <v>46</v>
      </c>
      <c r="F3706">
        <v>2014</v>
      </c>
      <c r="G3706" t="s">
        <v>21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0.253</v>
      </c>
    </row>
    <row r="3707" spans="1:14" hidden="1" x14ac:dyDescent="0.25">
      <c r="A3707">
        <v>7799</v>
      </c>
      <c r="B3707" t="s">
        <v>458</v>
      </c>
      <c r="C3707" t="s">
        <v>80</v>
      </c>
      <c r="D3707" s="1">
        <v>31483</v>
      </c>
      <c r="E3707" t="s">
        <v>46</v>
      </c>
      <c r="F3707">
        <v>2014</v>
      </c>
      <c r="G3707" t="s">
        <v>22</v>
      </c>
      <c r="H3707">
        <v>143</v>
      </c>
      <c r="I3707">
        <v>600</v>
      </c>
      <c r="J3707">
        <v>10</v>
      </c>
      <c r="K3707">
        <v>60</v>
      </c>
      <c r="L3707">
        <v>55</v>
      </c>
      <c r="M3707">
        <v>2</v>
      </c>
      <c r="N3707">
        <v>0.22600000000000001</v>
      </c>
    </row>
    <row r="3708" spans="1:14" hidden="1" x14ac:dyDescent="0.25">
      <c r="A3708">
        <v>7799</v>
      </c>
      <c r="B3708" t="s">
        <v>458</v>
      </c>
      <c r="C3708" t="s">
        <v>80</v>
      </c>
      <c r="D3708" s="1">
        <v>31483</v>
      </c>
      <c r="E3708" t="s">
        <v>46</v>
      </c>
      <c r="F3708" t="s">
        <v>24</v>
      </c>
      <c r="G3708" t="s">
        <v>25</v>
      </c>
      <c r="H3708">
        <v>8</v>
      </c>
      <c r="I3708">
        <v>15</v>
      </c>
      <c r="J3708">
        <v>0</v>
      </c>
      <c r="K3708">
        <v>3</v>
      </c>
      <c r="L3708">
        <v>1</v>
      </c>
      <c r="M3708">
        <v>0</v>
      </c>
      <c r="N3708">
        <v>0.33300000000000002</v>
      </c>
    </row>
    <row r="3709" spans="1:14" hidden="1" x14ac:dyDescent="0.25">
      <c r="A3709">
        <v>6448</v>
      </c>
      <c r="B3709" t="s">
        <v>459</v>
      </c>
      <c r="C3709" t="s">
        <v>460</v>
      </c>
      <c r="D3709" s="1">
        <v>31182</v>
      </c>
      <c r="E3709" t="s">
        <v>46</v>
      </c>
      <c r="F3709">
        <v>2006</v>
      </c>
      <c r="G3709" t="s">
        <v>376</v>
      </c>
      <c r="H3709">
        <v>12</v>
      </c>
      <c r="I3709">
        <v>40</v>
      </c>
      <c r="J3709">
        <v>1</v>
      </c>
      <c r="K3709">
        <v>3</v>
      </c>
      <c r="L3709">
        <v>5</v>
      </c>
      <c r="M3709">
        <v>1</v>
      </c>
      <c r="N3709">
        <v>0.28599999999999998</v>
      </c>
    </row>
    <row r="3710" spans="1:14" hidden="1" x14ac:dyDescent="0.25">
      <c r="A3710">
        <v>6448</v>
      </c>
      <c r="B3710" t="s">
        <v>459</v>
      </c>
      <c r="C3710" t="s">
        <v>460</v>
      </c>
      <c r="D3710" s="1">
        <v>31182</v>
      </c>
      <c r="E3710" t="s">
        <v>46</v>
      </c>
      <c r="F3710">
        <v>2006</v>
      </c>
      <c r="G3710" t="s">
        <v>375</v>
      </c>
      <c r="H3710">
        <v>2</v>
      </c>
      <c r="I3710">
        <v>3</v>
      </c>
      <c r="J3710">
        <v>0</v>
      </c>
      <c r="K3710">
        <v>1</v>
      </c>
      <c r="L3710">
        <v>0</v>
      </c>
      <c r="M3710">
        <v>0</v>
      </c>
      <c r="N3710">
        <v>0</v>
      </c>
    </row>
    <row r="3711" spans="1:14" hidden="1" x14ac:dyDescent="0.25">
      <c r="A3711">
        <v>6448</v>
      </c>
      <c r="B3711" t="s">
        <v>459</v>
      </c>
      <c r="C3711" t="s">
        <v>460</v>
      </c>
      <c r="D3711" s="1">
        <v>31182</v>
      </c>
      <c r="E3711" t="s">
        <v>46</v>
      </c>
      <c r="F3711">
        <v>2007</v>
      </c>
      <c r="G3711" t="s">
        <v>220</v>
      </c>
      <c r="H3711">
        <v>107</v>
      </c>
      <c r="I3711">
        <v>436</v>
      </c>
      <c r="J3711">
        <v>2</v>
      </c>
      <c r="K3711">
        <v>54</v>
      </c>
      <c r="L3711">
        <v>48</v>
      </c>
      <c r="M3711">
        <v>20</v>
      </c>
      <c r="N3711">
        <v>0.29199999999999998</v>
      </c>
    </row>
    <row r="3712" spans="1:14" hidden="1" x14ac:dyDescent="0.25">
      <c r="A3712">
        <v>6448</v>
      </c>
      <c r="B3712" t="s">
        <v>459</v>
      </c>
      <c r="C3712" t="s">
        <v>460</v>
      </c>
      <c r="D3712" s="1">
        <v>31182</v>
      </c>
      <c r="E3712" t="s">
        <v>46</v>
      </c>
      <c r="F3712">
        <v>2007</v>
      </c>
      <c r="G3712" t="s">
        <v>215</v>
      </c>
      <c r="H3712">
        <v>12</v>
      </c>
      <c r="I3712">
        <v>34</v>
      </c>
      <c r="J3712">
        <v>0</v>
      </c>
      <c r="K3712">
        <v>2</v>
      </c>
      <c r="L3712">
        <v>1</v>
      </c>
      <c r="M3712">
        <v>0</v>
      </c>
      <c r="N3712">
        <v>0.121</v>
      </c>
    </row>
    <row r="3713" spans="1:14" hidden="1" x14ac:dyDescent="0.25">
      <c r="A3713">
        <v>6448</v>
      </c>
      <c r="B3713" t="s">
        <v>459</v>
      </c>
      <c r="C3713" t="s">
        <v>460</v>
      </c>
      <c r="D3713" s="1">
        <v>31182</v>
      </c>
      <c r="E3713" t="s">
        <v>46</v>
      </c>
      <c r="F3713">
        <v>2008</v>
      </c>
      <c r="G3713" t="s">
        <v>215</v>
      </c>
      <c r="H3713">
        <v>123</v>
      </c>
      <c r="I3713">
        <v>539</v>
      </c>
      <c r="J3713">
        <v>3</v>
      </c>
      <c r="K3713">
        <v>81</v>
      </c>
      <c r="L3713">
        <v>48</v>
      </c>
      <c r="M3713">
        <v>26</v>
      </c>
      <c r="N3713">
        <v>0.28999999999999998</v>
      </c>
    </row>
    <row r="3714" spans="1:14" hidden="1" x14ac:dyDescent="0.25">
      <c r="A3714">
        <v>6448</v>
      </c>
      <c r="B3714" t="s">
        <v>459</v>
      </c>
      <c r="C3714" t="s">
        <v>460</v>
      </c>
      <c r="D3714" s="1">
        <v>31182</v>
      </c>
      <c r="E3714" t="s">
        <v>46</v>
      </c>
      <c r="F3714">
        <v>2009</v>
      </c>
      <c r="G3714" t="s">
        <v>216</v>
      </c>
      <c r="H3714">
        <v>131</v>
      </c>
      <c r="I3714">
        <v>534</v>
      </c>
      <c r="J3714">
        <v>4</v>
      </c>
      <c r="K3714">
        <v>63</v>
      </c>
      <c r="L3714">
        <v>51</v>
      </c>
      <c r="M3714">
        <v>35</v>
      </c>
      <c r="N3714">
        <v>0.3</v>
      </c>
    </row>
    <row r="3715" spans="1:14" hidden="1" x14ac:dyDescent="0.25">
      <c r="A3715">
        <v>6448</v>
      </c>
      <c r="B3715" t="s">
        <v>459</v>
      </c>
      <c r="C3715" t="s">
        <v>460</v>
      </c>
      <c r="D3715" s="1">
        <v>31182</v>
      </c>
      <c r="E3715" t="s">
        <v>46</v>
      </c>
      <c r="F3715">
        <v>2010</v>
      </c>
      <c r="G3715" t="s">
        <v>217</v>
      </c>
      <c r="H3715">
        <v>114</v>
      </c>
      <c r="I3715">
        <v>407</v>
      </c>
      <c r="J3715">
        <v>3</v>
      </c>
      <c r="K3715">
        <v>60</v>
      </c>
      <c r="L3715">
        <v>33</v>
      </c>
      <c r="M3715">
        <v>23</v>
      </c>
      <c r="N3715">
        <v>0.248</v>
      </c>
    </row>
    <row r="3716" spans="1:14" hidden="1" x14ac:dyDescent="0.25">
      <c r="A3716">
        <v>6448</v>
      </c>
      <c r="B3716" t="s">
        <v>459</v>
      </c>
      <c r="C3716" t="s">
        <v>460</v>
      </c>
      <c r="D3716" s="1">
        <v>31182</v>
      </c>
      <c r="E3716" t="s">
        <v>46</v>
      </c>
      <c r="F3716">
        <v>2011</v>
      </c>
      <c r="G3716" t="s">
        <v>185</v>
      </c>
      <c r="H3716">
        <v>4</v>
      </c>
      <c r="I3716">
        <v>17</v>
      </c>
      <c r="J3716">
        <v>0</v>
      </c>
      <c r="K3716">
        <v>0</v>
      </c>
      <c r="L3716">
        <v>0</v>
      </c>
      <c r="M3716">
        <v>2</v>
      </c>
      <c r="N3716">
        <v>0.17599999999999999</v>
      </c>
    </row>
    <row r="3717" spans="1:14" hidden="1" x14ac:dyDescent="0.25">
      <c r="A3717">
        <v>6448</v>
      </c>
      <c r="B3717" t="s">
        <v>459</v>
      </c>
      <c r="C3717" t="s">
        <v>460</v>
      </c>
      <c r="D3717" s="1">
        <v>31182</v>
      </c>
      <c r="E3717" t="s">
        <v>46</v>
      </c>
      <c r="F3717">
        <v>2011</v>
      </c>
      <c r="G3717" t="s">
        <v>216</v>
      </c>
      <c r="H3717">
        <v>71</v>
      </c>
      <c r="I3717">
        <v>267</v>
      </c>
      <c r="J3717">
        <v>4</v>
      </c>
      <c r="K3717">
        <v>44</v>
      </c>
      <c r="L3717">
        <v>20</v>
      </c>
      <c r="M3717">
        <v>21</v>
      </c>
      <c r="N3717">
        <v>0.308</v>
      </c>
    </row>
    <row r="3718" spans="1:14" hidden="1" x14ac:dyDescent="0.25">
      <c r="A3718">
        <v>6448</v>
      </c>
      <c r="B3718" t="s">
        <v>459</v>
      </c>
      <c r="C3718" t="s">
        <v>460</v>
      </c>
      <c r="D3718" s="1">
        <v>31182</v>
      </c>
      <c r="E3718" t="s">
        <v>46</v>
      </c>
      <c r="F3718">
        <v>2012</v>
      </c>
      <c r="G3718" t="s">
        <v>216</v>
      </c>
      <c r="H3718">
        <v>84</v>
      </c>
      <c r="I3718">
        <v>293</v>
      </c>
      <c r="J3718">
        <v>5</v>
      </c>
      <c r="K3718">
        <v>40</v>
      </c>
      <c r="L3718">
        <v>27</v>
      </c>
      <c r="M3718">
        <v>11</v>
      </c>
      <c r="N3718">
        <v>0.29399999999999998</v>
      </c>
    </row>
    <row r="3719" spans="1:14" hidden="1" x14ac:dyDescent="0.25">
      <c r="A3719">
        <v>6448</v>
      </c>
      <c r="B3719" t="s">
        <v>459</v>
      </c>
      <c r="C3719" t="s">
        <v>460</v>
      </c>
      <c r="D3719" s="1">
        <v>31182</v>
      </c>
      <c r="E3719" t="s">
        <v>46</v>
      </c>
      <c r="F3719">
        <v>2012</v>
      </c>
      <c r="G3719" t="s">
        <v>217</v>
      </c>
      <c r="H3719">
        <v>42</v>
      </c>
      <c r="I3719">
        <v>170</v>
      </c>
      <c r="J3719">
        <v>2</v>
      </c>
      <c r="K3719">
        <v>27</v>
      </c>
      <c r="L3719">
        <v>17</v>
      </c>
      <c r="M3719">
        <v>7</v>
      </c>
      <c r="N3719">
        <v>0.30599999999999999</v>
      </c>
    </row>
    <row r="3720" spans="1:14" hidden="1" x14ac:dyDescent="0.25">
      <c r="A3720">
        <v>6448</v>
      </c>
      <c r="B3720" t="s">
        <v>459</v>
      </c>
      <c r="C3720" t="s">
        <v>460</v>
      </c>
      <c r="D3720" s="1">
        <v>31182</v>
      </c>
      <c r="E3720" t="s">
        <v>46</v>
      </c>
      <c r="F3720">
        <v>2013</v>
      </c>
      <c r="G3720" t="s">
        <v>45</v>
      </c>
      <c r="H3720">
        <v>127</v>
      </c>
      <c r="I3720">
        <v>551</v>
      </c>
      <c r="J3720">
        <v>16</v>
      </c>
      <c r="K3720">
        <v>75</v>
      </c>
      <c r="L3720">
        <v>65</v>
      </c>
      <c r="M3720">
        <v>32</v>
      </c>
      <c r="N3720">
        <v>0.29799999999999999</v>
      </c>
    </row>
    <row r="3721" spans="1:14" hidden="1" x14ac:dyDescent="0.25">
      <c r="A3721">
        <v>6448</v>
      </c>
      <c r="B3721" t="s">
        <v>459</v>
      </c>
      <c r="C3721" t="s">
        <v>460</v>
      </c>
      <c r="D3721" s="1">
        <v>31182</v>
      </c>
      <c r="E3721" t="s">
        <v>46</v>
      </c>
      <c r="F3721">
        <v>2013</v>
      </c>
      <c r="G3721" t="s">
        <v>46</v>
      </c>
      <c r="H3721">
        <v>17</v>
      </c>
      <c r="I3721">
        <v>34</v>
      </c>
      <c r="J3721">
        <v>0</v>
      </c>
      <c r="K3721">
        <v>2</v>
      </c>
      <c r="L3721">
        <v>0</v>
      </c>
      <c r="M3721">
        <v>2</v>
      </c>
      <c r="N3721">
        <v>0.25800000000000001</v>
      </c>
    </row>
    <row r="3722" spans="1:14" hidden="1" x14ac:dyDescent="0.25">
      <c r="A3722">
        <v>6448</v>
      </c>
      <c r="B3722" t="s">
        <v>459</v>
      </c>
      <c r="C3722" t="s">
        <v>460</v>
      </c>
      <c r="D3722" s="1">
        <v>31182</v>
      </c>
      <c r="E3722" t="s">
        <v>46</v>
      </c>
      <c r="F3722">
        <v>2014</v>
      </c>
      <c r="G3722" t="s">
        <v>21</v>
      </c>
      <c r="H3722">
        <v>5</v>
      </c>
      <c r="I3722">
        <v>20</v>
      </c>
      <c r="J3722">
        <v>0</v>
      </c>
      <c r="K3722">
        <v>2</v>
      </c>
      <c r="L3722">
        <v>2</v>
      </c>
      <c r="M3722">
        <v>1</v>
      </c>
      <c r="N3722">
        <v>0.255</v>
      </c>
    </row>
    <row r="3723" spans="1:14" hidden="1" x14ac:dyDescent="0.25">
      <c r="A3723">
        <v>6448</v>
      </c>
      <c r="B3723" t="s">
        <v>459</v>
      </c>
      <c r="C3723" t="s">
        <v>460</v>
      </c>
      <c r="D3723" s="1">
        <v>31182</v>
      </c>
      <c r="E3723" t="s">
        <v>46</v>
      </c>
      <c r="F3723">
        <v>2014</v>
      </c>
      <c r="G3723" t="s">
        <v>22</v>
      </c>
      <c r="H3723">
        <v>143</v>
      </c>
      <c r="I3723">
        <v>600</v>
      </c>
      <c r="J3723">
        <v>15</v>
      </c>
      <c r="K3723">
        <v>72</v>
      </c>
      <c r="L3723">
        <v>63</v>
      </c>
      <c r="M3723">
        <v>20</v>
      </c>
      <c r="N3723">
        <v>0.25</v>
      </c>
    </row>
    <row r="3724" spans="1:14" hidden="1" x14ac:dyDescent="0.25">
      <c r="A3724">
        <v>6448</v>
      </c>
      <c r="B3724" t="s">
        <v>459</v>
      </c>
      <c r="C3724" t="s">
        <v>460</v>
      </c>
      <c r="D3724" s="1">
        <v>31182</v>
      </c>
      <c r="E3724" t="s">
        <v>46</v>
      </c>
      <c r="F3724" t="s">
        <v>24</v>
      </c>
      <c r="G3724" t="s">
        <v>25</v>
      </c>
      <c r="H3724">
        <v>17</v>
      </c>
      <c r="I3724">
        <v>34</v>
      </c>
      <c r="J3724">
        <v>0</v>
      </c>
      <c r="K3724">
        <v>2</v>
      </c>
      <c r="L3724">
        <v>0</v>
      </c>
      <c r="M3724">
        <v>2</v>
      </c>
      <c r="N3724">
        <v>0.25800000000000001</v>
      </c>
    </row>
    <row r="3725" spans="1:14" hidden="1" x14ac:dyDescent="0.25">
      <c r="A3725">
        <v>3209</v>
      </c>
      <c r="B3725" t="s">
        <v>461</v>
      </c>
      <c r="C3725" t="s">
        <v>15</v>
      </c>
      <c r="D3725" s="1">
        <v>31463</v>
      </c>
      <c r="E3725" t="s">
        <v>46</v>
      </c>
      <c r="F3725">
        <v>2007</v>
      </c>
      <c r="G3725" t="s">
        <v>445</v>
      </c>
      <c r="H3725">
        <v>1</v>
      </c>
      <c r="I3725">
        <v>4</v>
      </c>
      <c r="J3725">
        <v>0</v>
      </c>
      <c r="K3725">
        <v>0</v>
      </c>
      <c r="L3725">
        <v>0</v>
      </c>
      <c r="M3725">
        <v>0</v>
      </c>
      <c r="N3725">
        <v>0.33300000000000002</v>
      </c>
    </row>
    <row r="3726" spans="1:14" hidden="1" x14ac:dyDescent="0.25">
      <c r="A3726">
        <v>3209</v>
      </c>
      <c r="B3726" t="s">
        <v>461</v>
      </c>
      <c r="C3726" t="s">
        <v>15</v>
      </c>
      <c r="D3726" s="1">
        <v>31463</v>
      </c>
      <c r="E3726" t="s">
        <v>46</v>
      </c>
      <c r="F3726">
        <v>2007</v>
      </c>
      <c r="G3726" t="s">
        <v>275</v>
      </c>
      <c r="H3726">
        <v>7</v>
      </c>
      <c r="I3726">
        <v>31</v>
      </c>
      <c r="J3726">
        <v>0</v>
      </c>
      <c r="K3726">
        <v>1</v>
      </c>
      <c r="L3726">
        <v>2</v>
      </c>
      <c r="M3726">
        <v>3</v>
      </c>
      <c r="N3726">
        <v>0.17199999999999999</v>
      </c>
    </row>
    <row r="3727" spans="1:14" hidden="1" x14ac:dyDescent="0.25">
      <c r="A3727">
        <v>3209</v>
      </c>
      <c r="B3727" t="s">
        <v>461</v>
      </c>
      <c r="C3727" t="s">
        <v>15</v>
      </c>
      <c r="D3727" s="1">
        <v>31463</v>
      </c>
      <c r="E3727" t="s">
        <v>46</v>
      </c>
      <c r="F3727">
        <v>2008</v>
      </c>
      <c r="G3727" t="s">
        <v>276</v>
      </c>
      <c r="H3727">
        <v>66</v>
      </c>
      <c r="I3727">
        <v>314</v>
      </c>
      <c r="J3727">
        <v>2</v>
      </c>
      <c r="K3727">
        <v>47</v>
      </c>
      <c r="L3727">
        <v>36</v>
      </c>
      <c r="M3727">
        <v>36</v>
      </c>
      <c r="N3727">
        <v>0.30599999999999999</v>
      </c>
    </row>
    <row r="3728" spans="1:14" hidden="1" x14ac:dyDescent="0.25">
      <c r="A3728">
        <v>3209</v>
      </c>
      <c r="B3728" t="s">
        <v>461</v>
      </c>
      <c r="C3728" t="s">
        <v>15</v>
      </c>
      <c r="D3728" s="1">
        <v>31463</v>
      </c>
      <c r="E3728" t="s">
        <v>46</v>
      </c>
      <c r="F3728">
        <v>2008</v>
      </c>
      <c r="G3728" t="s">
        <v>56</v>
      </c>
      <c r="H3728">
        <v>60</v>
      </c>
      <c r="I3728">
        <v>280</v>
      </c>
      <c r="J3728">
        <v>5</v>
      </c>
      <c r="K3728">
        <v>40</v>
      </c>
      <c r="L3728">
        <v>22</v>
      </c>
      <c r="M3728">
        <v>17</v>
      </c>
      <c r="N3728">
        <v>0.33700000000000002</v>
      </c>
    </row>
    <row r="3729" spans="1:14" hidden="1" x14ac:dyDescent="0.25">
      <c r="A3729">
        <v>3209</v>
      </c>
      <c r="B3729" t="s">
        <v>461</v>
      </c>
      <c r="C3729" t="s">
        <v>15</v>
      </c>
      <c r="D3729" s="1">
        <v>31463</v>
      </c>
      <c r="E3729" t="s">
        <v>46</v>
      </c>
      <c r="F3729">
        <v>2009</v>
      </c>
      <c r="G3729" t="s">
        <v>45</v>
      </c>
      <c r="H3729">
        <v>96</v>
      </c>
      <c r="I3729">
        <v>457</v>
      </c>
      <c r="J3729">
        <v>2</v>
      </c>
      <c r="K3729">
        <v>71</v>
      </c>
      <c r="L3729">
        <v>34</v>
      </c>
      <c r="M3729">
        <v>25</v>
      </c>
      <c r="N3729">
        <v>0.307</v>
      </c>
    </row>
    <row r="3730" spans="1:14" hidden="1" x14ac:dyDescent="0.25">
      <c r="A3730">
        <v>3209</v>
      </c>
      <c r="B3730" t="s">
        <v>461</v>
      </c>
      <c r="C3730" t="s">
        <v>15</v>
      </c>
      <c r="D3730" s="1">
        <v>31463</v>
      </c>
      <c r="E3730" t="s">
        <v>46</v>
      </c>
      <c r="F3730">
        <v>2009</v>
      </c>
      <c r="G3730" t="s">
        <v>46</v>
      </c>
      <c r="H3730">
        <v>46</v>
      </c>
      <c r="I3730">
        <v>179</v>
      </c>
      <c r="J3730">
        <v>4</v>
      </c>
      <c r="K3730">
        <v>30</v>
      </c>
      <c r="L3730">
        <v>20</v>
      </c>
      <c r="M3730">
        <v>19</v>
      </c>
      <c r="N3730">
        <v>0.312</v>
      </c>
    </row>
    <row r="3731" spans="1:14" hidden="1" x14ac:dyDescent="0.25">
      <c r="A3731">
        <v>3209</v>
      </c>
      <c r="B3731" t="s">
        <v>461</v>
      </c>
      <c r="C3731" t="s">
        <v>15</v>
      </c>
      <c r="D3731" s="1">
        <v>31463</v>
      </c>
      <c r="E3731" t="s">
        <v>46</v>
      </c>
      <c r="F3731">
        <v>2010</v>
      </c>
      <c r="G3731" t="s">
        <v>46</v>
      </c>
      <c r="H3731">
        <v>137</v>
      </c>
      <c r="I3731">
        <v>468</v>
      </c>
      <c r="J3731">
        <v>3</v>
      </c>
      <c r="K3731">
        <v>60</v>
      </c>
      <c r="L3731">
        <v>42</v>
      </c>
      <c r="M3731">
        <v>15</v>
      </c>
      <c r="N3731">
        <v>0.27600000000000002</v>
      </c>
    </row>
    <row r="3732" spans="1:14" hidden="1" x14ac:dyDescent="0.25">
      <c r="A3732">
        <v>3209</v>
      </c>
      <c r="B3732" t="s">
        <v>461</v>
      </c>
      <c r="C3732" t="s">
        <v>15</v>
      </c>
      <c r="D3732" s="1">
        <v>31463</v>
      </c>
      <c r="E3732" t="s">
        <v>46</v>
      </c>
      <c r="F3732">
        <v>2010</v>
      </c>
      <c r="G3732" t="s">
        <v>46</v>
      </c>
      <c r="H3732">
        <v>8</v>
      </c>
      <c r="I3732">
        <v>9</v>
      </c>
      <c r="J3732">
        <v>0</v>
      </c>
      <c r="K3732">
        <v>4</v>
      </c>
      <c r="L3732">
        <v>0</v>
      </c>
      <c r="M3732">
        <v>0</v>
      </c>
      <c r="N3732">
        <v>0.111</v>
      </c>
    </row>
    <row r="3733" spans="1:14" hidden="1" x14ac:dyDescent="0.25">
      <c r="A3733">
        <v>3209</v>
      </c>
      <c r="B3733" t="s">
        <v>461</v>
      </c>
      <c r="C3733" t="s">
        <v>15</v>
      </c>
      <c r="D3733" s="1">
        <v>31463</v>
      </c>
      <c r="E3733" t="s">
        <v>46</v>
      </c>
      <c r="F3733">
        <v>2011</v>
      </c>
      <c r="G3733" t="s">
        <v>56</v>
      </c>
      <c r="H3733">
        <v>1</v>
      </c>
      <c r="I3733">
        <v>4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hidden="1" x14ac:dyDescent="0.25">
      <c r="A3734">
        <v>3209</v>
      </c>
      <c r="B3734" t="s">
        <v>461</v>
      </c>
      <c r="C3734" t="s">
        <v>15</v>
      </c>
      <c r="D3734" s="1">
        <v>31463</v>
      </c>
      <c r="E3734" t="s">
        <v>46</v>
      </c>
      <c r="F3734">
        <v>2011</v>
      </c>
      <c r="G3734" t="s">
        <v>45</v>
      </c>
      <c r="H3734">
        <v>32</v>
      </c>
      <c r="I3734">
        <v>153</v>
      </c>
      <c r="J3734">
        <v>0</v>
      </c>
      <c r="K3734">
        <v>27</v>
      </c>
      <c r="L3734">
        <v>14</v>
      </c>
      <c r="M3734">
        <v>16</v>
      </c>
      <c r="N3734">
        <v>0.29799999999999999</v>
      </c>
    </row>
    <row r="3735" spans="1:14" hidden="1" x14ac:dyDescent="0.25">
      <c r="A3735">
        <v>3209</v>
      </c>
      <c r="B3735" t="s">
        <v>461</v>
      </c>
      <c r="C3735" t="s">
        <v>15</v>
      </c>
      <c r="D3735" s="1">
        <v>31463</v>
      </c>
      <c r="E3735" t="s">
        <v>46</v>
      </c>
      <c r="F3735">
        <v>2011</v>
      </c>
      <c r="G3735" t="s">
        <v>46</v>
      </c>
      <c r="H3735">
        <v>32</v>
      </c>
      <c r="I3735">
        <v>98</v>
      </c>
      <c r="J3735">
        <v>0</v>
      </c>
      <c r="K3735">
        <v>10</v>
      </c>
      <c r="L3735">
        <v>11</v>
      </c>
      <c r="M3735">
        <v>6</v>
      </c>
      <c r="N3735">
        <v>0.27</v>
      </c>
    </row>
    <row r="3736" spans="1:14" hidden="1" x14ac:dyDescent="0.25">
      <c r="A3736">
        <v>3209</v>
      </c>
      <c r="B3736" t="s">
        <v>461</v>
      </c>
      <c r="C3736" t="s">
        <v>15</v>
      </c>
      <c r="D3736" s="1">
        <v>31463</v>
      </c>
      <c r="E3736" t="s">
        <v>46</v>
      </c>
      <c r="F3736">
        <v>2012</v>
      </c>
      <c r="G3736" t="s">
        <v>45</v>
      </c>
      <c r="H3736">
        <v>126</v>
      </c>
      <c r="I3736">
        <v>584</v>
      </c>
      <c r="J3736">
        <v>10</v>
      </c>
      <c r="K3736">
        <v>78</v>
      </c>
      <c r="L3736">
        <v>56</v>
      </c>
      <c r="M3736">
        <v>20</v>
      </c>
      <c r="N3736">
        <v>0.30399999999999999</v>
      </c>
    </row>
    <row r="3737" spans="1:14" hidden="1" x14ac:dyDescent="0.25">
      <c r="A3737">
        <v>3209</v>
      </c>
      <c r="B3737" t="s">
        <v>461</v>
      </c>
      <c r="C3737" t="s">
        <v>15</v>
      </c>
      <c r="D3737" s="1">
        <v>31463</v>
      </c>
      <c r="E3737" t="s">
        <v>46</v>
      </c>
      <c r="F3737">
        <v>2013</v>
      </c>
      <c r="G3737" t="s">
        <v>217</v>
      </c>
      <c r="H3737">
        <v>24</v>
      </c>
      <c r="I3737">
        <v>86</v>
      </c>
      <c r="J3737">
        <v>0</v>
      </c>
      <c r="K3737">
        <v>10</v>
      </c>
      <c r="L3737">
        <v>1</v>
      </c>
      <c r="M3737">
        <v>5</v>
      </c>
      <c r="N3737">
        <v>0.26</v>
      </c>
    </row>
    <row r="3738" spans="1:14" hidden="1" x14ac:dyDescent="0.25">
      <c r="A3738">
        <v>3209</v>
      </c>
      <c r="B3738" t="s">
        <v>461</v>
      </c>
      <c r="C3738" t="s">
        <v>15</v>
      </c>
      <c r="D3738" s="1">
        <v>31463</v>
      </c>
      <c r="E3738" t="s">
        <v>46</v>
      </c>
      <c r="F3738">
        <v>2013</v>
      </c>
      <c r="G3738" t="s">
        <v>34</v>
      </c>
      <c r="H3738">
        <v>73</v>
      </c>
      <c r="I3738">
        <v>118</v>
      </c>
      <c r="J3738">
        <v>1</v>
      </c>
      <c r="K3738">
        <v>11</v>
      </c>
      <c r="L3738">
        <v>3</v>
      </c>
      <c r="M3738">
        <v>7</v>
      </c>
      <c r="N3738">
        <v>0.2</v>
      </c>
    </row>
    <row r="3739" spans="1:14" hidden="1" x14ac:dyDescent="0.25">
      <c r="A3739">
        <v>3209</v>
      </c>
      <c r="B3739" t="s">
        <v>461</v>
      </c>
      <c r="C3739" t="s">
        <v>15</v>
      </c>
      <c r="D3739" s="1">
        <v>31463</v>
      </c>
      <c r="E3739" t="s">
        <v>46</v>
      </c>
      <c r="F3739">
        <v>2013</v>
      </c>
      <c r="G3739" t="s">
        <v>46</v>
      </c>
      <c r="H3739">
        <v>1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</row>
    <row r="3740" spans="1:14" hidden="1" x14ac:dyDescent="0.25">
      <c r="A3740">
        <v>3209</v>
      </c>
      <c r="B3740" t="s">
        <v>461</v>
      </c>
      <c r="C3740" t="s">
        <v>15</v>
      </c>
      <c r="D3740" s="1">
        <v>31463</v>
      </c>
      <c r="E3740" t="s">
        <v>46</v>
      </c>
      <c r="F3740">
        <v>2013</v>
      </c>
      <c r="G3740" t="s">
        <v>184</v>
      </c>
      <c r="H3740">
        <v>72</v>
      </c>
      <c r="I3740">
        <v>117</v>
      </c>
      <c r="J3740">
        <v>1</v>
      </c>
      <c r="K3740">
        <v>10</v>
      </c>
      <c r="L3740">
        <v>3</v>
      </c>
      <c r="M3740">
        <v>7</v>
      </c>
      <c r="N3740">
        <v>0.20200000000000001</v>
      </c>
    </row>
    <row r="3741" spans="1:14" hidden="1" x14ac:dyDescent="0.25">
      <c r="A3741">
        <v>3209</v>
      </c>
      <c r="B3741" t="s">
        <v>461</v>
      </c>
      <c r="C3741" t="s">
        <v>15</v>
      </c>
      <c r="D3741" s="1">
        <v>31463</v>
      </c>
      <c r="E3741" t="s">
        <v>46</v>
      </c>
      <c r="F3741">
        <v>2014</v>
      </c>
      <c r="G3741" t="s">
        <v>21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0.25800000000000001</v>
      </c>
    </row>
    <row r="3742" spans="1:14" hidden="1" x14ac:dyDescent="0.25">
      <c r="A3742">
        <v>3209</v>
      </c>
      <c r="B3742" t="s">
        <v>461</v>
      </c>
      <c r="C3742" t="s">
        <v>15</v>
      </c>
      <c r="D3742" s="1">
        <v>31463</v>
      </c>
      <c r="E3742" t="s">
        <v>46</v>
      </c>
      <c r="F3742">
        <v>2014</v>
      </c>
      <c r="G3742" t="s">
        <v>22</v>
      </c>
      <c r="H3742">
        <v>143</v>
      </c>
      <c r="I3742">
        <v>600</v>
      </c>
      <c r="J3742">
        <v>6</v>
      </c>
      <c r="K3742">
        <v>66</v>
      </c>
      <c r="L3742">
        <v>48</v>
      </c>
      <c r="M3742">
        <v>19</v>
      </c>
      <c r="N3742">
        <v>0.245</v>
      </c>
    </row>
    <row r="3743" spans="1:14" hidden="1" x14ac:dyDescent="0.25">
      <c r="A3743">
        <v>3209</v>
      </c>
      <c r="B3743" t="s">
        <v>461</v>
      </c>
      <c r="C3743" t="s">
        <v>15</v>
      </c>
      <c r="D3743" s="1">
        <v>31463</v>
      </c>
      <c r="E3743" t="s">
        <v>46</v>
      </c>
      <c r="F3743" t="s">
        <v>24</v>
      </c>
      <c r="G3743" t="s">
        <v>25</v>
      </c>
      <c r="H3743">
        <v>288</v>
      </c>
      <c r="I3743">
        <v>863</v>
      </c>
      <c r="J3743">
        <v>8</v>
      </c>
      <c r="K3743">
        <v>111</v>
      </c>
      <c r="L3743">
        <v>76</v>
      </c>
      <c r="M3743">
        <v>47</v>
      </c>
      <c r="N3743">
        <v>0.27200000000000002</v>
      </c>
    </row>
    <row r="3744" spans="1:14" hidden="1" x14ac:dyDescent="0.25">
      <c r="A3744">
        <v>3209</v>
      </c>
      <c r="B3744" t="s">
        <v>461</v>
      </c>
      <c r="C3744" t="s">
        <v>15</v>
      </c>
      <c r="D3744" s="1">
        <v>31463</v>
      </c>
      <c r="E3744" t="s">
        <v>46</v>
      </c>
      <c r="F3744" t="s">
        <v>26</v>
      </c>
      <c r="G3744" t="s">
        <v>25</v>
      </c>
      <c r="H3744">
        <v>8</v>
      </c>
      <c r="I3744">
        <v>9</v>
      </c>
      <c r="J3744">
        <v>0</v>
      </c>
      <c r="K3744">
        <v>4</v>
      </c>
      <c r="L3744">
        <v>0</v>
      </c>
      <c r="M3744">
        <v>0</v>
      </c>
      <c r="N3744">
        <v>0.111</v>
      </c>
    </row>
    <row r="3745" spans="1:14" hidden="1" x14ac:dyDescent="0.25">
      <c r="A3745">
        <v>4918</v>
      </c>
      <c r="B3745" t="s">
        <v>462</v>
      </c>
      <c r="C3745" t="s">
        <v>15</v>
      </c>
      <c r="D3745" s="1">
        <v>32813</v>
      </c>
      <c r="E3745" t="s">
        <v>46</v>
      </c>
      <c r="F3745">
        <v>2007</v>
      </c>
      <c r="G3745" t="s">
        <v>20</v>
      </c>
      <c r="H3745">
        <v>34</v>
      </c>
      <c r="I3745">
        <v>145</v>
      </c>
      <c r="J3745">
        <v>5</v>
      </c>
      <c r="K3745">
        <v>20</v>
      </c>
      <c r="L3745">
        <v>13</v>
      </c>
      <c r="M3745">
        <v>6</v>
      </c>
      <c r="N3745">
        <v>0.20799999999999999</v>
      </c>
    </row>
    <row r="3746" spans="1:14" hidden="1" x14ac:dyDescent="0.25">
      <c r="A3746">
        <v>4918</v>
      </c>
      <c r="B3746" t="s">
        <v>462</v>
      </c>
      <c r="C3746" t="s">
        <v>15</v>
      </c>
      <c r="D3746" s="1">
        <v>32813</v>
      </c>
      <c r="E3746" t="s">
        <v>46</v>
      </c>
      <c r="F3746">
        <v>2007</v>
      </c>
      <c r="G3746" t="s">
        <v>445</v>
      </c>
      <c r="H3746">
        <v>22</v>
      </c>
      <c r="I3746">
        <v>99</v>
      </c>
      <c r="J3746">
        <v>4</v>
      </c>
      <c r="K3746">
        <v>19</v>
      </c>
      <c r="L3746">
        <v>15</v>
      </c>
      <c r="M3746">
        <v>3</v>
      </c>
      <c r="N3746">
        <v>0.31</v>
      </c>
    </row>
    <row r="3747" spans="1:14" hidden="1" x14ac:dyDescent="0.25">
      <c r="A3747">
        <v>4918</v>
      </c>
      <c r="B3747" t="s">
        <v>462</v>
      </c>
      <c r="C3747" t="s">
        <v>15</v>
      </c>
      <c r="D3747" s="1">
        <v>32813</v>
      </c>
      <c r="E3747" t="s">
        <v>46</v>
      </c>
      <c r="F3747">
        <v>2007</v>
      </c>
      <c r="G3747" t="s">
        <v>275</v>
      </c>
      <c r="H3747">
        <v>9</v>
      </c>
      <c r="I3747">
        <v>41</v>
      </c>
      <c r="J3747">
        <v>0</v>
      </c>
      <c r="K3747">
        <v>3</v>
      </c>
      <c r="L3747">
        <v>1</v>
      </c>
      <c r="M3747">
        <v>2</v>
      </c>
      <c r="N3747">
        <v>0.21099999999999999</v>
      </c>
    </row>
    <row r="3748" spans="1:14" hidden="1" x14ac:dyDescent="0.25">
      <c r="A3748">
        <v>4918</v>
      </c>
      <c r="B3748" t="s">
        <v>462</v>
      </c>
      <c r="C3748" t="s">
        <v>15</v>
      </c>
      <c r="D3748" s="1">
        <v>32813</v>
      </c>
      <c r="E3748" t="s">
        <v>46</v>
      </c>
      <c r="F3748">
        <v>2008</v>
      </c>
      <c r="G3748" t="s">
        <v>446</v>
      </c>
      <c r="H3748">
        <v>130</v>
      </c>
      <c r="I3748">
        <v>598</v>
      </c>
      <c r="J3748">
        <v>8</v>
      </c>
      <c r="K3748">
        <v>87</v>
      </c>
      <c r="L3748">
        <v>47</v>
      </c>
      <c r="M3748">
        <v>31</v>
      </c>
      <c r="N3748">
        <v>0.28299999999999997</v>
      </c>
    </row>
    <row r="3749" spans="1:14" hidden="1" x14ac:dyDescent="0.25">
      <c r="A3749">
        <v>4918</v>
      </c>
      <c r="B3749" t="s">
        <v>462</v>
      </c>
      <c r="C3749" t="s">
        <v>15</v>
      </c>
      <c r="D3749" s="1">
        <v>32813</v>
      </c>
      <c r="E3749" t="s">
        <v>46</v>
      </c>
      <c r="F3749">
        <v>2009</v>
      </c>
      <c r="G3749" t="s">
        <v>445</v>
      </c>
      <c r="H3749">
        <v>3</v>
      </c>
      <c r="I3749">
        <v>11</v>
      </c>
      <c r="J3749">
        <v>0</v>
      </c>
      <c r="K3749">
        <v>4</v>
      </c>
      <c r="L3749">
        <v>0</v>
      </c>
      <c r="M3749">
        <v>2</v>
      </c>
      <c r="N3749">
        <v>0.3</v>
      </c>
    </row>
    <row r="3750" spans="1:14" hidden="1" x14ac:dyDescent="0.25">
      <c r="A3750">
        <v>4918</v>
      </c>
      <c r="B3750" t="s">
        <v>462</v>
      </c>
      <c r="C3750" t="s">
        <v>15</v>
      </c>
      <c r="D3750" s="1">
        <v>32813</v>
      </c>
      <c r="E3750" t="s">
        <v>46</v>
      </c>
      <c r="F3750">
        <v>2009</v>
      </c>
      <c r="G3750" t="s">
        <v>276</v>
      </c>
      <c r="H3750">
        <v>84</v>
      </c>
      <c r="I3750">
        <v>389</v>
      </c>
      <c r="J3750">
        <v>3</v>
      </c>
      <c r="K3750">
        <v>44</v>
      </c>
      <c r="L3750">
        <v>23</v>
      </c>
      <c r="M3750">
        <v>17</v>
      </c>
      <c r="N3750">
        <v>0.22700000000000001</v>
      </c>
    </row>
    <row r="3751" spans="1:14" hidden="1" x14ac:dyDescent="0.25">
      <c r="A3751">
        <v>4918</v>
      </c>
      <c r="B3751" t="s">
        <v>462</v>
      </c>
      <c r="C3751" t="s">
        <v>15</v>
      </c>
      <c r="D3751" s="1">
        <v>32813</v>
      </c>
      <c r="E3751" t="s">
        <v>46</v>
      </c>
      <c r="F3751">
        <v>2009</v>
      </c>
      <c r="G3751" t="s">
        <v>56</v>
      </c>
      <c r="H3751">
        <v>4</v>
      </c>
      <c r="I3751">
        <v>15</v>
      </c>
      <c r="J3751">
        <v>0</v>
      </c>
      <c r="K3751">
        <v>1</v>
      </c>
      <c r="L3751">
        <v>1</v>
      </c>
      <c r="M3751">
        <v>1</v>
      </c>
      <c r="N3751">
        <v>7.0999999999999994E-2</v>
      </c>
    </row>
    <row r="3752" spans="1:14" hidden="1" x14ac:dyDescent="0.25">
      <c r="A3752">
        <v>4918</v>
      </c>
      <c r="B3752" t="s">
        <v>462</v>
      </c>
      <c r="C3752" t="s">
        <v>15</v>
      </c>
      <c r="D3752" s="1">
        <v>32813</v>
      </c>
      <c r="E3752" t="s">
        <v>46</v>
      </c>
      <c r="F3752">
        <v>2010</v>
      </c>
      <c r="G3752" t="s">
        <v>343</v>
      </c>
      <c r="H3752">
        <v>12</v>
      </c>
      <c r="I3752">
        <v>61</v>
      </c>
      <c r="J3752">
        <v>1</v>
      </c>
      <c r="K3752">
        <v>9</v>
      </c>
      <c r="L3752">
        <v>7</v>
      </c>
      <c r="M3752">
        <v>6</v>
      </c>
      <c r="N3752">
        <v>0.245</v>
      </c>
    </row>
    <row r="3753" spans="1:14" hidden="1" x14ac:dyDescent="0.25">
      <c r="A3753">
        <v>4918</v>
      </c>
      <c r="B3753" t="s">
        <v>462</v>
      </c>
      <c r="C3753" t="s">
        <v>15</v>
      </c>
      <c r="D3753" s="1">
        <v>32813</v>
      </c>
      <c r="E3753" t="s">
        <v>46</v>
      </c>
      <c r="F3753">
        <v>2010</v>
      </c>
      <c r="G3753" t="s">
        <v>276</v>
      </c>
      <c r="H3753">
        <v>68</v>
      </c>
      <c r="I3753">
        <v>290</v>
      </c>
      <c r="J3753">
        <v>5</v>
      </c>
      <c r="K3753">
        <v>38</v>
      </c>
      <c r="L3753">
        <v>35</v>
      </c>
      <c r="M3753">
        <v>10</v>
      </c>
      <c r="N3753">
        <v>0.33100000000000002</v>
      </c>
    </row>
    <row r="3754" spans="1:14" hidden="1" x14ac:dyDescent="0.25">
      <c r="A3754">
        <v>4918</v>
      </c>
      <c r="B3754" t="s">
        <v>462</v>
      </c>
      <c r="C3754" t="s">
        <v>15</v>
      </c>
      <c r="D3754" s="1">
        <v>32813</v>
      </c>
      <c r="E3754" t="s">
        <v>46</v>
      </c>
      <c r="F3754">
        <v>2010</v>
      </c>
      <c r="G3754" t="s">
        <v>56</v>
      </c>
      <c r="H3754">
        <v>47</v>
      </c>
      <c r="I3754">
        <v>198</v>
      </c>
      <c r="J3754">
        <v>1</v>
      </c>
      <c r="K3754">
        <v>14</v>
      </c>
      <c r="L3754">
        <v>14</v>
      </c>
      <c r="M3754">
        <v>8</v>
      </c>
      <c r="N3754">
        <v>0.254</v>
      </c>
    </row>
    <row r="3755" spans="1:14" hidden="1" x14ac:dyDescent="0.25">
      <c r="A3755">
        <v>4918</v>
      </c>
      <c r="B3755" t="s">
        <v>462</v>
      </c>
      <c r="C3755" t="s">
        <v>15</v>
      </c>
      <c r="D3755" s="1">
        <v>32813</v>
      </c>
      <c r="E3755" t="s">
        <v>46</v>
      </c>
      <c r="F3755">
        <v>2011</v>
      </c>
      <c r="G3755" t="s">
        <v>56</v>
      </c>
      <c r="H3755">
        <v>118</v>
      </c>
      <c r="I3755">
        <v>482</v>
      </c>
      <c r="J3755">
        <v>1</v>
      </c>
      <c r="K3755">
        <v>64</v>
      </c>
      <c r="L3755">
        <v>29</v>
      </c>
      <c r="M3755">
        <v>16</v>
      </c>
      <c r="N3755">
        <v>0.23100000000000001</v>
      </c>
    </row>
    <row r="3756" spans="1:14" hidden="1" x14ac:dyDescent="0.25">
      <c r="A3756">
        <v>4918</v>
      </c>
      <c r="B3756" t="s">
        <v>462</v>
      </c>
      <c r="C3756" t="s">
        <v>15</v>
      </c>
      <c r="D3756" s="1">
        <v>32813</v>
      </c>
      <c r="E3756" t="s">
        <v>46</v>
      </c>
      <c r="F3756">
        <v>2012</v>
      </c>
      <c r="G3756" t="s">
        <v>56</v>
      </c>
      <c r="H3756">
        <v>133</v>
      </c>
      <c r="I3756">
        <v>614</v>
      </c>
      <c r="J3756">
        <v>13</v>
      </c>
      <c r="K3756">
        <v>80</v>
      </c>
      <c r="L3756">
        <v>55</v>
      </c>
      <c r="M3756">
        <v>36</v>
      </c>
      <c r="N3756">
        <v>0.26100000000000001</v>
      </c>
    </row>
    <row r="3757" spans="1:14" hidden="1" x14ac:dyDescent="0.25">
      <c r="A3757">
        <v>4918</v>
      </c>
      <c r="B3757" t="s">
        <v>462</v>
      </c>
      <c r="C3757" t="s">
        <v>15</v>
      </c>
      <c r="D3757" s="1">
        <v>32813</v>
      </c>
      <c r="E3757" t="s">
        <v>46</v>
      </c>
      <c r="F3757">
        <v>2013</v>
      </c>
      <c r="G3757" t="s">
        <v>45</v>
      </c>
      <c r="H3757">
        <v>94</v>
      </c>
      <c r="I3757">
        <v>439</v>
      </c>
      <c r="J3757">
        <v>7</v>
      </c>
      <c r="K3757">
        <v>58</v>
      </c>
      <c r="L3757">
        <v>34</v>
      </c>
      <c r="M3757">
        <v>15</v>
      </c>
      <c r="N3757">
        <v>0.29199999999999998</v>
      </c>
    </row>
    <row r="3758" spans="1:14" hidden="1" x14ac:dyDescent="0.25">
      <c r="A3758">
        <v>4918</v>
      </c>
      <c r="B3758" t="s">
        <v>462</v>
      </c>
      <c r="C3758" t="s">
        <v>15</v>
      </c>
      <c r="D3758" s="1">
        <v>32813</v>
      </c>
      <c r="E3758" t="s">
        <v>46</v>
      </c>
      <c r="F3758">
        <v>2013</v>
      </c>
      <c r="G3758" t="s">
        <v>46</v>
      </c>
      <c r="H3758">
        <v>22</v>
      </c>
      <c r="I3758">
        <v>42</v>
      </c>
      <c r="J3758">
        <v>0</v>
      </c>
      <c r="K3758">
        <v>7</v>
      </c>
      <c r="L3758">
        <v>2</v>
      </c>
      <c r="M3758">
        <v>1</v>
      </c>
      <c r="N3758">
        <v>0.25</v>
      </c>
    </row>
    <row r="3759" spans="1:14" hidden="1" x14ac:dyDescent="0.25">
      <c r="A3759">
        <v>4918</v>
      </c>
      <c r="B3759" t="s">
        <v>462</v>
      </c>
      <c r="C3759" t="s">
        <v>15</v>
      </c>
      <c r="D3759" s="1">
        <v>32813</v>
      </c>
      <c r="E3759" t="s">
        <v>46</v>
      </c>
      <c r="F3759">
        <v>2014</v>
      </c>
      <c r="G3759" t="s">
        <v>21</v>
      </c>
      <c r="H3759">
        <v>40</v>
      </c>
      <c r="I3759">
        <v>167</v>
      </c>
      <c r="J3759">
        <v>2</v>
      </c>
      <c r="K3759">
        <v>17</v>
      </c>
      <c r="L3759">
        <v>17</v>
      </c>
      <c r="M3759">
        <v>6</v>
      </c>
      <c r="N3759">
        <v>0.253</v>
      </c>
    </row>
    <row r="3760" spans="1:14" hidden="1" x14ac:dyDescent="0.25">
      <c r="A3760">
        <v>4918</v>
      </c>
      <c r="B3760" t="s">
        <v>462</v>
      </c>
      <c r="C3760" t="s">
        <v>15</v>
      </c>
      <c r="D3760" s="1">
        <v>32813</v>
      </c>
      <c r="E3760" t="s">
        <v>46</v>
      </c>
      <c r="F3760">
        <v>2014</v>
      </c>
      <c r="G3760" t="s">
        <v>22</v>
      </c>
      <c r="H3760">
        <v>143</v>
      </c>
      <c r="I3760">
        <v>600</v>
      </c>
      <c r="J3760">
        <v>6</v>
      </c>
      <c r="K3760">
        <v>67</v>
      </c>
      <c r="L3760">
        <v>48</v>
      </c>
      <c r="M3760">
        <v>21</v>
      </c>
      <c r="N3760">
        <v>0.25</v>
      </c>
    </row>
    <row r="3761" spans="1:14" hidden="1" x14ac:dyDescent="0.25">
      <c r="A3761">
        <v>4918</v>
      </c>
      <c r="B3761" t="s">
        <v>462</v>
      </c>
      <c r="C3761" t="s">
        <v>15</v>
      </c>
      <c r="D3761" s="1">
        <v>32813</v>
      </c>
      <c r="E3761" t="s">
        <v>46</v>
      </c>
      <c r="F3761" t="s">
        <v>24</v>
      </c>
      <c r="G3761" t="s">
        <v>25</v>
      </c>
      <c r="H3761">
        <v>22</v>
      </c>
      <c r="I3761">
        <v>42</v>
      </c>
      <c r="J3761">
        <v>0</v>
      </c>
      <c r="K3761">
        <v>7</v>
      </c>
      <c r="L3761">
        <v>2</v>
      </c>
      <c r="M3761">
        <v>1</v>
      </c>
      <c r="N3761">
        <v>0.25</v>
      </c>
    </row>
    <row r="3762" spans="1:14" hidden="1" x14ac:dyDescent="0.25">
      <c r="A3762">
        <v>9682</v>
      </c>
      <c r="B3762" t="s">
        <v>255</v>
      </c>
      <c r="C3762" t="s">
        <v>256</v>
      </c>
      <c r="D3762" s="1">
        <v>30456</v>
      </c>
      <c r="E3762" t="s">
        <v>46</v>
      </c>
      <c r="F3762">
        <v>2006</v>
      </c>
      <c r="G3762" t="s">
        <v>257</v>
      </c>
      <c r="H3762">
        <v>55</v>
      </c>
      <c r="I3762">
        <v>244</v>
      </c>
      <c r="J3762">
        <v>6</v>
      </c>
      <c r="K3762">
        <v>36</v>
      </c>
      <c r="L3762">
        <v>29</v>
      </c>
      <c r="M3762">
        <v>5</v>
      </c>
      <c r="N3762">
        <v>0.27</v>
      </c>
    </row>
    <row r="3763" spans="1:14" hidden="1" x14ac:dyDescent="0.25">
      <c r="A3763">
        <v>9682</v>
      </c>
      <c r="B3763" t="s">
        <v>255</v>
      </c>
      <c r="C3763" t="s">
        <v>256</v>
      </c>
      <c r="D3763" s="1">
        <v>30456</v>
      </c>
      <c r="E3763" t="s">
        <v>46</v>
      </c>
      <c r="F3763">
        <v>2006</v>
      </c>
      <c r="G3763" t="s">
        <v>92</v>
      </c>
      <c r="H3763">
        <v>34</v>
      </c>
      <c r="I3763">
        <v>147</v>
      </c>
      <c r="J3763">
        <v>2</v>
      </c>
      <c r="K3763">
        <v>15</v>
      </c>
      <c r="L3763">
        <v>14</v>
      </c>
      <c r="M3763">
        <v>3</v>
      </c>
      <c r="N3763">
        <v>0.21299999999999999</v>
      </c>
    </row>
    <row r="3764" spans="1:14" hidden="1" x14ac:dyDescent="0.25">
      <c r="A3764">
        <v>9682</v>
      </c>
      <c r="B3764" t="s">
        <v>255</v>
      </c>
      <c r="C3764" t="s">
        <v>256</v>
      </c>
      <c r="D3764" s="1">
        <v>30456</v>
      </c>
      <c r="E3764" t="s">
        <v>46</v>
      </c>
      <c r="F3764">
        <v>2007</v>
      </c>
      <c r="G3764" t="s">
        <v>92</v>
      </c>
      <c r="H3764">
        <v>69</v>
      </c>
      <c r="I3764">
        <v>300</v>
      </c>
      <c r="J3764">
        <v>5</v>
      </c>
      <c r="K3764">
        <v>47</v>
      </c>
      <c r="L3764">
        <v>48</v>
      </c>
      <c r="M3764">
        <v>9</v>
      </c>
      <c r="N3764">
        <v>0.29399999999999998</v>
      </c>
    </row>
    <row r="3765" spans="1:14" hidden="1" x14ac:dyDescent="0.25">
      <c r="A3765">
        <v>9682</v>
      </c>
      <c r="B3765" t="s">
        <v>255</v>
      </c>
      <c r="C3765" t="s">
        <v>256</v>
      </c>
      <c r="D3765" s="1">
        <v>30456</v>
      </c>
      <c r="E3765" t="s">
        <v>46</v>
      </c>
      <c r="F3765">
        <v>2007</v>
      </c>
      <c r="G3765" t="s">
        <v>91</v>
      </c>
      <c r="H3765">
        <v>67</v>
      </c>
      <c r="I3765">
        <v>302</v>
      </c>
      <c r="J3765">
        <v>13</v>
      </c>
      <c r="K3765">
        <v>51</v>
      </c>
      <c r="L3765">
        <v>31</v>
      </c>
      <c r="M3765">
        <v>4</v>
      </c>
      <c r="N3765">
        <v>0.27800000000000002</v>
      </c>
    </row>
    <row r="3766" spans="1:14" hidden="1" x14ac:dyDescent="0.25">
      <c r="A3766">
        <v>9682</v>
      </c>
      <c r="B3766" t="s">
        <v>255</v>
      </c>
      <c r="C3766" t="s">
        <v>256</v>
      </c>
      <c r="D3766" s="1">
        <v>30456</v>
      </c>
      <c r="E3766" t="s">
        <v>46</v>
      </c>
      <c r="F3766">
        <v>2008</v>
      </c>
      <c r="G3766" t="s">
        <v>85</v>
      </c>
      <c r="H3766">
        <v>117</v>
      </c>
      <c r="I3766">
        <v>473</v>
      </c>
      <c r="J3766">
        <v>11</v>
      </c>
      <c r="K3766">
        <v>70</v>
      </c>
      <c r="L3766">
        <v>58</v>
      </c>
      <c r="M3766">
        <v>7</v>
      </c>
      <c r="N3766">
        <v>0.28699999999999998</v>
      </c>
    </row>
    <row r="3767" spans="1:14" hidden="1" x14ac:dyDescent="0.25">
      <c r="A3767">
        <v>9682</v>
      </c>
      <c r="B3767" t="s">
        <v>255</v>
      </c>
      <c r="C3767" t="s">
        <v>256</v>
      </c>
      <c r="D3767" s="1">
        <v>30456</v>
      </c>
      <c r="E3767" t="s">
        <v>46</v>
      </c>
      <c r="F3767">
        <v>2008</v>
      </c>
      <c r="G3767" t="s">
        <v>86</v>
      </c>
      <c r="H3767">
        <v>18</v>
      </c>
      <c r="I3767">
        <v>30</v>
      </c>
      <c r="J3767">
        <v>0</v>
      </c>
      <c r="K3767">
        <v>0</v>
      </c>
      <c r="L3767">
        <v>2</v>
      </c>
      <c r="M3767">
        <v>1</v>
      </c>
      <c r="N3767">
        <v>0.20699999999999999</v>
      </c>
    </row>
    <row r="3768" spans="1:14" hidden="1" x14ac:dyDescent="0.25">
      <c r="A3768">
        <v>9682</v>
      </c>
      <c r="B3768" t="s">
        <v>255</v>
      </c>
      <c r="C3768" t="s">
        <v>256</v>
      </c>
      <c r="D3768" s="1">
        <v>30456</v>
      </c>
      <c r="E3768" t="s">
        <v>46</v>
      </c>
      <c r="F3768">
        <v>2009</v>
      </c>
      <c r="G3768" t="s">
        <v>85</v>
      </c>
      <c r="H3768">
        <v>30</v>
      </c>
      <c r="I3768">
        <v>125</v>
      </c>
      <c r="J3768">
        <v>5</v>
      </c>
      <c r="K3768">
        <v>27</v>
      </c>
      <c r="L3768">
        <v>20</v>
      </c>
      <c r="M3768">
        <v>4</v>
      </c>
      <c r="N3768">
        <v>0.34899999999999998</v>
      </c>
    </row>
    <row r="3769" spans="1:14" hidden="1" x14ac:dyDescent="0.25">
      <c r="A3769">
        <v>9682</v>
      </c>
      <c r="B3769" t="s">
        <v>255</v>
      </c>
      <c r="C3769" t="s">
        <v>256</v>
      </c>
      <c r="D3769" s="1">
        <v>30456</v>
      </c>
      <c r="E3769" t="s">
        <v>46</v>
      </c>
      <c r="F3769">
        <v>2009</v>
      </c>
      <c r="G3769" t="s">
        <v>86</v>
      </c>
      <c r="H3769">
        <v>87</v>
      </c>
      <c r="I3769">
        <v>266</v>
      </c>
      <c r="J3769">
        <v>4</v>
      </c>
      <c r="K3769">
        <v>23</v>
      </c>
      <c r="L3769">
        <v>19</v>
      </c>
      <c r="M3769">
        <v>1</v>
      </c>
      <c r="N3769">
        <v>0.21299999999999999</v>
      </c>
    </row>
    <row r="3770" spans="1:14" hidden="1" x14ac:dyDescent="0.25">
      <c r="A3770">
        <v>9682</v>
      </c>
      <c r="B3770" t="s">
        <v>255</v>
      </c>
      <c r="C3770" t="s">
        <v>256</v>
      </c>
      <c r="D3770" s="1">
        <v>30456</v>
      </c>
      <c r="E3770" t="s">
        <v>46</v>
      </c>
      <c r="F3770">
        <v>2010</v>
      </c>
      <c r="G3770" t="s">
        <v>63</v>
      </c>
      <c r="H3770">
        <v>80</v>
      </c>
      <c r="I3770">
        <v>279</v>
      </c>
      <c r="J3770">
        <v>7</v>
      </c>
      <c r="K3770">
        <v>31</v>
      </c>
      <c r="L3770">
        <v>31</v>
      </c>
      <c r="M3770">
        <v>2</v>
      </c>
      <c r="N3770">
        <v>0.27100000000000002</v>
      </c>
    </row>
    <row r="3771" spans="1:14" hidden="1" x14ac:dyDescent="0.25">
      <c r="A3771">
        <v>9682</v>
      </c>
      <c r="B3771" t="s">
        <v>255</v>
      </c>
      <c r="C3771" t="s">
        <v>256</v>
      </c>
      <c r="D3771" s="1">
        <v>30456</v>
      </c>
      <c r="E3771" t="s">
        <v>46</v>
      </c>
      <c r="F3771">
        <v>2011</v>
      </c>
      <c r="G3771" t="s">
        <v>223</v>
      </c>
      <c r="H3771">
        <v>40</v>
      </c>
      <c r="I3771">
        <v>164</v>
      </c>
      <c r="J3771">
        <v>3</v>
      </c>
      <c r="K3771">
        <v>23</v>
      </c>
      <c r="L3771">
        <v>22</v>
      </c>
      <c r="M3771">
        <v>1</v>
      </c>
      <c r="N3771">
        <v>0.26500000000000001</v>
      </c>
    </row>
    <row r="3772" spans="1:14" hidden="1" x14ac:dyDescent="0.25">
      <c r="A3772">
        <v>9682</v>
      </c>
      <c r="B3772" t="s">
        <v>255</v>
      </c>
      <c r="C3772" t="s">
        <v>256</v>
      </c>
      <c r="D3772" s="1">
        <v>30456</v>
      </c>
      <c r="E3772" t="s">
        <v>46</v>
      </c>
      <c r="F3772">
        <v>2011</v>
      </c>
      <c r="G3772" t="s">
        <v>63</v>
      </c>
      <c r="H3772">
        <v>24</v>
      </c>
      <c r="I3772">
        <v>68</v>
      </c>
      <c r="J3772">
        <v>2</v>
      </c>
      <c r="K3772">
        <v>5</v>
      </c>
      <c r="L3772">
        <v>8</v>
      </c>
      <c r="M3772">
        <v>0</v>
      </c>
      <c r="N3772">
        <v>9.8000000000000004E-2</v>
      </c>
    </row>
    <row r="3773" spans="1:14" hidden="1" x14ac:dyDescent="0.25">
      <c r="A3773">
        <v>9682</v>
      </c>
      <c r="B3773" t="s">
        <v>255</v>
      </c>
      <c r="C3773" t="s">
        <v>256</v>
      </c>
      <c r="D3773" s="1">
        <v>30456</v>
      </c>
      <c r="E3773" t="s">
        <v>46</v>
      </c>
      <c r="F3773">
        <v>2012</v>
      </c>
      <c r="G3773" t="s">
        <v>223</v>
      </c>
      <c r="H3773">
        <v>76</v>
      </c>
      <c r="I3773">
        <v>310</v>
      </c>
      <c r="J3773">
        <v>8</v>
      </c>
      <c r="K3773">
        <v>46</v>
      </c>
      <c r="L3773">
        <v>47</v>
      </c>
      <c r="M3773">
        <v>4</v>
      </c>
      <c r="N3773">
        <v>0.28000000000000003</v>
      </c>
    </row>
    <row r="3774" spans="1:14" hidden="1" x14ac:dyDescent="0.25">
      <c r="A3774">
        <v>9682</v>
      </c>
      <c r="B3774" t="s">
        <v>255</v>
      </c>
      <c r="C3774" t="s">
        <v>256</v>
      </c>
      <c r="D3774" s="1">
        <v>30456</v>
      </c>
      <c r="E3774" t="s">
        <v>46</v>
      </c>
      <c r="F3774">
        <v>2012</v>
      </c>
      <c r="G3774" t="s">
        <v>63</v>
      </c>
      <c r="H3774">
        <v>42</v>
      </c>
      <c r="I3774">
        <v>111</v>
      </c>
      <c r="J3774">
        <v>2</v>
      </c>
      <c r="K3774">
        <v>12</v>
      </c>
      <c r="L3774">
        <v>8</v>
      </c>
      <c r="M3774">
        <v>0</v>
      </c>
      <c r="N3774">
        <v>0.222</v>
      </c>
    </row>
    <row r="3775" spans="1:14" hidden="1" x14ac:dyDescent="0.25">
      <c r="A3775">
        <v>9682</v>
      </c>
      <c r="B3775" t="s">
        <v>255</v>
      </c>
      <c r="C3775" t="s">
        <v>256</v>
      </c>
      <c r="D3775" s="1">
        <v>30456</v>
      </c>
      <c r="E3775" t="s">
        <v>46</v>
      </c>
      <c r="F3775">
        <v>2013</v>
      </c>
      <c r="G3775" t="s">
        <v>221</v>
      </c>
      <c r="H3775">
        <v>3</v>
      </c>
      <c r="I3775">
        <v>12</v>
      </c>
      <c r="J3775">
        <v>1</v>
      </c>
      <c r="K3775">
        <v>3</v>
      </c>
      <c r="L3775">
        <v>1</v>
      </c>
      <c r="M3775">
        <v>0</v>
      </c>
      <c r="N3775">
        <v>0.5</v>
      </c>
    </row>
    <row r="3776" spans="1:14" hidden="1" x14ac:dyDescent="0.25">
      <c r="A3776">
        <v>9682</v>
      </c>
      <c r="B3776" t="s">
        <v>255</v>
      </c>
      <c r="C3776" t="s">
        <v>256</v>
      </c>
      <c r="D3776" s="1">
        <v>30456</v>
      </c>
      <c r="E3776" t="s">
        <v>46</v>
      </c>
      <c r="F3776">
        <v>2013</v>
      </c>
      <c r="G3776" t="s">
        <v>223</v>
      </c>
      <c r="H3776">
        <v>9</v>
      </c>
      <c r="I3776">
        <v>42</v>
      </c>
      <c r="J3776">
        <v>0</v>
      </c>
      <c r="K3776">
        <v>4</v>
      </c>
      <c r="L3776">
        <v>6</v>
      </c>
      <c r="M3776">
        <v>1</v>
      </c>
      <c r="N3776">
        <v>0.21099999999999999</v>
      </c>
    </row>
    <row r="3777" spans="1:14" hidden="1" x14ac:dyDescent="0.25">
      <c r="A3777">
        <v>9682</v>
      </c>
      <c r="B3777" t="s">
        <v>255</v>
      </c>
      <c r="C3777" t="s">
        <v>256</v>
      </c>
      <c r="D3777" s="1">
        <v>30456</v>
      </c>
      <c r="E3777" t="s">
        <v>46</v>
      </c>
      <c r="F3777">
        <v>2013</v>
      </c>
      <c r="G3777" t="s">
        <v>34</v>
      </c>
      <c r="H3777">
        <v>68</v>
      </c>
      <c r="I3777">
        <v>166</v>
      </c>
      <c r="J3777">
        <v>5</v>
      </c>
      <c r="K3777">
        <v>15</v>
      </c>
      <c r="L3777">
        <v>12</v>
      </c>
      <c r="M3777">
        <v>0</v>
      </c>
      <c r="N3777">
        <v>0.19</v>
      </c>
    </row>
    <row r="3778" spans="1:14" hidden="1" x14ac:dyDescent="0.25">
      <c r="A3778">
        <v>9682</v>
      </c>
      <c r="B3778" t="s">
        <v>255</v>
      </c>
      <c r="C3778" t="s">
        <v>256</v>
      </c>
      <c r="D3778" s="1">
        <v>30456</v>
      </c>
      <c r="E3778" t="s">
        <v>46</v>
      </c>
      <c r="F3778">
        <v>2013</v>
      </c>
      <c r="G3778" t="s">
        <v>63</v>
      </c>
      <c r="H3778">
        <v>51</v>
      </c>
      <c r="I3778">
        <v>154</v>
      </c>
      <c r="J3778">
        <v>4</v>
      </c>
      <c r="K3778">
        <v>11</v>
      </c>
      <c r="L3778">
        <v>8</v>
      </c>
      <c r="M3778">
        <v>0</v>
      </c>
      <c r="N3778">
        <v>0.191</v>
      </c>
    </row>
    <row r="3779" spans="1:14" hidden="1" x14ac:dyDescent="0.25">
      <c r="A3779">
        <v>9682</v>
      </c>
      <c r="B3779" t="s">
        <v>255</v>
      </c>
      <c r="C3779" t="s">
        <v>256</v>
      </c>
      <c r="D3779" s="1">
        <v>30456</v>
      </c>
      <c r="E3779" t="s">
        <v>46</v>
      </c>
      <c r="F3779">
        <v>2013</v>
      </c>
      <c r="G3779" t="s">
        <v>46</v>
      </c>
      <c r="H3779">
        <v>17</v>
      </c>
      <c r="I3779">
        <v>12</v>
      </c>
      <c r="J3779">
        <v>1</v>
      </c>
      <c r="K3779">
        <v>4</v>
      </c>
      <c r="L3779">
        <v>4</v>
      </c>
      <c r="M3779">
        <v>0</v>
      </c>
      <c r="N3779">
        <v>0.182</v>
      </c>
    </row>
    <row r="3780" spans="1:14" hidden="1" x14ac:dyDescent="0.25">
      <c r="A3780">
        <v>9682</v>
      </c>
      <c r="B3780" t="s">
        <v>255</v>
      </c>
      <c r="C3780" t="s">
        <v>256</v>
      </c>
      <c r="D3780" s="1">
        <v>30456</v>
      </c>
      <c r="E3780" t="s">
        <v>46</v>
      </c>
      <c r="F3780">
        <v>2014</v>
      </c>
      <c r="G3780" t="s">
        <v>21</v>
      </c>
      <c r="H3780">
        <v>57</v>
      </c>
      <c r="I3780">
        <v>227</v>
      </c>
      <c r="J3780">
        <v>5</v>
      </c>
      <c r="K3780">
        <v>25</v>
      </c>
      <c r="L3780">
        <v>24</v>
      </c>
      <c r="M3780">
        <v>3</v>
      </c>
      <c r="N3780">
        <v>0.245</v>
      </c>
    </row>
    <row r="3781" spans="1:14" hidden="1" x14ac:dyDescent="0.25">
      <c r="A3781">
        <v>9682</v>
      </c>
      <c r="B3781" t="s">
        <v>255</v>
      </c>
      <c r="C3781" t="s">
        <v>256</v>
      </c>
      <c r="D3781" s="1">
        <v>30456</v>
      </c>
      <c r="E3781" t="s">
        <v>46</v>
      </c>
      <c r="F3781">
        <v>2014</v>
      </c>
      <c r="G3781" t="s">
        <v>22</v>
      </c>
      <c r="H3781">
        <v>143</v>
      </c>
      <c r="I3781">
        <v>600</v>
      </c>
      <c r="J3781">
        <v>13</v>
      </c>
      <c r="K3781">
        <v>60</v>
      </c>
      <c r="L3781">
        <v>61</v>
      </c>
      <c r="M3781">
        <v>4</v>
      </c>
      <c r="N3781">
        <v>0.22800000000000001</v>
      </c>
    </row>
    <row r="3782" spans="1:14" hidden="1" x14ac:dyDescent="0.25">
      <c r="A3782">
        <v>9682</v>
      </c>
      <c r="B3782" t="s">
        <v>255</v>
      </c>
      <c r="C3782" t="s">
        <v>256</v>
      </c>
      <c r="D3782" s="1">
        <v>30456</v>
      </c>
      <c r="E3782" t="s">
        <v>46</v>
      </c>
      <c r="F3782" t="s">
        <v>24</v>
      </c>
      <c r="G3782" t="s">
        <v>25</v>
      </c>
      <c r="H3782">
        <v>319</v>
      </c>
      <c r="I3782">
        <v>920</v>
      </c>
      <c r="J3782">
        <v>20</v>
      </c>
      <c r="K3782">
        <v>86</v>
      </c>
      <c r="L3782">
        <v>80</v>
      </c>
      <c r="M3782">
        <v>4</v>
      </c>
      <c r="N3782">
        <v>0.219</v>
      </c>
    </row>
    <row r="3783" spans="1:14" hidden="1" x14ac:dyDescent="0.25">
      <c r="A3783">
        <v>3142</v>
      </c>
      <c r="B3783" t="s">
        <v>463</v>
      </c>
      <c r="C3783" t="s">
        <v>53</v>
      </c>
      <c r="D3783" s="1">
        <v>30838</v>
      </c>
      <c r="E3783" t="s">
        <v>46</v>
      </c>
      <c r="F3783">
        <v>2006</v>
      </c>
      <c r="G3783" t="s">
        <v>220</v>
      </c>
      <c r="H3783">
        <v>126</v>
      </c>
      <c r="I3783">
        <v>529</v>
      </c>
      <c r="J3783">
        <v>9</v>
      </c>
      <c r="K3783">
        <v>74</v>
      </c>
      <c r="L3783">
        <v>47</v>
      </c>
      <c r="M3783">
        <v>19</v>
      </c>
      <c r="N3783">
        <v>0.24199999999999999</v>
      </c>
    </row>
    <row r="3784" spans="1:14" hidden="1" x14ac:dyDescent="0.25">
      <c r="A3784">
        <v>3142</v>
      </c>
      <c r="B3784" t="s">
        <v>463</v>
      </c>
      <c r="C3784" t="s">
        <v>53</v>
      </c>
      <c r="D3784" s="1">
        <v>30838</v>
      </c>
      <c r="E3784" t="s">
        <v>46</v>
      </c>
      <c r="F3784">
        <v>2007</v>
      </c>
      <c r="G3784" t="s">
        <v>215</v>
      </c>
      <c r="H3784">
        <v>79</v>
      </c>
      <c r="I3784">
        <v>293</v>
      </c>
      <c r="J3784">
        <v>3</v>
      </c>
      <c r="K3784">
        <v>35</v>
      </c>
      <c r="L3784">
        <v>20</v>
      </c>
      <c r="M3784">
        <v>8</v>
      </c>
      <c r="N3784">
        <v>0.25900000000000001</v>
      </c>
    </row>
    <row r="3785" spans="1:14" hidden="1" x14ac:dyDescent="0.25">
      <c r="A3785">
        <v>3142</v>
      </c>
      <c r="B3785" t="s">
        <v>463</v>
      </c>
      <c r="C3785" t="s">
        <v>53</v>
      </c>
      <c r="D3785" s="1">
        <v>30838</v>
      </c>
      <c r="E3785" t="s">
        <v>46</v>
      </c>
      <c r="F3785">
        <v>2007</v>
      </c>
      <c r="G3785" t="s">
        <v>216</v>
      </c>
      <c r="H3785">
        <v>42</v>
      </c>
      <c r="I3785">
        <v>146</v>
      </c>
      <c r="J3785">
        <v>2</v>
      </c>
      <c r="K3785">
        <v>11</v>
      </c>
      <c r="L3785">
        <v>16</v>
      </c>
      <c r="M3785">
        <v>1</v>
      </c>
      <c r="N3785">
        <v>0.22</v>
      </c>
    </row>
    <row r="3786" spans="1:14" hidden="1" x14ac:dyDescent="0.25">
      <c r="A3786">
        <v>3142</v>
      </c>
      <c r="B3786" t="s">
        <v>463</v>
      </c>
      <c r="C3786" t="s">
        <v>53</v>
      </c>
      <c r="D3786" s="1">
        <v>30838</v>
      </c>
      <c r="E3786" t="s">
        <v>46</v>
      </c>
      <c r="F3786">
        <v>2008</v>
      </c>
      <c r="G3786" t="s">
        <v>185</v>
      </c>
      <c r="H3786">
        <v>4</v>
      </c>
      <c r="I3786">
        <v>19</v>
      </c>
      <c r="J3786">
        <v>0</v>
      </c>
      <c r="K3786">
        <v>5</v>
      </c>
      <c r="L3786">
        <v>3</v>
      </c>
      <c r="M3786">
        <v>1</v>
      </c>
      <c r="N3786">
        <v>0.46200000000000002</v>
      </c>
    </row>
    <row r="3787" spans="1:14" hidden="1" x14ac:dyDescent="0.25">
      <c r="A3787">
        <v>3142</v>
      </c>
      <c r="B3787" t="s">
        <v>463</v>
      </c>
      <c r="C3787" t="s">
        <v>53</v>
      </c>
      <c r="D3787" s="1">
        <v>30838</v>
      </c>
      <c r="E3787" t="s">
        <v>46</v>
      </c>
      <c r="F3787">
        <v>2008</v>
      </c>
      <c r="G3787" t="s">
        <v>215</v>
      </c>
      <c r="H3787">
        <v>37</v>
      </c>
      <c r="I3787">
        <v>156</v>
      </c>
      <c r="J3787">
        <v>5</v>
      </c>
      <c r="K3787">
        <v>22</v>
      </c>
      <c r="L3787">
        <v>18</v>
      </c>
      <c r="M3787">
        <v>3</v>
      </c>
      <c r="N3787">
        <v>0.28299999999999997</v>
      </c>
    </row>
    <row r="3788" spans="1:14" hidden="1" x14ac:dyDescent="0.25">
      <c r="A3788">
        <v>3142</v>
      </c>
      <c r="B3788" t="s">
        <v>463</v>
      </c>
      <c r="C3788" t="s">
        <v>53</v>
      </c>
      <c r="D3788" s="1">
        <v>30838</v>
      </c>
      <c r="E3788" t="s">
        <v>46</v>
      </c>
      <c r="F3788">
        <v>2008</v>
      </c>
      <c r="G3788" t="s">
        <v>216</v>
      </c>
      <c r="H3788">
        <v>38</v>
      </c>
      <c r="I3788">
        <v>117</v>
      </c>
      <c r="J3788">
        <v>0</v>
      </c>
      <c r="K3788">
        <v>12</v>
      </c>
      <c r="L3788">
        <v>8</v>
      </c>
      <c r="M3788">
        <v>0</v>
      </c>
      <c r="N3788">
        <v>0.24299999999999999</v>
      </c>
    </row>
    <row r="3789" spans="1:14" hidden="1" x14ac:dyDescent="0.25">
      <c r="A3789">
        <v>3142</v>
      </c>
      <c r="B3789" t="s">
        <v>463</v>
      </c>
      <c r="C3789" t="s">
        <v>53</v>
      </c>
      <c r="D3789" s="1">
        <v>30838</v>
      </c>
      <c r="E3789" t="s">
        <v>46</v>
      </c>
      <c r="F3789">
        <v>2009</v>
      </c>
      <c r="G3789" t="s">
        <v>215</v>
      </c>
      <c r="H3789">
        <v>69</v>
      </c>
      <c r="I3789">
        <v>270</v>
      </c>
      <c r="J3789">
        <v>11</v>
      </c>
      <c r="K3789">
        <v>40</v>
      </c>
      <c r="L3789">
        <v>47</v>
      </c>
      <c r="M3789">
        <v>2</v>
      </c>
      <c r="N3789">
        <v>0.3</v>
      </c>
    </row>
    <row r="3790" spans="1:14" hidden="1" x14ac:dyDescent="0.25">
      <c r="A3790">
        <v>3142</v>
      </c>
      <c r="B3790" t="s">
        <v>463</v>
      </c>
      <c r="C3790" t="s">
        <v>53</v>
      </c>
      <c r="D3790" s="1">
        <v>30838</v>
      </c>
      <c r="E3790" t="s">
        <v>46</v>
      </c>
      <c r="F3790">
        <v>2009</v>
      </c>
      <c r="G3790" t="s">
        <v>216</v>
      </c>
      <c r="H3790">
        <v>12</v>
      </c>
      <c r="I3790">
        <v>43</v>
      </c>
      <c r="J3790">
        <v>0</v>
      </c>
      <c r="K3790">
        <v>4</v>
      </c>
      <c r="L3790">
        <v>5</v>
      </c>
      <c r="M3790">
        <v>0</v>
      </c>
      <c r="N3790">
        <v>0.25700000000000001</v>
      </c>
    </row>
    <row r="3791" spans="1:14" hidden="1" x14ac:dyDescent="0.25">
      <c r="A3791">
        <v>3142</v>
      </c>
      <c r="B3791" t="s">
        <v>463</v>
      </c>
      <c r="C3791" t="s">
        <v>53</v>
      </c>
      <c r="D3791" s="1">
        <v>30838</v>
      </c>
      <c r="E3791" t="s">
        <v>46</v>
      </c>
      <c r="F3791">
        <v>2010</v>
      </c>
      <c r="G3791" t="s">
        <v>216</v>
      </c>
      <c r="H3791">
        <v>77</v>
      </c>
      <c r="I3791">
        <v>318</v>
      </c>
      <c r="J3791">
        <v>15</v>
      </c>
      <c r="K3791">
        <v>53</v>
      </c>
      <c r="L3791">
        <v>64</v>
      </c>
      <c r="M3791">
        <v>1</v>
      </c>
      <c r="N3791">
        <v>0.314</v>
      </c>
    </row>
    <row r="3792" spans="1:14" hidden="1" x14ac:dyDescent="0.25">
      <c r="A3792">
        <v>3142</v>
      </c>
      <c r="B3792" t="s">
        <v>463</v>
      </c>
      <c r="C3792" t="s">
        <v>53</v>
      </c>
      <c r="D3792" s="1">
        <v>30838</v>
      </c>
      <c r="E3792" t="s">
        <v>46</v>
      </c>
      <c r="F3792">
        <v>2010</v>
      </c>
      <c r="G3792" t="s">
        <v>217</v>
      </c>
      <c r="H3792">
        <v>15</v>
      </c>
      <c r="I3792">
        <v>62</v>
      </c>
      <c r="J3792">
        <v>3</v>
      </c>
      <c r="K3792">
        <v>10</v>
      </c>
      <c r="L3792">
        <v>9</v>
      </c>
      <c r="M3792">
        <v>0</v>
      </c>
      <c r="N3792">
        <v>0.34499999999999997</v>
      </c>
    </row>
    <row r="3793" spans="1:14" hidden="1" x14ac:dyDescent="0.25">
      <c r="A3793">
        <v>3142</v>
      </c>
      <c r="B3793" t="s">
        <v>463</v>
      </c>
      <c r="C3793" t="s">
        <v>53</v>
      </c>
      <c r="D3793" s="1">
        <v>30838</v>
      </c>
      <c r="E3793" t="s">
        <v>46</v>
      </c>
      <c r="F3793">
        <v>2011</v>
      </c>
      <c r="G3793" t="s">
        <v>83</v>
      </c>
      <c r="H3793">
        <v>78</v>
      </c>
      <c r="I3793">
        <v>319</v>
      </c>
      <c r="J3793">
        <v>6</v>
      </c>
      <c r="K3793">
        <v>24</v>
      </c>
      <c r="L3793">
        <v>24</v>
      </c>
      <c r="M3793">
        <v>1</v>
      </c>
      <c r="N3793">
        <v>0.25900000000000001</v>
      </c>
    </row>
    <row r="3794" spans="1:14" hidden="1" x14ac:dyDescent="0.25">
      <c r="A3794">
        <v>3142</v>
      </c>
      <c r="B3794" t="s">
        <v>463</v>
      </c>
      <c r="C3794" t="s">
        <v>53</v>
      </c>
      <c r="D3794" s="1">
        <v>30838</v>
      </c>
      <c r="E3794" t="s">
        <v>46</v>
      </c>
      <c r="F3794">
        <v>2011</v>
      </c>
      <c r="G3794" t="s">
        <v>84</v>
      </c>
      <c r="H3794">
        <v>20</v>
      </c>
      <c r="I3794">
        <v>60</v>
      </c>
      <c r="J3794">
        <v>1</v>
      </c>
      <c r="K3794">
        <v>4</v>
      </c>
      <c r="L3794">
        <v>7</v>
      </c>
      <c r="M3794">
        <v>0</v>
      </c>
      <c r="N3794">
        <v>0.218</v>
      </c>
    </row>
    <row r="3795" spans="1:14" hidden="1" x14ac:dyDescent="0.25">
      <c r="A3795">
        <v>3142</v>
      </c>
      <c r="B3795" t="s">
        <v>463</v>
      </c>
      <c r="C3795" t="s">
        <v>53</v>
      </c>
      <c r="D3795" s="1">
        <v>30838</v>
      </c>
      <c r="E3795" t="s">
        <v>46</v>
      </c>
      <c r="F3795">
        <v>2013</v>
      </c>
      <c r="G3795" t="s">
        <v>45</v>
      </c>
      <c r="H3795">
        <v>74</v>
      </c>
      <c r="I3795">
        <v>311</v>
      </c>
      <c r="J3795">
        <v>8</v>
      </c>
      <c r="K3795">
        <v>35</v>
      </c>
      <c r="L3795">
        <v>40</v>
      </c>
      <c r="M3795">
        <v>2</v>
      </c>
      <c r="N3795">
        <v>0.25700000000000001</v>
      </c>
    </row>
    <row r="3796" spans="1:14" hidden="1" x14ac:dyDescent="0.25">
      <c r="A3796">
        <v>3142</v>
      </c>
      <c r="B3796" t="s">
        <v>463</v>
      </c>
      <c r="C3796" t="s">
        <v>53</v>
      </c>
      <c r="D3796" s="1">
        <v>30838</v>
      </c>
      <c r="E3796" t="s">
        <v>46</v>
      </c>
      <c r="F3796">
        <v>2013</v>
      </c>
      <c r="G3796" t="s">
        <v>46</v>
      </c>
      <c r="H3796">
        <v>13</v>
      </c>
      <c r="I3796">
        <v>30</v>
      </c>
      <c r="J3796">
        <v>0</v>
      </c>
      <c r="K3796">
        <v>3</v>
      </c>
      <c r="L3796">
        <v>0</v>
      </c>
      <c r="M3796">
        <v>0</v>
      </c>
      <c r="N3796">
        <v>0.17899999999999999</v>
      </c>
    </row>
    <row r="3797" spans="1:14" hidden="1" x14ac:dyDescent="0.25">
      <c r="A3797">
        <v>3142</v>
      </c>
      <c r="B3797" t="s">
        <v>463</v>
      </c>
      <c r="C3797" t="s">
        <v>53</v>
      </c>
      <c r="D3797" s="1">
        <v>30838</v>
      </c>
      <c r="E3797" t="s">
        <v>46</v>
      </c>
      <c r="F3797">
        <v>2014</v>
      </c>
      <c r="G3797" t="s">
        <v>21</v>
      </c>
      <c r="H3797">
        <v>24</v>
      </c>
      <c r="I3797">
        <v>99</v>
      </c>
      <c r="J3797">
        <v>2</v>
      </c>
      <c r="K3797">
        <v>11</v>
      </c>
      <c r="L3797">
        <v>10</v>
      </c>
      <c r="M3797">
        <v>1</v>
      </c>
      <c r="N3797">
        <v>0.23499999999999999</v>
      </c>
    </row>
    <row r="3798" spans="1:14" hidden="1" x14ac:dyDescent="0.25">
      <c r="A3798">
        <v>3142</v>
      </c>
      <c r="B3798" t="s">
        <v>463</v>
      </c>
      <c r="C3798" t="s">
        <v>53</v>
      </c>
      <c r="D3798" s="1">
        <v>30838</v>
      </c>
      <c r="E3798" t="s">
        <v>46</v>
      </c>
      <c r="F3798">
        <v>2014</v>
      </c>
      <c r="G3798" t="s">
        <v>22</v>
      </c>
      <c r="H3798">
        <v>143</v>
      </c>
      <c r="I3798">
        <v>600</v>
      </c>
      <c r="J3798">
        <v>14</v>
      </c>
      <c r="K3798">
        <v>60</v>
      </c>
      <c r="L3798">
        <v>62</v>
      </c>
      <c r="M3798">
        <v>1</v>
      </c>
      <c r="N3798">
        <v>0.22800000000000001</v>
      </c>
    </row>
    <row r="3799" spans="1:14" hidden="1" x14ac:dyDescent="0.25">
      <c r="A3799">
        <v>3142</v>
      </c>
      <c r="B3799" t="s">
        <v>463</v>
      </c>
      <c r="C3799" t="s">
        <v>53</v>
      </c>
      <c r="D3799" s="1">
        <v>30838</v>
      </c>
      <c r="E3799" t="s">
        <v>46</v>
      </c>
      <c r="F3799" t="s">
        <v>24</v>
      </c>
      <c r="G3799" t="s">
        <v>25</v>
      </c>
      <c r="H3799">
        <v>33</v>
      </c>
      <c r="I3799">
        <v>90</v>
      </c>
      <c r="J3799">
        <v>1</v>
      </c>
      <c r="K3799">
        <v>7</v>
      </c>
      <c r="L3799">
        <v>7</v>
      </c>
      <c r="M3799">
        <v>0</v>
      </c>
      <c r="N3799">
        <v>0.20499999999999999</v>
      </c>
    </row>
    <row r="3800" spans="1:14" hidden="1" x14ac:dyDescent="0.25">
      <c r="A3800">
        <v>548</v>
      </c>
      <c r="B3800" t="s">
        <v>464</v>
      </c>
      <c r="C3800" t="s">
        <v>68</v>
      </c>
      <c r="D3800" s="1">
        <v>27800</v>
      </c>
      <c r="E3800" t="s">
        <v>46</v>
      </c>
      <c r="F3800">
        <v>1999</v>
      </c>
      <c r="G3800" t="s">
        <v>177</v>
      </c>
      <c r="H3800">
        <v>34</v>
      </c>
      <c r="I3800">
        <v>106</v>
      </c>
      <c r="J3800">
        <v>4</v>
      </c>
      <c r="K3800">
        <v>10</v>
      </c>
      <c r="L3800">
        <v>15</v>
      </c>
      <c r="M3800">
        <v>5</v>
      </c>
      <c r="N3800">
        <v>0.23699999999999999</v>
      </c>
    </row>
    <row r="3801" spans="1:14" hidden="1" x14ac:dyDescent="0.25">
      <c r="A3801">
        <v>548</v>
      </c>
      <c r="B3801" t="s">
        <v>464</v>
      </c>
      <c r="C3801" t="s">
        <v>68</v>
      </c>
      <c r="D3801" s="1">
        <v>27800</v>
      </c>
      <c r="E3801" t="s">
        <v>46</v>
      </c>
      <c r="F3801">
        <v>2000</v>
      </c>
      <c r="G3801" t="s">
        <v>177</v>
      </c>
      <c r="H3801">
        <v>114</v>
      </c>
      <c r="I3801">
        <v>417</v>
      </c>
      <c r="J3801">
        <v>21</v>
      </c>
      <c r="K3801">
        <v>76</v>
      </c>
      <c r="L3801">
        <v>67</v>
      </c>
      <c r="M3801">
        <v>6</v>
      </c>
      <c r="N3801">
        <v>0.29699999999999999</v>
      </c>
    </row>
    <row r="3802" spans="1:14" hidden="1" x14ac:dyDescent="0.25">
      <c r="A3802">
        <v>548</v>
      </c>
      <c r="B3802" t="s">
        <v>464</v>
      </c>
      <c r="C3802" t="s">
        <v>68</v>
      </c>
      <c r="D3802" s="1">
        <v>27800</v>
      </c>
      <c r="E3802" t="s">
        <v>46</v>
      </c>
      <c r="F3802">
        <v>2001</v>
      </c>
      <c r="G3802" t="s">
        <v>177</v>
      </c>
      <c r="H3802">
        <v>156</v>
      </c>
      <c r="I3802">
        <v>688</v>
      </c>
      <c r="J3802">
        <v>34</v>
      </c>
      <c r="K3802">
        <v>110</v>
      </c>
      <c r="L3802">
        <v>126</v>
      </c>
      <c r="M3802">
        <v>7</v>
      </c>
      <c r="N3802">
        <v>0.33100000000000002</v>
      </c>
    </row>
    <row r="3803" spans="1:14" hidden="1" x14ac:dyDescent="0.25">
      <c r="A3803">
        <v>548</v>
      </c>
      <c r="B3803" t="s">
        <v>464</v>
      </c>
      <c r="C3803" t="s">
        <v>68</v>
      </c>
      <c r="D3803" s="1">
        <v>27800</v>
      </c>
      <c r="E3803" t="s">
        <v>46</v>
      </c>
      <c r="F3803">
        <v>2001</v>
      </c>
      <c r="G3803" t="s">
        <v>177</v>
      </c>
      <c r="H3803">
        <v>3</v>
      </c>
      <c r="I3803">
        <v>12</v>
      </c>
      <c r="J3803">
        <v>0</v>
      </c>
      <c r="K3803">
        <v>0</v>
      </c>
      <c r="L3803">
        <v>0</v>
      </c>
      <c r="M3803">
        <v>0</v>
      </c>
      <c r="N3803">
        <v>0.16700000000000001</v>
      </c>
    </row>
    <row r="3804" spans="1:14" hidden="1" x14ac:dyDescent="0.25">
      <c r="A3804">
        <v>548</v>
      </c>
      <c r="B3804" t="s">
        <v>464</v>
      </c>
      <c r="C3804" t="s">
        <v>68</v>
      </c>
      <c r="D3804" s="1">
        <v>27800</v>
      </c>
      <c r="E3804" t="s">
        <v>46</v>
      </c>
      <c r="F3804">
        <v>2002</v>
      </c>
      <c r="G3804" t="s">
        <v>177</v>
      </c>
      <c r="H3804">
        <v>158</v>
      </c>
      <c r="I3804">
        <v>692</v>
      </c>
      <c r="J3804">
        <v>42</v>
      </c>
      <c r="K3804">
        <v>106</v>
      </c>
      <c r="L3804">
        <v>128</v>
      </c>
      <c r="M3804">
        <v>8</v>
      </c>
      <c r="N3804">
        <v>0.29199999999999998</v>
      </c>
    </row>
    <row r="3805" spans="1:14" hidden="1" x14ac:dyDescent="0.25">
      <c r="A3805">
        <v>548</v>
      </c>
      <c r="B3805" t="s">
        <v>464</v>
      </c>
      <c r="C3805" t="s">
        <v>68</v>
      </c>
      <c r="D3805" s="1">
        <v>27800</v>
      </c>
      <c r="E3805" t="s">
        <v>46</v>
      </c>
      <c r="F3805">
        <v>2003</v>
      </c>
      <c r="G3805" t="s">
        <v>177</v>
      </c>
      <c r="H3805">
        <v>153</v>
      </c>
      <c r="I3805">
        <v>658</v>
      </c>
      <c r="J3805">
        <v>25</v>
      </c>
      <c r="K3805">
        <v>110</v>
      </c>
      <c r="L3805">
        <v>93</v>
      </c>
      <c r="M3805">
        <v>5</v>
      </c>
      <c r="N3805">
        <v>0.28799999999999998</v>
      </c>
    </row>
    <row r="3806" spans="1:14" hidden="1" x14ac:dyDescent="0.25">
      <c r="A3806">
        <v>548</v>
      </c>
      <c r="B3806" t="s">
        <v>464</v>
      </c>
      <c r="C3806" t="s">
        <v>68</v>
      </c>
      <c r="D3806" s="1">
        <v>27800</v>
      </c>
      <c r="E3806" t="s">
        <v>46</v>
      </c>
      <c r="F3806">
        <v>2004</v>
      </c>
      <c r="G3806" t="s">
        <v>177</v>
      </c>
      <c r="H3806">
        <v>160</v>
      </c>
      <c r="I3806">
        <v>687</v>
      </c>
      <c r="J3806">
        <v>30</v>
      </c>
      <c r="K3806">
        <v>104</v>
      </c>
      <c r="L3806">
        <v>106</v>
      </c>
      <c r="M3806">
        <v>9</v>
      </c>
      <c r="N3806">
        <v>0.316</v>
      </c>
    </row>
    <row r="3807" spans="1:14" hidden="1" x14ac:dyDescent="0.25">
      <c r="A3807">
        <v>548</v>
      </c>
      <c r="B3807" t="s">
        <v>464</v>
      </c>
      <c r="C3807" t="s">
        <v>68</v>
      </c>
      <c r="D3807" s="1">
        <v>27800</v>
      </c>
      <c r="E3807" t="s">
        <v>46</v>
      </c>
      <c r="F3807">
        <v>2004</v>
      </c>
      <c r="G3807" t="s">
        <v>177</v>
      </c>
      <c r="H3807">
        <v>12</v>
      </c>
      <c r="I3807">
        <v>55</v>
      </c>
      <c r="J3807">
        <v>4</v>
      </c>
      <c r="K3807">
        <v>12</v>
      </c>
      <c r="L3807">
        <v>12</v>
      </c>
      <c r="M3807">
        <v>1</v>
      </c>
      <c r="N3807">
        <v>0.34799999999999998</v>
      </c>
    </row>
    <row r="3808" spans="1:14" hidden="1" x14ac:dyDescent="0.25">
      <c r="A3808">
        <v>548</v>
      </c>
      <c r="B3808" t="s">
        <v>464</v>
      </c>
      <c r="C3808" t="s">
        <v>68</v>
      </c>
      <c r="D3808" s="1">
        <v>27800</v>
      </c>
      <c r="E3808" t="s">
        <v>46</v>
      </c>
      <c r="F3808">
        <v>2005</v>
      </c>
      <c r="G3808" t="s">
        <v>177</v>
      </c>
      <c r="H3808">
        <v>132</v>
      </c>
      <c r="I3808">
        <v>565</v>
      </c>
      <c r="J3808">
        <v>24</v>
      </c>
      <c r="K3808">
        <v>76</v>
      </c>
      <c r="L3808">
        <v>82</v>
      </c>
      <c r="M3808">
        <v>4</v>
      </c>
      <c r="N3808">
        <v>0.29299999999999998</v>
      </c>
    </row>
    <row r="3809" spans="1:14" hidden="1" x14ac:dyDescent="0.25">
      <c r="A3809">
        <v>548</v>
      </c>
      <c r="B3809" t="s">
        <v>464</v>
      </c>
      <c r="C3809" t="s">
        <v>68</v>
      </c>
      <c r="D3809" s="1">
        <v>27800</v>
      </c>
      <c r="E3809" t="s">
        <v>46</v>
      </c>
      <c r="F3809">
        <v>2005</v>
      </c>
      <c r="G3809" t="s">
        <v>177</v>
      </c>
      <c r="H3809">
        <v>14</v>
      </c>
      <c r="I3809">
        <v>62</v>
      </c>
      <c r="J3809">
        <v>2</v>
      </c>
      <c r="K3809">
        <v>6</v>
      </c>
      <c r="L3809">
        <v>14</v>
      </c>
      <c r="M3809">
        <v>1</v>
      </c>
      <c r="N3809">
        <v>0.33300000000000002</v>
      </c>
    </row>
    <row r="3810" spans="1:14" hidden="1" x14ac:dyDescent="0.25">
      <c r="A3810">
        <v>548</v>
      </c>
      <c r="B3810" t="s">
        <v>464</v>
      </c>
      <c r="C3810" t="s">
        <v>68</v>
      </c>
      <c r="D3810" s="1">
        <v>27800</v>
      </c>
      <c r="E3810" t="s">
        <v>46</v>
      </c>
      <c r="F3810">
        <v>2006</v>
      </c>
      <c r="G3810" t="s">
        <v>177</v>
      </c>
      <c r="H3810">
        <v>152</v>
      </c>
      <c r="I3810">
        <v>646</v>
      </c>
      <c r="J3810">
        <v>45</v>
      </c>
      <c r="K3810">
        <v>95</v>
      </c>
      <c r="L3810">
        <v>136</v>
      </c>
      <c r="M3810">
        <v>3</v>
      </c>
      <c r="N3810">
        <v>0.315</v>
      </c>
    </row>
    <row r="3811" spans="1:14" hidden="1" x14ac:dyDescent="0.25">
      <c r="A3811">
        <v>548</v>
      </c>
      <c r="B3811" t="s">
        <v>464</v>
      </c>
      <c r="C3811" t="s">
        <v>68</v>
      </c>
      <c r="D3811" s="1">
        <v>27800</v>
      </c>
      <c r="E3811" t="s">
        <v>46</v>
      </c>
      <c r="F3811">
        <v>2007</v>
      </c>
      <c r="G3811" t="s">
        <v>177</v>
      </c>
      <c r="H3811">
        <v>153</v>
      </c>
      <c r="I3811">
        <v>668</v>
      </c>
      <c r="J3811">
        <v>34</v>
      </c>
      <c r="K3811">
        <v>95</v>
      </c>
      <c r="L3811">
        <v>102</v>
      </c>
      <c r="M3811">
        <v>7</v>
      </c>
      <c r="N3811">
        <v>0.27800000000000002</v>
      </c>
    </row>
    <row r="3812" spans="1:14" hidden="1" x14ac:dyDescent="0.25">
      <c r="A3812">
        <v>548</v>
      </c>
      <c r="B3812" t="s">
        <v>464</v>
      </c>
      <c r="C3812" t="s">
        <v>68</v>
      </c>
      <c r="D3812" s="1">
        <v>27800</v>
      </c>
      <c r="E3812" t="s">
        <v>46</v>
      </c>
      <c r="F3812">
        <v>2008</v>
      </c>
      <c r="G3812" t="s">
        <v>177</v>
      </c>
      <c r="H3812">
        <v>159</v>
      </c>
      <c r="I3812">
        <v>665</v>
      </c>
      <c r="J3812">
        <v>29</v>
      </c>
      <c r="K3812">
        <v>114</v>
      </c>
      <c r="L3812">
        <v>106</v>
      </c>
      <c r="M3812">
        <v>18</v>
      </c>
      <c r="N3812">
        <v>0.312</v>
      </c>
    </row>
    <row r="3813" spans="1:14" hidden="1" x14ac:dyDescent="0.25">
      <c r="A3813">
        <v>548</v>
      </c>
      <c r="B3813" t="s">
        <v>464</v>
      </c>
      <c r="C3813" t="s">
        <v>68</v>
      </c>
      <c r="D3813" s="1">
        <v>27800</v>
      </c>
      <c r="E3813" t="s">
        <v>46</v>
      </c>
      <c r="F3813">
        <v>2009</v>
      </c>
      <c r="G3813" t="s">
        <v>177</v>
      </c>
      <c r="H3813">
        <v>136</v>
      </c>
      <c r="I3813">
        <v>563</v>
      </c>
      <c r="J3813">
        <v>25</v>
      </c>
      <c r="K3813">
        <v>73</v>
      </c>
      <c r="L3813">
        <v>80</v>
      </c>
      <c r="M3813">
        <v>7</v>
      </c>
      <c r="N3813">
        <v>0.27400000000000002</v>
      </c>
    </row>
    <row r="3814" spans="1:14" hidden="1" x14ac:dyDescent="0.25">
      <c r="A3814">
        <v>548</v>
      </c>
      <c r="B3814" t="s">
        <v>464</v>
      </c>
      <c r="C3814" t="s">
        <v>68</v>
      </c>
      <c r="D3814" s="1">
        <v>27800</v>
      </c>
      <c r="E3814" t="s">
        <v>46</v>
      </c>
      <c r="F3814">
        <v>2010</v>
      </c>
      <c r="G3814" t="s">
        <v>188</v>
      </c>
      <c r="H3814">
        <v>2</v>
      </c>
      <c r="I3814">
        <v>9</v>
      </c>
      <c r="J3814">
        <v>0</v>
      </c>
      <c r="K3814">
        <v>1</v>
      </c>
      <c r="L3814">
        <v>0</v>
      </c>
      <c r="M3814">
        <v>0</v>
      </c>
      <c r="N3814">
        <v>0.25</v>
      </c>
    </row>
    <row r="3815" spans="1:14" hidden="1" x14ac:dyDescent="0.25">
      <c r="A3815">
        <v>548</v>
      </c>
      <c r="B3815" t="s">
        <v>464</v>
      </c>
      <c r="C3815" t="s">
        <v>68</v>
      </c>
      <c r="D3815" s="1">
        <v>27800</v>
      </c>
      <c r="E3815" t="s">
        <v>46</v>
      </c>
      <c r="F3815">
        <v>2010</v>
      </c>
      <c r="G3815" t="s">
        <v>178</v>
      </c>
      <c r="H3815">
        <v>2</v>
      </c>
      <c r="I3815">
        <v>7</v>
      </c>
      <c r="J3815">
        <v>1</v>
      </c>
      <c r="K3815">
        <v>3</v>
      </c>
      <c r="L3815">
        <v>3</v>
      </c>
      <c r="M3815">
        <v>0</v>
      </c>
      <c r="N3815">
        <v>0.5</v>
      </c>
    </row>
    <row r="3816" spans="1:14" hidden="1" x14ac:dyDescent="0.25">
      <c r="A3816">
        <v>548</v>
      </c>
      <c r="B3816" t="s">
        <v>464</v>
      </c>
      <c r="C3816" t="s">
        <v>68</v>
      </c>
      <c r="D3816" s="1">
        <v>27800</v>
      </c>
      <c r="E3816" t="s">
        <v>46</v>
      </c>
      <c r="F3816">
        <v>2010</v>
      </c>
      <c r="G3816" t="s">
        <v>34</v>
      </c>
      <c r="H3816">
        <v>122</v>
      </c>
      <c r="I3816">
        <v>481</v>
      </c>
      <c r="J3816">
        <v>14</v>
      </c>
      <c r="K3816">
        <v>48</v>
      </c>
      <c r="L3816">
        <v>58</v>
      </c>
      <c r="M3816">
        <v>3</v>
      </c>
      <c r="N3816">
        <v>0.248</v>
      </c>
    </row>
    <row r="3817" spans="1:14" hidden="1" x14ac:dyDescent="0.25">
      <c r="A3817">
        <v>548</v>
      </c>
      <c r="B3817" t="s">
        <v>464</v>
      </c>
      <c r="C3817" t="s">
        <v>68</v>
      </c>
      <c r="D3817" s="1">
        <v>27800</v>
      </c>
      <c r="E3817" t="s">
        <v>46</v>
      </c>
      <c r="F3817">
        <v>2010</v>
      </c>
      <c r="G3817" t="s">
        <v>177</v>
      </c>
      <c r="H3817">
        <v>85</v>
      </c>
      <c r="I3817">
        <v>358</v>
      </c>
      <c r="J3817">
        <v>13</v>
      </c>
      <c r="K3817">
        <v>39</v>
      </c>
      <c r="L3817">
        <v>49</v>
      </c>
      <c r="M3817">
        <v>3</v>
      </c>
      <c r="N3817">
        <v>0.245</v>
      </c>
    </row>
    <row r="3818" spans="1:14" hidden="1" x14ac:dyDescent="0.25">
      <c r="A3818">
        <v>548</v>
      </c>
      <c r="B3818" t="s">
        <v>464</v>
      </c>
      <c r="C3818" t="s">
        <v>68</v>
      </c>
      <c r="D3818" s="1">
        <v>27800</v>
      </c>
      <c r="E3818" t="s">
        <v>46</v>
      </c>
      <c r="F3818">
        <v>2010</v>
      </c>
      <c r="G3818" t="s">
        <v>187</v>
      </c>
      <c r="H3818">
        <v>37</v>
      </c>
      <c r="I3818">
        <v>123</v>
      </c>
      <c r="J3818">
        <v>1</v>
      </c>
      <c r="K3818">
        <v>9</v>
      </c>
      <c r="L3818">
        <v>9</v>
      </c>
      <c r="M3818">
        <v>0</v>
      </c>
      <c r="N3818">
        <v>0.255</v>
      </c>
    </row>
    <row r="3819" spans="1:14" hidden="1" x14ac:dyDescent="0.25">
      <c r="A3819">
        <v>548</v>
      </c>
      <c r="B3819" t="s">
        <v>464</v>
      </c>
      <c r="C3819" t="s">
        <v>68</v>
      </c>
      <c r="D3819" s="1">
        <v>27800</v>
      </c>
      <c r="E3819" t="s">
        <v>46</v>
      </c>
      <c r="F3819">
        <v>2010</v>
      </c>
      <c r="G3819" t="s">
        <v>187</v>
      </c>
      <c r="H3819">
        <v>5</v>
      </c>
      <c r="I3819">
        <v>19</v>
      </c>
      <c r="J3819">
        <v>1</v>
      </c>
      <c r="K3819">
        <v>3</v>
      </c>
      <c r="L3819">
        <v>4</v>
      </c>
      <c r="M3819">
        <v>0</v>
      </c>
      <c r="N3819">
        <v>0.313</v>
      </c>
    </row>
    <row r="3820" spans="1:14" hidden="1" x14ac:dyDescent="0.25">
      <c r="A3820">
        <v>548</v>
      </c>
      <c r="B3820" t="s">
        <v>464</v>
      </c>
      <c r="C3820" t="s">
        <v>68</v>
      </c>
      <c r="D3820" s="1">
        <v>27800</v>
      </c>
      <c r="E3820" t="s">
        <v>46</v>
      </c>
      <c r="F3820">
        <v>2011</v>
      </c>
      <c r="G3820" t="s">
        <v>358</v>
      </c>
      <c r="H3820">
        <v>145</v>
      </c>
      <c r="I3820">
        <v>587</v>
      </c>
      <c r="J3820">
        <v>31</v>
      </c>
      <c r="K3820">
        <v>90</v>
      </c>
      <c r="L3820">
        <v>94</v>
      </c>
      <c r="M3820">
        <v>2</v>
      </c>
      <c r="N3820">
        <v>0.30099999999999999</v>
      </c>
    </row>
    <row r="3821" spans="1:14" hidden="1" x14ac:dyDescent="0.25">
      <c r="A3821">
        <v>548</v>
      </c>
      <c r="B3821" t="s">
        <v>464</v>
      </c>
      <c r="C3821" t="s">
        <v>68</v>
      </c>
      <c r="D3821" s="1">
        <v>27800</v>
      </c>
      <c r="E3821" t="s">
        <v>46</v>
      </c>
      <c r="F3821">
        <v>2011</v>
      </c>
      <c r="G3821" t="s">
        <v>358</v>
      </c>
      <c r="H3821">
        <v>18</v>
      </c>
      <c r="I3821">
        <v>76</v>
      </c>
      <c r="J3821">
        <v>2</v>
      </c>
      <c r="K3821">
        <v>17</v>
      </c>
      <c r="L3821">
        <v>11</v>
      </c>
      <c r="M3821">
        <v>2</v>
      </c>
      <c r="N3821">
        <v>0.313</v>
      </c>
    </row>
    <row r="3822" spans="1:14" hidden="1" x14ac:dyDescent="0.25">
      <c r="A3822">
        <v>548</v>
      </c>
      <c r="B3822" t="s">
        <v>464</v>
      </c>
      <c r="C3822" t="s">
        <v>68</v>
      </c>
      <c r="D3822" s="1">
        <v>27800</v>
      </c>
      <c r="E3822" t="s">
        <v>46</v>
      </c>
      <c r="F3822">
        <v>2012</v>
      </c>
      <c r="G3822" t="s">
        <v>465</v>
      </c>
      <c r="H3822">
        <v>6</v>
      </c>
      <c r="I3822">
        <v>20</v>
      </c>
      <c r="J3822">
        <v>0</v>
      </c>
      <c r="K3822">
        <v>1</v>
      </c>
      <c r="L3822">
        <v>1</v>
      </c>
      <c r="M3822">
        <v>0</v>
      </c>
      <c r="N3822">
        <v>0.23499999999999999</v>
      </c>
    </row>
    <row r="3823" spans="1:14" hidden="1" x14ac:dyDescent="0.25">
      <c r="A3823">
        <v>548</v>
      </c>
      <c r="B3823" t="s">
        <v>464</v>
      </c>
      <c r="C3823" t="s">
        <v>68</v>
      </c>
      <c r="D3823" s="1">
        <v>27800</v>
      </c>
      <c r="E3823" t="s">
        <v>46</v>
      </c>
      <c r="F3823">
        <v>2012</v>
      </c>
      <c r="G3823" t="s">
        <v>358</v>
      </c>
      <c r="H3823">
        <v>32</v>
      </c>
      <c r="I3823">
        <v>97</v>
      </c>
      <c r="J3823">
        <v>2</v>
      </c>
      <c r="K3823">
        <v>12</v>
      </c>
      <c r="L3823">
        <v>7</v>
      </c>
      <c r="M3823">
        <v>2</v>
      </c>
      <c r="N3823">
        <v>0.25900000000000001</v>
      </c>
    </row>
    <row r="3824" spans="1:14" hidden="1" x14ac:dyDescent="0.25">
      <c r="A3824">
        <v>548</v>
      </c>
      <c r="B3824" t="s">
        <v>464</v>
      </c>
      <c r="C3824" t="s">
        <v>68</v>
      </c>
      <c r="D3824" s="1">
        <v>27800</v>
      </c>
      <c r="E3824" t="s">
        <v>46</v>
      </c>
      <c r="F3824">
        <v>2013</v>
      </c>
      <c r="G3824" t="s">
        <v>56</v>
      </c>
      <c r="H3824">
        <v>2</v>
      </c>
      <c r="I3824">
        <v>7</v>
      </c>
      <c r="J3824">
        <v>0</v>
      </c>
      <c r="K3824">
        <v>2</v>
      </c>
      <c r="L3824">
        <v>1</v>
      </c>
      <c r="M3824">
        <v>0</v>
      </c>
      <c r="N3824">
        <v>0.25</v>
      </c>
    </row>
    <row r="3825" spans="1:14" hidden="1" x14ac:dyDescent="0.25">
      <c r="A3825">
        <v>548</v>
      </c>
      <c r="B3825" t="s">
        <v>464</v>
      </c>
      <c r="C3825" t="s">
        <v>68</v>
      </c>
      <c r="D3825" s="1">
        <v>27800</v>
      </c>
      <c r="E3825" t="s">
        <v>46</v>
      </c>
      <c r="F3825">
        <v>2013</v>
      </c>
      <c r="G3825" t="s">
        <v>45</v>
      </c>
      <c r="H3825">
        <v>2</v>
      </c>
      <c r="I3825">
        <v>7</v>
      </c>
      <c r="J3825">
        <v>1</v>
      </c>
      <c r="K3825">
        <v>1</v>
      </c>
      <c r="L3825">
        <v>2</v>
      </c>
      <c r="M3825">
        <v>0</v>
      </c>
      <c r="N3825">
        <v>0.42899999999999999</v>
      </c>
    </row>
    <row r="3826" spans="1:14" hidden="1" x14ac:dyDescent="0.25">
      <c r="A3826">
        <v>548</v>
      </c>
      <c r="B3826" t="s">
        <v>464</v>
      </c>
      <c r="C3826" t="s">
        <v>68</v>
      </c>
      <c r="D3826" s="1">
        <v>27800</v>
      </c>
      <c r="E3826" t="s">
        <v>46</v>
      </c>
      <c r="F3826">
        <v>2013</v>
      </c>
      <c r="G3826" t="s">
        <v>46</v>
      </c>
      <c r="H3826">
        <v>73</v>
      </c>
      <c r="I3826">
        <v>294</v>
      </c>
      <c r="J3826">
        <v>6</v>
      </c>
      <c r="K3826">
        <v>27</v>
      </c>
      <c r="L3826">
        <v>34</v>
      </c>
      <c r="M3826">
        <v>0</v>
      </c>
      <c r="N3826">
        <v>0.24199999999999999</v>
      </c>
    </row>
    <row r="3827" spans="1:14" hidden="1" x14ac:dyDescent="0.25">
      <c r="A3827">
        <v>548</v>
      </c>
      <c r="B3827" t="s">
        <v>464</v>
      </c>
      <c r="C3827" t="s">
        <v>68</v>
      </c>
      <c r="D3827" s="1">
        <v>27800</v>
      </c>
      <c r="E3827" t="s">
        <v>46</v>
      </c>
      <c r="F3827">
        <v>2014</v>
      </c>
      <c r="G3827" t="s">
        <v>21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0.25900000000000001</v>
      </c>
    </row>
    <row r="3828" spans="1:14" hidden="1" x14ac:dyDescent="0.25">
      <c r="A3828">
        <v>548</v>
      </c>
      <c r="B3828" t="s">
        <v>464</v>
      </c>
      <c r="C3828" t="s">
        <v>68</v>
      </c>
      <c r="D3828" s="1">
        <v>27800</v>
      </c>
      <c r="E3828" t="s">
        <v>46</v>
      </c>
      <c r="F3828">
        <v>2014</v>
      </c>
      <c r="G3828" t="s">
        <v>22</v>
      </c>
      <c r="H3828">
        <v>143</v>
      </c>
      <c r="I3828">
        <v>600</v>
      </c>
      <c r="J3828">
        <v>16</v>
      </c>
      <c r="K3828">
        <v>68</v>
      </c>
      <c r="L3828">
        <v>66</v>
      </c>
      <c r="M3828">
        <v>3</v>
      </c>
      <c r="N3828">
        <v>0.247</v>
      </c>
    </row>
    <row r="3829" spans="1:14" hidden="1" x14ac:dyDescent="0.25">
      <c r="A3829">
        <v>548</v>
      </c>
      <c r="B3829" t="s">
        <v>464</v>
      </c>
      <c r="C3829" t="s">
        <v>68</v>
      </c>
      <c r="D3829" s="1">
        <v>27800</v>
      </c>
      <c r="E3829" t="s">
        <v>46</v>
      </c>
      <c r="F3829" t="s">
        <v>24</v>
      </c>
      <c r="G3829" t="s">
        <v>25</v>
      </c>
      <c r="H3829">
        <v>1879</v>
      </c>
      <c r="I3829">
        <v>7814</v>
      </c>
      <c r="J3829">
        <v>366</v>
      </c>
      <c r="K3829">
        <v>1146</v>
      </c>
      <c r="L3829">
        <v>1234</v>
      </c>
      <c r="M3829">
        <v>86</v>
      </c>
      <c r="N3829">
        <v>0.29299999999999998</v>
      </c>
    </row>
    <row r="3830" spans="1:14" hidden="1" x14ac:dyDescent="0.25">
      <c r="A3830">
        <v>548</v>
      </c>
      <c r="B3830" t="s">
        <v>464</v>
      </c>
      <c r="C3830" t="s">
        <v>68</v>
      </c>
      <c r="D3830" s="1">
        <v>27800</v>
      </c>
      <c r="E3830" t="s">
        <v>46</v>
      </c>
      <c r="F3830" t="s">
        <v>26</v>
      </c>
      <c r="G3830" t="s">
        <v>25</v>
      </c>
      <c r="H3830">
        <v>52</v>
      </c>
      <c r="I3830">
        <v>224</v>
      </c>
      <c r="J3830">
        <v>9</v>
      </c>
      <c r="K3830">
        <v>38</v>
      </c>
      <c r="L3830">
        <v>41</v>
      </c>
      <c r="M3830">
        <v>4</v>
      </c>
      <c r="N3830">
        <v>0.317</v>
      </c>
    </row>
    <row r="3831" spans="1:14" hidden="1" x14ac:dyDescent="0.25">
      <c r="A3831">
        <v>10815</v>
      </c>
      <c r="B3831" t="s">
        <v>466</v>
      </c>
      <c r="C3831" t="s">
        <v>38</v>
      </c>
      <c r="D3831" s="1">
        <v>34020</v>
      </c>
      <c r="E3831" t="s">
        <v>46</v>
      </c>
      <c r="F3831">
        <v>2010</v>
      </c>
      <c r="G3831" t="s">
        <v>275</v>
      </c>
      <c r="H3831">
        <v>63</v>
      </c>
      <c r="I3831">
        <v>288</v>
      </c>
      <c r="J3831">
        <v>4</v>
      </c>
      <c r="K3831">
        <v>42</v>
      </c>
      <c r="L3831">
        <v>23</v>
      </c>
      <c r="M3831">
        <v>8</v>
      </c>
      <c r="N3831">
        <v>0.25</v>
      </c>
    </row>
    <row r="3832" spans="1:14" hidden="1" x14ac:dyDescent="0.25">
      <c r="A3832">
        <v>10815</v>
      </c>
      <c r="B3832" t="s">
        <v>466</v>
      </c>
      <c r="C3832" t="s">
        <v>38</v>
      </c>
      <c r="D3832" s="1">
        <v>34020</v>
      </c>
      <c r="E3832" t="s">
        <v>46</v>
      </c>
      <c r="F3832">
        <v>2011</v>
      </c>
      <c r="G3832" t="s">
        <v>446</v>
      </c>
      <c r="H3832">
        <v>115</v>
      </c>
      <c r="I3832">
        <v>516</v>
      </c>
      <c r="J3832">
        <v>12</v>
      </c>
      <c r="K3832">
        <v>86</v>
      </c>
      <c r="L3832">
        <v>65</v>
      </c>
      <c r="M3832">
        <v>23</v>
      </c>
      <c r="N3832">
        <v>0.28599999999999998</v>
      </c>
    </row>
    <row r="3833" spans="1:14" hidden="1" x14ac:dyDescent="0.25">
      <c r="A3833">
        <v>10815</v>
      </c>
      <c r="B3833" t="s">
        <v>466</v>
      </c>
      <c r="C3833" t="s">
        <v>38</v>
      </c>
      <c r="D3833" s="1">
        <v>34020</v>
      </c>
      <c r="E3833" t="s">
        <v>46</v>
      </c>
      <c r="F3833">
        <v>2012</v>
      </c>
      <c r="G3833" t="s">
        <v>56</v>
      </c>
      <c r="H3833">
        <v>126</v>
      </c>
      <c r="I3833">
        <v>562</v>
      </c>
      <c r="J3833">
        <v>14</v>
      </c>
      <c r="K3833">
        <v>76</v>
      </c>
      <c r="L3833">
        <v>62</v>
      </c>
      <c r="M3833">
        <v>16</v>
      </c>
      <c r="N3833">
        <v>0.28100000000000003</v>
      </c>
    </row>
    <row r="3834" spans="1:14" hidden="1" x14ac:dyDescent="0.25">
      <c r="A3834">
        <v>10815</v>
      </c>
      <c r="B3834" t="s">
        <v>466</v>
      </c>
      <c r="C3834" t="s">
        <v>38</v>
      </c>
      <c r="D3834" s="1">
        <v>34020</v>
      </c>
      <c r="E3834" t="s">
        <v>46</v>
      </c>
      <c r="F3834">
        <v>2012</v>
      </c>
      <c r="G3834" t="s">
        <v>46</v>
      </c>
      <c r="H3834">
        <v>9</v>
      </c>
      <c r="I3834">
        <v>17</v>
      </c>
      <c r="J3834">
        <v>1</v>
      </c>
      <c r="K3834">
        <v>2</v>
      </c>
      <c r="L3834">
        <v>2</v>
      </c>
      <c r="M3834">
        <v>0</v>
      </c>
      <c r="N3834">
        <v>0.17599999999999999</v>
      </c>
    </row>
    <row r="3835" spans="1:14" hidden="1" x14ac:dyDescent="0.25">
      <c r="A3835">
        <v>10815</v>
      </c>
      <c r="B3835" t="s">
        <v>466</v>
      </c>
      <c r="C3835" t="s">
        <v>38</v>
      </c>
      <c r="D3835" s="1">
        <v>34020</v>
      </c>
      <c r="E3835" t="s">
        <v>46</v>
      </c>
      <c r="F3835">
        <v>2012</v>
      </c>
      <c r="G3835" t="s">
        <v>46</v>
      </c>
      <c r="H3835">
        <v>1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1</v>
      </c>
    </row>
    <row r="3836" spans="1:14" hidden="1" x14ac:dyDescent="0.25">
      <c r="A3836">
        <v>10815</v>
      </c>
      <c r="B3836" t="s">
        <v>466</v>
      </c>
      <c r="C3836" t="s">
        <v>38</v>
      </c>
      <c r="D3836" s="1">
        <v>34020</v>
      </c>
      <c r="E3836" t="s">
        <v>46</v>
      </c>
      <c r="F3836">
        <v>2013</v>
      </c>
      <c r="G3836" t="s">
        <v>45</v>
      </c>
      <c r="H3836">
        <v>37</v>
      </c>
      <c r="I3836">
        <v>166</v>
      </c>
      <c r="J3836">
        <v>4</v>
      </c>
      <c r="K3836">
        <v>27</v>
      </c>
      <c r="L3836">
        <v>19</v>
      </c>
      <c r="M3836">
        <v>6</v>
      </c>
      <c r="N3836">
        <v>0.27800000000000002</v>
      </c>
    </row>
    <row r="3837" spans="1:14" hidden="1" x14ac:dyDescent="0.25">
      <c r="A3837">
        <v>10815</v>
      </c>
      <c r="B3837" t="s">
        <v>466</v>
      </c>
      <c r="C3837" t="s">
        <v>38</v>
      </c>
      <c r="D3837" s="1">
        <v>34020</v>
      </c>
      <c r="E3837" t="s">
        <v>46</v>
      </c>
      <c r="F3837">
        <v>2013</v>
      </c>
      <c r="G3837" t="s">
        <v>46</v>
      </c>
      <c r="H3837">
        <v>85</v>
      </c>
      <c r="I3837">
        <v>324</v>
      </c>
      <c r="J3837">
        <v>6</v>
      </c>
      <c r="K3837">
        <v>30</v>
      </c>
      <c r="L3837">
        <v>26</v>
      </c>
      <c r="M3837">
        <v>2</v>
      </c>
      <c r="N3837">
        <v>0.23400000000000001</v>
      </c>
    </row>
    <row r="3838" spans="1:14" hidden="1" x14ac:dyDescent="0.25">
      <c r="A3838">
        <v>10815</v>
      </c>
      <c r="B3838" t="s">
        <v>466</v>
      </c>
      <c r="C3838" t="s">
        <v>38</v>
      </c>
      <c r="D3838" s="1">
        <v>34020</v>
      </c>
      <c r="E3838" t="s">
        <v>46</v>
      </c>
      <c r="F3838">
        <v>2014</v>
      </c>
      <c r="G3838" t="s">
        <v>21</v>
      </c>
      <c r="H3838">
        <v>146</v>
      </c>
      <c r="I3838">
        <v>594</v>
      </c>
      <c r="J3838">
        <v>12</v>
      </c>
      <c r="K3838">
        <v>69</v>
      </c>
      <c r="L3838">
        <v>62</v>
      </c>
      <c r="M3838">
        <v>12</v>
      </c>
      <c r="N3838">
        <v>0.248</v>
      </c>
    </row>
    <row r="3839" spans="1:14" hidden="1" x14ac:dyDescent="0.25">
      <c r="A3839">
        <v>10815</v>
      </c>
      <c r="B3839" t="s">
        <v>466</v>
      </c>
      <c r="C3839" t="s">
        <v>38</v>
      </c>
      <c r="D3839" s="1">
        <v>34020</v>
      </c>
      <c r="E3839" t="s">
        <v>46</v>
      </c>
      <c r="F3839">
        <v>2014</v>
      </c>
      <c r="G3839" t="s">
        <v>22</v>
      </c>
      <c r="H3839">
        <v>143</v>
      </c>
      <c r="I3839">
        <v>600</v>
      </c>
      <c r="J3839">
        <v>12</v>
      </c>
      <c r="K3839">
        <v>71</v>
      </c>
      <c r="L3839">
        <v>59</v>
      </c>
      <c r="M3839">
        <v>14</v>
      </c>
      <c r="N3839">
        <v>0.252</v>
      </c>
    </row>
    <row r="3840" spans="1:14" x14ac:dyDescent="0.25">
      <c r="A3840">
        <v>10815</v>
      </c>
      <c r="B3840" t="s">
        <v>466</v>
      </c>
      <c r="C3840" t="s">
        <v>38</v>
      </c>
      <c r="D3840" s="1">
        <v>34020</v>
      </c>
      <c r="E3840" t="s">
        <v>46</v>
      </c>
      <c r="F3840">
        <v>2014</v>
      </c>
      <c r="G3840" t="s">
        <v>467</v>
      </c>
      <c r="H3840">
        <v>146</v>
      </c>
      <c r="I3840">
        <v>586</v>
      </c>
      <c r="J3840">
        <v>13</v>
      </c>
      <c r="K3840">
        <v>61</v>
      </c>
      <c r="L3840">
        <v>68</v>
      </c>
      <c r="M3840">
        <v>15</v>
      </c>
      <c r="N3840">
        <v>0.26900000000000002</v>
      </c>
    </row>
    <row r="3841" spans="1:14" hidden="1" x14ac:dyDescent="0.25">
      <c r="A3841">
        <v>10815</v>
      </c>
      <c r="B3841" t="s">
        <v>466</v>
      </c>
      <c r="C3841" t="s">
        <v>38</v>
      </c>
      <c r="D3841" s="1">
        <v>34020</v>
      </c>
      <c r="E3841" t="s">
        <v>46</v>
      </c>
      <c r="F3841" t="s">
        <v>24</v>
      </c>
      <c r="G3841" t="s">
        <v>25</v>
      </c>
      <c r="H3841">
        <v>94</v>
      </c>
      <c r="I3841">
        <v>341</v>
      </c>
      <c r="J3841">
        <v>7</v>
      </c>
      <c r="K3841">
        <v>32</v>
      </c>
      <c r="L3841">
        <v>28</v>
      </c>
      <c r="M3841">
        <v>2</v>
      </c>
      <c r="N3841">
        <v>0.23100000000000001</v>
      </c>
    </row>
    <row r="3842" spans="1:14" hidden="1" x14ac:dyDescent="0.25">
      <c r="A3842">
        <v>10815</v>
      </c>
      <c r="B3842" t="s">
        <v>466</v>
      </c>
      <c r="C3842" t="s">
        <v>38</v>
      </c>
      <c r="D3842" s="1">
        <v>34020</v>
      </c>
      <c r="E3842" t="s">
        <v>46</v>
      </c>
      <c r="F3842" t="s">
        <v>26</v>
      </c>
      <c r="G3842" t="s">
        <v>25</v>
      </c>
      <c r="H3842">
        <v>1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1</v>
      </c>
    </row>
    <row r="3843" spans="1:14" hidden="1" x14ac:dyDescent="0.25">
      <c r="A3843">
        <v>5913</v>
      </c>
      <c r="B3843" t="s">
        <v>468</v>
      </c>
      <c r="C3843" t="s">
        <v>38</v>
      </c>
      <c r="D3843" s="1">
        <v>33315</v>
      </c>
      <c r="E3843" t="s">
        <v>46</v>
      </c>
      <c r="F3843">
        <v>2008</v>
      </c>
      <c r="G3843" t="s">
        <v>445</v>
      </c>
      <c r="H3843">
        <v>41</v>
      </c>
      <c r="I3843">
        <v>144</v>
      </c>
      <c r="J3843">
        <v>0</v>
      </c>
      <c r="K3843">
        <v>17</v>
      </c>
      <c r="L3843">
        <v>14</v>
      </c>
      <c r="M3843">
        <v>12</v>
      </c>
      <c r="N3843">
        <v>0.20899999999999999</v>
      </c>
    </row>
    <row r="3844" spans="1:14" hidden="1" x14ac:dyDescent="0.25">
      <c r="A3844">
        <v>5913</v>
      </c>
      <c r="B3844" t="s">
        <v>468</v>
      </c>
      <c r="C3844" t="s">
        <v>38</v>
      </c>
      <c r="D3844" s="1">
        <v>33315</v>
      </c>
      <c r="E3844" t="s">
        <v>46</v>
      </c>
      <c r="F3844">
        <v>2009</v>
      </c>
      <c r="G3844" t="s">
        <v>446</v>
      </c>
      <c r="H3844">
        <v>83</v>
      </c>
      <c r="I3844">
        <v>308</v>
      </c>
      <c r="J3844">
        <v>1</v>
      </c>
      <c r="K3844">
        <v>28</v>
      </c>
      <c r="L3844">
        <v>18</v>
      </c>
      <c r="M3844">
        <v>19</v>
      </c>
      <c r="N3844">
        <v>0.23200000000000001</v>
      </c>
    </row>
    <row r="3845" spans="1:14" hidden="1" x14ac:dyDescent="0.25">
      <c r="A3845">
        <v>5913</v>
      </c>
      <c r="B3845" t="s">
        <v>468</v>
      </c>
      <c r="C3845" t="s">
        <v>38</v>
      </c>
      <c r="D3845" s="1">
        <v>33315</v>
      </c>
      <c r="E3845" t="s">
        <v>46</v>
      </c>
      <c r="F3845">
        <v>2010</v>
      </c>
      <c r="G3845" t="s">
        <v>445</v>
      </c>
      <c r="H3845">
        <v>6</v>
      </c>
      <c r="I3845">
        <v>22</v>
      </c>
      <c r="J3845">
        <v>0</v>
      </c>
      <c r="K3845">
        <v>5</v>
      </c>
      <c r="L3845">
        <v>2</v>
      </c>
      <c r="M3845">
        <v>4</v>
      </c>
      <c r="N3845">
        <v>0.5</v>
      </c>
    </row>
    <row r="3846" spans="1:14" hidden="1" x14ac:dyDescent="0.25">
      <c r="A3846">
        <v>5913</v>
      </c>
      <c r="B3846" t="s">
        <v>468</v>
      </c>
      <c r="C3846" t="s">
        <v>38</v>
      </c>
      <c r="D3846" s="1">
        <v>33315</v>
      </c>
      <c r="E3846" t="s">
        <v>46</v>
      </c>
      <c r="F3846">
        <v>2010</v>
      </c>
      <c r="G3846" t="s">
        <v>446</v>
      </c>
      <c r="H3846">
        <v>89</v>
      </c>
      <c r="I3846">
        <v>392</v>
      </c>
      <c r="J3846">
        <v>3</v>
      </c>
      <c r="K3846">
        <v>57</v>
      </c>
      <c r="L3846">
        <v>22</v>
      </c>
      <c r="M3846">
        <v>46</v>
      </c>
      <c r="N3846">
        <v>0.26500000000000001</v>
      </c>
    </row>
    <row r="3847" spans="1:14" hidden="1" x14ac:dyDescent="0.25">
      <c r="A3847">
        <v>5913</v>
      </c>
      <c r="B3847" t="s">
        <v>468</v>
      </c>
      <c r="C3847" t="s">
        <v>38</v>
      </c>
      <c r="D3847" s="1">
        <v>33315</v>
      </c>
      <c r="E3847" t="s">
        <v>46</v>
      </c>
      <c r="F3847">
        <v>2011</v>
      </c>
      <c r="G3847" t="s">
        <v>163</v>
      </c>
      <c r="H3847">
        <v>20</v>
      </c>
      <c r="I3847">
        <v>88</v>
      </c>
      <c r="J3847">
        <v>3</v>
      </c>
      <c r="K3847">
        <v>18</v>
      </c>
      <c r="L3847">
        <v>12</v>
      </c>
      <c r="M3847">
        <v>7</v>
      </c>
      <c r="N3847">
        <v>0.36099999999999999</v>
      </c>
    </row>
    <row r="3848" spans="1:14" hidden="1" x14ac:dyDescent="0.25">
      <c r="A3848">
        <v>5913</v>
      </c>
      <c r="B3848" t="s">
        <v>468</v>
      </c>
      <c r="C3848" t="s">
        <v>38</v>
      </c>
      <c r="D3848" s="1">
        <v>33315</v>
      </c>
      <c r="E3848" t="s">
        <v>46</v>
      </c>
      <c r="F3848">
        <v>2011</v>
      </c>
      <c r="G3848" t="s">
        <v>276</v>
      </c>
      <c r="H3848">
        <v>109</v>
      </c>
      <c r="I3848">
        <v>482</v>
      </c>
      <c r="J3848">
        <v>3</v>
      </c>
      <c r="K3848">
        <v>65</v>
      </c>
      <c r="L3848">
        <v>38</v>
      </c>
      <c r="M3848">
        <v>30</v>
      </c>
      <c r="N3848">
        <v>0.25600000000000001</v>
      </c>
    </row>
    <row r="3849" spans="1:14" hidden="1" x14ac:dyDescent="0.25">
      <c r="A3849">
        <v>5913</v>
      </c>
      <c r="B3849" t="s">
        <v>468</v>
      </c>
      <c r="C3849" t="s">
        <v>38</v>
      </c>
      <c r="D3849" s="1">
        <v>33315</v>
      </c>
      <c r="E3849" t="s">
        <v>46</v>
      </c>
      <c r="F3849">
        <v>2012</v>
      </c>
      <c r="G3849" t="s">
        <v>56</v>
      </c>
      <c r="H3849">
        <v>100</v>
      </c>
      <c r="I3849">
        <v>416</v>
      </c>
      <c r="J3849">
        <v>2</v>
      </c>
      <c r="K3849">
        <v>55</v>
      </c>
      <c r="L3849">
        <v>30</v>
      </c>
      <c r="M3849">
        <v>31</v>
      </c>
      <c r="N3849">
        <v>0.29199999999999998</v>
      </c>
    </row>
    <row r="3850" spans="1:14" hidden="1" x14ac:dyDescent="0.25">
      <c r="A3850">
        <v>5913</v>
      </c>
      <c r="B3850" t="s">
        <v>468</v>
      </c>
      <c r="C3850" t="s">
        <v>38</v>
      </c>
      <c r="D3850" s="1">
        <v>33315</v>
      </c>
      <c r="E3850" t="s">
        <v>46</v>
      </c>
      <c r="F3850">
        <v>2013</v>
      </c>
      <c r="G3850" t="s">
        <v>45</v>
      </c>
      <c r="H3850">
        <v>47</v>
      </c>
      <c r="I3850">
        <v>208</v>
      </c>
      <c r="J3850">
        <v>4</v>
      </c>
      <c r="K3850">
        <v>31</v>
      </c>
      <c r="L3850">
        <v>19</v>
      </c>
      <c r="M3850">
        <v>12</v>
      </c>
      <c r="N3850">
        <v>0.26400000000000001</v>
      </c>
    </row>
    <row r="3851" spans="1:14" hidden="1" x14ac:dyDescent="0.25">
      <c r="A3851">
        <v>5913</v>
      </c>
      <c r="B3851" t="s">
        <v>468</v>
      </c>
      <c r="C3851" t="s">
        <v>38</v>
      </c>
      <c r="D3851" s="1">
        <v>33315</v>
      </c>
      <c r="E3851" t="s">
        <v>46</v>
      </c>
      <c r="F3851">
        <v>2013</v>
      </c>
      <c r="G3851" t="s">
        <v>207</v>
      </c>
      <c r="H3851">
        <v>8</v>
      </c>
      <c r="I3851">
        <v>32</v>
      </c>
      <c r="J3851">
        <v>0</v>
      </c>
      <c r="K3851">
        <v>3</v>
      </c>
      <c r="L3851">
        <v>1</v>
      </c>
      <c r="M3851">
        <v>3</v>
      </c>
      <c r="N3851">
        <v>0.26700000000000002</v>
      </c>
    </row>
    <row r="3852" spans="1:14" hidden="1" x14ac:dyDescent="0.25">
      <c r="A3852">
        <v>5913</v>
      </c>
      <c r="B3852" t="s">
        <v>468</v>
      </c>
      <c r="C3852" t="s">
        <v>38</v>
      </c>
      <c r="D3852" s="1">
        <v>33315</v>
      </c>
      <c r="E3852" t="s">
        <v>46</v>
      </c>
      <c r="F3852">
        <v>2013</v>
      </c>
      <c r="G3852" t="s">
        <v>34</v>
      </c>
      <c r="H3852">
        <v>45</v>
      </c>
      <c r="I3852">
        <v>111</v>
      </c>
      <c r="J3852">
        <v>0</v>
      </c>
      <c r="K3852">
        <v>10</v>
      </c>
      <c r="L3852">
        <v>2</v>
      </c>
      <c r="M3852">
        <v>7</v>
      </c>
      <c r="N3852">
        <v>0.19800000000000001</v>
      </c>
    </row>
    <row r="3853" spans="1:14" hidden="1" x14ac:dyDescent="0.25">
      <c r="A3853">
        <v>5913</v>
      </c>
      <c r="B3853" t="s">
        <v>468</v>
      </c>
      <c r="C3853" t="s">
        <v>38</v>
      </c>
      <c r="D3853" s="1">
        <v>33315</v>
      </c>
      <c r="E3853" t="s">
        <v>46</v>
      </c>
      <c r="F3853">
        <v>2013</v>
      </c>
      <c r="G3853" t="s">
        <v>46</v>
      </c>
      <c r="H3853">
        <v>25</v>
      </c>
      <c r="I3853">
        <v>57</v>
      </c>
      <c r="J3853">
        <v>0</v>
      </c>
      <c r="K3853">
        <v>8</v>
      </c>
      <c r="L3853">
        <v>1</v>
      </c>
      <c r="M3853">
        <v>1</v>
      </c>
      <c r="N3853">
        <v>0.192</v>
      </c>
    </row>
    <row r="3854" spans="1:14" hidden="1" x14ac:dyDescent="0.25">
      <c r="A3854">
        <v>5913</v>
      </c>
      <c r="B3854" t="s">
        <v>468</v>
      </c>
      <c r="C3854" t="s">
        <v>38</v>
      </c>
      <c r="D3854" s="1">
        <v>33315</v>
      </c>
      <c r="E3854" t="s">
        <v>46</v>
      </c>
      <c r="F3854">
        <v>2013</v>
      </c>
      <c r="G3854" t="s">
        <v>208</v>
      </c>
      <c r="H3854">
        <v>20</v>
      </c>
      <c r="I3854">
        <v>54</v>
      </c>
      <c r="J3854">
        <v>0</v>
      </c>
      <c r="K3854">
        <v>2</v>
      </c>
      <c r="L3854">
        <v>1</v>
      </c>
      <c r="M3854">
        <v>6</v>
      </c>
      <c r="N3854">
        <v>0.20399999999999999</v>
      </c>
    </row>
    <row r="3855" spans="1:14" hidden="1" x14ac:dyDescent="0.25">
      <c r="A3855">
        <v>5913</v>
      </c>
      <c r="B3855" t="s">
        <v>468</v>
      </c>
      <c r="C3855" t="s">
        <v>38</v>
      </c>
      <c r="D3855" s="1">
        <v>33315</v>
      </c>
      <c r="E3855" t="s">
        <v>46</v>
      </c>
      <c r="F3855">
        <v>2014</v>
      </c>
      <c r="G3855" t="s">
        <v>21</v>
      </c>
      <c r="H3855">
        <v>28</v>
      </c>
      <c r="I3855">
        <v>116</v>
      </c>
      <c r="J3855">
        <v>1</v>
      </c>
      <c r="K3855">
        <v>11</v>
      </c>
      <c r="L3855">
        <v>9</v>
      </c>
      <c r="M3855">
        <v>6</v>
      </c>
      <c r="N3855">
        <v>0.23599999999999999</v>
      </c>
    </row>
    <row r="3856" spans="1:14" hidden="1" x14ac:dyDescent="0.25">
      <c r="A3856">
        <v>5913</v>
      </c>
      <c r="B3856" t="s">
        <v>468</v>
      </c>
      <c r="C3856" t="s">
        <v>38</v>
      </c>
      <c r="D3856" s="1">
        <v>33315</v>
      </c>
      <c r="E3856" t="s">
        <v>46</v>
      </c>
      <c r="F3856">
        <v>2014</v>
      </c>
      <c r="G3856" t="s">
        <v>22</v>
      </c>
      <c r="H3856">
        <v>143</v>
      </c>
      <c r="I3856">
        <v>600</v>
      </c>
      <c r="J3856">
        <v>8</v>
      </c>
      <c r="K3856">
        <v>80</v>
      </c>
      <c r="L3856">
        <v>44</v>
      </c>
      <c r="M3856">
        <v>53</v>
      </c>
      <c r="N3856">
        <v>0.255</v>
      </c>
    </row>
    <row r="3857" spans="1:14" hidden="1" x14ac:dyDescent="0.25">
      <c r="A3857">
        <v>5913</v>
      </c>
      <c r="B3857" t="s">
        <v>468</v>
      </c>
      <c r="C3857" t="s">
        <v>38</v>
      </c>
      <c r="D3857" s="1">
        <v>33315</v>
      </c>
      <c r="E3857" t="s">
        <v>46</v>
      </c>
      <c r="F3857" t="s">
        <v>24</v>
      </c>
      <c r="G3857" t="s">
        <v>25</v>
      </c>
      <c r="H3857">
        <v>45</v>
      </c>
      <c r="I3857">
        <v>111</v>
      </c>
      <c r="J3857">
        <v>0</v>
      </c>
      <c r="K3857">
        <v>10</v>
      </c>
      <c r="L3857">
        <v>2</v>
      </c>
      <c r="M3857">
        <v>7</v>
      </c>
      <c r="N3857">
        <v>0.19800000000000001</v>
      </c>
    </row>
    <row r="3858" spans="1:14" hidden="1" x14ac:dyDescent="0.25">
      <c r="A3858">
        <v>9423</v>
      </c>
      <c r="B3858" t="s">
        <v>469</v>
      </c>
      <c r="C3858" t="s">
        <v>156</v>
      </c>
      <c r="D3858" s="1">
        <v>32244</v>
      </c>
      <c r="E3858" t="s">
        <v>46</v>
      </c>
      <c r="F3858">
        <v>2009</v>
      </c>
      <c r="G3858" t="s">
        <v>77</v>
      </c>
      <c r="H3858">
        <v>54</v>
      </c>
      <c r="I3858">
        <v>235</v>
      </c>
      <c r="J3858">
        <v>6</v>
      </c>
      <c r="K3858">
        <v>26</v>
      </c>
      <c r="L3858">
        <v>38</v>
      </c>
      <c r="M3858">
        <v>0</v>
      </c>
      <c r="N3858">
        <v>0.255</v>
      </c>
    </row>
    <row r="3859" spans="1:14" hidden="1" x14ac:dyDescent="0.25">
      <c r="A3859">
        <v>9423</v>
      </c>
      <c r="B3859" t="s">
        <v>469</v>
      </c>
      <c r="C3859" t="s">
        <v>156</v>
      </c>
      <c r="D3859" s="1">
        <v>32244</v>
      </c>
      <c r="E3859" t="s">
        <v>46</v>
      </c>
      <c r="F3859">
        <v>2009</v>
      </c>
      <c r="G3859" t="s">
        <v>101</v>
      </c>
      <c r="H3859">
        <v>6</v>
      </c>
      <c r="I3859">
        <v>25</v>
      </c>
      <c r="J3859">
        <v>0</v>
      </c>
      <c r="K3859">
        <v>2</v>
      </c>
      <c r="L3859">
        <v>1</v>
      </c>
      <c r="M3859">
        <v>0</v>
      </c>
      <c r="N3859">
        <v>0.15</v>
      </c>
    </row>
    <row r="3860" spans="1:14" hidden="1" x14ac:dyDescent="0.25">
      <c r="A3860">
        <v>9423</v>
      </c>
      <c r="B3860" t="s">
        <v>469</v>
      </c>
      <c r="C3860" t="s">
        <v>156</v>
      </c>
      <c r="D3860" s="1">
        <v>32244</v>
      </c>
      <c r="E3860" t="s">
        <v>46</v>
      </c>
      <c r="F3860">
        <v>2010</v>
      </c>
      <c r="G3860" t="s">
        <v>101</v>
      </c>
      <c r="H3860">
        <v>78</v>
      </c>
      <c r="I3860">
        <v>341</v>
      </c>
      <c r="J3860">
        <v>12</v>
      </c>
      <c r="K3860">
        <v>41</v>
      </c>
      <c r="L3860">
        <v>46</v>
      </c>
      <c r="M3860">
        <v>2</v>
      </c>
      <c r="N3860">
        <v>0.29799999999999999</v>
      </c>
    </row>
    <row r="3861" spans="1:14" hidden="1" x14ac:dyDescent="0.25">
      <c r="A3861">
        <v>9423</v>
      </c>
      <c r="B3861" t="s">
        <v>469</v>
      </c>
      <c r="C3861" t="s">
        <v>156</v>
      </c>
      <c r="D3861" s="1">
        <v>32244</v>
      </c>
      <c r="E3861" t="s">
        <v>46</v>
      </c>
      <c r="F3861">
        <v>2010</v>
      </c>
      <c r="G3861" t="s">
        <v>276</v>
      </c>
      <c r="H3861">
        <v>34</v>
      </c>
      <c r="I3861">
        <v>147</v>
      </c>
      <c r="J3861">
        <v>7</v>
      </c>
      <c r="K3861">
        <v>19</v>
      </c>
      <c r="L3861">
        <v>22</v>
      </c>
      <c r="M3861">
        <v>1</v>
      </c>
      <c r="N3861">
        <v>0.25</v>
      </c>
    </row>
    <row r="3862" spans="1:14" hidden="1" x14ac:dyDescent="0.25">
      <c r="A3862">
        <v>9423</v>
      </c>
      <c r="B3862" t="s">
        <v>469</v>
      </c>
      <c r="C3862" t="s">
        <v>156</v>
      </c>
      <c r="D3862" s="1">
        <v>32244</v>
      </c>
      <c r="E3862" t="s">
        <v>46</v>
      </c>
      <c r="F3862">
        <v>2011</v>
      </c>
      <c r="G3862" t="s">
        <v>445</v>
      </c>
      <c r="H3862">
        <v>2</v>
      </c>
      <c r="I3862">
        <v>7</v>
      </c>
      <c r="J3862">
        <v>1</v>
      </c>
      <c r="K3862">
        <v>3</v>
      </c>
      <c r="L3862">
        <v>2</v>
      </c>
      <c r="M3862">
        <v>0</v>
      </c>
      <c r="N3862">
        <v>0.2</v>
      </c>
    </row>
    <row r="3863" spans="1:14" hidden="1" x14ac:dyDescent="0.25">
      <c r="A3863">
        <v>9423</v>
      </c>
      <c r="B3863" t="s">
        <v>469</v>
      </c>
      <c r="C3863" t="s">
        <v>156</v>
      </c>
      <c r="D3863" s="1">
        <v>32244</v>
      </c>
      <c r="E3863" t="s">
        <v>46</v>
      </c>
      <c r="F3863">
        <v>2011</v>
      </c>
      <c r="G3863" t="s">
        <v>276</v>
      </c>
      <c r="H3863">
        <v>53</v>
      </c>
      <c r="I3863">
        <v>228</v>
      </c>
      <c r="J3863">
        <v>2</v>
      </c>
      <c r="K3863">
        <v>19</v>
      </c>
      <c r="L3863">
        <v>26</v>
      </c>
      <c r="M3863">
        <v>1</v>
      </c>
      <c r="N3863">
        <v>0.214</v>
      </c>
    </row>
    <row r="3864" spans="1:14" hidden="1" x14ac:dyDescent="0.25">
      <c r="A3864">
        <v>9423</v>
      </c>
      <c r="B3864" t="s">
        <v>469</v>
      </c>
      <c r="C3864" t="s">
        <v>156</v>
      </c>
      <c r="D3864" s="1">
        <v>32244</v>
      </c>
      <c r="E3864" t="s">
        <v>46</v>
      </c>
      <c r="F3864">
        <v>2012</v>
      </c>
      <c r="G3864" t="s">
        <v>163</v>
      </c>
      <c r="H3864">
        <v>25</v>
      </c>
      <c r="I3864">
        <v>108</v>
      </c>
      <c r="J3864">
        <v>4</v>
      </c>
      <c r="K3864">
        <v>5</v>
      </c>
      <c r="L3864">
        <v>27</v>
      </c>
      <c r="M3864">
        <v>0</v>
      </c>
      <c r="N3864">
        <v>0.28299999999999997</v>
      </c>
    </row>
    <row r="3865" spans="1:14" hidden="1" x14ac:dyDescent="0.25">
      <c r="A3865">
        <v>9423</v>
      </c>
      <c r="B3865" t="s">
        <v>469</v>
      </c>
      <c r="C3865" t="s">
        <v>156</v>
      </c>
      <c r="D3865" s="1">
        <v>32244</v>
      </c>
      <c r="E3865" t="s">
        <v>46</v>
      </c>
      <c r="F3865">
        <v>2012</v>
      </c>
      <c r="G3865" t="s">
        <v>56</v>
      </c>
      <c r="H3865">
        <v>123</v>
      </c>
      <c r="I3865">
        <v>530</v>
      </c>
      <c r="J3865">
        <v>23</v>
      </c>
      <c r="K3865">
        <v>65</v>
      </c>
      <c r="L3865">
        <v>77</v>
      </c>
      <c r="M3865">
        <v>0</v>
      </c>
      <c r="N3865">
        <v>0.26800000000000002</v>
      </c>
    </row>
    <row r="3866" spans="1:14" hidden="1" x14ac:dyDescent="0.25">
      <c r="A3866">
        <v>9423</v>
      </c>
      <c r="B3866" t="s">
        <v>469</v>
      </c>
      <c r="C3866" t="s">
        <v>156</v>
      </c>
      <c r="D3866" s="1">
        <v>32244</v>
      </c>
      <c r="E3866" t="s">
        <v>46</v>
      </c>
      <c r="F3866">
        <v>2013</v>
      </c>
      <c r="G3866" t="s">
        <v>45</v>
      </c>
      <c r="H3866">
        <v>104</v>
      </c>
      <c r="I3866">
        <v>436</v>
      </c>
      <c r="J3866">
        <v>11</v>
      </c>
      <c r="K3866">
        <v>52</v>
      </c>
      <c r="L3866">
        <v>63</v>
      </c>
      <c r="M3866">
        <v>1</v>
      </c>
      <c r="N3866">
        <v>0.246</v>
      </c>
    </row>
    <row r="3867" spans="1:14" hidden="1" x14ac:dyDescent="0.25">
      <c r="A3867">
        <v>9423</v>
      </c>
      <c r="B3867" t="s">
        <v>469</v>
      </c>
      <c r="C3867" t="s">
        <v>156</v>
      </c>
      <c r="D3867" s="1">
        <v>32244</v>
      </c>
      <c r="E3867" t="s">
        <v>46</v>
      </c>
      <c r="F3867">
        <v>2013</v>
      </c>
      <c r="G3867" t="s">
        <v>46</v>
      </c>
      <c r="H3867">
        <v>10</v>
      </c>
      <c r="I3867">
        <v>34</v>
      </c>
      <c r="J3867">
        <v>0</v>
      </c>
      <c r="K3867">
        <v>0</v>
      </c>
      <c r="L3867">
        <v>1</v>
      </c>
      <c r="M3867">
        <v>0</v>
      </c>
      <c r="N3867">
        <v>0.17599999999999999</v>
      </c>
    </row>
    <row r="3868" spans="1:14" hidden="1" x14ac:dyDescent="0.25">
      <c r="A3868">
        <v>9423</v>
      </c>
      <c r="B3868" t="s">
        <v>469</v>
      </c>
      <c r="C3868" t="s">
        <v>156</v>
      </c>
      <c r="D3868" s="1">
        <v>32244</v>
      </c>
      <c r="E3868" t="s">
        <v>46</v>
      </c>
      <c r="F3868">
        <v>2014</v>
      </c>
      <c r="G3868" t="s">
        <v>21</v>
      </c>
      <c r="H3868">
        <v>40</v>
      </c>
      <c r="I3868">
        <v>165</v>
      </c>
      <c r="J3868">
        <v>4</v>
      </c>
      <c r="K3868">
        <v>16</v>
      </c>
      <c r="L3868">
        <v>17</v>
      </c>
      <c r="M3868">
        <v>1</v>
      </c>
      <c r="N3868">
        <v>0.23</v>
      </c>
    </row>
    <row r="3869" spans="1:14" hidden="1" x14ac:dyDescent="0.25">
      <c r="A3869">
        <v>9423</v>
      </c>
      <c r="B3869" t="s">
        <v>469</v>
      </c>
      <c r="C3869" t="s">
        <v>156</v>
      </c>
      <c r="D3869" s="1">
        <v>32244</v>
      </c>
      <c r="E3869" t="s">
        <v>46</v>
      </c>
      <c r="F3869">
        <v>2014</v>
      </c>
      <c r="G3869" t="s">
        <v>22</v>
      </c>
      <c r="H3869">
        <v>143</v>
      </c>
      <c r="I3869">
        <v>600</v>
      </c>
      <c r="J3869">
        <v>14</v>
      </c>
      <c r="K3869">
        <v>60</v>
      </c>
      <c r="L3869">
        <v>62</v>
      </c>
      <c r="M3869">
        <v>0</v>
      </c>
      <c r="N3869">
        <v>0.22</v>
      </c>
    </row>
    <row r="3870" spans="1:14" hidden="1" x14ac:dyDescent="0.25">
      <c r="A3870">
        <v>9423</v>
      </c>
      <c r="B3870" t="s">
        <v>469</v>
      </c>
      <c r="C3870" t="s">
        <v>156</v>
      </c>
      <c r="D3870" s="1">
        <v>32244</v>
      </c>
      <c r="E3870" t="s">
        <v>46</v>
      </c>
      <c r="F3870" t="s">
        <v>24</v>
      </c>
      <c r="G3870" t="s">
        <v>25</v>
      </c>
      <c r="H3870">
        <v>10</v>
      </c>
      <c r="I3870">
        <v>34</v>
      </c>
      <c r="J3870">
        <v>0</v>
      </c>
      <c r="K3870">
        <v>0</v>
      </c>
      <c r="L3870">
        <v>1</v>
      </c>
      <c r="M3870">
        <v>0</v>
      </c>
      <c r="N3870">
        <v>0.17599999999999999</v>
      </c>
    </row>
    <row r="3871" spans="1:14" hidden="1" x14ac:dyDescent="0.25">
      <c r="A3871">
        <v>9893</v>
      </c>
      <c r="B3871" t="s">
        <v>470</v>
      </c>
      <c r="C3871" t="s">
        <v>15</v>
      </c>
      <c r="D3871" s="1">
        <v>31635</v>
      </c>
      <c r="E3871" t="s">
        <v>109</v>
      </c>
      <c r="F3871">
        <v>2006</v>
      </c>
      <c r="G3871" t="s">
        <v>471</v>
      </c>
      <c r="H3871">
        <v>78</v>
      </c>
      <c r="I3871">
        <v>341</v>
      </c>
      <c r="J3871">
        <v>11</v>
      </c>
      <c r="K3871">
        <v>49</v>
      </c>
      <c r="L3871">
        <v>50</v>
      </c>
      <c r="M3871">
        <v>17</v>
      </c>
      <c r="N3871">
        <v>0.31</v>
      </c>
    </row>
    <row r="3872" spans="1:14" hidden="1" x14ac:dyDescent="0.25">
      <c r="A3872">
        <v>9893</v>
      </c>
      <c r="B3872" t="s">
        <v>470</v>
      </c>
      <c r="C3872" t="s">
        <v>15</v>
      </c>
      <c r="D3872" s="1">
        <v>31635</v>
      </c>
      <c r="E3872" t="s">
        <v>109</v>
      </c>
      <c r="F3872">
        <v>2006</v>
      </c>
      <c r="G3872" t="s">
        <v>263</v>
      </c>
      <c r="H3872">
        <v>49</v>
      </c>
      <c r="I3872">
        <v>213</v>
      </c>
      <c r="J3872">
        <v>5</v>
      </c>
      <c r="K3872">
        <v>21</v>
      </c>
      <c r="L3872">
        <v>31</v>
      </c>
      <c r="M3872">
        <v>10</v>
      </c>
      <c r="N3872">
        <v>0.254</v>
      </c>
    </row>
    <row r="3873" spans="1:14" hidden="1" x14ac:dyDescent="0.25">
      <c r="A3873">
        <v>9893</v>
      </c>
      <c r="B3873" t="s">
        <v>470</v>
      </c>
      <c r="C3873" t="s">
        <v>15</v>
      </c>
      <c r="D3873" s="1">
        <v>31635</v>
      </c>
      <c r="E3873" t="s">
        <v>109</v>
      </c>
      <c r="F3873">
        <v>2007</v>
      </c>
      <c r="G3873" t="s">
        <v>264</v>
      </c>
      <c r="H3873">
        <v>128</v>
      </c>
      <c r="I3873">
        <v>556</v>
      </c>
      <c r="J3873">
        <v>29</v>
      </c>
      <c r="K3873">
        <v>93</v>
      </c>
      <c r="L3873">
        <v>72</v>
      </c>
      <c r="M3873">
        <v>18</v>
      </c>
      <c r="N3873">
        <v>0.27500000000000002</v>
      </c>
    </row>
    <row r="3874" spans="1:14" hidden="1" x14ac:dyDescent="0.25">
      <c r="A3874">
        <v>9893</v>
      </c>
      <c r="B3874" t="s">
        <v>470</v>
      </c>
      <c r="C3874" t="s">
        <v>15</v>
      </c>
      <c r="D3874" s="1">
        <v>31635</v>
      </c>
      <c r="E3874" t="s">
        <v>109</v>
      </c>
      <c r="F3874">
        <v>2008</v>
      </c>
      <c r="G3874" t="s">
        <v>472</v>
      </c>
      <c r="H3874">
        <v>3</v>
      </c>
      <c r="I3874">
        <v>12</v>
      </c>
      <c r="J3874">
        <v>1</v>
      </c>
      <c r="K3874">
        <v>1</v>
      </c>
      <c r="L3874">
        <v>2</v>
      </c>
      <c r="M3874">
        <v>0</v>
      </c>
      <c r="N3874">
        <v>0.55600000000000005</v>
      </c>
    </row>
    <row r="3875" spans="1:14" hidden="1" x14ac:dyDescent="0.25">
      <c r="A3875">
        <v>9893</v>
      </c>
      <c r="B3875" t="s">
        <v>470</v>
      </c>
      <c r="C3875" t="s">
        <v>15</v>
      </c>
      <c r="D3875" s="1">
        <v>31635</v>
      </c>
      <c r="E3875" t="s">
        <v>109</v>
      </c>
      <c r="F3875">
        <v>2008</v>
      </c>
      <c r="G3875" t="s">
        <v>263</v>
      </c>
      <c r="H3875">
        <v>3</v>
      </c>
      <c r="I3875">
        <v>11</v>
      </c>
      <c r="J3875">
        <v>0</v>
      </c>
      <c r="K3875">
        <v>1</v>
      </c>
      <c r="L3875">
        <v>0</v>
      </c>
      <c r="M3875">
        <v>0</v>
      </c>
      <c r="N3875">
        <v>0</v>
      </c>
    </row>
    <row r="3876" spans="1:14" hidden="1" x14ac:dyDescent="0.25">
      <c r="A3876">
        <v>9893</v>
      </c>
      <c r="B3876" t="s">
        <v>470</v>
      </c>
      <c r="C3876" t="s">
        <v>15</v>
      </c>
      <c r="D3876" s="1">
        <v>31635</v>
      </c>
      <c r="E3876" t="s">
        <v>109</v>
      </c>
      <c r="F3876">
        <v>2008</v>
      </c>
      <c r="G3876" t="s">
        <v>465</v>
      </c>
      <c r="H3876">
        <v>90</v>
      </c>
      <c r="I3876">
        <v>387</v>
      </c>
      <c r="J3876">
        <v>11</v>
      </c>
      <c r="K3876">
        <v>56</v>
      </c>
      <c r="L3876">
        <v>36</v>
      </c>
      <c r="M3876">
        <v>15</v>
      </c>
      <c r="N3876">
        <v>0.251</v>
      </c>
    </row>
    <row r="3877" spans="1:14" hidden="1" x14ac:dyDescent="0.25">
      <c r="A3877">
        <v>9893</v>
      </c>
      <c r="B3877" t="s">
        <v>470</v>
      </c>
      <c r="C3877" t="s">
        <v>15</v>
      </c>
      <c r="D3877" s="1">
        <v>31635</v>
      </c>
      <c r="E3877" t="s">
        <v>109</v>
      </c>
      <c r="F3877">
        <v>2009</v>
      </c>
      <c r="G3877" t="s">
        <v>358</v>
      </c>
      <c r="H3877">
        <v>147</v>
      </c>
      <c r="I3877">
        <v>520</v>
      </c>
      <c r="J3877">
        <v>16</v>
      </c>
      <c r="K3877">
        <v>72</v>
      </c>
      <c r="L3877">
        <v>52</v>
      </c>
      <c r="M3877">
        <v>3</v>
      </c>
      <c r="N3877">
        <v>0.251</v>
      </c>
    </row>
    <row r="3878" spans="1:14" hidden="1" x14ac:dyDescent="0.25">
      <c r="A3878">
        <v>9893</v>
      </c>
      <c r="B3878" t="s">
        <v>470</v>
      </c>
      <c r="C3878" t="s">
        <v>15</v>
      </c>
      <c r="D3878" s="1">
        <v>31635</v>
      </c>
      <c r="E3878" t="s">
        <v>109</v>
      </c>
      <c r="F3878">
        <v>2009</v>
      </c>
      <c r="G3878" t="s">
        <v>358</v>
      </c>
      <c r="H3878">
        <v>3</v>
      </c>
      <c r="I3878">
        <v>11</v>
      </c>
      <c r="J3878">
        <v>0</v>
      </c>
      <c r="K3878">
        <v>1</v>
      </c>
      <c r="L3878">
        <v>1</v>
      </c>
      <c r="M3878">
        <v>0</v>
      </c>
      <c r="N3878">
        <v>0.44400000000000001</v>
      </c>
    </row>
    <row r="3879" spans="1:14" hidden="1" x14ac:dyDescent="0.25">
      <c r="A3879">
        <v>9893</v>
      </c>
      <c r="B3879" t="s">
        <v>470</v>
      </c>
      <c r="C3879" t="s">
        <v>15</v>
      </c>
      <c r="D3879" s="1">
        <v>31635</v>
      </c>
      <c r="E3879" t="s">
        <v>109</v>
      </c>
      <c r="F3879">
        <v>2010</v>
      </c>
      <c r="G3879" t="s">
        <v>358</v>
      </c>
      <c r="H3879">
        <v>144</v>
      </c>
      <c r="I3879">
        <v>534</v>
      </c>
      <c r="J3879">
        <v>23</v>
      </c>
      <c r="K3879">
        <v>85</v>
      </c>
      <c r="L3879">
        <v>66</v>
      </c>
      <c r="M3879">
        <v>12</v>
      </c>
      <c r="N3879">
        <v>0.27600000000000002</v>
      </c>
    </row>
    <row r="3880" spans="1:14" hidden="1" x14ac:dyDescent="0.25">
      <c r="A3880">
        <v>9893</v>
      </c>
      <c r="B3880" t="s">
        <v>470</v>
      </c>
      <c r="C3880" t="s">
        <v>15</v>
      </c>
      <c r="D3880" s="1">
        <v>31635</v>
      </c>
      <c r="E3880" t="s">
        <v>109</v>
      </c>
      <c r="F3880">
        <v>2011</v>
      </c>
      <c r="G3880" t="s">
        <v>34</v>
      </c>
      <c r="H3880">
        <v>129</v>
      </c>
      <c r="I3880">
        <v>526</v>
      </c>
      <c r="J3880">
        <v>14</v>
      </c>
      <c r="K3880">
        <v>75</v>
      </c>
      <c r="L3880">
        <v>53</v>
      </c>
      <c r="M3880">
        <v>5</v>
      </c>
      <c r="N3880">
        <v>0.22500000000000001</v>
      </c>
    </row>
    <row r="3881" spans="1:14" hidden="1" x14ac:dyDescent="0.25">
      <c r="A3881">
        <v>9893</v>
      </c>
      <c r="B3881" t="s">
        <v>470</v>
      </c>
      <c r="C3881" t="s">
        <v>15</v>
      </c>
      <c r="D3881" s="1">
        <v>31635</v>
      </c>
      <c r="E3881" t="s">
        <v>109</v>
      </c>
      <c r="F3881">
        <v>2011</v>
      </c>
      <c r="G3881" t="s">
        <v>358</v>
      </c>
      <c r="H3881">
        <v>94</v>
      </c>
      <c r="I3881">
        <v>386</v>
      </c>
      <c r="J3881">
        <v>11</v>
      </c>
      <c r="K3881">
        <v>61</v>
      </c>
      <c r="L3881">
        <v>40</v>
      </c>
      <c r="M3881">
        <v>5</v>
      </c>
      <c r="N3881">
        <v>0.246</v>
      </c>
    </row>
    <row r="3882" spans="1:14" hidden="1" x14ac:dyDescent="0.25">
      <c r="A3882">
        <v>9893</v>
      </c>
      <c r="B3882" t="s">
        <v>470</v>
      </c>
      <c r="C3882" t="s">
        <v>15</v>
      </c>
      <c r="D3882" s="1">
        <v>31635</v>
      </c>
      <c r="E3882" t="s">
        <v>109</v>
      </c>
      <c r="F3882">
        <v>2011</v>
      </c>
      <c r="G3882" t="s">
        <v>109</v>
      </c>
      <c r="H3882">
        <v>35</v>
      </c>
      <c r="I3882">
        <v>140</v>
      </c>
      <c r="J3882">
        <v>3</v>
      </c>
      <c r="K3882">
        <v>14</v>
      </c>
      <c r="L3882">
        <v>13</v>
      </c>
      <c r="M3882">
        <v>0</v>
      </c>
      <c r="N3882">
        <v>0.17299999999999999</v>
      </c>
    </row>
    <row r="3883" spans="1:14" hidden="1" x14ac:dyDescent="0.25">
      <c r="A3883">
        <v>9893</v>
      </c>
      <c r="B3883" t="s">
        <v>470</v>
      </c>
      <c r="C3883" t="s">
        <v>15</v>
      </c>
      <c r="D3883" s="1">
        <v>31635</v>
      </c>
      <c r="E3883" t="s">
        <v>109</v>
      </c>
      <c r="F3883">
        <v>2012</v>
      </c>
      <c r="G3883" t="s">
        <v>109</v>
      </c>
      <c r="H3883">
        <v>151</v>
      </c>
      <c r="I3883">
        <v>625</v>
      </c>
      <c r="J3883">
        <v>23</v>
      </c>
      <c r="K3883">
        <v>75</v>
      </c>
      <c r="L3883">
        <v>75</v>
      </c>
      <c r="M3883">
        <v>4</v>
      </c>
      <c r="N3883">
        <v>0.223</v>
      </c>
    </row>
    <row r="3884" spans="1:14" hidden="1" x14ac:dyDescent="0.25">
      <c r="A3884">
        <v>9893</v>
      </c>
      <c r="B3884" t="s">
        <v>470</v>
      </c>
      <c r="C3884" t="s">
        <v>15</v>
      </c>
      <c r="D3884" s="1">
        <v>31635</v>
      </c>
      <c r="E3884" t="s">
        <v>109</v>
      </c>
      <c r="F3884">
        <v>2013</v>
      </c>
      <c r="G3884" t="s">
        <v>109</v>
      </c>
      <c r="H3884">
        <v>118</v>
      </c>
      <c r="I3884">
        <v>458</v>
      </c>
      <c r="J3884">
        <v>22</v>
      </c>
      <c r="K3884">
        <v>57</v>
      </c>
      <c r="L3884">
        <v>66</v>
      </c>
      <c r="M3884">
        <v>0</v>
      </c>
      <c r="N3884">
        <v>0.27600000000000002</v>
      </c>
    </row>
    <row r="3885" spans="1:14" hidden="1" x14ac:dyDescent="0.25">
      <c r="A3885">
        <v>9893</v>
      </c>
      <c r="B3885" t="s">
        <v>470</v>
      </c>
      <c r="C3885" t="s">
        <v>15</v>
      </c>
      <c r="D3885" s="1">
        <v>31635</v>
      </c>
      <c r="E3885" t="s">
        <v>109</v>
      </c>
      <c r="F3885">
        <v>2014</v>
      </c>
      <c r="G3885" t="s">
        <v>21</v>
      </c>
      <c r="H3885">
        <v>122</v>
      </c>
      <c r="I3885">
        <v>514</v>
      </c>
      <c r="J3885">
        <v>21</v>
      </c>
      <c r="K3885">
        <v>65</v>
      </c>
      <c r="L3885">
        <v>67</v>
      </c>
      <c r="M3885">
        <v>3</v>
      </c>
      <c r="N3885">
        <v>0.248</v>
      </c>
    </row>
    <row r="3886" spans="1:14" hidden="1" x14ac:dyDescent="0.25">
      <c r="A3886">
        <v>9893</v>
      </c>
      <c r="B3886" t="s">
        <v>470</v>
      </c>
      <c r="C3886" t="s">
        <v>15</v>
      </c>
      <c r="D3886" s="1">
        <v>31635</v>
      </c>
      <c r="E3886" t="s">
        <v>109</v>
      </c>
      <c r="F3886">
        <v>2014</v>
      </c>
      <c r="G3886" t="s">
        <v>22</v>
      </c>
      <c r="H3886">
        <v>143</v>
      </c>
      <c r="I3886">
        <v>600</v>
      </c>
      <c r="J3886">
        <v>27</v>
      </c>
      <c r="K3886">
        <v>73</v>
      </c>
      <c r="L3886">
        <v>86</v>
      </c>
      <c r="M3886">
        <v>3</v>
      </c>
      <c r="N3886">
        <v>0.246</v>
      </c>
    </row>
    <row r="3887" spans="1:14" x14ac:dyDescent="0.25">
      <c r="A3887">
        <v>9893</v>
      </c>
      <c r="B3887" t="s">
        <v>470</v>
      </c>
      <c r="C3887" t="s">
        <v>15</v>
      </c>
      <c r="D3887" s="1">
        <v>31635</v>
      </c>
      <c r="E3887" t="s">
        <v>109</v>
      </c>
      <c r="F3887">
        <v>2014</v>
      </c>
      <c r="G3887" t="s">
        <v>325</v>
      </c>
      <c r="H3887">
        <v>141</v>
      </c>
      <c r="I3887">
        <v>591</v>
      </c>
      <c r="J3887">
        <v>25</v>
      </c>
      <c r="K3887">
        <v>79</v>
      </c>
      <c r="L3887">
        <v>87</v>
      </c>
      <c r="M3887">
        <v>4</v>
      </c>
      <c r="N3887">
        <v>0.26200000000000001</v>
      </c>
    </row>
    <row r="3888" spans="1:14" hidden="1" x14ac:dyDescent="0.25">
      <c r="A3888">
        <v>9893</v>
      </c>
      <c r="B3888" t="s">
        <v>470</v>
      </c>
      <c r="C3888" t="s">
        <v>15</v>
      </c>
      <c r="D3888" s="1">
        <v>31635</v>
      </c>
      <c r="E3888" t="s">
        <v>109</v>
      </c>
      <c r="F3888" t="s">
        <v>24</v>
      </c>
      <c r="G3888" t="s">
        <v>25</v>
      </c>
      <c r="H3888">
        <v>689</v>
      </c>
      <c r="I3888">
        <v>2663</v>
      </c>
      <c r="J3888">
        <v>98</v>
      </c>
      <c r="K3888">
        <v>364</v>
      </c>
      <c r="L3888">
        <v>312</v>
      </c>
      <c r="M3888">
        <v>24</v>
      </c>
      <c r="N3888">
        <v>0.248</v>
      </c>
    </row>
    <row r="3889" spans="1:14" hidden="1" x14ac:dyDescent="0.25">
      <c r="A3889">
        <v>9893</v>
      </c>
      <c r="B3889" t="s">
        <v>470</v>
      </c>
      <c r="C3889" t="s">
        <v>15</v>
      </c>
      <c r="D3889" s="1">
        <v>31635</v>
      </c>
      <c r="E3889" t="s">
        <v>109</v>
      </c>
      <c r="F3889" t="s">
        <v>26</v>
      </c>
      <c r="G3889" t="s">
        <v>25</v>
      </c>
      <c r="H3889">
        <v>3</v>
      </c>
      <c r="I3889">
        <v>11</v>
      </c>
      <c r="J3889">
        <v>0</v>
      </c>
      <c r="K3889">
        <v>1</v>
      </c>
      <c r="L3889">
        <v>1</v>
      </c>
      <c r="M3889">
        <v>0</v>
      </c>
      <c r="N3889">
        <v>0.44400000000000001</v>
      </c>
    </row>
    <row r="3890" spans="1:14" hidden="1" x14ac:dyDescent="0.25">
      <c r="A3890">
        <v>1887</v>
      </c>
      <c r="B3890" t="s">
        <v>473</v>
      </c>
      <c r="C3890" t="s">
        <v>384</v>
      </c>
      <c r="D3890" s="1">
        <v>29513</v>
      </c>
      <c r="E3890" t="s">
        <v>109</v>
      </c>
      <c r="F3890">
        <v>2004</v>
      </c>
      <c r="G3890" t="s">
        <v>113</v>
      </c>
      <c r="H3890">
        <v>64</v>
      </c>
      <c r="I3890">
        <v>96</v>
      </c>
      <c r="J3890">
        <v>0</v>
      </c>
      <c r="K3890">
        <v>6</v>
      </c>
      <c r="L3890">
        <v>2</v>
      </c>
      <c r="M3890">
        <v>0</v>
      </c>
      <c r="N3890">
        <v>0.20499999999999999</v>
      </c>
    </row>
    <row r="3891" spans="1:14" hidden="1" x14ac:dyDescent="0.25">
      <c r="A3891">
        <v>1887</v>
      </c>
      <c r="B3891" t="s">
        <v>473</v>
      </c>
      <c r="C3891" t="s">
        <v>384</v>
      </c>
      <c r="D3891" s="1">
        <v>29513</v>
      </c>
      <c r="E3891" t="s">
        <v>109</v>
      </c>
      <c r="F3891">
        <v>2004</v>
      </c>
      <c r="G3891" t="s">
        <v>128</v>
      </c>
      <c r="H3891">
        <v>16</v>
      </c>
      <c r="I3891">
        <v>12</v>
      </c>
      <c r="J3891">
        <v>0</v>
      </c>
      <c r="K3891">
        <v>3</v>
      </c>
      <c r="L3891">
        <v>0</v>
      </c>
      <c r="M3891">
        <v>0</v>
      </c>
      <c r="N3891">
        <v>0.27300000000000002</v>
      </c>
    </row>
    <row r="3892" spans="1:14" hidden="1" x14ac:dyDescent="0.25">
      <c r="A3892">
        <v>1887</v>
      </c>
      <c r="B3892" t="s">
        <v>473</v>
      </c>
      <c r="C3892" t="s">
        <v>384</v>
      </c>
      <c r="D3892" s="1">
        <v>29513</v>
      </c>
      <c r="E3892" t="s">
        <v>109</v>
      </c>
      <c r="F3892">
        <v>2004</v>
      </c>
      <c r="G3892" t="s">
        <v>81</v>
      </c>
      <c r="H3892">
        <v>12</v>
      </c>
      <c r="I3892">
        <v>15</v>
      </c>
      <c r="J3892">
        <v>0</v>
      </c>
      <c r="K3892">
        <v>1</v>
      </c>
      <c r="L3892">
        <v>1</v>
      </c>
      <c r="M3892">
        <v>0</v>
      </c>
      <c r="N3892">
        <v>0.16700000000000001</v>
      </c>
    </row>
    <row r="3893" spans="1:14" hidden="1" x14ac:dyDescent="0.25">
      <c r="A3893">
        <v>1887</v>
      </c>
      <c r="B3893" t="s">
        <v>473</v>
      </c>
      <c r="C3893" t="s">
        <v>384</v>
      </c>
      <c r="D3893" s="1">
        <v>29513</v>
      </c>
      <c r="E3893" t="s">
        <v>109</v>
      </c>
      <c r="F3893">
        <v>2004</v>
      </c>
      <c r="G3893" t="s">
        <v>138</v>
      </c>
      <c r="H3893">
        <v>13</v>
      </c>
      <c r="I3893">
        <v>26</v>
      </c>
      <c r="J3893">
        <v>0</v>
      </c>
      <c r="K3893">
        <v>1</v>
      </c>
      <c r="L3893">
        <v>1</v>
      </c>
      <c r="M3893">
        <v>0</v>
      </c>
      <c r="N3893">
        <v>0.2</v>
      </c>
    </row>
    <row r="3894" spans="1:14" hidden="1" x14ac:dyDescent="0.25">
      <c r="A3894">
        <v>1887</v>
      </c>
      <c r="B3894" t="s">
        <v>473</v>
      </c>
      <c r="C3894" t="s">
        <v>384</v>
      </c>
      <c r="D3894" s="1">
        <v>29513</v>
      </c>
      <c r="E3894" t="s">
        <v>109</v>
      </c>
      <c r="F3894">
        <v>2004</v>
      </c>
      <c r="G3894" t="s">
        <v>90</v>
      </c>
      <c r="H3894">
        <v>23</v>
      </c>
      <c r="I3894">
        <v>43</v>
      </c>
      <c r="J3894">
        <v>0</v>
      </c>
      <c r="K3894">
        <v>1</v>
      </c>
      <c r="L3894">
        <v>0</v>
      </c>
      <c r="M3894">
        <v>0</v>
      </c>
      <c r="N3894">
        <v>0.2</v>
      </c>
    </row>
    <row r="3895" spans="1:14" hidden="1" x14ac:dyDescent="0.25">
      <c r="A3895">
        <v>1887</v>
      </c>
      <c r="B3895" t="s">
        <v>473</v>
      </c>
      <c r="C3895" t="s">
        <v>384</v>
      </c>
      <c r="D3895" s="1">
        <v>29513</v>
      </c>
      <c r="E3895" t="s">
        <v>109</v>
      </c>
      <c r="F3895">
        <v>2005</v>
      </c>
      <c r="G3895" t="s">
        <v>90</v>
      </c>
      <c r="H3895">
        <v>11</v>
      </c>
      <c r="I3895">
        <v>31</v>
      </c>
      <c r="J3895">
        <v>0</v>
      </c>
      <c r="K3895">
        <v>3</v>
      </c>
      <c r="L3895">
        <v>1</v>
      </c>
      <c r="M3895">
        <v>1</v>
      </c>
      <c r="N3895">
        <v>0.14299999999999999</v>
      </c>
    </row>
    <row r="3896" spans="1:14" hidden="1" x14ac:dyDescent="0.25">
      <c r="A3896">
        <v>1887</v>
      </c>
      <c r="B3896" t="s">
        <v>473</v>
      </c>
      <c r="C3896" t="s">
        <v>384</v>
      </c>
      <c r="D3896" s="1">
        <v>29513</v>
      </c>
      <c r="E3896" t="s">
        <v>109</v>
      </c>
      <c r="F3896">
        <v>2006</v>
      </c>
      <c r="G3896" t="s">
        <v>112</v>
      </c>
      <c r="H3896">
        <v>29</v>
      </c>
      <c r="I3896">
        <v>119</v>
      </c>
      <c r="J3896">
        <v>2</v>
      </c>
      <c r="K3896">
        <v>12</v>
      </c>
      <c r="L3896">
        <v>9</v>
      </c>
      <c r="M3896">
        <v>2</v>
      </c>
      <c r="N3896">
        <v>0.27700000000000002</v>
      </c>
    </row>
    <row r="3897" spans="1:14" hidden="1" x14ac:dyDescent="0.25">
      <c r="A3897">
        <v>1887</v>
      </c>
      <c r="B3897" t="s">
        <v>473</v>
      </c>
      <c r="C3897" t="s">
        <v>384</v>
      </c>
      <c r="D3897" s="1">
        <v>29513</v>
      </c>
      <c r="E3897" t="s">
        <v>109</v>
      </c>
      <c r="F3897">
        <v>2006</v>
      </c>
      <c r="G3897" t="s">
        <v>90</v>
      </c>
      <c r="H3897">
        <v>117</v>
      </c>
      <c r="I3897">
        <v>469</v>
      </c>
      <c r="J3897">
        <v>16</v>
      </c>
      <c r="K3897">
        <v>58</v>
      </c>
      <c r="L3897">
        <v>51</v>
      </c>
      <c r="M3897">
        <v>2</v>
      </c>
      <c r="N3897">
        <v>0.23499999999999999</v>
      </c>
    </row>
    <row r="3898" spans="1:14" hidden="1" x14ac:dyDescent="0.25">
      <c r="A3898">
        <v>1887</v>
      </c>
      <c r="B3898" t="s">
        <v>473</v>
      </c>
      <c r="C3898" t="s">
        <v>384</v>
      </c>
      <c r="D3898" s="1">
        <v>29513</v>
      </c>
      <c r="E3898" t="s">
        <v>109</v>
      </c>
      <c r="F3898">
        <v>2007</v>
      </c>
      <c r="G3898" t="s">
        <v>296</v>
      </c>
      <c r="H3898">
        <v>2</v>
      </c>
      <c r="I3898">
        <v>8</v>
      </c>
      <c r="J3898">
        <v>0</v>
      </c>
      <c r="K3898">
        <v>1</v>
      </c>
      <c r="L3898">
        <v>1</v>
      </c>
      <c r="M3898">
        <v>0</v>
      </c>
      <c r="N3898">
        <v>0.375</v>
      </c>
    </row>
    <row r="3899" spans="1:14" hidden="1" x14ac:dyDescent="0.25">
      <c r="A3899">
        <v>1887</v>
      </c>
      <c r="B3899" t="s">
        <v>473</v>
      </c>
      <c r="C3899" t="s">
        <v>384</v>
      </c>
      <c r="D3899" s="1">
        <v>29513</v>
      </c>
      <c r="E3899" t="s">
        <v>109</v>
      </c>
      <c r="F3899">
        <v>2007</v>
      </c>
      <c r="G3899" t="s">
        <v>90</v>
      </c>
      <c r="H3899">
        <v>142</v>
      </c>
      <c r="I3899">
        <v>614</v>
      </c>
      <c r="J3899">
        <v>15</v>
      </c>
      <c r="K3899">
        <v>75</v>
      </c>
      <c r="L3899">
        <v>63</v>
      </c>
      <c r="M3899">
        <v>6</v>
      </c>
      <c r="N3899">
        <v>0.254</v>
      </c>
    </row>
    <row r="3900" spans="1:14" hidden="1" x14ac:dyDescent="0.25">
      <c r="A3900">
        <v>1887</v>
      </c>
      <c r="B3900" t="s">
        <v>473</v>
      </c>
      <c r="C3900" t="s">
        <v>384</v>
      </c>
      <c r="D3900" s="1">
        <v>29513</v>
      </c>
      <c r="E3900" t="s">
        <v>109</v>
      </c>
      <c r="F3900">
        <v>2008</v>
      </c>
      <c r="G3900" t="s">
        <v>112</v>
      </c>
      <c r="H3900">
        <v>5</v>
      </c>
      <c r="I3900">
        <v>23</v>
      </c>
      <c r="J3900">
        <v>2</v>
      </c>
      <c r="K3900">
        <v>6</v>
      </c>
      <c r="L3900">
        <v>8</v>
      </c>
      <c r="M3900">
        <v>1</v>
      </c>
      <c r="N3900">
        <v>0.3</v>
      </c>
    </row>
    <row r="3901" spans="1:14" hidden="1" x14ac:dyDescent="0.25">
      <c r="A3901">
        <v>1887</v>
      </c>
      <c r="B3901" t="s">
        <v>473</v>
      </c>
      <c r="C3901" t="s">
        <v>384</v>
      </c>
      <c r="D3901" s="1">
        <v>29513</v>
      </c>
      <c r="E3901" t="s">
        <v>109</v>
      </c>
      <c r="F3901">
        <v>2008</v>
      </c>
      <c r="G3901" t="s">
        <v>34</v>
      </c>
      <c r="H3901">
        <v>128</v>
      </c>
      <c r="I3901">
        <v>424</v>
      </c>
      <c r="J3901">
        <v>15</v>
      </c>
      <c r="K3901">
        <v>45</v>
      </c>
      <c r="L3901">
        <v>54</v>
      </c>
      <c r="M3901">
        <v>1</v>
      </c>
      <c r="N3901">
        <v>0.23799999999999999</v>
      </c>
    </row>
    <row r="3902" spans="1:14" hidden="1" x14ac:dyDescent="0.25">
      <c r="A3902">
        <v>1887</v>
      </c>
      <c r="B3902" t="s">
        <v>473</v>
      </c>
      <c r="C3902" t="s">
        <v>384</v>
      </c>
      <c r="D3902" s="1">
        <v>29513</v>
      </c>
      <c r="E3902" t="s">
        <v>109</v>
      </c>
      <c r="F3902">
        <v>2008</v>
      </c>
      <c r="G3902" t="s">
        <v>90</v>
      </c>
      <c r="H3902">
        <v>107</v>
      </c>
      <c r="I3902">
        <v>363</v>
      </c>
      <c r="J3902">
        <v>12</v>
      </c>
      <c r="K3902">
        <v>38</v>
      </c>
      <c r="L3902">
        <v>44</v>
      </c>
      <c r="M3902">
        <v>1</v>
      </c>
      <c r="N3902">
        <v>0.24199999999999999</v>
      </c>
    </row>
    <row r="3903" spans="1:14" hidden="1" x14ac:dyDescent="0.25">
      <c r="A3903">
        <v>1887</v>
      </c>
      <c r="B3903" t="s">
        <v>473</v>
      </c>
      <c r="C3903" t="s">
        <v>384</v>
      </c>
      <c r="D3903" s="1">
        <v>29513</v>
      </c>
      <c r="E3903" t="s">
        <v>109</v>
      </c>
      <c r="F3903">
        <v>2008</v>
      </c>
      <c r="G3903" t="s">
        <v>109</v>
      </c>
      <c r="H3903">
        <v>21</v>
      </c>
      <c r="I3903">
        <v>61</v>
      </c>
      <c r="J3903">
        <v>3</v>
      </c>
      <c r="K3903">
        <v>7</v>
      </c>
      <c r="L3903">
        <v>10</v>
      </c>
      <c r="M3903">
        <v>0</v>
      </c>
      <c r="N3903">
        <v>0.214</v>
      </c>
    </row>
    <row r="3904" spans="1:14" hidden="1" x14ac:dyDescent="0.25">
      <c r="A3904">
        <v>1887</v>
      </c>
      <c r="B3904" t="s">
        <v>473</v>
      </c>
      <c r="C3904" t="s">
        <v>384</v>
      </c>
      <c r="D3904" s="1">
        <v>29513</v>
      </c>
      <c r="E3904" t="s">
        <v>109</v>
      </c>
      <c r="F3904">
        <v>2009</v>
      </c>
      <c r="G3904" t="s">
        <v>109</v>
      </c>
      <c r="H3904">
        <v>113</v>
      </c>
      <c r="I3904">
        <v>404</v>
      </c>
      <c r="J3904">
        <v>13</v>
      </c>
      <c r="K3904">
        <v>54</v>
      </c>
      <c r="L3904">
        <v>40</v>
      </c>
      <c r="M3904">
        <v>4</v>
      </c>
      <c r="N3904">
        <v>0.23499999999999999</v>
      </c>
    </row>
    <row r="3905" spans="1:14" hidden="1" x14ac:dyDescent="0.25">
      <c r="A3905">
        <v>1887</v>
      </c>
      <c r="B3905" t="s">
        <v>473</v>
      </c>
      <c r="C3905" t="s">
        <v>384</v>
      </c>
      <c r="D3905" s="1">
        <v>29513</v>
      </c>
      <c r="E3905" t="s">
        <v>109</v>
      </c>
      <c r="F3905">
        <v>2010</v>
      </c>
      <c r="G3905" t="s">
        <v>109</v>
      </c>
      <c r="H3905">
        <v>161</v>
      </c>
      <c r="I3905">
        <v>683</v>
      </c>
      <c r="J3905">
        <v>54</v>
      </c>
      <c r="K3905">
        <v>109</v>
      </c>
      <c r="L3905">
        <v>124</v>
      </c>
      <c r="M3905">
        <v>9</v>
      </c>
      <c r="N3905">
        <v>0.26</v>
      </c>
    </row>
    <row r="3906" spans="1:14" hidden="1" x14ac:dyDescent="0.25">
      <c r="A3906">
        <v>1887</v>
      </c>
      <c r="B3906" t="s">
        <v>473</v>
      </c>
      <c r="C3906" t="s">
        <v>384</v>
      </c>
      <c r="D3906" s="1">
        <v>29513</v>
      </c>
      <c r="E3906" t="s">
        <v>109</v>
      </c>
      <c r="F3906">
        <v>2011</v>
      </c>
      <c r="G3906" t="s">
        <v>109</v>
      </c>
      <c r="H3906">
        <v>149</v>
      </c>
      <c r="I3906">
        <v>655</v>
      </c>
      <c r="J3906">
        <v>43</v>
      </c>
      <c r="K3906">
        <v>105</v>
      </c>
      <c r="L3906">
        <v>103</v>
      </c>
      <c r="M3906">
        <v>9</v>
      </c>
      <c r="N3906">
        <v>0.30199999999999999</v>
      </c>
    </row>
    <row r="3907" spans="1:14" hidden="1" x14ac:dyDescent="0.25">
      <c r="A3907">
        <v>1887</v>
      </c>
      <c r="B3907" t="s">
        <v>473</v>
      </c>
      <c r="C3907" t="s">
        <v>384</v>
      </c>
      <c r="D3907" s="1">
        <v>29513</v>
      </c>
      <c r="E3907" t="s">
        <v>109</v>
      </c>
      <c r="F3907">
        <v>2012</v>
      </c>
      <c r="G3907" t="s">
        <v>416</v>
      </c>
      <c r="H3907">
        <v>1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hidden="1" x14ac:dyDescent="0.25">
      <c r="A3908">
        <v>1887</v>
      </c>
      <c r="B3908" t="s">
        <v>473</v>
      </c>
      <c r="C3908" t="s">
        <v>384</v>
      </c>
      <c r="D3908" s="1">
        <v>29513</v>
      </c>
      <c r="E3908" t="s">
        <v>109</v>
      </c>
      <c r="F3908">
        <v>2012</v>
      </c>
      <c r="G3908" t="s">
        <v>118</v>
      </c>
      <c r="H3908">
        <v>1</v>
      </c>
      <c r="I3908">
        <v>5</v>
      </c>
      <c r="J3908">
        <v>2</v>
      </c>
      <c r="K3908">
        <v>2</v>
      </c>
      <c r="L3908">
        <v>5</v>
      </c>
      <c r="M3908">
        <v>0</v>
      </c>
      <c r="N3908">
        <v>0.5</v>
      </c>
    </row>
    <row r="3909" spans="1:14" hidden="1" x14ac:dyDescent="0.25">
      <c r="A3909">
        <v>1887</v>
      </c>
      <c r="B3909" t="s">
        <v>473</v>
      </c>
      <c r="C3909" t="s">
        <v>384</v>
      </c>
      <c r="D3909" s="1">
        <v>29513</v>
      </c>
      <c r="E3909" t="s">
        <v>109</v>
      </c>
      <c r="F3909">
        <v>2012</v>
      </c>
      <c r="G3909" t="s">
        <v>109</v>
      </c>
      <c r="H3909">
        <v>92</v>
      </c>
      <c r="I3909">
        <v>399</v>
      </c>
      <c r="J3909">
        <v>27</v>
      </c>
      <c r="K3909">
        <v>64</v>
      </c>
      <c r="L3909">
        <v>65</v>
      </c>
      <c r="M3909">
        <v>5</v>
      </c>
      <c r="N3909">
        <v>0.24099999999999999</v>
      </c>
    </row>
    <row r="3910" spans="1:14" hidden="1" x14ac:dyDescent="0.25">
      <c r="A3910">
        <v>1887</v>
      </c>
      <c r="B3910" t="s">
        <v>473</v>
      </c>
      <c r="C3910" t="s">
        <v>384</v>
      </c>
      <c r="D3910" s="1">
        <v>29513</v>
      </c>
      <c r="E3910" t="s">
        <v>109</v>
      </c>
      <c r="F3910">
        <v>2013</v>
      </c>
      <c r="G3910" t="s">
        <v>109</v>
      </c>
      <c r="H3910">
        <v>118</v>
      </c>
      <c r="I3910">
        <v>528</v>
      </c>
      <c r="J3910">
        <v>28</v>
      </c>
      <c r="K3910">
        <v>82</v>
      </c>
      <c r="L3910">
        <v>73</v>
      </c>
      <c r="M3910">
        <v>7</v>
      </c>
      <c r="N3910">
        <v>0.25900000000000001</v>
      </c>
    </row>
    <row r="3911" spans="1:14" hidden="1" x14ac:dyDescent="0.25">
      <c r="A3911">
        <v>1887</v>
      </c>
      <c r="B3911" t="s">
        <v>473</v>
      </c>
      <c r="C3911" t="s">
        <v>384</v>
      </c>
      <c r="D3911" s="1">
        <v>29513</v>
      </c>
      <c r="E3911" t="s">
        <v>109</v>
      </c>
      <c r="F3911">
        <v>2014</v>
      </c>
      <c r="G3911" t="s">
        <v>21</v>
      </c>
      <c r="H3911">
        <v>130</v>
      </c>
      <c r="I3911">
        <v>581</v>
      </c>
      <c r="J3911">
        <v>33</v>
      </c>
      <c r="K3911">
        <v>88</v>
      </c>
      <c r="L3911">
        <v>90</v>
      </c>
      <c r="M3911">
        <v>6</v>
      </c>
      <c r="N3911">
        <v>0.26200000000000001</v>
      </c>
    </row>
    <row r="3912" spans="1:14" hidden="1" x14ac:dyDescent="0.25">
      <c r="A3912">
        <v>1887</v>
      </c>
      <c r="B3912" t="s">
        <v>473</v>
      </c>
      <c r="C3912" t="s">
        <v>384</v>
      </c>
      <c r="D3912" s="1">
        <v>29513</v>
      </c>
      <c r="E3912" t="s">
        <v>109</v>
      </c>
      <c r="F3912">
        <v>2014</v>
      </c>
      <c r="G3912" t="s">
        <v>22</v>
      </c>
      <c r="H3912">
        <v>143</v>
      </c>
      <c r="I3912">
        <v>600</v>
      </c>
      <c r="J3912">
        <v>31</v>
      </c>
      <c r="K3912">
        <v>79</v>
      </c>
      <c r="L3912">
        <v>90</v>
      </c>
      <c r="M3912">
        <v>5</v>
      </c>
      <c r="N3912">
        <v>0.25</v>
      </c>
    </row>
    <row r="3913" spans="1:14" x14ac:dyDescent="0.25">
      <c r="A3913">
        <v>1887</v>
      </c>
      <c r="B3913" t="s">
        <v>473</v>
      </c>
      <c r="C3913" t="s">
        <v>384</v>
      </c>
      <c r="D3913" s="1">
        <v>29513</v>
      </c>
      <c r="E3913" t="s">
        <v>109</v>
      </c>
      <c r="F3913">
        <v>2014</v>
      </c>
      <c r="G3913" t="s">
        <v>352</v>
      </c>
      <c r="H3913">
        <v>132</v>
      </c>
      <c r="I3913">
        <v>580</v>
      </c>
      <c r="J3913">
        <v>33</v>
      </c>
      <c r="K3913">
        <v>95</v>
      </c>
      <c r="L3913">
        <v>97</v>
      </c>
      <c r="M3913">
        <v>5</v>
      </c>
      <c r="N3913">
        <v>0.26200000000000001</v>
      </c>
    </row>
    <row r="3914" spans="1:14" hidden="1" x14ac:dyDescent="0.25">
      <c r="A3914">
        <v>1887</v>
      </c>
      <c r="B3914" t="s">
        <v>473</v>
      </c>
      <c r="C3914" t="s">
        <v>384</v>
      </c>
      <c r="D3914" s="1">
        <v>29513</v>
      </c>
      <c r="E3914" t="s">
        <v>109</v>
      </c>
      <c r="F3914" t="s">
        <v>24</v>
      </c>
      <c r="G3914" t="s">
        <v>25</v>
      </c>
      <c r="H3914">
        <v>1095</v>
      </c>
      <c r="I3914">
        <v>4303</v>
      </c>
      <c r="J3914">
        <v>211</v>
      </c>
      <c r="K3914">
        <v>601</v>
      </c>
      <c r="L3914">
        <v>576</v>
      </c>
      <c r="M3914">
        <v>44</v>
      </c>
      <c r="N3914">
        <v>0.254</v>
      </c>
    </row>
    <row r="3915" spans="1:14" hidden="1" x14ac:dyDescent="0.25">
      <c r="A3915">
        <v>2151</v>
      </c>
      <c r="B3915" t="s">
        <v>474</v>
      </c>
      <c r="C3915" t="s">
        <v>100</v>
      </c>
      <c r="D3915" s="1">
        <v>30323</v>
      </c>
      <c r="E3915" t="s">
        <v>109</v>
      </c>
      <c r="F3915">
        <v>2005</v>
      </c>
      <c r="G3915" t="s">
        <v>86</v>
      </c>
      <c r="H3915">
        <v>69</v>
      </c>
      <c r="I3915">
        <v>234</v>
      </c>
      <c r="J3915">
        <v>9</v>
      </c>
      <c r="K3915">
        <v>25</v>
      </c>
      <c r="L3915">
        <v>31</v>
      </c>
      <c r="M3915">
        <v>3</v>
      </c>
      <c r="N3915">
        <v>0.23200000000000001</v>
      </c>
    </row>
    <row r="3916" spans="1:14" hidden="1" x14ac:dyDescent="0.25">
      <c r="A3916">
        <v>2151</v>
      </c>
      <c r="B3916" t="s">
        <v>474</v>
      </c>
      <c r="C3916" t="s">
        <v>100</v>
      </c>
      <c r="D3916" s="1">
        <v>30323</v>
      </c>
      <c r="E3916" t="s">
        <v>109</v>
      </c>
      <c r="F3916">
        <v>2006</v>
      </c>
      <c r="G3916" t="s">
        <v>85</v>
      </c>
      <c r="H3916">
        <v>10</v>
      </c>
      <c r="I3916">
        <v>39</v>
      </c>
      <c r="J3916">
        <v>1</v>
      </c>
      <c r="K3916">
        <v>6</v>
      </c>
      <c r="L3916">
        <v>1</v>
      </c>
      <c r="M3916">
        <v>0</v>
      </c>
      <c r="N3916">
        <v>0.30599999999999999</v>
      </c>
    </row>
    <row r="3917" spans="1:14" hidden="1" x14ac:dyDescent="0.25">
      <c r="A3917">
        <v>2151</v>
      </c>
      <c r="B3917" t="s">
        <v>474</v>
      </c>
      <c r="C3917" t="s">
        <v>100</v>
      </c>
      <c r="D3917" s="1">
        <v>30323</v>
      </c>
      <c r="E3917" t="s">
        <v>109</v>
      </c>
      <c r="F3917">
        <v>2006</v>
      </c>
      <c r="G3917" t="s">
        <v>86</v>
      </c>
      <c r="H3917">
        <v>117</v>
      </c>
      <c r="I3917">
        <v>467</v>
      </c>
      <c r="J3917">
        <v>15</v>
      </c>
      <c r="K3917">
        <v>60</v>
      </c>
      <c r="L3917">
        <v>72</v>
      </c>
      <c r="M3917">
        <v>6</v>
      </c>
      <c r="N3917">
        <v>0.27600000000000002</v>
      </c>
    </row>
    <row r="3918" spans="1:14" hidden="1" x14ac:dyDescent="0.25">
      <c r="A3918">
        <v>2151</v>
      </c>
      <c r="B3918" t="s">
        <v>474</v>
      </c>
      <c r="C3918" t="s">
        <v>100</v>
      </c>
      <c r="D3918" s="1">
        <v>30323</v>
      </c>
      <c r="E3918" t="s">
        <v>109</v>
      </c>
      <c r="F3918">
        <v>2007</v>
      </c>
      <c r="G3918" t="s">
        <v>85</v>
      </c>
      <c r="H3918">
        <v>11</v>
      </c>
      <c r="I3918">
        <v>50</v>
      </c>
      <c r="J3918">
        <v>3</v>
      </c>
      <c r="K3918">
        <v>12</v>
      </c>
      <c r="L3918">
        <v>7</v>
      </c>
      <c r="M3918">
        <v>1</v>
      </c>
      <c r="N3918">
        <v>0.41299999999999998</v>
      </c>
    </row>
    <row r="3919" spans="1:14" hidden="1" x14ac:dyDescent="0.25">
      <c r="A3919">
        <v>2151</v>
      </c>
      <c r="B3919" t="s">
        <v>474</v>
      </c>
      <c r="C3919" t="s">
        <v>100</v>
      </c>
      <c r="D3919" s="1">
        <v>30323</v>
      </c>
      <c r="E3919" t="s">
        <v>109</v>
      </c>
      <c r="F3919">
        <v>2007</v>
      </c>
      <c r="G3919" t="s">
        <v>86</v>
      </c>
      <c r="H3919">
        <v>139</v>
      </c>
      <c r="I3919">
        <v>560</v>
      </c>
      <c r="J3919">
        <v>16</v>
      </c>
      <c r="K3919">
        <v>66</v>
      </c>
      <c r="L3919">
        <v>76</v>
      </c>
      <c r="M3919">
        <v>8</v>
      </c>
      <c r="N3919">
        <v>0.28899999999999998</v>
      </c>
    </row>
    <row r="3920" spans="1:14" hidden="1" x14ac:dyDescent="0.25">
      <c r="A3920">
        <v>2151</v>
      </c>
      <c r="B3920" t="s">
        <v>474</v>
      </c>
      <c r="C3920" t="s">
        <v>100</v>
      </c>
      <c r="D3920" s="1">
        <v>30323</v>
      </c>
      <c r="E3920" t="s">
        <v>109</v>
      </c>
      <c r="F3920">
        <v>2008</v>
      </c>
      <c r="G3920" t="s">
        <v>86</v>
      </c>
      <c r="H3920">
        <v>146</v>
      </c>
      <c r="I3920">
        <v>582</v>
      </c>
      <c r="J3920">
        <v>26</v>
      </c>
      <c r="K3920">
        <v>75</v>
      </c>
      <c r="L3920">
        <v>68</v>
      </c>
      <c r="M3920">
        <v>1</v>
      </c>
      <c r="N3920">
        <v>0.251</v>
      </c>
    </row>
    <row r="3921" spans="1:14" hidden="1" x14ac:dyDescent="0.25">
      <c r="A3921">
        <v>2151</v>
      </c>
      <c r="B3921" t="s">
        <v>474</v>
      </c>
      <c r="C3921" t="s">
        <v>100</v>
      </c>
      <c r="D3921" s="1">
        <v>30323</v>
      </c>
      <c r="E3921" t="s">
        <v>109</v>
      </c>
      <c r="F3921">
        <v>2009</v>
      </c>
      <c r="G3921" t="s">
        <v>85</v>
      </c>
      <c r="H3921">
        <v>11</v>
      </c>
      <c r="I3921">
        <v>45</v>
      </c>
      <c r="J3921">
        <v>2</v>
      </c>
      <c r="K3921">
        <v>5</v>
      </c>
      <c r="L3921">
        <v>8</v>
      </c>
      <c r="M3921">
        <v>0</v>
      </c>
      <c r="N3921">
        <v>0.27</v>
      </c>
    </row>
    <row r="3922" spans="1:14" hidden="1" x14ac:dyDescent="0.25">
      <c r="A3922">
        <v>2151</v>
      </c>
      <c r="B3922" t="s">
        <v>474</v>
      </c>
      <c r="C3922" t="s">
        <v>100</v>
      </c>
      <c r="D3922" s="1">
        <v>30323</v>
      </c>
      <c r="E3922" t="s">
        <v>109</v>
      </c>
      <c r="F3922">
        <v>2009</v>
      </c>
      <c r="G3922" t="s">
        <v>34</v>
      </c>
      <c r="H3922">
        <v>85</v>
      </c>
      <c r="I3922">
        <v>338</v>
      </c>
      <c r="J3922">
        <v>13</v>
      </c>
      <c r="K3922">
        <v>35</v>
      </c>
      <c r="L3922">
        <v>39</v>
      </c>
      <c r="M3922">
        <v>2</v>
      </c>
      <c r="N3922">
        <v>0.22500000000000001</v>
      </c>
    </row>
    <row r="3923" spans="1:14" hidden="1" x14ac:dyDescent="0.25">
      <c r="A3923">
        <v>2151</v>
      </c>
      <c r="B3923" t="s">
        <v>474</v>
      </c>
      <c r="C3923" t="s">
        <v>100</v>
      </c>
      <c r="D3923" s="1">
        <v>30323</v>
      </c>
      <c r="E3923" t="s">
        <v>109</v>
      </c>
      <c r="F3923">
        <v>2009</v>
      </c>
      <c r="G3923" t="s">
        <v>86</v>
      </c>
      <c r="H3923">
        <v>43</v>
      </c>
      <c r="I3923">
        <v>165</v>
      </c>
      <c r="J3923">
        <v>5</v>
      </c>
      <c r="K3923">
        <v>10</v>
      </c>
      <c r="L3923">
        <v>16</v>
      </c>
      <c r="M3923">
        <v>1</v>
      </c>
      <c r="N3923">
        <v>0.20899999999999999</v>
      </c>
    </row>
    <row r="3924" spans="1:14" hidden="1" x14ac:dyDescent="0.25">
      <c r="A3924">
        <v>2151</v>
      </c>
      <c r="B3924" t="s">
        <v>474</v>
      </c>
      <c r="C3924" t="s">
        <v>100</v>
      </c>
      <c r="D3924" s="1">
        <v>30323</v>
      </c>
      <c r="E3924" t="s">
        <v>109</v>
      </c>
      <c r="F3924">
        <v>2009</v>
      </c>
      <c r="G3924" t="s">
        <v>109</v>
      </c>
      <c r="H3924">
        <v>42</v>
      </c>
      <c r="I3924">
        <v>173</v>
      </c>
      <c r="J3924">
        <v>8</v>
      </c>
      <c r="K3924">
        <v>25</v>
      </c>
      <c r="L3924">
        <v>23</v>
      </c>
      <c r="M3924">
        <v>1</v>
      </c>
      <c r="N3924">
        <v>0.24</v>
      </c>
    </row>
    <row r="3925" spans="1:14" hidden="1" x14ac:dyDescent="0.25">
      <c r="A3925">
        <v>2151</v>
      </c>
      <c r="B3925" t="s">
        <v>474</v>
      </c>
      <c r="C3925" t="s">
        <v>100</v>
      </c>
      <c r="D3925" s="1">
        <v>30323</v>
      </c>
      <c r="E3925" t="s">
        <v>109</v>
      </c>
      <c r="F3925">
        <v>2010</v>
      </c>
      <c r="G3925" t="s">
        <v>110</v>
      </c>
      <c r="H3925">
        <v>3</v>
      </c>
      <c r="I3925">
        <v>13</v>
      </c>
      <c r="J3925">
        <v>1</v>
      </c>
      <c r="K3925">
        <v>2</v>
      </c>
      <c r="L3925">
        <v>1</v>
      </c>
      <c r="M3925">
        <v>0</v>
      </c>
      <c r="N3925">
        <v>0.1</v>
      </c>
    </row>
    <row r="3926" spans="1:14" hidden="1" x14ac:dyDescent="0.25">
      <c r="A3926">
        <v>2151</v>
      </c>
      <c r="B3926" t="s">
        <v>474</v>
      </c>
      <c r="C3926" t="s">
        <v>100</v>
      </c>
      <c r="D3926" s="1">
        <v>30323</v>
      </c>
      <c r="E3926" t="s">
        <v>109</v>
      </c>
      <c r="F3926">
        <v>2010</v>
      </c>
      <c r="G3926" t="s">
        <v>119</v>
      </c>
      <c r="H3926">
        <v>7</v>
      </c>
      <c r="I3926">
        <v>35</v>
      </c>
      <c r="J3926">
        <v>3</v>
      </c>
      <c r="K3926">
        <v>9</v>
      </c>
      <c r="L3926">
        <v>13</v>
      </c>
      <c r="M3926">
        <v>0</v>
      </c>
      <c r="N3926">
        <v>0.438</v>
      </c>
    </row>
    <row r="3927" spans="1:14" hidden="1" x14ac:dyDescent="0.25">
      <c r="A3927">
        <v>2151</v>
      </c>
      <c r="B3927" t="s">
        <v>474</v>
      </c>
      <c r="C3927" t="s">
        <v>100</v>
      </c>
      <c r="D3927" s="1">
        <v>30323</v>
      </c>
      <c r="E3927" t="s">
        <v>109</v>
      </c>
      <c r="F3927">
        <v>2010</v>
      </c>
      <c r="G3927" t="s">
        <v>109</v>
      </c>
      <c r="H3927">
        <v>96</v>
      </c>
      <c r="I3927">
        <v>367</v>
      </c>
      <c r="J3927">
        <v>21</v>
      </c>
      <c r="K3927">
        <v>47</v>
      </c>
      <c r="L3927">
        <v>51</v>
      </c>
      <c r="M3927">
        <v>1</v>
      </c>
      <c r="N3927">
        <v>0.24399999999999999</v>
      </c>
    </row>
    <row r="3928" spans="1:14" hidden="1" x14ac:dyDescent="0.25">
      <c r="A3928">
        <v>2151</v>
      </c>
      <c r="B3928" t="s">
        <v>474</v>
      </c>
      <c r="C3928" t="s">
        <v>100</v>
      </c>
      <c r="D3928" s="1">
        <v>30323</v>
      </c>
      <c r="E3928" t="s">
        <v>109</v>
      </c>
      <c r="F3928">
        <v>2011</v>
      </c>
      <c r="G3928" t="s">
        <v>109</v>
      </c>
      <c r="H3928">
        <v>134</v>
      </c>
      <c r="I3928">
        <v>530</v>
      </c>
      <c r="J3928">
        <v>17</v>
      </c>
      <c r="K3928">
        <v>70</v>
      </c>
      <c r="L3928">
        <v>55</v>
      </c>
      <c r="M3928">
        <v>8</v>
      </c>
      <c r="N3928">
        <v>0.27200000000000002</v>
      </c>
    </row>
    <row r="3929" spans="1:14" hidden="1" x14ac:dyDescent="0.25">
      <c r="A3929">
        <v>2151</v>
      </c>
      <c r="B3929" t="s">
        <v>474</v>
      </c>
      <c r="C3929" t="s">
        <v>100</v>
      </c>
      <c r="D3929" s="1">
        <v>30323</v>
      </c>
      <c r="E3929" t="s">
        <v>109</v>
      </c>
      <c r="F3929">
        <v>2012</v>
      </c>
      <c r="G3929" t="s">
        <v>109</v>
      </c>
      <c r="H3929">
        <v>151</v>
      </c>
      <c r="I3929">
        <v>644</v>
      </c>
      <c r="J3929">
        <v>42</v>
      </c>
      <c r="K3929">
        <v>93</v>
      </c>
      <c r="L3929">
        <v>110</v>
      </c>
      <c r="M3929">
        <v>13</v>
      </c>
      <c r="N3929">
        <v>0.28000000000000003</v>
      </c>
    </row>
    <row r="3930" spans="1:14" hidden="1" x14ac:dyDescent="0.25">
      <c r="A3930">
        <v>2151</v>
      </c>
      <c r="B3930" t="s">
        <v>474</v>
      </c>
      <c r="C3930" t="s">
        <v>100</v>
      </c>
      <c r="D3930" s="1">
        <v>30323</v>
      </c>
      <c r="E3930" t="s">
        <v>109</v>
      </c>
      <c r="F3930">
        <v>2013</v>
      </c>
      <c r="G3930" t="s">
        <v>109</v>
      </c>
      <c r="H3930">
        <v>142</v>
      </c>
      <c r="I3930">
        <v>621</v>
      </c>
      <c r="J3930">
        <v>36</v>
      </c>
      <c r="K3930">
        <v>90</v>
      </c>
      <c r="L3930">
        <v>104</v>
      </c>
      <c r="M3930">
        <v>7</v>
      </c>
      <c r="N3930">
        <v>0.27200000000000002</v>
      </c>
    </row>
    <row r="3931" spans="1:14" hidden="1" x14ac:dyDescent="0.25">
      <c r="A3931">
        <v>2151</v>
      </c>
      <c r="B3931" t="s">
        <v>474</v>
      </c>
      <c r="C3931" t="s">
        <v>100</v>
      </c>
      <c r="D3931" s="1">
        <v>30323</v>
      </c>
      <c r="E3931" t="s">
        <v>109</v>
      </c>
      <c r="F3931">
        <v>2014</v>
      </c>
      <c r="G3931" t="s">
        <v>21</v>
      </c>
      <c r="H3931">
        <v>148</v>
      </c>
      <c r="I3931">
        <v>645</v>
      </c>
      <c r="J3931">
        <v>33</v>
      </c>
      <c r="K3931">
        <v>92</v>
      </c>
      <c r="L3931">
        <v>100</v>
      </c>
      <c r="M3931">
        <v>7</v>
      </c>
      <c r="N3931">
        <v>0.27100000000000002</v>
      </c>
    </row>
    <row r="3932" spans="1:14" hidden="1" x14ac:dyDescent="0.25">
      <c r="A3932">
        <v>2151</v>
      </c>
      <c r="B3932" t="s">
        <v>474</v>
      </c>
      <c r="C3932" t="s">
        <v>100</v>
      </c>
      <c r="D3932" s="1">
        <v>30323</v>
      </c>
      <c r="E3932" t="s">
        <v>109</v>
      </c>
      <c r="F3932">
        <v>2014</v>
      </c>
      <c r="G3932" t="s">
        <v>22</v>
      </c>
      <c r="H3932">
        <v>143</v>
      </c>
      <c r="I3932">
        <v>600</v>
      </c>
      <c r="J3932">
        <v>33</v>
      </c>
      <c r="K3932">
        <v>84</v>
      </c>
      <c r="L3932">
        <v>98</v>
      </c>
      <c r="M3932">
        <v>6</v>
      </c>
      <c r="N3932">
        <v>0.27700000000000002</v>
      </c>
    </row>
    <row r="3933" spans="1:14" x14ac:dyDescent="0.25">
      <c r="A3933">
        <v>2151</v>
      </c>
      <c r="B3933" t="s">
        <v>474</v>
      </c>
      <c r="C3933" t="s">
        <v>100</v>
      </c>
      <c r="D3933" s="1">
        <v>30323</v>
      </c>
      <c r="E3933" t="s">
        <v>109</v>
      </c>
      <c r="F3933">
        <v>2014</v>
      </c>
      <c r="G3933" t="s">
        <v>475</v>
      </c>
      <c r="H3933">
        <v>144</v>
      </c>
      <c r="I3933">
        <v>621</v>
      </c>
      <c r="J3933">
        <v>35</v>
      </c>
      <c r="K3933">
        <v>97</v>
      </c>
      <c r="L3933">
        <v>113</v>
      </c>
      <c r="M3933">
        <v>5</v>
      </c>
      <c r="N3933">
        <v>0.27800000000000002</v>
      </c>
    </row>
    <row r="3934" spans="1:14" hidden="1" x14ac:dyDescent="0.25">
      <c r="A3934">
        <v>2151</v>
      </c>
      <c r="B3934" t="s">
        <v>474</v>
      </c>
      <c r="C3934" t="s">
        <v>100</v>
      </c>
      <c r="D3934" s="1">
        <v>30323</v>
      </c>
      <c r="E3934" t="s">
        <v>109</v>
      </c>
      <c r="F3934" t="s">
        <v>24</v>
      </c>
      <c r="G3934" t="s">
        <v>25</v>
      </c>
      <c r="H3934">
        <v>1079</v>
      </c>
      <c r="I3934">
        <v>4343</v>
      </c>
      <c r="J3934">
        <v>195</v>
      </c>
      <c r="K3934">
        <v>561</v>
      </c>
      <c r="L3934">
        <v>606</v>
      </c>
      <c r="M3934">
        <v>49</v>
      </c>
      <c r="N3934">
        <v>0.26500000000000001</v>
      </c>
    </row>
    <row r="3935" spans="1:14" hidden="1" x14ac:dyDescent="0.25">
      <c r="A3935">
        <v>1736</v>
      </c>
      <c r="B3935" t="s">
        <v>476</v>
      </c>
      <c r="C3935" t="s">
        <v>59</v>
      </c>
      <c r="D3935" s="1">
        <v>30478</v>
      </c>
      <c r="E3935" t="s">
        <v>109</v>
      </c>
      <c r="F3935">
        <v>2003</v>
      </c>
      <c r="G3935" t="s">
        <v>367</v>
      </c>
      <c r="H3935">
        <v>69</v>
      </c>
      <c r="I3935">
        <v>292</v>
      </c>
      <c r="J3935">
        <v>5</v>
      </c>
      <c r="K3935">
        <v>47</v>
      </c>
      <c r="L3935">
        <v>32</v>
      </c>
      <c r="M3935">
        <v>13</v>
      </c>
      <c r="N3935">
        <v>0.307</v>
      </c>
    </row>
    <row r="3936" spans="1:14" hidden="1" x14ac:dyDescent="0.25">
      <c r="A3936">
        <v>1736</v>
      </c>
      <c r="B3936" t="s">
        <v>476</v>
      </c>
      <c r="C3936" t="s">
        <v>59</v>
      </c>
      <c r="D3936" s="1">
        <v>30478</v>
      </c>
      <c r="E3936" t="s">
        <v>109</v>
      </c>
      <c r="F3936">
        <v>2004</v>
      </c>
      <c r="G3936" t="s">
        <v>367</v>
      </c>
      <c r="H3936">
        <v>53</v>
      </c>
      <c r="I3936">
        <v>229</v>
      </c>
      <c r="J3936">
        <v>2</v>
      </c>
      <c r="K3936">
        <v>33</v>
      </c>
      <c r="L3936">
        <v>14</v>
      </c>
      <c r="M3936">
        <v>19</v>
      </c>
      <c r="N3936">
        <v>0.255</v>
      </c>
    </row>
    <row r="3937" spans="1:14" hidden="1" x14ac:dyDescent="0.25">
      <c r="A3937">
        <v>1736</v>
      </c>
      <c r="B3937" t="s">
        <v>476</v>
      </c>
      <c r="C3937" t="s">
        <v>59</v>
      </c>
      <c r="D3937" s="1">
        <v>30478</v>
      </c>
      <c r="E3937" t="s">
        <v>109</v>
      </c>
      <c r="F3937">
        <v>2005</v>
      </c>
      <c r="G3937" t="s">
        <v>367</v>
      </c>
      <c r="H3937">
        <v>161</v>
      </c>
      <c r="I3937">
        <v>733</v>
      </c>
      <c r="J3937">
        <v>7</v>
      </c>
      <c r="K3937">
        <v>99</v>
      </c>
      <c r="L3937">
        <v>58</v>
      </c>
      <c r="M3937">
        <v>60</v>
      </c>
      <c r="N3937">
        <v>0.27300000000000002</v>
      </c>
    </row>
    <row r="3938" spans="1:14" hidden="1" x14ac:dyDescent="0.25">
      <c r="A3938">
        <v>1736</v>
      </c>
      <c r="B3938" t="s">
        <v>476</v>
      </c>
      <c r="C3938" t="s">
        <v>59</v>
      </c>
      <c r="D3938" s="1">
        <v>30478</v>
      </c>
      <c r="E3938" t="s">
        <v>109</v>
      </c>
      <c r="F3938">
        <v>2006</v>
      </c>
      <c r="G3938" t="s">
        <v>367</v>
      </c>
      <c r="H3938">
        <v>153</v>
      </c>
      <c r="I3938">
        <v>703</v>
      </c>
      <c r="J3938">
        <v>19</v>
      </c>
      <c r="K3938">
        <v>122</v>
      </c>
      <c r="L3938">
        <v>81</v>
      </c>
      <c r="M3938">
        <v>64</v>
      </c>
      <c r="N3938">
        <v>0.3</v>
      </c>
    </row>
    <row r="3939" spans="1:14" hidden="1" x14ac:dyDescent="0.25">
      <c r="A3939">
        <v>1736</v>
      </c>
      <c r="B3939" t="s">
        <v>476</v>
      </c>
      <c r="C3939" t="s">
        <v>59</v>
      </c>
      <c r="D3939" s="1">
        <v>30478</v>
      </c>
      <c r="E3939" t="s">
        <v>109</v>
      </c>
      <c r="F3939">
        <v>2006</v>
      </c>
      <c r="G3939" t="s">
        <v>367</v>
      </c>
      <c r="H3939">
        <v>10</v>
      </c>
      <c r="I3939">
        <v>47</v>
      </c>
      <c r="J3939">
        <v>1</v>
      </c>
      <c r="K3939">
        <v>7</v>
      </c>
      <c r="L3939">
        <v>5</v>
      </c>
      <c r="M3939">
        <v>3</v>
      </c>
      <c r="N3939">
        <v>0.25</v>
      </c>
    </row>
    <row r="3940" spans="1:14" hidden="1" x14ac:dyDescent="0.25">
      <c r="A3940">
        <v>1736</v>
      </c>
      <c r="B3940" t="s">
        <v>476</v>
      </c>
      <c r="C3940" t="s">
        <v>59</v>
      </c>
      <c r="D3940" s="1">
        <v>30478</v>
      </c>
      <c r="E3940" t="s">
        <v>109</v>
      </c>
      <c r="F3940">
        <v>2007</v>
      </c>
      <c r="G3940" t="s">
        <v>367</v>
      </c>
      <c r="H3940">
        <v>160</v>
      </c>
      <c r="I3940">
        <v>765</v>
      </c>
      <c r="J3940">
        <v>12</v>
      </c>
      <c r="K3940">
        <v>119</v>
      </c>
      <c r="L3940">
        <v>57</v>
      </c>
      <c r="M3940">
        <v>78</v>
      </c>
      <c r="N3940">
        <v>0.28000000000000003</v>
      </c>
    </row>
    <row r="3941" spans="1:14" hidden="1" x14ac:dyDescent="0.25">
      <c r="A3941">
        <v>1736</v>
      </c>
      <c r="B3941" t="s">
        <v>476</v>
      </c>
      <c r="C3941" t="s">
        <v>59</v>
      </c>
      <c r="D3941" s="1">
        <v>30478</v>
      </c>
      <c r="E3941" t="s">
        <v>109</v>
      </c>
      <c r="F3941">
        <v>2008</v>
      </c>
      <c r="G3941" t="s">
        <v>367</v>
      </c>
      <c r="H3941">
        <v>159</v>
      </c>
      <c r="I3941">
        <v>763</v>
      </c>
      <c r="J3941">
        <v>16</v>
      </c>
      <c r="K3941">
        <v>113</v>
      </c>
      <c r="L3941">
        <v>68</v>
      </c>
      <c r="M3941">
        <v>56</v>
      </c>
      <c r="N3941">
        <v>0.29699999999999999</v>
      </c>
    </row>
    <row r="3942" spans="1:14" hidden="1" x14ac:dyDescent="0.25">
      <c r="A3942">
        <v>1736</v>
      </c>
      <c r="B3942" t="s">
        <v>476</v>
      </c>
      <c r="C3942" t="s">
        <v>59</v>
      </c>
      <c r="D3942" s="1">
        <v>30478</v>
      </c>
      <c r="E3942" t="s">
        <v>109</v>
      </c>
      <c r="F3942">
        <v>2009</v>
      </c>
      <c r="G3942" t="s">
        <v>367</v>
      </c>
      <c r="H3942">
        <v>36</v>
      </c>
      <c r="I3942">
        <v>166</v>
      </c>
      <c r="J3942">
        <v>2</v>
      </c>
      <c r="K3942">
        <v>18</v>
      </c>
      <c r="L3942">
        <v>15</v>
      </c>
      <c r="M3942">
        <v>11</v>
      </c>
      <c r="N3942">
        <v>0.27900000000000003</v>
      </c>
    </row>
    <row r="3943" spans="1:14" hidden="1" x14ac:dyDescent="0.25">
      <c r="A3943">
        <v>1736</v>
      </c>
      <c r="B3943" t="s">
        <v>476</v>
      </c>
      <c r="C3943" t="s">
        <v>59</v>
      </c>
      <c r="D3943" s="1">
        <v>30478</v>
      </c>
      <c r="E3943" t="s">
        <v>109</v>
      </c>
      <c r="F3943">
        <v>2010</v>
      </c>
      <c r="G3943" t="s">
        <v>69</v>
      </c>
      <c r="H3943">
        <v>1</v>
      </c>
      <c r="I3943">
        <v>4</v>
      </c>
      <c r="J3943">
        <v>0</v>
      </c>
      <c r="K3943">
        <v>0</v>
      </c>
      <c r="L3943">
        <v>1</v>
      </c>
      <c r="M3943">
        <v>0</v>
      </c>
      <c r="N3943">
        <v>0</v>
      </c>
    </row>
    <row r="3944" spans="1:14" hidden="1" x14ac:dyDescent="0.25">
      <c r="A3944">
        <v>1736</v>
      </c>
      <c r="B3944" t="s">
        <v>476</v>
      </c>
      <c r="C3944" t="s">
        <v>59</v>
      </c>
      <c r="D3944" s="1">
        <v>30478</v>
      </c>
      <c r="E3944" t="s">
        <v>109</v>
      </c>
      <c r="F3944">
        <v>2010</v>
      </c>
      <c r="G3944" t="s">
        <v>367</v>
      </c>
      <c r="H3944">
        <v>133</v>
      </c>
      <c r="I3944">
        <v>603</v>
      </c>
      <c r="J3944">
        <v>11</v>
      </c>
      <c r="K3944">
        <v>83</v>
      </c>
      <c r="L3944">
        <v>54</v>
      </c>
      <c r="M3944">
        <v>30</v>
      </c>
      <c r="N3944">
        <v>0.28199999999999997</v>
      </c>
    </row>
    <row r="3945" spans="1:14" hidden="1" x14ac:dyDescent="0.25">
      <c r="A3945">
        <v>1736</v>
      </c>
      <c r="B3945" t="s">
        <v>476</v>
      </c>
      <c r="C3945" t="s">
        <v>59</v>
      </c>
      <c r="D3945" s="1">
        <v>30478</v>
      </c>
      <c r="E3945" t="s">
        <v>109</v>
      </c>
      <c r="F3945">
        <v>2011</v>
      </c>
      <c r="G3945" t="s">
        <v>436</v>
      </c>
      <c r="H3945">
        <v>1</v>
      </c>
      <c r="I3945">
        <v>3</v>
      </c>
      <c r="J3945">
        <v>0</v>
      </c>
      <c r="K3945">
        <v>1</v>
      </c>
      <c r="L3945">
        <v>0</v>
      </c>
      <c r="M3945">
        <v>0</v>
      </c>
      <c r="N3945">
        <v>0.33300000000000002</v>
      </c>
    </row>
    <row r="3946" spans="1:14" hidden="1" x14ac:dyDescent="0.25">
      <c r="A3946">
        <v>1736</v>
      </c>
      <c r="B3946" t="s">
        <v>476</v>
      </c>
      <c r="C3946" t="s">
        <v>59</v>
      </c>
      <c r="D3946" s="1">
        <v>30478</v>
      </c>
      <c r="E3946" t="s">
        <v>109</v>
      </c>
      <c r="F3946">
        <v>2011</v>
      </c>
      <c r="G3946" t="s">
        <v>70</v>
      </c>
      <c r="H3946">
        <v>3</v>
      </c>
      <c r="I3946">
        <v>10</v>
      </c>
      <c r="J3946">
        <v>1</v>
      </c>
      <c r="K3946">
        <v>3</v>
      </c>
      <c r="L3946">
        <v>1</v>
      </c>
      <c r="M3946">
        <v>0</v>
      </c>
      <c r="N3946">
        <v>0.33300000000000002</v>
      </c>
    </row>
    <row r="3947" spans="1:14" hidden="1" x14ac:dyDescent="0.25">
      <c r="A3947">
        <v>1736</v>
      </c>
      <c r="B3947" t="s">
        <v>476</v>
      </c>
      <c r="C3947" t="s">
        <v>59</v>
      </c>
      <c r="D3947" s="1">
        <v>30478</v>
      </c>
      <c r="E3947" t="s">
        <v>109</v>
      </c>
      <c r="F3947">
        <v>2011</v>
      </c>
      <c r="G3947" t="s">
        <v>367</v>
      </c>
      <c r="H3947">
        <v>126</v>
      </c>
      <c r="I3947">
        <v>586</v>
      </c>
      <c r="J3947">
        <v>7</v>
      </c>
      <c r="K3947">
        <v>101</v>
      </c>
      <c r="L3947">
        <v>44</v>
      </c>
      <c r="M3947">
        <v>39</v>
      </c>
      <c r="N3947">
        <v>0.33700000000000002</v>
      </c>
    </row>
    <row r="3948" spans="1:14" hidden="1" x14ac:dyDescent="0.25">
      <c r="A3948">
        <v>1736</v>
      </c>
      <c r="B3948" t="s">
        <v>476</v>
      </c>
      <c r="C3948" t="s">
        <v>59</v>
      </c>
      <c r="D3948" s="1">
        <v>30478</v>
      </c>
      <c r="E3948" t="s">
        <v>109</v>
      </c>
      <c r="F3948">
        <v>2012</v>
      </c>
      <c r="G3948" t="s">
        <v>314</v>
      </c>
      <c r="H3948">
        <v>160</v>
      </c>
      <c r="I3948">
        <v>716</v>
      </c>
      <c r="J3948">
        <v>11</v>
      </c>
      <c r="K3948">
        <v>86</v>
      </c>
      <c r="L3948">
        <v>57</v>
      </c>
      <c r="M3948">
        <v>40</v>
      </c>
      <c r="N3948">
        <v>0.28699999999999998</v>
      </c>
    </row>
    <row r="3949" spans="1:14" hidden="1" x14ac:dyDescent="0.25">
      <c r="A3949">
        <v>1736</v>
      </c>
      <c r="B3949" t="s">
        <v>476</v>
      </c>
      <c r="C3949" t="s">
        <v>59</v>
      </c>
      <c r="D3949" s="1">
        <v>30478</v>
      </c>
      <c r="E3949" t="s">
        <v>109</v>
      </c>
      <c r="F3949">
        <v>2013</v>
      </c>
      <c r="G3949" t="s">
        <v>110</v>
      </c>
      <c r="H3949">
        <v>3</v>
      </c>
      <c r="I3949">
        <v>12</v>
      </c>
      <c r="J3949">
        <v>0</v>
      </c>
      <c r="K3949">
        <v>3</v>
      </c>
      <c r="L3949">
        <v>1</v>
      </c>
      <c r="M3949">
        <v>1</v>
      </c>
      <c r="N3949">
        <v>0.41699999999999998</v>
      </c>
    </row>
    <row r="3950" spans="1:14" hidden="1" x14ac:dyDescent="0.25">
      <c r="A3950">
        <v>1736</v>
      </c>
      <c r="B3950" t="s">
        <v>476</v>
      </c>
      <c r="C3950" t="s">
        <v>59</v>
      </c>
      <c r="D3950" s="1">
        <v>30478</v>
      </c>
      <c r="E3950" t="s">
        <v>109</v>
      </c>
      <c r="F3950">
        <v>2013</v>
      </c>
      <c r="G3950" t="s">
        <v>119</v>
      </c>
      <c r="H3950">
        <v>4</v>
      </c>
      <c r="I3950">
        <v>17</v>
      </c>
      <c r="J3950">
        <v>0</v>
      </c>
      <c r="K3950">
        <v>3</v>
      </c>
      <c r="L3950">
        <v>1</v>
      </c>
      <c r="M3950">
        <v>1</v>
      </c>
      <c r="N3950">
        <v>0.41199999999999998</v>
      </c>
    </row>
    <row r="3951" spans="1:14" hidden="1" x14ac:dyDescent="0.25">
      <c r="A3951">
        <v>1736</v>
      </c>
      <c r="B3951" t="s">
        <v>476</v>
      </c>
      <c r="C3951" t="s">
        <v>59</v>
      </c>
      <c r="D3951" s="1">
        <v>30478</v>
      </c>
      <c r="E3951" t="s">
        <v>109</v>
      </c>
      <c r="F3951">
        <v>2013</v>
      </c>
      <c r="G3951" t="s">
        <v>109</v>
      </c>
      <c r="H3951">
        <v>93</v>
      </c>
      <c r="I3951">
        <v>419</v>
      </c>
      <c r="J3951">
        <v>10</v>
      </c>
      <c r="K3951">
        <v>58</v>
      </c>
      <c r="L3951">
        <v>37</v>
      </c>
      <c r="M3951">
        <v>15</v>
      </c>
      <c r="N3951">
        <v>0.29599999999999999</v>
      </c>
    </row>
    <row r="3952" spans="1:14" hidden="1" x14ac:dyDescent="0.25">
      <c r="A3952">
        <v>1736</v>
      </c>
      <c r="B3952" t="s">
        <v>476</v>
      </c>
      <c r="C3952" t="s">
        <v>59</v>
      </c>
      <c r="D3952" s="1">
        <v>30478</v>
      </c>
      <c r="E3952" t="s">
        <v>109</v>
      </c>
      <c r="F3952">
        <v>2014</v>
      </c>
      <c r="G3952" t="s">
        <v>21</v>
      </c>
      <c r="H3952">
        <v>130</v>
      </c>
      <c r="I3952">
        <v>600</v>
      </c>
      <c r="J3952">
        <v>10</v>
      </c>
      <c r="K3952">
        <v>82</v>
      </c>
      <c r="L3952">
        <v>58</v>
      </c>
      <c r="M3952">
        <v>23</v>
      </c>
      <c r="N3952">
        <v>0.28999999999999998</v>
      </c>
    </row>
    <row r="3953" spans="1:14" hidden="1" x14ac:dyDescent="0.25">
      <c r="A3953">
        <v>1736</v>
      </c>
      <c r="B3953" t="s">
        <v>476</v>
      </c>
      <c r="C3953" t="s">
        <v>59</v>
      </c>
      <c r="D3953" s="1">
        <v>30478</v>
      </c>
      <c r="E3953" t="s">
        <v>109</v>
      </c>
      <c r="F3953">
        <v>2014</v>
      </c>
      <c r="G3953" t="s">
        <v>22</v>
      </c>
      <c r="H3953">
        <v>143</v>
      </c>
      <c r="I3953">
        <v>600</v>
      </c>
      <c r="J3953">
        <v>13</v>
      </c>
      <c r="K3953">
        <v>79</v>
      </c>
      <c r="L3953">
        <v>66</v>
      </c>
      <c r="M3953">
        <v>21</v>
      </c>
      <c r="N3953">
        <v>0.29199999999999998</v>
      </c>
    </row>
    <row r="3954" spans="1:14" x14ac:dyDescent="0.25">
      <c r="A3954">
        <v>1736</v>
      </c>
      <c r="B3954" t="s">
        <v>476</v>
      </c>
      <c r="C3954" t="s">
        <v>59</v>
      </c>
      <c r="D3954" s="1">
        <v>30478</v>
      </c>
      <c r="E3954" t="s">
        <v>109</v>
      </c>
      <c r="F3954">
        <v>2014</v>
      </c>
      <c r="G3954" t="s">
        <v>51</v>
      </c>
      <c r="H3954">
        <v>134</v>
      </c>
      <c r="I3954">
        <v>617</v>
      </c>
      <c r="J3954">
        <v>12</v>
      </c>
      <c r="K3954">
        <v>91</v>
      </c>
      <c r="L3954">
        <v>55</v>
      </c>
      <c r="M3954">
        <v>29</v>
      </c>
      <c r="N3954">
        <v>0.29699999999999999</v>
      </c>
    </row>
    <row r="3955" spans="1:14" hidden="1" x14ac:dyDescent="0.25">
      <c r="A3955">
        <v>1736</v>
      </c>
      <c r="B3955" t="s">
        <v>476</v>
      </c>
      <c r="C3955" t="s">
        <v>59</v>
      </c>
      <c r="D3955" s="1">
        <v>30478</v>
      </c>
      <c r="E3955" t="s">
        <v>109</v>
      </c>
      <c r="F3955" t="s">
        <v>24</v>
      </c>
      <c r="G3955" t="s">
        <v>25</v>
      </c>
      <c r="H3955">
        <v>1303</v>
      </c>
      <c r="I3955">
        <v>5975</v>
      </c>
      <c r="J3955">
        <v>102</v>
      </c>
      <c r="K3955">
        <v>879</v>
      </c>
      <c r="L3955">
        <v>517</v>
      </c>
      <c r="M3955">
        <v>425</v>
      </c>
      <c r="N3955">
        <v>0.29199999999999998</v>
      </c>
    </row>
    <row r="3956" spans="1:14" hidden="1" x14ac:dyDescent="0.25">
      <c r="A3956">
        <v>1736</v>
      </c>
      <c r="B3956" t="s">
        <v>476</v>
      </c>
      <c r="C3956" t="s">
        <v>59</v>
      </c>
      <c r="D3956" s="1">
        <v>30478</v>
      </c>
      <c r="E3956" t="s">
        <v>109</v>
      </c>
      <c r="F3956" t="s">
        <v>26</v>
      </c>
      <c r="G3956" t="s">
        <v>25</v>
      </c>
      <c r="H3956">
        <v>10</v>
      </c>
      <c r="I3956">
        <v>47</v>
      </c>
      <c r="J3956">
        <v>1</v>
      </c>
      <c r="K3956">
        <v>7</v>
      </c>
      <c r="L3956">
        <v>5</v>
      </c>
      <c r="M3956">
        <v>3</v>
      </c>
      <c r="N3956">
        <v>0.25</v>
      </c>
    </row>
    <row r="3957" spans="1:14" hidden="1" x14ac:dyDescent="0.25">
      <c r="A3957">
        <v>8027</v>
      </c>
      <c r="B3957" t="s">
        <v>477</v>
      </c>
      <c r="C3957" t="s">
        <v>460</v>
      </c>
      <c r="D3957" s="1">
        <v>30514</v>
      </c>
      <c r="E3957" t="s">
        <v>109</v>
      </c>
      <c r="F3957">
        <v>2006</v>
      </c>
      <c r="G3957" t="s">
        <v>118</v>
      </c>
      <c r="H3957">
        <v>91</v>
      </c>
      <c r="I3957">
        <v>378</v>
      </c>
      <c r="J3957">
        <v>19</v>
      </c>
      <c r="K3957">
        <v>43</v>
      </c>
      <c r="L3957">
        <v>71</v>
      </c>
      <c r="M3957">
        <v>2</v>
      </c>
      <c r="N3957">
        <v>0.31</v>
      </c>
    </row>
    <row r="3958" spans="1:14" hidden="1" x14ac:dyDescent="0.25">
      <c r="A3958">
        <v>8027</v>
      </c>
      <c r="B3958" t="s">
        <v>477</v>
      </c>
      <c r="C3958" t="s">
        <v>460</v>
      </c>
      <c r="D3958" s="1">
        <v>30514</v>
      </c>
      <c r="E3958" t="s">
        <v>109</v>
      </c>
      <c r="F3958">
        <v>2006</v>
      </c>
      <c r="G3958" t="s">
        <v>119</v>
      </c>
      <c r="H3958">
        <v>34</v>
      </c>
      <c r="I3958">
        <v>137</v>
      </c>
      <c r="J3958">
        <v>5</v>
      </c>
      <c r="K3958">
        <v>20</v>
      </c>
      <c r="L3958">
        <v>18</v>
      </c>
      <c r="M3958">
        <v>1</v>
      </c>
      <c r="N3958">
        <v>0.39400000000000002</v>
      </c>
    </row>
    <row r="3959" spans="1:14" hidden="1" x14ac:dyDescent="0.25">
      <c r="A3959">
        <v>8027</v>
      </c>
      <c r="B3959" t="s">
        <v>477</v>
      </c>
      <c r="C3959" t="s">
        <v>460</v>
      </c>
      <c r="D3959" s="1">
        <v>30514</v>
      </c>
      <c r="E3959" t="s">
        <v>109</v>
      </c>
      <c r="F3959">
        <v>2006</v>
      </c>
      <c r="G3959" t="s">
        <v>109</v>
      </c>
      <c r="H3959">
        <v>18</v>
      </c>
      <c r="I3959">
        <v>65</v>
      </c>
      <c r="J3959">
        <v>2</v>
      </c>
      <c r="K3959">
        <v>8</v>
      </c>
      <c r="L3959">
        <v>8</v>
      </c>
      <c r="M3959">
        <v>0</v>
      </c>
      <c r="N3959">
        <v>0.36699999999999999</v>
      </c>
    </row>
    <row r="3960" spans="1:14" hidden="1" x14ac:dyDescent="0.25">
      <c r="A3960">
        <v>8027</v>
      </c>
      <c r="B3960" t="s">
        <v>477</v>
      </c>
      <c r="C3960" t="s">
        <v>460</v>
      </c>
      <c r="D3960" s="1">
        <v>30514</v>
      </c>
      <c r="E3960" t="s">
        <v>109</v>
      </c>
      <c r="F3960">
        <v>2007</v>
      </c>
      <c r="G3960" t="s">
        <v>119</v>
      </c>
      <c r="H3960">
        <v>46</v>
      </c>
      <c r="I3960">
        <v>190</v>
      </c>
      <c r="J3960">
        <v>6</v>
      </c>
      <c r="K3960">
        <v>20</v>
      </c>
      <c r="L3960">
        <v>28</v>
      </c>
      <c r="M3960">
        <v>0</v>
      </c>
      <c r="N3960">
        <v>0.29899999999999999</v>
      </c>
    </row>
    <row r="3961" spans="1:14" hidden="1" x14ac:dyDescent="0.25">
      <c r="A3961">
        <v>8027</v>
      </c>
      <c r="B3961" t="s">
        <v>477</v>
      </c>
      <c r="C3961" t="s">
        <v>460</v>
      </c>
      <c r="D3961" s="1">
        <v>30514</v>
      </c>
      <c r="E3961" t="s">
        <v>109</v>
      </c>
      <c r="F3961">
        <v>2007</v>
      </c>
      <c r="G3961" t="s">
        <v>109</v>
      </c>
      <c r="H3961">
        <v>89</v>
      </c>
      <c r="I3961">
        <v>311</v>
      </c>
      <c r="J3961">
        <v>11</v>
      </c>
      <c r="K3961">
        <v>34</v>
      </c>
      <c r="L3961">
        <v>46</v>
      </c>
      <c r="M3961">
        <v>1</v>
      </c>
      <c r="N3961">
        <v>0.23799999999999999</v>
      </c>
    </row>
    <row r="3962" spans="1:14" hidden="1" x14ac:dyDescent="0.25">
      <c r="A3962">
        <v>8027</v>
      </c>
      <c r="B3962" t="s">
        <v>477</v>
      </c>
      <c r="C3962" t="s">
        <v>460</v>
      </c>
      <c r="D3962" s="1">
        <v>30514</v>
      </c>
      <c r="E3962" t="s">
        <v>109</v>
      </c>
      <c r="F3962">
        <v>2008</v>
      </c>
      <c r="G3962" t="s">
        <v>119</v>
      </c>
      <c r="H3962">
        <v>51</v>
      </c>
      <c r="I3962">
        <v>213</v>
      </c>
      <c r="J3962">
        <v>6</v>
      </c>
      <c r="K3962">
        <v>24</v>
      </c>
      <c r="L3962">
        <v>50</v>
      </c>
      <c r="M3962">
        <v>1</v>
      </c>
      <c r="N3962">
        <v>0.32800000000000001</v>
      </c>
    </row>
    <row r="3963" spans="1:14" hidden="1" x14ac:dyDescent="0.25">
      <c r="A3963">
        <v>8027</v>
      </c>
      <c r="B3963" t="s">
        <v>477</v>
      </c>
      <c r="C3963" t="s">
        <v>460</v>
      </c>
      <c r="D3963" s="1">
        <v>30514</v>
      </c>
      <c r="E3963" t="s">
        <v>109</v>
      </c>
      <c r="F3963">
        <v>2008</v>
      </c>
      <c r="G3963" t="s">
        <v>109</v>
      </c>
      <c r="H3963">
        <v>88</v>
      </c>
      <c r="I3963">
        <v>349</v>
      </c>
      <c r="J3963">
        <v>9</v>
      </c>
      <c r="K3963">
        <v>48</v>
      </c>
      <c r="L3963">
        <v>40</v>
      </c>
      <c r="M3963">
        <v>2</v>
      </c>
      <c r="N3963">
        <v>0.28199999999999997</v>
      </c>
    </row>
    <row r="3964" spans="1:14" hidden="1" x14ac:dyDescent="0.25">
      <c r="A3964">
        <v>8027</v>
      </c>
      <c r="B3964" t="s">
        <v>477</v>
      </c>
      <c r="C3964" t="s">
        <v>460</v>
      </c>
      <c r="D3964" s="1">
        <v>30514</v>
      </c>
      <c r="E3964" t="s">
        <v>109</v>
      </c>
      <c r="F3964">
        <v>2009</v>
      </c>
      <c r="G3964" t="s">
        <v>109</v>
      </c>
      <c r="H3964">
        <v>151</v>
      </c>
      <c r="I3964">
        <v>654</v>
      </c>
      <c r="J3964">
        <v>35</v>
      </c>
      <c r="K3964">
        <v>93</v>
      </c>
      <c r="L3964">
        <v>114</v>
      </c>
      <c r="M3964">
        <v>1</v>
      </c>
      <c r="N3964">
        <v>0.30499999999999999</v>
      </c>
    </row>
    <row r="3965" spans="1:14" hidden="1" x14ac:dyDescent="0.25">
      <c r="A3965">
        <v>8027</v>
      </c>
      <c r="B3965" t="s">
        <v>477</v>
      </c>
      <c r="C3965" t="s">
        <v>460</v>
      </c>
      <c r="D3965" s="1">
        <v>30514</v>
      </c>
      <c r="E3965" t="s">
        <v>109</v>
      </c>
      <c r="F3965">
        <v>2010</v>
      </c>
      <c r="G3965" t="s">
        <v>109</v>
      </c>
      <c r="H3965">
        <v>150</v>
      </c>
      <c r="I3965">
        <v>613</v>
      </c>
      <c r="J3965">
        <v>23</v>
      </c>
      <c r="K3965">
        <v>57</v>
      </c>
      <c r="L3965">
        <v>72</v>
      </c>
      <c r="M3965">
        <v>0</v>
      </c>
      <c r="N3965">
        <v>0.23699999999999999</v>
      </c>
    </row>
    <row r="3966" spans="1:14" hidden="1" x14ac:dyDescent="0.25">
      <c r="A3966">
        <v>8027</v>
      </c>
      <c r="B3966" t="s">
        <v>477</v>
      </c>
      <c r="C3966" t="s">
        <v>460</v>
      </c>
      <c r="D3966" s="1">
        <v>30514</v>
      </c>
      <c r="E3966" t="s">
        <v>109</v>
      </c>
      <c r="F3966">
        <v>2011</v>
      </c>
      <c r="G3966" t="s">
        <v>110</v>
      </c>
      <c r="H3966">
        <v>3</v>
      </c>
      <c r="I3966">
        <v>12</v>
      </c>
      <c r="J3966">
        <v>0</v>
      </c>
      <c r="K3966">
        <v>2</v>
      </c>
      <c r="L3966">
        <v>4</v>
      </c>
      <c r="M3966">
        <v>2</v>
      </c>
      <c r="N3966">
        <v>0.6</v>
      </c>
    </row>
    <row r="3967" spans="1:14" hidden="1" x14ac:dyDescent="0.25">
      <c r="A3967">
        <v>8027</v>
      </c>
      <c r="B3967" t="s">
        <v>477</v>
      </c>
      <c r="C3967" t="s">
        <v>460</v>
      </c>
      <c r="D3967" s="1">
        <v>30514</v>
      </c>
      <c r="E3967" t="s">
        <v>109</v>
      </c>
      <c r="F3967">
        <v>2011</v>
      </c>
      <c r="G3967" t="s">
        <v>109</v>
      </c>
      <c r="H3967">
        <v>125</v>
      </c>
      <c r="I3967">
        <v>542</v>
      </c>
      <c r="J3967">
        <v>26</v>
      </c>
      <c r="K3967">
        <v>56</v>
      </c>
      <c r="L3967">
        <v>87</v>
      </c>
      <c r="M3967">
        <v>1</v>
      </c>
      <c r="N3967">
        <v>0.251</v>
      </c>
    </row>
    <row r="3968" spans="1:14" hidden="1" x14ac:dyDescent="0.25">
      <c r="A3968">
        <v>8027</v>
      </c>
      <c r="B3968" t="s">
        <v>477</v>
      </c>
      <c r="C3968" t="s">
        <v>460</v>
      </c>
      <c r="D3968" s="1">
        <v>30514</v>
      </c>
      <c r="E3968" t="s">
        <v>109</v>
      </c>
      <c r="F3968">
        <v>2012</v>
      </c>
      <c r="G3968" t="s">
        <v>118</v>
      </c>
      <c r="H3968">
        <v>3</v>
      </c>
      <c r="I3968">
        <v>13</v>
      </c>
      <c r="J3968">
        <v>1</v>
      </c>
      <c r="K3968">
        <v>2</v>
      </c>
      <c r="L3968">
        <v>1</v>
      </c>
      <c r="M3968">
        <v>0</v>
      </c>
      <c r="N3968">
        <v>0.54500000000000004</v>
      </c>
    </row>
    <row r="3969" spans="1:14" hidden="1" x14ac:dyDescent="0.25">
      <c r="A3969">
        <v>8027</v>
      </c>
      <c r="B3969" t="s">
        <v>477</v>
      </c>
      <c r="C3969" t="s">
        <v>460</v>
      </c>
      <c r="D3969" s="1">
        <v>30514</v>
      </c>
      <c r="E3969" t="s">
        <v>109</v>
      </c>
      <c r="F3969">
        <v>2012</v>
      </c>
      <c r="G3969" t="s">
        <v>119</v>
      </c>
      <c r="H3969">
        <v>32</v>
      </c>
      <c r="I3969">
        <v>143</v>
      </c>
      <c r="J3969">
        <v>8</v>
      </c>
      <c r="K3969">
        <v>24</v>
      </c>
      <c r="L3969">
        <v>29</v>
      </c>
      <c r="M3969">
        <v>1</v>
      </c>
      <c r="N3969">
        <v>0.39200000000000002</v>
      </c>
    </row>
    <row r="3970" spans="1:14" hidden="1" x14ac:dyDescent="0.25">
      <c r="A3970">
        <v>8027</v>
      </c>
      <c r="B3970" t="s">
        <v>477</v>
      </c>
      <c r="C3970" t="s">
        <v>460</v>
      </c>
      <c r="D3970" s="1">
        <v>30514</v>
      </c>
      <c r="E3970" t="s">
        <v>109</v>
      </c>
      <c r="F3970">
        <v>2012</v>
      </c>
      <c r="G3970" t="s">
        <v>109</v>
      </c>
      <c r="H3970">
        <v>93</v>
      </c>
      <c r="I3970">
        <v>353</v>
      </c>
      <c r="J3970">
        <v>11</v>
      </c>
      <c r="K3970">
        <v>28</v>
      </c>
      <c r="L3970">
        <v>45</v>
      </c>
      <c r="M3970">
        <v>0</v>
      </c>
      <c r="N3970">
        <v>0.255</v>
      </c>
    </row>
    <row r="3971" spans="1:14" hidden="1" x14ac:dyDescent="0.25">
      <c r="A3971">
        <v>8027</v>
      </c>
      <c r="B3971" t="s">
        <v>477</v>
      </c>
      <c r="C3971" t="s">
        <v>460</v>
      </c>
      <c r="D3971" s="1">
        <v>30514</v>
      </c>
      <c r="E3971" t="s">
        <v>109</v>
      </c>
      <c r="F3971">
        <v>2013</v>
      </c>
      <c r="G3971" t="s">
        <v>109</v>
      </c>
      <c r="H3971">
        <v>143</v>
      </c>
      <c r="I3971">
        <v>521</v>
      </c>
      <c r="J3971">
        <v>23</v>
      </c>
      <c r="K3971">
        <v>67</v>
      </c>
      <c r="L3971">
        <v>67</v>
      </c>
      <c r="M3971">
        <v>1</v>
      </c>
      <c r="N3971">
        <v>0.28799999999999998</v>
      </c>
    </row>
    <row r="3972" spans="1:14" hidden="1" x14ac:dyDescent="0.25">
      <c r="A3972">
        <v>8027</v>
      </c>
      <c r="B3972" t="s">
        <v>477</v>
      </c>
      <c r="C3972" t="s">
        <v>460</v>
      </c>
      <c r="D3972" s="1">
        <v>30514</v>
      </c>
      <c r="E3972" t="s">
        <v>109</v>
      </c>
      <c r="F3972">
        <v>2014</v>
      </c>
      <c r="G3972" t="s">
        <v>21</v>
      </c>
      <c r="H3972">
        <v>138</v>
      </c>
      <c r="I3972">
        <v>592</v>
      </c>
      <c r="J3972">
        <v>24</v>
      </c>
      <c r="K3972">
        <v>75</v>
      </c>
      <c r="L3972">
        <v>84</v>
      </c>
      <c r="M3972">
        <v>1</v>
      </c>
      <c r="N3972">
        <v>0.26500000000000001</v>
      </c>
    </row>
    <row r="3973" spans="1:14" hidden="1" x14ac:dyDescent="0.25">
      <c r="A3973">
        <v>8027</v>
      </c>
      <c r="B3973" t="s">
        <v>477</v>
      </c>
      <c r="C3973" t="s">
        <v>460</v>
      </c>
      <c r="D3973" s="1">
        <v>30514</v>
      </c>
      <c r="E3973" t="s">
        <v>109</v>
      </c>
      <c r="F3973">
        <v>2014</v>
      </c>
      <c r="G3973" t="s">
        <v>22</v>
      </c>
      <c r="H3973">
        <v>143</v>
      </c>
      <c r="I3973">
        <v>600</v>
      </c>
      <c r="J3973">
        <v>25</v>
      </c>
      <c r="K3973">
        <v>74</v>
      </c>
      <c r="L3973">
        <v>87</v>
      </c>
      <c r="M3973">
        <v>1</v>
      </c>
      <c r="N3973">
        <v>0.27100000000000002</v>
      </c>
    </row>
    <row r="3974" spans="1:14" x14ac:dyDescent="0.25">
      <c r="A3974">
        <v>8027</v>
      </c>
      <c r="B3974" t="s">
        <v>477</v>
      </c>
      <c r="C3974" t="s">
        <v>460</v>
      </c>
      <c r="D3974" s="1">
        <v>30514</v>
      </c>
      <c r="E3974" t="s">
        <v>109</v>
      </c>
      <c r="F3974">
        <v>2014</v>
      </c>
      <c r="G3974" t="s">
        <v>478</v>
      </c>
      <c r="H3974">
        <v>130</v>
      </c>
      <c r="I3974">
        <v>545</v>
      </c>
      <c r="J3974">
        <v>20</v>
      </c>
      <c r="K3974">
        <v>66</v>
      </c>
      <c r="L3974">
        <v>72</v>
      </c>
      <c r="M3974">
        <v>1</v>
      </c>
      <c r="N3974">
        <v>0.27</v>
      </c>
    </row>
    <row r="3975" spans="1:14" hidden="1" x14ac:dyDescent="0.25">
      <c r="A3975">
        <v>8027</v>
      </c>
      <c r="B3975" t="s">
        <v>477</v>
      </c>
      <c r="C3975" t="s">
        <v>460</v>
      </c>
      <c r="D3975" s="1">
        <v>30514</v>
      </c>
      <c r="E3975" t="s">
        <v>109</v>
      </c>
      <c r="F3975" t="s">
        <v>24</v>
      </c>
      <c r="G3975" t="s">
        <v>25</v>
      </c>
      <c r="H3975">
        <v>857</v>
      </c>
      <c r="I3975">
        <v>3408</v>
      </c>
      <c r="J3975">
        <v>140</v>
      </c>
      <c r="K3975">
        <v>391</v>
      </c>
      <c r="L3975">
        <v>479</v>
      </c>
      <c r="M3975">
        <v>6</v>
      </c>
      <c r="N3975">
        <v>0.26900000000000002</v>
      </c>
    </row>
    <row r="3976" spans="1:14" hidden="1" x14ac:dyDescent="0.25">
      <c r="A3976">
        <v>5247</v>
      </c>
      <c r="B3976" t="s">
        <v>479</v>
      </c>
      <c r="C3976" t="s">
        <v>100</v>
      </c>
      <c r="D3976" s="1">
        <v>32891</v>
      </c>
      <c r="E3976" t="s">
        <v>109</v>
      </c>
      <c r="F3976">
        <v>2009</v>
      </c>
      <c r="G3976" t="s">
        <v>387</v>
      </c>
      <c r="H3976">
        <v>105</v>
      </c>
      <c r="I3976">
        <v>423</v>
      </c>
      <c r="J3976">
        <v>13</v>
      </c>
      <c r="K3976">
        <v>48</v>
      </c>
      <c r="L3976">
        <v>65</v>
      </c>
      <c r="M3976">
        <v>19</v>
      </c>
      <c r="N3976">
        <v>0.27400000000000002</v>
      </c>
    </row>
    <row r="3977" spans="1:14" hidden="1" x14ac:dyDescent="0.25">
      <c r="A3977">
        <v>5247</v>
      </c>
      <c r="B3977" t="s">
        <v>479</v>
      </c>
      <c r="C3977" t="s">
        <v>100</v>
      </c>
      <c r="D3977" s="1">
        <v>32891</v>
      </c>
      <c r="E3977" t="s">
        <v>109</v>
      </c>
      <c r="F3977">
        <v>2009</v>
      </c>
      <c r="G3977" t="s">
        <v>389</v>
      </c>
      <c r="H3977">
        <v>13</v>
      </c>
      <c r="I3977">
        <v>53</v>
      </c>
      <c r="J3977">
        <v>0</v>
      </c>
      <c r="K3977">
        <v>6</v>
      </c>
      <c r="L3977">
        <v>0</v>
      </c>
      <c r="M3977">
        <v>0</v>
      </c>
      <c r="N3977">
        <v>0.26900000000000002</v>
      </c>
    </row>
    <row r="3978" spans="1:14" hidden="1" x14ac:dyDescent="0.25">
      <c r="A3978">
        <v>5247</v>
      </c>
      <c r="B3978" t="s">
        <v>479</v>
      </c>
      <c r="C3978" t="s">
        <v>100</v>
      </c>
      <c r="D3978" s="1">
        <v>32891</v>
      </c>
      <c r="E3978" t="s">
        <v>109</v>
      </c>
      <c r="F3978">
        <v>2010</v>
      </c>
      <c r="G3978" t="s">
        <v>389</v>
      </c>
      <c r="H3978">
        <v>135</v>
      </c>
      <c r="I3978">
        <v>609</v>
      </c>
      <c r="J3978">
        <v>8</v>
      </c>
      <c r="K3978">
        <v>90</v>
      </c>
      <c r="L3978">
        <v>63</v>
      </c>
      <c r="M3978">
        <v>30</v>
      </c>
      <c r="N3978">
        <v>0.28499999999999998</v>
      </c>
    </row>
    <row r="3979" spans="1:14" hidden="1" x14ac:dyDescent="0.25">
      <c r="A3979">
        <v>5247</v>
      </c>
      <c r="B3979" t="s">
        <v>479</v>
      </c>
      <c r="C3979" t="s">
        <v>100</v>
      </c>
      <c r="D3979" s="1">
        <v>32891</v>
      </c>
      <c r="E3979" t="s">
        <v>109</v>
      </c>
      <c r="F3979">
        <v>2011</v>
      </c>
      <c r="G3979" t="s">
        <v>110</v>
      </c>
      <c r="H3979">
        <v>4</v>
      </c>
      <c r="I3979">
        <v>11</v>
      </c>
      <c r="J3979">
        <v>0</v>
      </c>
      <c r="K3979">
        <v>0</v>
      </c>
      <c r="L3979">
        <v>1</v>
      </c>
      <c r="M3979">
        <v>0</v>
      </c>
      <c r="N3979">
        <v>0.125</v>
      </c>
    </row>
    <row r="3980" spans="1:14" hidden="1" x14ac:dyDescent="0.25">
      <c r="A3980">
        <v>5247</v>
      </c>
      <c r="B3980" t="s">
        <v>479</v>
      </c>
      <c r="C3980" t="s">
        <v>100</v>
      </c>
      <c r="D3980" s="1">
        <v>32891</v>
      </c>
      <c r="E3980" t="s">
        <v>109</v>
      </c>
      <c r="F3980">
        <v>2011</v>
      </c>
      <c r="G3980" t="s">
        <v>119</v>
      </c>
      <c r="H3980">
        <v>69</v>
      </c>
      <c r="I3980">
        <v>329</v>
      </c>
      <c r="J3980">
        <v>18</v>
      </c>
      <c r="K3980">
        <v>64</v>
      </c>
      <c r="L3980">
        <v>61</v>
      </c>
      <c r="M3980">
        <v>13</v>
      </c>
      <c r="N3980">
        <v>0.35299999999999998</v>
      </c>
    </row>
    <row r="3981" spans="1:14" hidden="1" x14ac:dyDescent="0.25">
      <c r="A3981">
        <v>5247</v>
      </c>
      <c r="B3981" t="s">
        <v>479</v>
      </c>
      <c r="C3981" t="s">
        <v>100</v>
      </c>
      <c r="D3981" s="1">
        <v>32891</v>
      </c>
      <c r="E3981" t="s">
        <v>109</v>
      </c>
      <c r="F3981">
        <v>2011</v>
      </c>
      <c r="G3981" t="s">
        <v>109</v>
      </c>
      <c r="H3981">
        <v>43</v>
      </c>
      <c r="I3981">
        <v>171</v>
      </c>
      <c r="J3981">
        <v>9</v>
      </c>
      <c r="K3981">
        <v>26</v>
      </c>
      <c r="L3981">
        <v>25</v>
      </c>
      <c r="M3981">
        <v>7</v>
      </c>
      <c r="N3981">
        <v>0.29299999999999998</v>
      </c>
    </row>
    <row r="3982" spans="1:14" hidden="1" x14ac:dyDescent="0.25">
      <c r="A3982">
        <v>5247</v>
      </c>
      <c r="B3982" t="s">
        <v>479</v>
      </c>
      <c r="C3982" t="s">
        <v>100</v>
      </c>
      <c r="D3982" s="1">
        <v>32891</v>
      </c>
      <c r="E3982" t="s">
        <v>109</v>
      </c>
      <c r="F3982">
        <v>2012</v>
      </c>
      <c r="G3982" t="s">
        <v>416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hidden="1" x14ac:dyDescent="0.25">
      <c r="A3983">
        <v>5247</v>
      </c>
      <c r="B3983" t="s">
        <v>479</v>
      </c>
      <c r="C3983" t="s">
        <v>100</v>
      </c>
      <c r="D3983" s="1">
        <v>32891</v>
      </c>
      <c r="E3983" t="s">
        <v>109</v>
      </c>
      <c r="F3983">
        <v>2012</v>
      </c>
      <c r="G3983" t="s">
        <v>110</v>
      </c>
      <c r="H3983">
        <v>1</v>
      </c>
      <c r="I3983">
        <v>3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hidden="1" x14ac:dyDescent="0.25">
      <c r="A3984">
        <v>5247</v>
      </c>
      <c r="B3984" t="s">
        <v>479</v>
      </c>
      <c r="C3984" t="s">
        <v>100</v>
      </c>
      <c r="D3984" s="1">
        <v>32891</v>
      </c>
      <c r="E3984" t="s">
        <v>109</v>
      </c>
      <c r="F3984">
        <v>2012</v>
      </c>
      <c r="G3984" t="s">
        <v>109</v>
      </c>
      <c r="H3984">
        <v>125</v>
      </c>
      <c r="I3984">
        <v>536</v>
      </c>
      <c r="J3984">
        <v>11</v>
      </c>
      <c r="K3984">
        <v>73</v>
      </c>
      <c r="L3984">
        <v>48</v>
      </c>
      <c r="M3984">
        <v>13</v>
      </c>
      <c r="N3984">
        <v>0.27300000000000002</v>
      </c>
    </row>
    <row r="3985" spans="1:14" hidden="1" x14ac:dyDescent="0.25">
      <c r="A3985">
        <v>5247</v>
      </c>
      <c r="B3985" t="s">
        <v>479</v>
      </c>
      <c r="C3985" t="s">
        <v>100</v>
      </c>
      <c r="D3985" s="1">
        <v>32891</v>
      </c>
      <c r="E3985" t="s">
        <v>109</v>
      </c>
      <c r="F3985">
        <v>2013</v>
      </c>
      <c r="G3985" t="s">
        <v>117</v>
      </c>
      <c r="H3985">
        <v>2</v>
      </c>
      <c r="I3985">
        <v>8</v>
      </c>
      <c r="J3985">
        <v>0</v>
      </c>
      <c r="K3985">
        <v>1</v>
      </c>
      <c r="L3985">
        <v>0</v>
      </c>
      <c r="M3985">
        <v>0</v>
      </c>
      <c r="N3985">
        <v>0</v>
      </c>
    </row>
    <row r="3986" spans="1:14" hidden="1" x14ac:dyDescent="0.25">
      <c r="A3986">
        <v>5247</v>
      </c>
      <c r="B3986" t="s">
        <v>479</v>
      </c>
      <c r="C3986" t="s">
        <v>100</v>
      </c>
      <c r="D3986" s="1">
        <v>32891</v>
      </c>
      <c r="E3986" t="s">
        <v>109</v>
      </c>
      <c r="F3986">
        <v>2013</v>
      </c>
      <c r="G3986" t="s">
        <v>110</v>
      </c>
      <c r="H3986">
        <v>4</v>
      </c>
      <c r="I3986">
        <v>13</v>
      </c>
      <c r="J3986">
        <v>0</v>
      </c>
      <c r="K3986">
        <v>1</v>
      </c>
      <c r="L3986">
        <v>2</v>
      </c>
      <c r="M3986">
        <v>0</v>
      </c>
      <c r="N3986">
        <v>0.5</v>
      </c>
    </row>
    <row r="3987" spans="1:14" hidden="1" x14ac:dyDescent="0.25">
      <c r="A3987">
        <v>5247</v>
      </c>
      <c r="B3987" t="s">
        <v>479</v>
      </c>
      <c r="C3987" t="s">
        <v>100</v>
      </c>
      <c r="D3987" s="1">
        <v>32891</v>
      </c>
      <c r="E3987" t="s">
        <v>109</v>
      </c>
      <c r="F3987">
        <v>2013</v>
      </c>
      <c r="G3987" t="s">
        <v>118</v>
      </c>
      <c r="H3987">
        <v>3</v>
      </c>
      <c r="I3987">
        <v>13</v>
      </c>
      <c r="J3987">
        <v>0</v>
      </c>
      <c r="K3987">
        <v>3</v>
      </c>
      <c r="L3987">
        <v>0</v>
      </c>
      <c r="M3987">
        <v>0</v>
      </c>
      <c r="N3987">
        <v>0.33300000000000002</v>
      </c>
    </row>
    <row r="3988" spans="1:14" hidden="1" x14ac:dyDescent="0.25">
      <c r="A3988">
        <v>5247</v>
      </c>
      <c r="B3988" t="s">
        <v>479</v>
      </c>
      <c r="C3988" t="s">
        <v>100</v>
      </c>
      <c r="D3988" s="1">
        <v>32891</v>
      </c>
      <c r="E3988" t="s">
        <v>109</v>
      </c>
      <c r="F3988">
        <v>2013</v>
      </c>
      <c r="G3988" t="s">
        <v>119</v>
      </c>
      <c r="H3988">
        <v>3</v>
      </c>
      <c r="I3988">
        <v>13</v>
      </c>
      <c r="J3988">
        <v>1</v>
      </c>
      <c r="K3988">
        <v>2</v>
      </c>
      <c r="L3988">
        <v>3</v>
      </c>
      <c r="M3988">
        <v>1</v>
      </c>
      <c r="N3988">
        <v>0.16700000000000001</v>
      </c>
    </row>
    <row r="3989" spans="1:14" hidden="1" x14ac:dyDescent="0.25">
      <c r="A3989">
        <v>5247</v>
      </c>
      <c r="B3989" t="s">
        <v>479</v>
      </c>
      <c r="C3989" t="s">
        <v>100</v>
      </c>
      <c r="D3989" s="1">
        <v>32891</v>
      </c>
      <c r="E3989" t="s">
        <v>109</v>
      </c>
      <c r="F3989">
        <v>2013</v>
      </c>
      <c r="G3989" t="s">
        <v>109</v>
      </c>
      <c r="H3989">
        <v>107</v>
      </c>
      <c r="I3989">
        <v>442</v>
      </c>
      <c r="J3989">
        <v>11</v>
      </c>
      <c r="K3989">
        <v>41</v>
      </c>
      <c r="L3989">
        <v>46</v>
      </c>
      <c r="M3989">
        <v>9</v>
      </c>
      <c r="N3989">
        <v>0.254</v>
      </c>
    </row>
    <row r="3990" spans="1:14" hidden="1" x14ac:dyDescent="0.25">
      <c r="A3990">
        <v>5247</v>
      </c>
      <c r="B3990" t="s">
        <v>479</v>
      </c>
      <c r="C3990" t="s">
        <v>100</v>
      </c>
      <c r="D3990" s="1">
        <v>32891</v>
      </c>
      <c r="E3990" t="s">
        <v>109</v>
      </c>
      <c r="F3990">
        <v>2014</v>
      </c>
      <c r="G3990" t="s">
        <v>21</v>
      </c>
      <c r="H3990">
        <v>130</v>
      </c>
      <c r="I3990">
        <v>553</v>
      </c>
      <c r="J3990">
        <v>17</v>
      </c>
      <c r="K3990">
        <v>70</v>
      </c>
      <c r="L3990">
        <v>68</v>
      </c>
      <c r="M3990">
        <v>13</v>
      </c>
      <c r="N3990">
        <v>0.27400000000000002</v>
      </c>
    </row>
    <row r="3991" spans="1:14" hidden="1" x14ac:dyDescent="0.25">
      <c r="A3991">
        <v>5247</v>
      </c>
      <c r="B3991" t="s">
        <v>479</v>
      </c>
      <c r="C3991" t="s">
        <v>100</v>
      </c>
      <c r="D3991" s="1">
        <v>32891</v>
      </c>
      <c r="E3991" t="s">
        <v>109</v>
      </c>
      <c r="F3991">
        <v>2014</v>
      </c>
      <c r="G3991" t="s">
        <v>22</v>
      </c>
      <c r="H3991">
        <v>143</v>
      </c>
      <c r="I3991">
        <v>600</v>
      </c>
      <c r="J3991">
        <v>16</v>
      </c>
      <c r="K3991">
        <v>73</v>
      </c>
      <c r="L3991">
        <v>68</v>
      </c>
      <c r="M3991">
        <v>13</v>
      </c>
      <c r="N3991">
        <v>0.26600000000000001</v>
      </c>
    </row>
    <row r="3992" spans="1:14" x14ac:dyDescent="0.25">
      <c r="A3992">
        <v>5247</v>
      </c>
      <c r="B3992" t="s">
        <v>479</v>
      </c>
      <c r="C3992" t="s">
        <v>100</v>
      </c>
      <c r="D3992" s="1">
        <v>32891</v>
      </c>
      <c r="E3992" t="s">
        <v>109</v>
      </c>
      <c r="F3992">
        <v>2014</v>
      </c>
      <c r="G3992" t="s">
        <v>480</v>
      </c>
      <c r="H3992">
        <v>138</v>
      </c>
      <c r="I3992">
        <v>590</v>
      </c>
      <c r="J3992">
        <v>17</v>
      </c>
      <c r="K3992">
        <v>67</v>
      </c>
      <c r="L3992">
        <v>78</v>
      </c>
      <c r="M3992">
        <v>15</v>
      </c>
      <c r="N3992">
        <v>0.28100000000000003</v>
      </c>
    </row>
    <row r="3993" spans="1:14" hidden="1" x14ac:dyDescent="0.25">
      <c r="A3993">
        <v>5247</v>
      </c>
      <c r="B3993" t="s">
        <v>479</v>
      </c>
      <c r="C3993" t="s">
        <v>100</v>
      </c>
      <c r="D3993" s="1">
        <v>32891</v>
      </c>
      <c r="E3993" t="s">
        <v>109</v>
      </c>
      <c r="F3993" t="s">
        <v>24</v>
      </c>
      <c r="G3993" t="s">
        <v>25</v>
      </c>
      <c r="H3993">
        <v>275</v>
      </c>
      <c r="I3993">
        <v>1149</v>
      </c>
      <c r="J3993">
        <v>31</v>
      </c>
      <c r="K3993">
        <v>140</v>
      </c>
      <c r="L3993">
        <v>119</v>
      </c>
      <c r="M3993">
        <v>29</v>
      </c>
      <c r="N3993">
        <v>0.26900000000000002</v>
      </c>
    </row>
    <row r="3994" spans="1:14" hidden="1" x14ac:dyDescent="0.25">
      <c r="A3994">
        <v>3708</v>
      </c>
      <c r="B3994" t="s">
        <v>481</v>
      </c>
      <c r="C3994" t="s">
        <v>15</v>
      </c>
      <c r="D3994" s="1">
        <v>29513</v>
      </c>
      <c r="E3994" t="s">
        <v>109</v>
      </c>
      <c r="F3994">
        <v>2006</v>
      </c>
      <c r="G3994" t="s">
        <v>112</v>
      </c>
      <c r="H3994">
        <v>100</v>
      </c>
      <c r="I3994">
        <v>417</v>
      </c>
      <c r="J3994">
        <v>2</v>
      </c>
      <c r="K3994">
        <v>53</v>
      </c>
      <c r="L3994">
        <v>21</v>
      </c>
      <c r="M3994">
        <v>45</v>
      </c>
      <c r="N3994">
        <v>0.28299999999999997</v>
      </c>
    </row>
    <row r="3995" spans="1:14" hidden="1" x14ac:dyDescent="0.25">
      <c r="A3995">
        <v>3708</v>
      </c>
      <c r="B3995" t="s">
        <v>481</v>
      </c>
      <c r="C3995" t="s">
        <v>15</v>
      </c>
      <c r="D3995" s="1">
        <v>29513</v>
      </c>
      <c r="E3995" t="s">
        <v>109</v>
      </c>
      <c r="F3995">
        <v>2006</v>
      </c>
      <c r="G3995" t="s">
        <v>90</v>
      </c>
      <c r="H3995">
        <v>20</v>
      </c>
      <c r="I3995">
        <v>17</v>
      </c>
      <c r="J3995">
        <v>0</v>
      </c>
      <c r="K3995">
        <v>1</v>
      </c>
      <c r="L3995">
        <v>0</v>
      </c>
      <c r="M3995">
        <v>1</v>
      </c>
      <c r="N3995">
        <v>0.14299999999999999</v>
      </c>
    </row>
    <row r="3996" spans="1:14" hidden="1" x14ac:dyDescent="0.25">
      <c r="A3996">
        <v>3708</v>
      </c>
      <c r="B3996" t="s">
        <v>481</v>
      </c>
      <c r="C3996" t="s">
        <v>15</v>
      </c>
      <c r="D3996" s="1">
        <v>29513</v>
      </c>
      <c r="E3996" t="s">
        <v>109</v>
      </c>
      <c r="F3996">
        <v>2007</v>
      </c>
      <c r="G3996" t="s">
        <v>112</v>
      </c>
      <c r="H3996">
        <v>53</v>
      </c>
      <c r="I3996">
        <v>239</v>
      </c>
      <c r="J3996">
        <v>4</v>
      </c>
      <c r="K3996">
        <v>31</v>
      </c>
      <c r="L3996">
        <v>30</v>
      </c>
      <c r="M3996">
        <v>27</v>
      </c>
      <c r="N3996">
        <v>0.318</v>
      </c>
    </row>
    <row r="3997" spans="1:14" hidden="1" x14ac:dyDescent="0.25">
      <c r="A3997">
        <v>3708</v>
      </c>
      <c r="B3997" t="s">
        <v>481</v>
      </c>
      <c r="C3997" t="s">
        <v>15</v>
      </c>
      <c r="D3997" s="1">
        <v>29513</v>
      </c>
      <c r="E3997" t="s">
        <v>109</v>
      </c>
      <c r="F3997">
        <v>2007</v>
      </c>
      <c r="G3997" t="s">
        <v>34</v>
      </c>
      <c r="H3997">
        <v>75</v>
      </c>
      <c r="I3997">
        <v>219</v>
      </c>
      <c r="J3997">
        <v>1</v>
      </c>
      <c r="K3997">
        <v>32</v>
      </c>
      <c r="L3997">
        <v>9</v>
      </c>
      <c r="M3997">
        <v>22</v>
      </c>
      <c r="N3997">
        <v>0.27900000000000003</v>
      </c>
    </row>
    <row r="3998" spans="1:14" hidden="1" x14ac:dyDescent="0.25">
      <c r="A3998">
        <v>3708</v>
      </c>
      <c r="B3998" t="s">
        <v>481</v>
      </c>
      <c r="C3998" t="s">
        <v>15</v>
      </c>
      <c r="D3998" s="1">
        <v>29513</v>
      </c>
      <c r="E3998" t="s">
        <v>109</v>
      </c>
      <c r="F3998">
        <v>2007</v>
      </c>
      <c r="G3998" t="s">
        <v>90</v>
      </c>
      <c r="H3998">
        <v>24</v>
      </c>
      <c r="I3998">
        <v>57</v>
      </c>
      <c r="J3998">
        <v>0</v>
      </c>
      <c r="K3998">
        <v>6</v>
      </c>
      <c r="L3998">
        <v>2</v>
      </c>
      <c r="M3998">
        <v>5</v>
      </c>
      <c r="N3998">
        <v>0.27100000000000002</v>
      </c>
    </row>
    <row r="3999" spans="1:14" hidden="1" x14ac:dyDescent="0.25">
      <c r="A3999">
        <v>3708</v>
      </c>
      <c r="B3999" t="s">
        <v>481</v>
      </c>
      <c r="C3999" t="s">
        <v>15</v>
      </c>
      <c r="D3999" s="1">
        <v>29513</v>
      </c>
      <c r="E3999" t="s">
        <v>109</v>
      </c>
      <c r="F3999">
        <v>2007</v>
      </c>
      <c r="G3999" t="s">
        <v>309</v>
      </c>
      <c r="H3999">
        <v>51</v>
      </c>
      <c r="I3999">
        <v>162</v>
      </c>
      <c r="J3999">
        <v>1</v>
      </c>
      <c r="K3999">
        <v>26</v>
      </c>
      <c r="L3999">
        <v>7</v>
      </c>
      <c r="M3999">
        <v>17</v>
      </c>
      <c r="N3999">
        <v>0.28199999999999997</v>
      </c>
    </row>
    <row r="4000" spans="1:14" hidden="1" x14ac:dyDescent="0.25">
      <c r="A4000">
        <v>3708</v>
      </c>
      <c r="B4000" t="s">
        <v>481</v>
      </c>
      <c r="C4000" t="s">
        <v>15</v>
      </c>
      <c r="D4000" s="1">
        <v>29513</v>
      </c>
      <c r="E4000" t="s">
        <v>109</v>
      </c>
      <c r="F4000">
        <v>2008</v>
      </c>
      <c r="G4000" t="s">
        <v>34</v>
      </c>
      <c r="H4000">
        <v>113</v>
      </c>
      <c r="I4000">
        <v>226</v>
      </c>
      <c r="J4000">
        <v>3</v>
      </c>
      <c r="K4000">
        <v>30</v>
      </c>
      <c r="L4000">
        <v>19</v>
      </c>
      <c r="M4000">
        <v>29</v>
      </c>
      <c r="N4000">
        <v>0.24299999999999999</v>
      </c>
    </row>
    <row r="4001" spans="1:14" hidden="1" x14ac:dyDescent="0.25">
      <c r="A4001">
        <v>3708</v>
      </c>
      <c r="B4001" t="s">
        <v>481</v>
      </c>
      <c r="C4001" t="s">
        <v>15</v>
      </c>
      <c r="D4001" s="1">
        <v>29513</v>
      </c>
      <c r="E4001" t="s">
        <v>109</v>
      </c>
      <c r="F4001">
        <v>2008</v>
      </c>
      <c r="G4001" t="s">
        <v>309</v>
      </c>
      <c r="H4001">
        <v>12</v>
      </c>
      <c r="I4001">
        <v>19</v>
      </c>
      <c r="J4001">
        <v>0</v>
      </c>
      <c r="K4001">
        <v>2</v>
      </c>
      <c r="L4001">
        <v>0</v>
      </c>
      <c r="M4001">
        <v>4</v>
      </c>
      <c r="N4001">
        <v>5.6000000000000001E-2</v>
      </c>
    </row>
    <row r="4002" spans="1:14" hidden="1" x14ac:dyDescent="0.25">
      <c r="A4002">
        <v>3708</v>
      </c>
      <c r="B4002" t="s">
        <v>481</v>
      </c>
      <c r="C4002" t="s">
        <v>15</v>
      </c>
      <c r="D4002" s="1">
        <v>29513</v>
      </c>
      <c r="E4002" t="s">
        <v>109</v>
      </c>
      <c r="F4002">
        <v>2008</v>
      </c>
      <c r="G4002" t="s">
        <v>63</v>
      </c>
      <c r="H4002">
        <v>101</v>
      </c>
      <c r="I4002">
        <v>207</v>
      </c>
      <c r="J4002">
        <v>3</v>
      </c>
      <c r="K4002">
        <v>28</v>
      </c>
      <c r="L4002">
        <v>19</v>
      </c>
      <c r="M4002">
        <v>25</v>
      </c>
      <c r="N4002">
        <v>0.26</v>
      </c>
    </row>
    <row r="4003" spans="1:14" hidden="1" x14ac:dyDescent="0.25">
      <c r="A4003">
        <v>3708</v>
      </c>
      <c r="B4003" t="s">
        <v>481</v>
      </c>
      <c r="C4003" t="s">
        <v>15</v>
      </c>
      <c r="D4003" s="1">
        <v>29513</v>
      </c>
      <c r="E4003" t="s">
        <v>109</v>
      </c>
      <c r="F4003">
        <v>2009</v>
      </c>
      <c r="G4003" t="s">
        <v>63</v>
      </c>
      <c r="H4003">
        <v>125</v>
      </c>
      <c r="I4003">
        <v>432</v>
      </c>
      <c r="J4003">
        <v>3</v>
      </c>
      <c r="K4003">
        <v>65</v>
      </c>
      <c r="L4003">
        <v>48</v>
      </c>
      <c r="M4003">
        <v>41</v>
      </c>
      <c r="N4003">
        <v>0.30499999999999999</v>
      </c>
    </row>
    <row r="4004" spans="1:14" hidden="1" x14ac:dyDescent="0.25">
      <c r="A4004">
        <v>3708</v>
      </c>
      <c r="B4004" t="s">
        <v>481</v>
      </c>
      <c r="C4004" t="s">
        <v>15</v>
      </c>
      <c r="D4004" s="1">
        <v>29513</v>
      </c>
      <c r="E4004" t="s">
        <v>109</v>
      </c>
      <c r="F4004">
        <v>2010</v>
      </c>
      <c r="G4004" t="s">
        <v>63</v>
      </c>
      <c r="H4004">
        <v>143</v>
      </c>
      <c r="I4004">
        <v>561</v>
      </c>
      <c r="J4004">
        <v>5</v>
      </c>
      <c r="K4004">
        <v>66</v>
      </c>
      <c r="L4004">
        <v>52</v>
      </c>
      <c r="M4004">
        <v>50</v>
      </c>
      <c r="N4004">
        <v>0.28399999999999997</v>
      </c>
    </row>
    <row r="4005" spans="1:14" hidden="1" x14ac:dyDescent="0.25">
      <c r="A4005">
        <v>3708</v>
      </c>
      <c r="B4005" t="s">
        <v>481</v>
      </c>
      <c r="C4005" t="s">
        <v>15</v>
      </c>
      <c r="D4005" s="1">
        <v>29513</v>
      </c>
      <c r="E4005" t="s">
        <v>109</v>
      </c>
      <c r="F4005">
        <v>2011</v>
      </c>
      <c r="G4005" t="s">
        <v>110</v>
      </c>
      <c r="H4005">
        <v>2</v>
      </c>
      <c r="I4005">
        <v>5</v>
      </c>
      <c r="J4005">
        <v>1</v>
      </c>
      <c r="K4005">
        <v>1</v>
      </c>
      <c r="L4005">
        <v>1</v>
      </c>
      <c r="M4005">
        <v>0</v>
      </c>
      <c r="N4005">
        <v>0.4</v>
      </c>
    </row>
    <row r="4006" spans="1:14" hidden="1" x14ac:dyDescent="0.25">
      <c r="A4006">
        <v>3708</v>
      </c>
      <c r="B4006" t="s">
        <v>481</v>
      </c>
      <c r="C4006" t="s">
        <v>15</v>
      </c>
      <c r="D4006" s="1">
        <v>29513</v>
      </c>
      <c r="E4006" t="s">
        <v>109</v>
      </c>
      <c r="F4006">
        <v>2011</v>
      </c>
      <c r="G4006" t="s">
        <v>118</v>
      </c>
      <c r="H4006">
        <v>4</v>
      </c>
      <c r="I4006">
        <v>14</v>
      </c>
      <c r="J4006">
        <v>0</v>
      </c>
      <c r="K4006">
        <v>1</v>
      </c>
      <c r="L4006">
        <v>0</v>
      </c>
      <c r="M4006">
        <v>0</v>
      </c>
      <c r="N4006">
        <v>0.3</v>
      </c>
    </row>
    <row r="4007" spans="1:14" hidden="1" x14ac:dyDescent="0.25">
      <c r="A4007">
        <v>3708</v>
      </c>
      <c r="B4007" t="s">
        <v>481</v>
      </c>
      <c r="C4007" t="s">
        <v>15</v>
      </c>
      <c r="D4007" s="1">
        <v>29513</v>
      </c>
      <c r="E4007" t="s">
        <v>109</v>
      </c>
      <c r="F4007">
        <v>2011</v>
      </c>
      <c r="G4007" t="s">
        <v>109</v>
      </c>
      <c r="H4007">
        <v>95</v>
      </c>
      <c r="I4007">
        <v>338</v>
      </c>
      <c r="J4007">
        <v>1</v>
      </c>
      <c r="K4007">
        <v>44</v>
      </c>
      <c r="L4007">
        <v>29</v>
      </c>
      <c r="M4007">
        <v>34</v>
      </c>
      <c r="N4007">
        <v>0.23799999999999999</v>
      </c>
    </row>
    <row r="4008" spans="1:14" hidden="1" x14ac:dyDescent="0.25">
      <c r="A4008">
        <v>3708</v>
      </c>
      <c r="B4008" t="s">
        <v>481</v>
      </c>
      <c r="C4008" t="s">
        <v>15</v>
      </c>
      <c r="D4008" s="1">
        <v>29513</v>
      </c>
      <c r="E4008" t="s">
        <v>109</v>
      </c>
      <c r="F4008">
        <v>2012</v>
      </c>
      <c r="G4008" t="s">
        <v>109</v>
      </c>
      <c r="H4008">
        <v>142</v>
      </c>
      <c r="I4008">
        <v>487</v>
      </c>
      <c r="J4008">
        <v>8</v>
      </c>
      <c r="K4008">
        <v>64</v>
      </c>
      <c r="L4008">
        <v>43</v>
      </c>
      <c r="M4008">
        <v>46</v>
      </c>
      <c r="N4008">
        <v>0.25700000000000001</v>
      </c>
    </row>
    <row r="4009" spans="1:14" hidden="1" x14ac:dyDescent="0.25">
      <c r="A4009">
        <v>3708</v>
      </c>
      <c r="B4009" t="s">
        <v>481</v>
      </c>
      <c r="C4009" t="s">
        <v>15</v>
      </c>
      <c r="D4009" s="1">
        <v>29513</v>
      </c>
      <c r="E4009" t="s">
        <v>109</v>
      </c>
      <c r="F4009">
        <v>2013</v>
      </c>
      <c r="G4009" t="s">
        <v>110</v>
      </c>
      <c r="H4009">
        <v>3</v>
      </c>
      <c r="I4009">
        <v>10</v>
      </c>
      <c r="J4009">
        <v>0</v>
      </c>
      <c r="K4009">
        <v>2</v>
      </c>
      <c r="L4009">
        <v>0</v>
      </c>
      <c r="M4009">
        <v>0</v>
      </c>
      <c r="N4009">
        <v>0.3</v>
      </c>
    </row>
    <row r="4010" spans="1:14" hidden="1" x14ac:dyDescent="0.25">
      <c r="A4010">
        <v>3708</v>
      </c>
      <c r="B4010" t="s">
        <v>481</v>
      </c>
      <c r="C4010" t="s">
        <v>15</v>
      </c>
      <c r="D4010" s="1">
        <v>29513</v>
      </c>
      <c r="E4010" t="s">
        <v>109</v>
      </c>
      <c r="F4010">
        <v>2013</v>
      </c>
      <c r="G4010" t="s">
        <v>109</v>
      </c>
      <c r="H4010">
        <v>108</v>
      </c>
      <c r="I4010">
        <v>360</v>
      </c>
      <c r="J4010">
        <v>6</v>
      </c>
      <c r="K4010">
        <v>49</v>
      </c>
      <c r="L4010">
        <v>24</v>
      </c>
      <c r="M4010">
        <v>45</v>
      </c>
      <c r="N4010">
        <v>0.26</v>
      </c>
    </row>
    <row r="4011" spans="1:14" hidden="1" x14ac:dyDescent="0.25">
      <c r="A4011">
        <v>3708</v>
      </c>
      <c r="B4011" t="s">
        <v>481</v>
      </c>
      <c r="C4011" t="s">
        <v>15</v>
      </c>
      <c r="D4011" s="1">
        <v>29513</v>
      </c>
      <c r="E4011" t="s">
        <v>109</v>
      </c>
      <c r="F4011">
        <v>2014</v>
      </c>
      <c r="G4011" t="s">
        <v>21</v>
      </c>
      <c r="H4011">
        <v>97</v>
      </c>
      <c r="I4011">
        <v>418</v>
      </c>
      <c r="J4011">
        <v>6</v>
      </c>
      <c r="K4011">
        <v>49</v>
      </c>
      <c r="L4011">
        <v>40</v>
      </c>
      <c r="M4011">
        <v>35</v>
      </c>
      <c r="N4011">
        <v>0.25800000000000001</v>
      </c>
    </row>
    <row r="4012" spans="1:14" hidden="1" x14ac:dyDescent="0.25">
      <c r="A4012">
        <v>3708</v>
      </c>
      <c r="B4012" t="s">
        <v>481</v>
      </c>
      <c r="C4012" t="s">
        <v>15</v>
      </c>
      <c r="D4012" s="1">
        <v>29513</v>
      </c>
      <c r="E4012" t="s">
        <v>109</v>
      </c>
      <c r="F4012">
        <v>2014</v>
      </c>
      <c r="G4012" t="s">
        <v>22</v>
      </c>
      <c r="H4012">
        <v>143</v>
      </c>
      <c r="I4012">
        <v>600</v>
      </c>
      <c r="J4012">
        <v>9</v>
      </c>
      <c r="K4012">
        <v>82</v>
      </c>
      <c r="L4012">
        <v>47</v>
      </c>
      <c r="M4012">
        <v>54</v>
      </c>
      <c r="N4012">
        <v>0.26200000000000001</v>
      </c>
    </row>
    <row r="4013" spans="1:14" x14ac:dyDescent="0.25">
      <c r="A4013">
        <v>3708</v>
      </c>
      <c r="B4013" t="s">
        <v>481</v>
      </c>
      <c r="C4013" t="s">
        <v>15</v>
      </c>
      <c r="D4013" s="1">
        <v>29513</v>
      </c>
      <c r="E4013" t="s">
        <v>109</v>
      </c>
      <c r="F4013">
        <v>2014</v>
      </c>
      <c r="G4013" t="s">
        <v>237</v>
      </c>
      <c r="H4013">
        <v>95</v>
      </c>
      <c r="I4013">
        <v>394</v>
      </c>
      <c r="J4013">
        <v>4</v>
      </c>
      <c r="K4013">
        <v>28</v>
      </c>
      <c r="L4013">
        <v>31</v>
      </c>
      <c r="M4013">
        <v>33</v>
      </c>
      <c r="N4013">
        <v>0.25800000000000001</v>
      </c>
    </row>
    <row r="4014" spans="1:14" hidden="1" x14ac:dyDescent="0.25">
      <c r="A4014">
        <v>3708</v>
      </c>
      <c r="B4014" t="s">
        <v>481</v>
      </c>
      <c r="C4014" t="s">
        <v>15</v>
      </c>
      <c r="D4014" s="1">
        <v>29513</v>
      </c>
      <c r="E4014" t="s">
        <v>109</v>
      </c>
      <c r="F4014" t="s">
        <v>24</v>
      </c>
      <c r="G4014" t="s">
        <v>25</v>
      </c>
      <c r="H4014">
        <v>821</v>
      </c>
      <c r="I4014">
        <v>2640</v>
      </c>
      <c r="J4014">
        <v>27</v>
      </c>
      <c r="K4014">
        <v>351</v>
      </c>
      <c r="L4014">
        <v>224</v>
      </c>
      <c r="M4014">
        <v>268</v>
      </c>
      <c r="N4014">
        <v>0.26800000000000002</v>
      </c>
    </row>
    <row r="4015" spans="1:14" hidden="1" x14ac:dyDescent="0.25">
      <c r="A4015">
        <v>13047</v>
      </c>
      <c r="B4015" t="s">
        <v>482</v>
      </c>
      <c r="C4015" t="s">
        <v>59</v>
      </c>
      <c r="D4015" s="1">
        <v>29740</v>
      </c>
      <c r="E4015" t="s">
        <v>109</v>
      </c>
      <c r="F4015">
        <v>2012</v>
      </c>
      <c r="G4015" t="s">
        <v>72</v>
      </c>
      <c r="H4015">
        <v>61</v>
      </c>
      <c r="I4015">
        <v>115</v>
      </c>
      <c r="J4015">
        <v>0</v>
      </c>
      <c r="K4015">
        <v>13</v>
      </c>
      <c r="L4015">
        <v>7</v>
      </c>
      <c r="M4015">
        <v>2</v>
      </c>
      <c r="N4015">
        <v>0.192</v>
      </c>
    </row>
    <row r="4016" spans="1:14" hidden="1" x14ac:dyDescent="0.25">
      <c r="A4016">
        <v>13047</v>
      </c>
      <c r="B4016" t="s">
        <v>482</v>
      </c>
      <c r="C4016" t="s">
        <v>59</v>
      </c>
      <c r="D4016" s="1">
        <v>29740</v>
      </c>
      <c r="E4016" t="s">
        <v>109</v>
      </c>
      <c r="F4016">
        <v>2013</v>
      </c>
      <c r="G4016" t="s">
        <v>119</v>
      </c>
      <c r="H4016">
        <v>25</v>
      </c>
      <c r="I4016">
        <v>81</v>
      </c>
      <c r="J4016">
        <v>0</v>
      </c>
      <c r="K4016">
        <v>9</v>
      </c>
      <c r="L4016">
        <v>3</v>
      </c>
      <c r="M4016">
        <v>3</v>
      </c>
      <c r="N4016">
        <v>0.25</v>
      </c>
    </row>
    <row r="4017" spans="1:14" hidden="1" x14ac:dyDescent="0.25">
      <c r="A4017">
        <v>13047</v>
      </c>
      <c r="B4017" t="s">
        <v>482</v>
      </c>
      <c r="C4017" t="s">
        <v>59</v>
      </c>
      <c r="D4017" s="1">
        <v>29740</v>
      </c>
      <c r="E4017" t="s">
        <v>109</v>
      </c>
      <c r="F4017">
        <v>2013</v>
      </c>
      <c r="G4017" t="s">
        <v>109</v>
      </c>
      <c r="H4017">
        <v>96</v>
      </c>
      <c r="I4017">
        <v>289</v>
      </c>
      <c r="J4017">
        <v>1</v>
      </c>
      <c r="K4017">
        <v>27</v>
      </c>
      <c r="L4017">
        <v>24</v>
      </c>
      <c r="M4017">
        <v>7</v>
      </c>
      <c r="N4017">
        <v>0.22900000000000001</v>
      </c>
    </row>
    <row r="4018" spans="1:14" hidden="1" x14ac:dyDescent="0.25">
      <c r="A4018">
        <v>13047</v>
      </c>
      <c r="B4018" t="s">
        <v>482</v>
      </c>
      <c r="C4018" t="s">
        <v>59</v>
      </c>
      <c r="D4018" s="1">
        <v>29740</v>
      </c>
      <c r="E4018" t="s">
        <v>109</v>
      </c>
      <c r="F4018">
        <v>2014</v>
      </c>
      <c r="G4018" t="s">
        <v>21</v>
      </c>
      <c r="H4018">
        <v>40</v>
      </c>
      <c r="I4018">
        <v>162</v>
      </c>
      <c r="J4018">
        <v>1</v>
      </c>
      <c r="K4018">
        <v>17</v>
      </c>
      <c r="L4018">
        <v>13</v>
      </c>
      <c r="M4018">
        <v>4</v>
      </c>
      <c r="N4018">
        <v>0.23699999999999999</v>
      </c>
    </row>
    <row r="4019" spans="1:14" hidden="1" x14ac:dyDescent="0.25">
      <c r="A4019">
        <v>13047</v>
      </c>
      <c r="B4019" t="s">
        <v>482</v>
      </c>
      <c r="C4019" t="s">
        <v>59</v>
      </c>
      <c r="D4019" s="1">
        <v>29740</v>
      </c>
      <c r="E4019" t="s">
        <v>109</v>
      </c>
      <c r="F4019">
        <v>2014</v>
      </c>
      <c r="G4019" t="s">
        <v>22</v>
      </c>
      <c r="H4019">
        <v>143</v>
      </c>
      <c r="I4019">
        <v>600</v>
      </c>
      <c r="J4019">
        <v>1</v>
      </c>
      <c r="K4019">
        <v>61</v>
      </c>
      <c r="L4019">
        <v>37</v>
      </c>
      <c r="M4019">
        <v>13</v>
      </c>
      <c r="N4019">
        <v>0.24199999999999999</v>
      </c>
    </row>
    <row r="4020" spans="1:14" x14ac:dyDescent="0.25">
      <c r="A4020">
        <v>13047</v>
      </c>
      <c r="B4020" t="s">
        <v>482</v>
      </c>
      <c r="C4020" t="s">
        <v>59</v>
      </c>
      <c r="D4020" s="1">
        <v>29740</v>
      </c>
      <c r="E4020" t="s">
        <v>109</v>
      </c>
      <c r="F4020">
        <v>2014</v>
      </c>
      <c r="G4020" t="s">
        <v>284</v>
      </c>
      <c r="H4020">
        <v>70</v>
      </c>
      <c r="I4020">
        <v>255</v>
      </c>
      <c r="J4020">
        <v>1</v>
      </c>
      <c r="K4020">
        <v>20</v>
      </c>
      <c r="L4020">
        <v>18</v>
      </c>
      <c r="M4020">
        <v>5</v>
      </c>
      <c r="N4020">
        <v>0.23100000000000001</v>
      </c>
    </row>
    <row r="4021" spans="1:14" hidden="1" x14ac:dyDescent="0.25">
      <c r="A4021">
        <v>13047</v>
      </c>
      <c r="B4021" t="s">
        <v>482</v>
      </c>
      <c r="C4021" t="s">
        <v>59</v>
      </c>
      <c r="D4021" s="1">
        <v>29740</v>
      </c>
      <c r="E4021" t="s">
        <v>109</v>
      </c>
      <c r="F4021" t="s">
        <v>24</v>
      </c>
      <c r="G4021" t="s">
        <v>25</v>
      </c>
      <c r="H4021">
        <v>157</v>
      </c>
      <c r="I4021">
        <v>404</v>
      </c>
      <c r="J4021">
        <v>1</v>
      </c>
      <c r="K4021">
        <v>40</v>
      </c>
      <c r="L4021">
        <v>31</v>
      </c>
      <c r="M4021">
        <v>9</v>
      </c>
      <c r="N4021">
        <v>0.218</v>
      </c>
    </row>
    <row r="4022" spans="1:14" hidden="1" x14ac:dyDescent="0.25">
      <c r="A4022">
        <v>9807</v>
      </c>
      <c r="B4022" t="s">
        <v>483</v>
      </c>
      <c r="C4022" t="s">
        <v>38</v>
      </c>
      <c r="D4022" s="1">
        <v>32186</v>
      </c>
      <c r="E4022" t="s">
        <v>109</v>
      </c>
      <c r="F4022">
        <v>2009</v>
      </c>
      <c r="G4022" t="s">
        <v>416</v>
      </c>
      <c r="H4022">
        <v>3</v>
      </c>
      <c r="I4022">
        <v>9</v>
      </c>
      <c r="J4022">
        <v>0</v>
      </c>
      <c r="K4022">
        <v>1</v>
      </c>
      <c r="L4022">
        <v>0</v>
      </c>
      <c r="M4022">
        <v>0</v>
      </c>
      <c r="N4022">
        <v>0.111</v>
      </c>
    </row>
    <row r="4023" spans="1:14" hidden="1" x14ac:dyDescent="0.25">
      <c r="A4023">
        <v>9807</v>
      </c>
      <c r="B4023" t="s">
        <v>483</v>
      </c>
      <c r="C4023" t="s">
        <v>38</v>
      </c>
      <c r="D4023" s="1">
        <v>32186</v>
      </c>
      <c r="E4023" t="s">
        <v>109</v>
      </c>
      <c r="F4023">
        <v>2009</v>
      </c>
      <c r="G4023" t="s">
        <v>116</v>
      </c>
      <c r="H4023">
        <v>24</v>
      </c>
      <c r="I4023">
        <v>110</v>
      </c>
      <c r="J4023">
        <v>0</v>
      </c>
      <c r="K4023">
        <v>15</v>
      </c>
      <c r="L4023">
        <v>8</v>
      </c>
      <c r="M4023">
        <v>2</v>
      </c>
      <c r="N4023">
        <v>0.29699999999999999</v>
      </c>
    </row>
    <row r="4024" spans="1:14" hidden="1" x14ac:dyDescent="0.25">
      <c r="A4024">
        <v>9807</v>
      </c>
      <c r="B4024" t="s">
        <v>483</v>
      </c>
      <c r="C4024" t="s">
        <v>38</v>
      </c>
      <c r="D4024" s="1">
        <v>32186</v>
      </c>
      <c r="E4024" t="s">
        <v>109</v>
      </c>
      <c r="F4024">
        <v>2009</v>
      </c>
      <c r="G4024" t="s">
        <v>117</v>
      </c>
      <c r="H4024">
        <v>19</v>
      </c>
      <c r="I4024">
        <v>89</v>
      </c>
      <c r="J4024">
        <v>0</v>
      </c>
      <c r="K4024">
        <v>6</v>
      </c>
      <c r="L4024">
        <v>9</v>
      </c>
      <c r="M4024">
        <v>1</v>
      </c>
      <c r="N4024">
        <v>0.19800000000000001</v>
      </c>
    </row>
    <row r="4025" spans="1:14" hidden="1" x14ac:dyDescent="0.25">
      <c r="A4025">
        <v>9807</v>
      </c>
      <c r="B4025" t="s">
        <v>483</v>
      </c>
      <c r="C4025" t="s">
        <v>38</v>
      </c>
      <c r="D4025" s="1">
        <v>32186</v>
      </c>
      <c r="E4025" t="s">
        <v>109</v>
      </c>
      <c r="F4025">
        <v>2010</v>
      </c>
      <c r="G4025" t="s">
        <v>117</v>
      </c>
      <c r="H4025">
        <v>77</v>
      </c>
      <c r="I4025">
        <v>338</v>
      </c>
      <c r="J4025">
        <v>3</v>
      </c>
      <c r="K4025">
        <v>49</v>
      </c>
      <c r="L4025">
        <v>35</v>
      </c>
      <c r="M4025">
        <v>6</v>
      </c>
      <c r="N4025">
        <v>0.30499999999999999</v>
      </c>
    </row>
    <row r="4026" spans="1:14" hidden="1" x14ac:dyDescent="0.25">
      <c r="A4026">
        <v>9807</v>
      </c>
      <c r="B4026" t="s">
        <v>483</v>
      </c>
      <c r="C4026" t="s">
        <v>38</v>
      </c>
      <c r="D4026" s="1">
        <v>32186</v>
      </c>
      <c r="E4026" t="s">
        <v>109</v>
      </c>
      <c r="F4026">
        <v>2010</v>
      </c>
      <c r="G4026" t="s">
        <v>110</v>
      </c>
      <c r="H4026">
        <v>47</v>
      </c>
      <c r="I4026">
        <v>182</v>
      </c>
      <c r="J4026">
        <v>0</v>
      </c>
      <c r="K4026">
        <v>8</v>
      </c>
      <c r="L4026">
        <v>18</v>
      </c>
      <c r="M4026">
        <v>1</v>
      </c>
      <c r="N4026">
        <v>0.20499999999999999</v>
      </c>
    </row>
    <row r="4027" spans="1:14" hidden="1" x14ac:dyDescent="0.25">
      <c r="A4027">
        <v>9807</v>
      </c>
      <c r="B4027" t="s">
        <v>483</v>
      </c>
      <c r="C4027" t="s">
        <v>38</v>
      </c>
      <c r="D4027" s="1">
        <v>32186</v>
      </c>
      <c r="E4027" t="s">
        <v>109</v>
      </c>
      <c r="F4027">
        <v>2011</v>
      </c>
      <c r="G4027" t="s">
        <v>416</v>
      </c>
      <c r="H4027">
        <v>1</v>
      </c>
      <c r="I4027">
        <v>3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hidden="1" x14ac:dyDescent="0.25">
      <c r="A4028">
        <v>9807</v>
      </c>
      <c r="B4028" t="s">
        <v>483</v>
      </c>
      <c r="C4028" t="s">
        <v>38</v>
      </c>
      <c r="D4028" s="1">
        <v>32186</v>
      </c>
      <c r="E4028" t="s">
        <v>109</v>
      </c>
      <c r="F4028">
        <v>2011</v>
      </c>
      <c r="G4028" t="s">
        <v>110</v>
      </c>
      <c r="H4028">
        <v>101</v>
      </c>
      <c r="I4028">
        <v>398</v>
      </c>
      <c r="J4028">
        <v>3</v>
      </c>
      <c r="K4028">
        <v>50</v>
      </c>
      <c r="L4028">
        <v>52</v>
      </c>
      <c r="M4028">
        <v>2</v>
      </c>
      <c r="N4028">
        <v>0.28599999999999998</v>
      </c>
    </row>
    <row r="4029" spans="1:14" hidden="1" x14ac:dyDescent="0.25">
      <c r="A4029">
        <v>9807</v>
      </c>
      <c r="B4029" t="s">
        <v>483</v>
      </c>
      <c r="C4029" t="s">
        <v>38</v>
      </c>
      <c r="D4029" s="1">
        <v>32186</v>
      </c>
      <c r="E4029" t="s">
        <v>109</v>
      </c>
      <c r="F4029">
        <v>2012</v>
      </c>
      <c r="G4029" t="s">
        <v>343</v>
      </c>
      <c r="H4029">
        <v>13</v>
      </c>
      <c r="I4029">
        <v>52</v>
      </c>
      <c r="J4029">
        <v>0</v>
      </c>
      <c r="K4029">
        <v>4</v>
      </c>
      <c r="L4029">
        <v>5</v>
      </c>
      <c r="M4029">
        <v>0</v>
      </c>
      <c r="N4029">
        <v>0.13</v>
      </c>
    </row>
    <row r="4030" spans="1:14" hidden="1" x14ac:dyDescent="0.25">
      <c r="A4030">
        <v>9807</v>
      </c>
      <c r="B4030" t="s">
        <v>483</v>
      </c>
      <c r="C4030" t="s">
        <v>38</v>
      </c>
      <c r="D4030" s="1">
        <v>32186</v>
      </c>
      <c r="E4030" t="s">
        <v>109</v>
      </c>
      <c r="F4030">
        <v>2012</v>
      </c>
      <c r="G4030" t="s">
        <v>118</v>
      </c>
      <c r="H4030">
        <v>136</v>
      </c>
      <c r="I4030">
        <v>618</v>
      </c>
      <c r="J4030">
        <v>7</v>
      </c>
      <c r="K4030">
        <v>66</v>
      </c>
      <c r="L4030">
        <v>61</v>
      </c>
      <c r="M4030">
        <v>15</v>
      </c>
      <c r="N4030">
        <v>0.28899999999999998</v>
      </c>
    </row>
    <row r="4031" spans="1:14" hidden="1" x14ac:dyDescent="0.25">
      <c r="A4031">
        <v>9807</v>
      </c>
      <c r="B4031" t="s">
        <v>483</v>
      </c>
      <c r="C4031" t="s">
        <v>38</v>
      </c>
      <c r="D4031" s="1">
        <v>32186</v>
      </c>
      <c r="E4031" t="s">
        <v>109</v>
      </c>
      <c r="F4031">
        <v>2013</v>
      </c>
      <c r="G4031" t="s">
        <v>119</v>
      </c>
      <c r="H4031">
        <v>111</v>
      </c>
      <c r="I4031">
        <v>418</v>
      </c>
      <c r="J4031">
        <v>6</v>
      </c>
      <c r="K4031">
        <v>42</v>
      </c>
      <c r="L4031">
        <v>46</v>
      </c>
      <c r="M4031">
        <v>3</v>
      </c>
      <c r="N4031">
        <v>0.25700000000000001</v>
      </c>
    </row>
    <row r="4032" spans="1:14" hidden="1" x14ac:dyDescent="0.25">
      <c r="A4032">
        <v>9807</v>
      </c>
      <c r="B4032" t="s">
        <v>483</v>
      </c>
      <c r="C4032" t="s">
        <v>38</v>
      </c>
      <c r="D4032" s="1">
        <v>32186</v>
      </c>
      <c r="E4032" t="s">
        <v>109</v>
      </c>
      <c r="F4032">
        <v>2013</v>
      </c>
      <c r="G4032" t="s">
        <v>109</v>
      </c>
      <c r="H4032">
        <v>34</v>
      </c>
      <c r="I4032">
        <v>121</v>
      </c>
      <c r="J4032">
        <v>2</v>
      </c>
      <c r="K4032">
        <v>11</v>
      </c>
      <c r="L4032">
        <v>8</v>
      </c>
      <c r="M4032">
        <v>0</v>
      </c>
      <c r="N4032">
        <v>0.252</v>
      </c>
    </row>
    <row r="4033" spans="1:14" hidden="1" x14ac:dyDescent="0.25">
      <c r="A4033">
        <v>9807</v>
      </c>
      <c r="B4033" t="s">
        <v>483</v>
      </c>
      <c r="C4033" t="s">
        <v>38</v>
      </c>
      <c r="D4033" s="1">
        <v>32186</v>
      </c>
      <c r="E4033" t="s">
        <v>109</v>
      </c>
      <c r="F4033">
        <v>2014</v>
      </c>
      <c r="G4033" t="s">
        <v>21</v>
      </c>
      <c r="H4033">
        <v>57</v>
      </c>
      <c r="I4033">
        <v>234</v>
      </c>
      <c r="J4033">
        <v>2</v>
      </c>
      <c r="K4033">
        <v>22</v>
      </c>
      <c r="L4033">
        <v>21</v>
      </c>
      <c r="M4033">
        <v>3</v>
      </c>
      <c r="N4033">
        <v>0.24</v>
      </c>
    </row>
    <row r="4034" spans="1:14" hidden="1" x14ac:dyDescent="0.25">
      <c r="A4034">
        <v>9807</v>
      </c>
      <c r="B4034" t="s">
        <v>483</v>
      </c>
      <c r="C4034" t="s">
        <v>38</v>
      </c>
      <c r="D4034" s="1">
        <v>32186</v>
      </c>
      <c r="E4034" t="s">
        <v>109</v>
      </c>
      <c r="F4034">
        <v>2014</v>
      </c>
      <c r="G4034" t="s">
        <v>22</v>
      </c>
      <c r="H4034">
        <v>143</v>
      </c>
      <c r="I4034">
        <v>600</v>
      </c>
      <c r="J4034">
        <v>9</v>
      </c>
      <c r="K4034">
        <v>55</v>
      </c>
      <c r="L4034">
        <v>54</v>
      </c>
      <c r="M4034">
        <v>5</v>
      </c>
      <c r="N4034">
        <v>0.22500000000000001</v>
      </c>
    </row>
    <row r="4035" spans="1:14" x14ac:dyDescent="0.25">
      <c r="A4035">
        <v>9807</v>
      </c>
      <c r="B4035" t="s">
        <v>483</v>
      </c>
      <c r="C4035" t="s">
        <v>38</v>
      </c>
      <c r="D4035" s="1">
        <v>32186</v>
      </c>
      <c r="E4035" t="s">
        <v>109</v>
      </c>
      <c r="F4035">
        <v>2014</v>
      </c>
      <c r="G4035" t="s">
        <v>66</v>
      </c>
      <c r="H4035">
        <v>93</v>
      </c>
      <c r="I4035">
        <v>342</v>
      </c>
      <c r="J4035">
        <v>4</v>
      </c>
      <c r="K4035">
        <v>29</v>
      </c>
      <c r="L4035">
        <v>27</v>
      </c>
      <c r="M4035">
        <v>4</v>
      </c>
      <c r="N4035">
        <v>0.25</v>
      </c>
    </row>
    <row r="4036" spans="1:14" hidden="1" x14ac:dyDescent="0.25">
      <c r="A4036">
        <v>9807</v>
      </c>
      <c r="B4036" t="s">
        <v>483</v>
      </c>
      <c r="C4036" t="s">
        <v>38</v>
      </c>
      <c r="D4036" s="1">
        <v>32186</v>
      </c>
      <c r="E4036" t="s">
        <v>109</v>
      </c>
      <c r="F4036" t="s">
        <v>24</v>
      </c>
      <c r="G4036" t="s">
        <v>25</v>
      </c>
      <c r="H4036">
        <v>34</v>
      </c>
      <c r="I4036">
        <v>121</v>
      </c>
      <c r="J4036">
        <v>2</v>
      </c>
      <c r="K4036">
        <v>11</v>
      </c>
      <c r="L4036">
        <v>8</v>
      </c>
      <c r="M4036">
        <v>0</v>
      </c>
      <c r="N4036">
        <v>0.252</v>
      </c>
    </row>
    <row r="4037" spans="1:14" hidden="1" x14ac:dyDescent="0.25">
      <c r="A4037">
        <v>6050</v>
      </c>
      <c r="B4037" t="s">
        <v>484</v>
      </c>
      <c r="C4037" t="s">
        <v>15</v>
      </c>
      <c r="D4037" s="1">
        <v>32410</v>
      </c>
      <c r="E4037" t="s">
        <v>109</v>
      </c>
      <c r="F4037">
        <v>2007</v>
      </c>
      <c r="G4037" t="s">
        <v>416</v>
      </c>
      <c r="H4037">
        <v>43</v>
      </c>
      <c r="I4037">
        <v>156</v>
      </c>
      <c r="J4037">
        <v>5</v>
      </c>
      <c r="K4037">
        <v>17</v>
      </c>
      <c r="L4037">
        <v>15</v>
      </c>
      <c r="M4037">
        <v>2</v>
      </c>
      <c r="N4037">
        <v>0.20300000000000001</v>
      </c>
    </row>
    <row r="4038" spans="1:14" hidden="1" x14ac:dyDescent="0.25">
      <c r="A4038">
        <v>6050</v>
      </c>
      <c r="B4038" t="s">
        <v>484</v>
      </c>
      <c r="C4038" t="s">
        <v>15</v>
      </c>
      <c r="D4038" s="1">
        <v>32410</v>
      </c>
      <c r="E4038" t="s">
        <v>109</v>
      </c>
      <c r="F4038">
        <v>2008</v>
      </c>
      <c r="G4038" t="s">
        <v>117</v>
      </c>
      <c r="H4038">
        <v>130</v>
      </c>
      <c r="I4038">
        <v>489</v>
      </c>
      <c r="J4038">
        <v>9</v>
      </c>
      <c r="K4038">
        <v>50</v>
      </c>
      <c r="L4038">
        <v>39</v>
      </c>
      <c r="M4038">
        <v>12</v>
      </c>
      <c r="N4038">
        <v>0.246</v>
      </c>
    </row>
    <row r="4039" spans="1:14" hidden="1" x14ac:dyDescent="0.25">
      <c r="A4039">
        <v>6050</v>
      </c>
      <c r="B4039" t="s">
        <v>484</v>
      </c>
      <c r="C4039" t="s">
        <v>15</v>
      </c>
      <c r="D4039" s="1">
        <v>32410</v>
      </c>
      <c r="E4039" t="s">
        <v>109</v>
      </c>
      <c r="F4039">
        <v>2009</v>
      </c>
      <c r="G4039" t="s">
        <v>110</v>
      </c>
      <c r="H4039">
        <v>110</v>
      </c>
      <c r="I4039">
        <v>459</v>
      </c>
      <c r="J4039">
        <v>5</v>
      </c>
      <c r="K4039">
        <v>56</v>
      </c>
      <c r="L4039">
        <v>56</v>
      </c>
      <c r="M4039">
        <v>10</v>
      </c>
      <c r="N4039">
        <v>0.28599999999999998</v>
      </c>
    </row>
    <row r="4040" spans="1:14" hidden="1" x14ac:dyDescent="0.25">
      <c r="A4040">
        <v>6050</v>
      </c>
      <c r="B4040" t="s">
        <v>484</v>
      </c>
      <c r="C4040" t="s">
        <v>15</v>
      </c>
      <c r="D4040" s="1">
        <v>32410</v>
      </c>
      <c r="E4040" t="s">
        <v>109</v>
      </c>
      <c r="F4040">
        <v>2009</v>
      </c>
      <c r="G4040" t="s">
        <v>118</v>
      </c>
      <c r="H4040">
        <v>8</v>
      </c>
      <c r="I4040">
        <v>36</v>
      </c>
      <c r="J4040">
        <v>1</v>
      </c>
      <c r="K4040">
        <v>1</v>
      </c>
      <c r="L4040">
        <v>6</v>
      </c>
      <c r="M4040">
        <v>0</v>
      </c>
      <c r="N4040">
        <v>0.35299999999999998</v>
      </c>
    </row>
    <row r="4041" spans="1:14" hidden="1" x14ac:dyDescent="0.25">
      <c r="A4041">
        <v>6050</v>
      </c>
      <c r="B4041" t="s">
        <v>484</v>
      </c>
      <c r="C4041" t="s">
        <v>15</v>
      </c>
      <c r="D4041" s="1">
        <v>32410</v>
      </c>
      <c r="E4041" t="s">
        <v>109</v>
      </c>
      <c r="F4041">
        <v>2010</v>
      </c>
      <c r="G4041" t="s">
        <v>416</v>
      </c>
      <c r="H4041">
        <v>10</v>
      </c>
      <c r="I4041">
        <v>38</v>
      </c>
      <c r="J4041">
        <v>1</v>
      </c>
      <c r="K4041">
        <v>4</v>
      </c>
      <c r="L4041">
        <v>3</v>
      </c>
      <c r="M4041">
        <v>0</v>
      </c>
      <c r="N4041">
        <v>0.26500000000000001</v>
      </c>
    </row>
    <row r="4042" spans="1:14" hidden="1" x14ac:dyDescent="0.25">
      <c r="A4042">
        <v>6050</v>
      </c>
      <c r="B4042" t="s">
        <v>484</v>
      </c>
      <c r="C4042" t="s">
        <v>15</v>
      </c>
      <c r="D4042" s="1">
        <v>32410</v>
      </c>
      <c r="E4042" t="s">
        <v>109</v>
      </c>
      <c r="F4042">
        <v>2010</v>
      </c>
      <c r="G4042" t="s">
        <v>110</v>
      </c>
      <c r="H4042">
        <v>10</v>
      </c>
      <c r="I4042">
        <v>40</v>
      </c>
      <c r="J4042">
        <v>1</v>
      </c>
      <c r="K4042">
        <v>4</v>
      </c>
      <c r="L4042">
        <v>5</v>
      </c>
      <c r="M4042">
        <v>0</v>
      </c>
      <c r="N4042">
        <v>0.16200000000000001</v>
      </c>
    </row>
    <row r="4043" spans="1:14" hidden="1" x14ac:dyDescent="0.25">
      <c r="A4043">
        <v>6050</v>
      </c>
      <c r="B4043" t="s">
        <v>484</v>
      </c>
      <c r="C4043" t="s">
        <v>15</v>
      </c>
      <c r="D4043" s="1">
        <v>32410</v>
      </c>
      <c r="E4043" t="s">
        <v>109</v>
      </c>
      <c r="F4043">
        <v>2011</v>
      </c>
      <c r="G4043" t="s">
        <v>118</v>
      </c>
      <c r="H4043">
        <v>133</v>
      </c>
      <c r="I4043">
        <v>551</v>
      </c>
      <c r="J4043">
        <v>18</v>
      </c>
      <c r="K4043">
        <v>81</v>
      </c>
      <c r="L4043">
        <v>67</v>
      </c>
      <c r="M4043">
        <v>16</v>
      </c>
      <c r="N4043">
        <v>0.27700000000000002</v>
      </c>
    </row>
    <row r="4044" spans="1:14" hidden="1" x14ac:dyDescent="0.25">
      <c r="A4044">
        <v>6050</v>
      </c>
      <c r="B4044" t="s">
        <v>484</v>
      </c>
      <c r="C4044" t="s">
        <v>15</v>
      </c>
      <c r="D4044" s="1">
        <v>32410</v>
      </c>
      <c r="E4044" t="s">
        <v>109</v>
      </c>
      <c r="F4044">
        <v>2012</v>
      </c>
      <c r="G4044" t="s">
        <v>119</v>
      </c>
      <c r="H4044">
        <v>100</v>
      </c>
      <c r="I4044">
        <v>422</v>
      </c>
      <c r="J4044">
        <v>17</v>
      </c>
      <c r="K4044">
        <v>62</v>
      </c>
      <c r="L4044">
        <v>63</v>
      </c>
      <c r="M4044">
        <v>7</v>
      </c>
      <c r="N4044">
        <v>0.28899999999999998</v>
      </c>
    </row>
    <row r="4045" spans="1:14" hidden="1" x14ac:dyDescent="0.25">
      <c r="A4045">
        <v>6050</v>
      </c>
      <c r="B4045" t="s">
        <v>484</v>
      </c>
      <c r="C4045" t="s">
        <v>15</v>
      </c>
      <c r="D4045" s="1">
        <v>32410</v>
      </c>
      <c r="E4045" t="s">
        <v>109</v>
      </c>
      <c r="F4045">
        <v>2012</v>
      </c>
      <c r="G4045" t="s">
        <v>109</v>
      </c>
      <c r="H4045">
        <v>49</v>
      </c>
      <c r="I4045">
        <v>157</v>
      </c>
      <c r="J4045">
        <v>6</v>
      </c>
      <c r="K4045">
        <v>14</v>
      </c>
      <c r="L4045">
        <v>15</v>
      </c>
      <c r="M4045">
        <v>1</v>
      </c>
      <c r="N4045">
        <v>0.224</v>
      </c>
    </row>
    <row r="4046" spans="1:14" hidden="1" x14ac:dyDescent="0.25">
      <c r="A4046">
        <v>6050</v>
      </c>
      <c r="B4046" t="s">
        <v>484</v>
      </c>
      <c r="C4046" t="s">
        <v>15</v>
      </c>
      <c r="D4046" s="1">
        <v>32410</v>
      </c>
      <c r="E4046" t="s">
        <v>109</v>
      </c>
      <c r="F4046">
        <v>2013</v>
      </c>
      <c r="G4046" t="s">
        <v>416</v>
      </c>
      <c r="H4046">
        <v>3</v>
      </c>
      <c r="I4046">
        <v>10</v>
      </c>
      <c r="J4046">
        <v>0</v>
      </c>
      <c r="K4046">
        <v>2</v>
      </c>
      <c r="L4046">
        <v>3</v>
      </c>
      <c r="M4046">
        <v>1</v>
      </c>
      <c r="N4046">
        <v>0.33300000000000002</v>
      </c>
    </row>
    <row r="4047" spans="1:14" hidden="1" x14ac:dyDescent="0.25">
      <c r="A4047">
        <v>6050</v>
      </c>
      <c r="B4047" t="s">
        <v>484</v>
      </c>
      <c r="C4047" t="s">
        <v>15</v>
      </c>
      <c r="D4047" s="1">
        <v>32410</v>
      </c>
      <c r="E4047" t="s">
        <v>109</v>
      </c>
      <c r="F4047">
        <v>2013</v>
      </c>
      <c r="G4047" t="s">
        <v>119</v>
      </c>
      <c r="H4047">
        <v>100</v>
      </c>
      <c r="I4047">
        <v>412</v>
      </c>
      <c r="J4047">
        <v>11</v>
      </c>
      <c r="K4047">
        <v>57</v>
      </c>
      <c r="L4047">
        <v>51</v>
      </c>
      <c r="M4047">
        <v>12</v>
      </c>
      <c r="N4047">
        <v>0.26100000000000001</v>
      </c>
    </row>
    <row r="4048" spans="1:14" hidden="1" x14ac:dyDescent="0.25">
      <c r="A4048">
        <v>6050</v>
      </c>
      <c r="B4048" t="s">
        <v>484</v>
      </c>
      <c r="C4048" t="s">
        <v>15</v>
      </c>
      <c r="D4048" s="1">
        <v>32410</v>
      </c>
      <c r="E4048" t="s">
        <v>109</v>
      </c>
      <c r="F4048">
        <v>2013</v>
      </c>
      <c r="G4048" t="s">
        <v>109</v>
      </c>
      <c r="H4048">
        <v>35</v>
      </c>
      <c r="I4048">
        <v>122</v>
      </c>
      <c r="J4048">
        <v>1</v>
      </c>
      <c r="K4048">
        <v>11</v>
      </c>
      <c r="L4048">
        <v>13</v>
      </c>
      <c r="M4048">
        <v>1</v>
      </c>
      <c r="N4048">
        <v>0.28999999999999998</v>
      </c>
    </row>
    <row r="4049" spans="1:14" hidden="1" x14ac:dyDescent="0.25">
      <c r="A4049">
        <v>6050</v>
      </c>
      <c r="B4049" t="s">
        <v>484</v>
      </c>
      <c r="C4049" t="s">
        <v>15</v>
      </c>
      <c r="D4049" s="1">
        <v>32410</v>
      </c>
      <c r="E4049" t="s">
        <v>109</v>
      </c>
      <c r="F4049">
        <v>2014</v>
      </c>
      <c r="G4049" t="s">
        <v>21</v>
      </c>
      <c r="H4049">
        <v>32</v>
      </c>
      <c r="I4049">
        <v>134</v>
      </c>
      <c r="J4049">
        <v>4</v>
      </c>
      <c r="K4049">
        <v>14</v>
      </c>
      <c r="L4049">
        <v>15</v>
      </c>
      <c r="M4049">
        <v>2</v>
      </c>
      <c r="N4049">
        <v>0.245</v>
      </c>
    </row>
    <row r="4050" spans="1:14" hidden="1" x14ac:dyDescent="0.25">
      <c r="A4050">
        <v>6050</v>
      </c>
      <c r="B4050" t="s">
        <v>484</v>
      </c>
      <c r="C4050" t="s">
        <v>15</v>
      </c>
      <c r="D4050" s="1">
        <v>32410</v>
      </c>
      <c r="E4050" t="s">
        <v>109</v>
      </c>
      <c r="F4050">
        <v>2014</v>
      </c>
      <c r="G4050" t="s">
        <v>22</v>
      </c>
      <c r="H4050">
        <v>143</v>
      </c>
      <c r="I4050">
        <v>600</v>
      </c>
      <c r="J4050">
        <v>12</v>
      </c>
      <c r="K4050">
        <v>66</v>
      </c>
      <c r="L4050">
        <v>61</v>
      </c>
      <c r="M4050">
        <v>11</v>
      </c>
      <c r="N4050">
        <v>0.249</v>
      </c>
    </row>
    <row r="4051" spans="1:14" x14ac:dyDescent="0.25">
      <c r="A4051">
        <v>6050</v>
      </c>
      <c r="B4051" t="s">
        <v>484</v>
      </c>
      <c r="C4051" t="s">
        <v>15</v>
      </c>
      <c r="D4051" s="1">
        <v>32410</v>
      </c>
      <c r="E4051" t="s">
        <v>109</v>
      </c>
      <c r="F4051">
        <v>2014</v>
      </c>
      <c r="G4051" t="s">
        <v>237</v>
      </c>
      <c r="H4051">
        <v>55</v>
      </c>
      <c r="I4051">
        <v>219</v>
      </c>
      <c r="J4051">
        <v>5</v>
      </c>
      <c r="K4051">
        <v>22</v>
      </c>
      <c r="L4051">
        <v>24</v>
      </c>
      <c r="M4051">
        <v>2</v>
      </c>
      <c r="N4051">
        <v>0.25900000000000001</v>
      </c>
    </row>
    <row r="4052" spans="1:14" hidden="1" x14ac:dyDescent="0.25">
      <c r="A4052">
        <v>6050</v>
      </c>
      <c r="B4052" t="s">
        <v>484</v>
      </c>
      <c r="C4052" t="s">
        <v>15</v>
      </c>
      <c r="D4052" s="1">
        <v>32410</v>
      </c>
      <c r="E4052" t="s">
        <v>109</v>
      </c>
      <c r="F4052" t="s">
        <v>24</v>
      </c>
      <c r="G4052" t="s">
        <v>25</v>
      </c>
      <c r="H4052">
        <v>84</v>
      </c>
      <c r="I4052">
        <v>279</v>
      </c>
      <c r="J4052">
        <v>7</v>
      </c>
      <c r="K4052">
        <v>25</v>
      </c>
      <c r="L4052">
        <v>28</v>
      </c>
      <c r="M4052">
        <v>2</v>
      </c>
      <c r="N4052">
        <v>0.252</v>
      </c>
    </row>
    <row r="4053" spans="1:14" hidden="1" x14ac:dyDescent="0.25">
      <c r="A4053">
        <v>1392</v>
      </c>
      <c r="B4053" t="s">
        <v>485</v>
      </c>
      <c r="C4053" t="s">
        <v>115</v>
      </c>
      <c r="D4053" s="1">
        <v>27451</v>
      </c>
      <c r="E4053" t="s">
        <v>109</v>
      </c>
      <c r="F4053">
        <v>1998</v>
      </c>
      <c r="G4053" t="s">
        <v>55</v>
      </c>
      <c r="H4053">
        <v>5</v>
      </c>
      <c r="I4053">
        <v>3</v>
      </c>
      <c r="J4053">
        <v>0</v>
      </c>
      <c r="K4053">
        <v>2</v>
      </c>
      <c r="L4053">
        <v>0</v>
      </c>
      <c r="M4053">
        <v>0</v>
      </c>
      <c r="N4053">
        <v>0.33300000000000002</v>
      </c>
    </row>
    <row r="4054" spans="1:14" hidden="1" x14ac:dyDescent="0.25">
      <c r="A4054">
        <v>1392</v>
      </c>
      <c r="B4054" t="s">
        <v>485</v>
      </c>
      <c r="C4054" t="s">
        <v>115</v>
      </c>
      <c r="D4054" s="1">
        <v>27451</v>
      </c>
      <c r="E4054" t="s">
        <v>109</v>
      </c>
      <c r="F4054">
        <v>1999</v>
      </c>
      <c r="G4054" t="s">
        <v>55</v>
      </c>
      <c r="H4054">
        <v>7</v>
      </c>
      <c r="I4054">
        <v>8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hidden="1" x14ac:dyDescent="0.25">
      <c r="A4055">
        <v>1392</v>
      </c>
      <c r="B4055" t="s">
        <v>485</v>
      </c>
      <c r="C4055" t="s">
        <v>115</v>
      </c>
      <c r="D4055" s="1">
        <v>27451</v>
      </c>
      <c r="E4055" t="s">
        <v>109</v>
      </c>
      <c r="F4055">
        <v>2000</v>
      </c>
      <c r="G4055" t="s">
        <v>55</v>
      </c>
      <c r="H4055">
        <v>22</v>
      </c>
      <c r="I4055">
        <v>15</v>
      </c>
      <c r="J4055">
        <v>0</v>
      </c>
      <c r="K4055">
        <v>9</v>
      </c>
      <c r="L4055">
        <v>3</v>
      </c>
      <c r="M4055">
        <v>0</v>
      </c>
      <c r="N4055">
        <v>0.308</v>
      </c>
    </row>
    <row r="4056" spans="1:14" hidden="1" x14ac:dyDescent="0.25">
      <c r="A4056">
        <v>1392</v>
      </c>
      <c r="B4056" t="s">
        <v>485</v>
      </c>
      <c r="C4056" t="s">
        <v>115</v>
      </c>
      <c r="D4056" s="1">
        <v>27451</v>
      </c>
      <c r="E4056" t="s">
        <v>109</v>
      </c>
      <c r="F4056">
        <v>2001</v>
      </c>
      <c r="G4056" t="s">
        <v>55</v>
      </c>
      <c r="H4056">
        <v>66</v>
      </c>
      <c r="I4056">
        <v>184</v>
      </c>
      <c r="J4056">
        <v>3</v>
      </c>
      <c r="K4056">
        <v>27</v>
      </c>
      <c r="L4056">
        <v>20</v>
      </c>
      <c r="M4056">
        <v>2</v>
      </c>
      <c r="N4056">
        <v>0.28699999999999998</v>
      </c>
    </row>
    <row r="4057" spans="1:14" hidden="1" x14ac:dyDescent="0.25">
      <c r="A4057">
        <v>1392</v>
      </c>
      <c r="B4057" t="s">
        <v>485</v>
      </c>
      <c r="C4057" t="s">
        <v>115</v>
      </c>
      <c r="D4057" s="1">
        <v>27451</v>
      </c>
      <c r="E4057" t="s">
        <v>109</v>
      </c>
      <c r="F4057">
        <v>2001</v>
      </c>
      <c r="G4057" t="s">
        <v>55</v>
      </c>
      <c r="H4057">
        <v>5</v>
      </c>
      <c r="I4057">
        <v>5</v>
      </c>
      <c r="J4057">
        <v>0</v>
      </c>
      <c r="K4057">
        <v>0</v>
      </c>
      <c r="L4057">
        <v>0</v>
      </c>
      <c r="M4057">
        <v>0</v>
      </c>
      <c r="N4057">
        <v>0.2</v>
      </c>
    </row>
    <row r="4058" spans="1:14" hidden="1" x14ac:dyDescent="0.25">
      <c r="A4058">
        <v>1392</v>
      </c>
      <c r="B4058" t="s">
        <v>485</v>
      </c>
      <c r="C4058" t="s">
        <v>115</v>
      </c>
      <c r="D4058" s="1">
        <v>27451</v>
      </c>
      <c r="E4058" t="s">
        <v>109</v>
      </c>
      <c r="F4058">
        <v>2002</v>
      </c>
      <c r="G4058" t="s">
        <v>55</v>
      </c>
      <c r="H4058">
        <v>72</v>
      </c>
      <c r="I4058">
        <v>232</v>
      </c>
      <c r="J4058">
        <v>5</v>
      </c>
      <c r="K4058">
        <v>24</v>
      </c>
      <c r="L4058">
        <v>23</v>
      </c>
      <c r="M4058">
        <v>2</v>
      </c>
      <c r="N4058">
        <v>0.29699999999999999</v>
      </c>
    </row>
    <row r="4059" spans="1:14" hidden="1" x14ac:dyDescent="0.25">
      <c r="A4059">
        <v>1392</v>
      </c>
      <c r="B4059" t="s">
        <v>485</v>
      </c>
      <c r="C4059" t="s">
        <v>115</v>
      </c>
      <c r="D4059" s="1">
        <v>27451</v>
      </c>
      <c r="E4059" t="s">
        <v>109</v>
      </c>
      <c r="F4059">
        <v>2002</v>
      </c>
      <c r="G4059" t="s">
        <v>55</v>
      </c>
      <c r="H4059">
        <v>4</v>
      </c>
      <c r="I4059">
        <v>8</v>
      </c>
      <c r="J4059">
        <v>0</v>
      </c>
      <c r="K4059">
        <v>2</v>
      </c>
      <c r="L4059">
        <v>3</v>
      </c>
      <c r="M4059">
        <v>0</v>
      </c>
      <c r="N4059">
        <v>0.42899999999999999</v>
      </c>
    </row>
    <row r="4060" spans="1:14" hidden="1" x14ac:dyDescent="0.25">
      <c r="A4060">
        <v>1392</v>
      </c>
      <c r="B4060" t="s">
        <v>485</v>
      </c>
      <c r="C4060" t="s">
        <v>115</v>
      </c>
      <c r="D4060" s="1">
        <v>27451</v>
      </c>
      <c r="E4060" t="s">
        <v>109</v>
      </c>
      <c r="F4060">
        <v>2003</v>
      </c>
      <c r="G4060" t="s">
        <v>55</v>
      </c>
      <c r="H4060">
        <v>103</v>
      </c>
      <c r="I4060">
        <v>288</v>
      </c>
      <c r="J4060">
        <v>6</v>
      </c>
      <c r="K4060">
        <v>40</v>
      </c>
      <c r="L4060">
        <v>22</v>
      </c>
      <c r="M4060">
        <v>1</v>
      </c>
      <c r="N4060">
        <v>0.26300000000000001</v>
      </c>
    </row>
    <row r="4061" spans="1:14" hidden="1" x14ac:dyDescent="0.25">
      <c r="A4061">
        <v>1392</v>
      </c>
      <c r="B4061" t="s">
        <v>485</v>
      </c>
      <c r="C4061" t="s">
        <v>115</v>
      </c>
      <c r="D4061" s="1">
        <v>27451</v>
      </c>
      <c r="E4061" t="s">
        <v>109</v>
      </c>
      <c r="F4061">
        <v>2003</v>
      </c>
      <c r="G4061" t="s">
        <v>55</v>
      </c>
      <c r="H4061">
        <v>4</v>
      </c>
      <c r="I4061">
        <v>8</v>
      </c>
      <c r="J4061">
        <v>0</v>
      </c>
      <c r="K4061">
        <v>1</v>
      </c>
      <c r="L4061">
        <v>2</v>
      </c>
      <c r="M4061">
        <v>0</v>
      </c>
      <c r="N4061">
        <v>0.42899999999999999</v>
      </c>
    </row>
    <row r="4062" spans="1:14" hidden="1" x14ac:dyDescent="0.25">
      <c r="A4062">
        <v>1392</v>
      </c>
      <c r="B4062" t="s">
        <v>485</v>
      </c>
      <c r="C4062" t="s">
        <v>115</v>
      </c>
      <c r="D4062" s="1">
        <v>27451</v>
      </c>
      <c r="E4062" t="s">
        <v>109</v>
      </c>
      <c r="F4062">
        <v>2004</v>
      </c>
      <c r="G4062" t="s">
        <v>55</v>
      </c>
      <c r="H4062">
        <v>118</v>
      </c>
      <c r="I4062">
        <v>345</v>
      </c>
      <c r="J4062">
        <v>3</v>
      </c>
      <c r="K4062">
        <v>33</v>
      </c>
      <c r="L4062">
        <v>31</v>
      </c>
      <c r="M4062">
        <v>1</v>
      </c>
      <c r="N4062">
        <v>0.23899999999999999</v>
      </c>
    </row>
    <row r="4063" spans="1:14" hidden="1" x14ac:dyDescent="0.25">
      <c r="A4063">
        <v>1392</v>
      </c>
      <c r="B4063" t="s">
        <v>485</v>
      </c>
      <c r="C4063" t="s">
        <v>115</v>
      </c>
      <c r="D4063" s="1">
        <v>27451</v>
      </c>
      <c r="E4063" t="s">
        <v>109</v>
      </c>
      <c r="F4063">
        <v>2005</v>
      </c>
      <c r="G4063" t="s">
        <v>46</v>
      </c>
      <c r="H4063">
        <v>66</v>
      </c>
      <c r="I4063">
        <v>166</v>
      </c>
      <c r="J4063">
        <v>8</v>
      </c>
      <c r="K4063">
        <v>26</v>
      </c>
      <c r="L4063">
        <v>20</v>
      </c>
      <c r="M4063">
        <v>1</v>
      </c>
      <c r="N4063">
        <v>0.24299999999999999</v>
      </c>
    </row>
    <row r="4064" spans="1:14" hidden="1" x14ac:dyDescent="0.25">
      <c r="A4064">
        <v>1392</v>
      </c>
      <c r="B4064" t="s">
        <v>485</v>
      </c>
      <c r="C4064" t="s">
        <v>115</v>
      </c>
      <c r="D4064" s="1">
        <v>27451</v>
      </c>
      <c r="E4064" t="s">
        <v>109</v>
      </c>
      <c r="F4064">
        <v>2006</v>
      </c>
      <c r="G4064" t="s">
        <v>45</v>
      </c>
      <c r="H4064">
        <v>3</v>
      </c>
      <c r="I4064">
        <v>12</v>
      </c>
      <c r="J4064">
        <v>0</v>
      </c>
      <c r="K4064">
        <v>2</v>
      </c>
      <c r="L4064">
        <v>0</v>
      </c>
      <c r="M4064">
        <v>0</v>
      </c>
      <c r="N4064">
        <v>0.5</v>
      </c>
    </row>
    <row r="4065" spans="1:14" hidden="1" x14ac:dyDescent="0.25">
      <c r="A4065">
        <v>1392</v>
      </c>
      <c r="B4065" t="s">
        <v>485</v>
      </c>
      <c r="C4065" t="s">
        <v>115</v>
      </c>
      <c r="D4065" s="1">
        <v>27451</v>
      </c>
      <c r="E4065" t="s">
        <v>109</v>
      </c>
      <c r="F4065">
        <v>2006</v>
      </c>
      <c r="G4065" t="s">
        <v>46</v>
      </c>
      <c r="H4065">
        <v>136</v>
      </c>
      <c r="I4065">
        <v>572</v>
      </c>
      <c r="J4065">
        <v>13</v>
      </c>
      <c r="K4065">
        <v>78</v>
      </c>
      <c r="L4065">
        <v>74</v>
      </c>
      <c r="M4065">
        <v>4</v>
      </c>
      <c r="N4065">
        <v>0.29599999999999999</v>
      </c>
    </row>
    <row r="4066" spans="1:14" hidden="1" x14ac:dyDescent="0.25">
      <c r="A4066">
        <v>1392</v>
      </c>
      <c r="B4066" t="s">
        <v>485</v>
      </c>
      <c r="C4066" t="s">
        <v>115</v>
      </c>
      <c r="D4066" s="1">
        <v>27451</v>
      </c>
      <c r="E4066" t="s">
        <v>109</v>
      </c>
      <c r="F4066">
        <v>2007</v>
      </c>
      <c r="G4066" t="s">
        <v>184</v>
      </c>
      <c r="H4066">
        <v>149</v>
      </c>
      <c r="I4066">
        <v>574</v>
      </c>
      <c r="J4066">
        <v>10</v>
      </c>
      <c r="K4066">
        <v>64</v>
      </c>
      <c r="L4066">
        <v>72</v>
      </c>
      <c r="M4066">
        <v>1</v>
      </c>
      <c r="N4066">
        <v>0.29299999999999998</v>
      </c>
    </row>
    <row r="4067" spans="1:14" hidden="1" x14ac:dyDescent="0.25">
      <c r="A4067">
        <v>1392</v>
      </c>
      <c r="B4067" t="s">
        <v>485</v>
      </c>
      <c r="C4067" t="s">
        <v>115</v>
      </c>
      <c r="D4067" s="1">
        <v>27451</v>
      </c>
      <c r="E4067" t="s">
        <v>109</v>
      </c>
      <c r="F4067">
        <v>2007</v>
      </c>
      <c r="G4067" t="s">
        <v>184</v>
      </c>
      <c r="H4067">
        <v>3</v>
      </c>
      <c r="I4067">
        <v>12</v>
      </c>
      <c r="J4067">
        <v>0</v>
      </c>
      <c r="K4067">
        <v>2</v>
      </c>
      <c r="L4067">
        <v>0</v>
      </c>
      <c r="M4067">
        <v>0</v>
      </c>
      <c r="N4067">
        <v>0.33300000000000002</v>
      </c>
    </row>
    <row r="4068" spans="1:14" hidden="1" x14ac:dyDescent="0.25">
      <c r="A4068">
        <v>1392</v>
      </c>
      <c r="B4068" t="s">
        <v>485</v>
      </c>
      <c r="C4068" t="s">
        <v>115</v>
      </c>
      <c r="D4068" s="1">
        <v>27451</v>
      </c>
      <c r="E4068" t="s">
        <v>109</v>
      </c>
      <c r="F4068">
        <v>2008</v>
      </c>
      <c r="G4068" t="s">
        <v>184</v>
      </c>
      <c r="H4068">
        <v>149</v>
      </c>
      <c r="I4068">
        <v>593</v>
      </c>
      <c r="J4068">
        <v>21</v>
      </c>
      <c r="K4068">
        <v>103</v>
      </c>
      <c r="L4068">
        <v>87</v>
      </c>
      <c r="M4068">
        <v>6</v>
      </c>
      <c r="N4068">
        <v>0.28499999999999998</v>
      </c>
    </row>
    <row r="4069" spans="1:14" hidden="1" x14ac:dyDescent="0.25">
      <c r="A4069">
        <v>1392</v>
      </c>
      <c r="B4069" t="s">
        <v>485</v>
      </c>
      <c r="C4069" t="s">
        <v>115</v>
      </c>
      <c r="D4069" s="1">
        <v>27451</v>
      </c>
      <c r="E4069" t="s">
        <v>109</v>
      </c>
      <c r="F4069">
        <v>2008</v>
      </c>
      <c r="G4069" t="s">
        <v>184</v>
      </c>
      <c r="H4069">
        <v>3</v>
      </c>
      <c r="I4069">
        <v>12</v>
      </c>
      <c r="J4069">
        <v>1</v>
      </c>
      <c r="K4069">
        <v>2</v>
      </c>
      <c r="L4069">
        <v>4</v>
      </c>
      <c r="M4069">
        <v>0</v>
      </c>
      <c r="N4069">
        <v>0.33300000000000002</v>
      </c>
    </row>
    <row r="4070" spans="1:14" hidden="1" x14ac:dyDescent="0.25">
      <c r="A4070">
        <v>1392</v>
      </c>
      <c r="B4070" t="s">
        <v>485</v>
      </c>
      <c r="C4070" t="s">
        <v>115</v>
      </c>
      <c r="D4070" s="1">
        <v>27451</v>
      </c>
      <c r="E4070" t="s">
        <v>109</v>
      </c>
      <c r="F4070">
        <v>2009</v>
      </c>
      <c r="G4070" t="s">
        <v>34</v>
      </c>
      <c r="H4070">
        <v>139</v>
      </c>
      <c r="I4070">
        <v>576</v>
      </c>
      <c r="J4070">
        <v>23</v>
      </c>
      <c r="K4070">
        <v>78</v>
      </c>
      <c r="L4070">
        <v>78</v>
      </c>
      <c r="M4070">
        <v>3</v>
      </c>
      <c r="N4070">
        <v>0.25</v>
      </c>
    </row>
    <row r="4071" spans="1:14" hidden="1" x14ac:dyDescent="0.25">
      <c r="A4071">
        <v>1392</v>
      </c>
      <c r="B4071" t="s">
        <v>485</v>
      </c>
      <c r="C4071" t="s">
        <v>115</v>
      </c>
      <c r="D4071" s="1">
        <v>27451</v>
      </c>
      <c r="E4071" t="s">
        <v>109</v>
      </c>
      <c r="F4071">
        <v>2009</v>
      </c>
      <c r="G4071" t="s">
        <v>108</v>
      </c>
      <c r="H4071">
        <v>71</v>
      </c>
      <c r="I4071">
        <v>314</v>
      </c>
      <c r="J4071">
        <v>13</v>
      </c>
      <c r="K4071">
        <v>47</v>
      </c>
      <c r="L4071">
        <v>50</v>
      </c>
      <c r="M4071">
        <v>1</v>
      </c>
      <c r="N4071">
        <v>0.27</v>
      </c>
    </row>
    <row r="4072" spans="1:14" hidden="1" x14ac:dyDescent="0.25">
      <c r="A4072">
        <v>1392</v>
      </c>
      <c r="B4072" t="s">
        <v>485</v>
      </c>
      <c r="C4072" t="s">
        <v>115</v>
      </c>
      <c r="D4072" s="1">
        <v>27451</v>
      </c>
      <c r="E4072" t="s">
        <v>109</v>
      </c>
      <c r="F4072">
        <v>2009</v>
      </c>
      <c r="G4072" t="s">
        <v>358</v>
      </c>
      <c r="H4072">
        <v>68</v>
      </c>
      <c r="I4072">
        <v>262</v>
      </c>
      <c r="J4072">
        <v>10</v>
      </c>
      <c r="K4072">
        <v>31</v>
      </c>
      <c r="L4072">
        <v>28</v>
      </c>
      <c r="M4072">
        <v>2</v>
      </c>
      <c r="N4072">
        <v>0.22800000000000001</v>
      </c>
    </row>
    <row r="4073" spans="1:14" hidden="1" x14ac:dyDescent="0.25">
      <c r="A4073">
        <v>1392</v>
      </c>
      <c r="B4073" t="s">
        <v>485</v>
      </c>
      <c r="C4073" t="s">
        <v>115</v>
      </c>
      <c r="D4073" s="1">
        <v>27451</v>
      </c>
      <c r="E4073" t="s">
        <v>109</v>
      </c>
      <c r="F4073">
        <v>2009</v>
      </c>
      <c r="G4073" t="s">
        <v>358</v>
      </c>
      <c r="H4073">
        <v>3</v>
      </c>
      <c r="I4073">
        <v>13</v>
      </c>
      <c r="J4073">
        <v>0</v>
      </c>
      <c r="K4073">
        <v>1</v>
      </c>
      <c r="L4073">
        <v>1</v>
      </c>
      <c r="M4073">
        <v>0</v>
      </c>
      <c r="N4073">
        <v>0.38500000000000001</v>
      </c>
    </row>
    <row r="4074" spans="1:14" hidden="1" x14ac:dyDescent="0.25">
      <c r="A4074">
        <v>1392</v>
      </c>
      <c r="B4074" t="s">
        <v>485</v>
      </c>
      <c r="C4074" t="s">
        <v>115</v>
      </c>
      <c r="D4074" s="1">
        <v>27451</v>
      </c>
      <c r="E4074" t="s">
        <v>109</v>
      </c>
      <c r="F4074">
        <v>2010</v>
      </c>
      <c r="G4074" t="s">
        <v>310</v>
      </c>
      <c r="H4074">
        <v>1</v>
      </c>
      <c r="I4074">
        <v>5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hidden="1" x14ac:dyDescent="0.25">
      <c r="A4075">
        <v>1392</v>
      </c>
      <c r="B4075" t="s">
        <v>485</v>
      </c>
      <c r="C4075" t="s">
        <v>115</v>
      </c>
      <c r="D4075" s="1">
        <v>27451</v>
      </c>
      <c r="E4075" t="s">
        <v>109</v>
      </c>
      <c r="F4075">
        <v>2010</v>
      </c>
      <c r="G4075" t="s">
        <v>311</v>
      </c>
      <c r="H4075">
        <v>3</v>
      </c>
      <c r="I4075">
        <v>12</v>
      </c>
      <c r="J4075">
        <v>0</v>
      </c>
      <c r="K4075">
        <v>1</v>
      </c>
      <c r="L4075">
        <v>1</v>
      </c>
      <c r="M4075">
        <v>0</v>
      </c>
      <c r="N4075">
        <v>0.36399999999999999</v>
      </c>
    </row>
    <row r="4076" spans="1:14" hidden="1" x14ac:dyDescent="0.25">
      <c r="A4076">
        <v>1392</v>
      </c>
      <c r="B4076" t="s">
        <v>485</v>
      </c>
      <c r="C4076" t="s">
        <v>115</v>
      </c>
      <c r="D4076" s="1">
        <v>27451</v>
      </c>
      <c r="E4076" t="s">
        <v>109</v>
      </c>
      <c r="F4076">
        <v>2010</v>
      </c>
      <c r="G4076" t="s">
        <v>309</v>
      </c>
      <c r="H4076">
        <v>26</v>
      </c>
      <c r="I4076">
        <v>104</v>
      </c>
      <c r="J4076">
        <v>1</v>
      </c>
      <c r="K4076">
        <v>9</v>
      </c>
      <c r="L4076">
        <v>10</v>
      </c>
      <c r="M4076">
        <v>0</v>
      </c>
      <c r="N4076">
        <v>0.19400000000000001</v>
      </c>
    </row>
    <row r="4077" spans="1:14" hidden="1" x14ac:dyDescent="0.25">
      <c r="A4077">
        <v>1392</v>
      </c>
      <c r="B4077" t="s">
        <v>485</v>
      </c>
      <c r="C4077" t="s">
        <v>115</v>
      </c>
      <c r="D4077" s="1">
        <v>27451</v>
      </c>
      <c r="E4077" t="s">
        <v>109</v>
      </c>
      <c r="F4077">
        <v>2011</v>
      </c>
      <c r="G4077" t="s">
        <v>310</v>
      </c>
      <c r="H4077">
        <v>2</v>
      </c>
      <c r="I4077">
        <v>6</v>
      </c>
      <c r="J4077">
        <v>0</v>
      </c>
      <c r="K4077">
        <v>2</v>
      </c>
      <c r="L4077">
        <v>0</v>
      </c>
      <c r="M4077">
        <v>0</v>
      </c>
      <c r="N4077">
        <v>0.4</v>
      </c>
    </row>
    <row r="4078" spans="1:14" hidden="1" x14ac:dyDescent="0.25">
      <c r="A4078">
        <v>1392</v>
      </c>
      <c r="B4078" t="s">
        <v>485</v>
      </c>
      <c r="C4078" t="s">
        <v>115</v>
      </c>
      <c r="D4078" s="1">
        <v>27451</v>
      </c>
      <c r="E4078" t="s">
        <v>109</v>
      </c>
      <c r="F4078">
        <v>2011</v>
      </c>
      <c r="G4078" t="s">
        <v>311</v>
      </c>
      <c r="H4078">
        <v>11</v>
      </c>
      <c r="I4078">
        <v>43</v>
      </c>
      <c r="J4078">
        <v>0</v>
      </c>
      <c r="K4078">
        <v>6</v>
      </c>
      <c r="L4078">
        <v>3</v>
      </c>
      <c r="M4078">
        <v>0</v>
      </c>
      <c r="N4078">
        <v>0.31</v>
      </c>
    </row>
    <row r="4079" spans="1:14" hidden="1" x14ac:dyDescent="0.25">
      <c r="A4079">
        <v>1392</v>
      </c>
      <c r="B4079" t="s">
        <v>485</v>
      </c>
      <c r="C4079" t="s">
        <v>115</v>
      </c>
      <c r="D4079" s="1">
        <v>27451</v>
      </c>
      <c r="E4079" t="s">
        <v>109</v>
      </c>
      <c r="F4079">
        <v>2011</v>
      </c>
      <c r="G4079" t="s">
        <v>309</v>
      </c>
      <c r="H4079">
        <v>47</v>
      </c>
      <c r="I4079">
        <v>97</v>
      </c>
      <c r="J4079">
        <v>0</v>
      </c>
      <c r="K4079">
        <v>9</v>
      </c>
      <c r="L4079">
        <v>12</v>
      </c>
      <c r="M4079">
        <v>1</v>
      </c>
      <c r="N4079">
        <v>0.27900000000000003</v>
      </c>
    </row>
    <row r="4080" spans="1:14" hidden="1" x14ac:dyDescent="0.25">
      <c r="A4080">
        <v>1392</v>
      </c>
      <c r="B4080" t="s">
        <v>485</v>
      </c>
      <c r="C4080" t="s">
        <v>115</v>
      </c>
      <c r="D4080" s="1">
        <v>27451</v>
      </c>
      <c r="E4080" t="s">
        <v>109</v>
      </c>
      <c r="F4080">
        <v>2012</v>
      </c>
      <c r="G4080" t="s">
        <v>235</v>
      </c>
      <c r="H4080">
        <v>4</v>
      </c>
      <c r="I4080">
        <v>15</v>
      </c>
      <c r="J4080">
        <v>0</v>
      </c>
      <c r="K4080">
        <v>1</v>
      </c>
      <c r="L4080">
        <v>2</v>
      </c>
      <c r="M4080">
        <v>0</v>
      </c>
      <c r="N4080">
        <v>9.0999999999999998E-2</v>
      </c>
    </row>
    <row r="4081" spans="1:14" hidden="1" x14ac:dyDescent="0.25">
      <c r="A4081">
        <v>1392</v>
      </c>
      <c r="B4081" t="s">
        <v>485</v>
      </c>
      <c r="C4081" t="s">
        <v>115</v>
      </c>
      <c r="D4081" s="1">
        <v>27451</v>
      </c>
      <c r="E4081" t="s">
        <v>109</v>
      </c>
      <c r="F4081">
        <v>2012</v>
      </c>
      <c r="G4081" t="s">
        <v>87</v>
      </c>
      <c r="H4081">
        <v>48</v>
      </c>
      <c r="I4081">
        <v>101</v>
      </c>
      <c r="J4081">
        <v>0</v>
      </c>
      <c r="K4081">
        <v>13</v>
      </c>
      <c r="L4081">
        <v>6</v>
      </c>
      <c r="M4081">
        <v>1</v>
      </c>
      <c r="N4081">
        <v>0.188</v>
      </c>
    </row>
    <row r="4082" spans="1:14" hidden="1" x14ac:dyDescent="0.25">
      <c r="A4082">
        <v>1392</v>
      </c>
      <c r="B4082" t="s">
        <v>485</v>
      </c>
      <c r="C4082" t="s">
        <v>115</v>
      </c>
      <c r="D4082" s="1">
        <v>27451</v>
      </c>
      <c r="E4082" t="s">
        <v>109</v>
      </c>
      <c r="F4082">
        <v>2013</v>
      </c>
      <c r="G4082" t="s">
        <v>109</v>
      </c>
      <c r="H4082">
        <v>88</v>
      </c>
      <c r="I4082">
        <v>236</v>
      </c>
      <c r="J4082">
        <v>7</v>
      </c>
      <c r="K4082">
        <v>23</v>
      </c>
      <c r="L4082">
        <v>36</v>
      </c>
      <c r="M4082">
        <v>0</v>
      </c>
      <c r="N4082">
        <v>0.23499999999999999</v>
      </c>
    </row>
    <row r="4083" spans="1:14" hidden="1" x14ac:dyDescent="0.25">
      <c r="A4083">
        <v>1392</v>
      </c>
      <c r="B4083" t="s">
        <v>485</v>
      </c>
      <c r="C4083" t="s">
        <v>115</v>
      </c>
      <c r="D4083" s="1">
        <v>27451</v>
      </c>
      <c r="E4083" t="s">
        <v>109</v>
      </c>
      <c r="F4083">
        <v>2014</v>
      </c>
      <c r="G4083" t="s">
        <v>21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0.23400000000000001</v>
      </c>
    </row>
    <row r="4084" spans="1:14" hidden="1" x14ac:dyDescent="0.25">
      <c r="A4084">
        <v>1392</v>
      </c>
      <c r="B4084" t="s">
        <v>485</v>
      </c>
      <c r="C4084" t="s">
        <v>115</v>
      </c>
      <c r="D4084" s="1">
        <v>27451</v>
      </c>
      <c r="E4084" t="s">
        <v>109</v>
      </c>
      <c r="F4084">
        <v>2014</v>
      </c>
      <c r="G4084" t="s">
        <v>22</v>
      </c>
      <c r="H4084">
        <v>143</v>
      </c>
      <c r="I4084">
        <v>600</v>
      </c>
      <c r="J4084">
        <v>10</v>
      </c>
      <c r="K4084">
        <v>57</v>
      </c>
      <c r="L4084">
        <v>53</v>
      </c>
      <c r="M4084">
        <v>2</v>
      </c>
      <c r="N4084">
        <v>0.217</v>
      </c>
    </row>
    <row r="4085" spans="1:14" hidden="1" x14ac:dyDescent="0.25">
      <c r="A4085">
        <v>1392</v>
      </c>
      <c r="B4085" t="s">
        <v>485</v>
      </c>
      <c r="C4085" t="s">
        <v>115</v>
      </c>
      <c r="D4085" s="1">
        <v>27451</v>
      </c>
      <c r="E4085" t="s">
        <v>109</v>
      </c>
      <c r="F4085" t="s">
        <v>24</v>
      </c>
      <c r="G4085" t="s">
        <v>25</v>
      </c>
      <c r="H4085">
        <v>1241</v>
      </c>
      <c r="I4085">
        <v>4094</v>
      </c>
      <c r="J4085">
        <v>100</v>
      </c>
      <c r="K4085">
        <v>538</v>
      </c>
      <c r="L4085">
        <v>494</v>
      </c>
      <c r="M4085">
        <v>23</v>
      </c>
      <c r="N4085">
        <v>0.26800000000000002</v>
      </c>
    </row>
    <row r="4086" spans="1:14" hidden="1" x14ac:dyDescent="0.25">
      <c r="A4086">
        <v>1392</v>
      </c>
      <c r="B4086" t="s">
        <v>485</v>
      </c>
      <c r="C4086" t="s">
        <v>115</v>
      </c>
      <c r="D4086" s="1">
        <v>27451</v>
      </c>
      <c r="E4086" t="s">
        <v>109</v>
      </c>
      <c r="F4086" t="s">
        <v>26</v>
      </c>
      <c r="G4086" t="s">
        <v>25</v>
      </c>
      <c r="H4086">
        <v>22</v>
      </c>
      <c r="I4086">
        <v>58</v>
      </c>
      <c r="J4086">
        <v>1</v>
      </c>
      <c r="K4086">
        <v>8</v>
      </c>
      <c r="L4086">
        <v>10</v>
      </c>
      <c r="M4086">
        <v>0</v>
      </c>
      <c r="N4086">
        <v>0.35799999999999998</v>
      </c>
    </row>
    <row r="4087" spans="1:14" hidden="1" x14ac:dyDescent="0.25">
      <c r="A4087">
        <v>98</v>
      </c>
      <c r="B4087" t="s">
        <v>486</v>
      </c>
      <c r="C4087" t="s">
        <v>15</v>
      </c>
      <c r="D4087" s="1">
        <v>29271</v>
      </c>
      <c r="E4087" t="s">
        <v>109</v>
      </c>
      <c r="F4087">
        <v>2002</v>
      </c>
      <c r="G4087" t="s">
        <v>55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hidden="1" x14ac:dyDescent="0.25">
      <c r="A4088">
        <v>98</v>
      </c>
      <c r="B4088" t="s">
        <v>486</v>
      </c>
      <c r="C4088" t="s">
        <v>15</v>
      </c>
      <c r="D4088" s="1">
        <v>29271</v>
      </c>
      <c r="E4088" t="s">
        <v>109</v>
      </c>
      <c r="F4088">
        <v>2003</v>
      </c>
      <c r="G4088" t="s">
        <v>55</v>
      </c>
      <c r="H4088">
        <v>16</v>
      </c>
      <c r="I4088">
        <v>15</v>
      </c>
      <c r="J4088">
        <v>0</v>
      </c>
      <c r="K4088">
        <v>2</v>
      </c>
      <c r="L4088">
        <v>0</v>
      </c>
      <c r="M4088">
        <v>0</v>
      </c>
      <c r="N4088">
        <v>0.26700000000000002</v>
      </c>
    </row>
    <row r="4089" spans="1:14" hidden="1" x14ac:dyDescent="0.25">
      <c r="A4089">
        <v>98</v>
      </c>
      <c r="B4089" t="s">
        <v>486</v>
      </c>
      <c r="C4089" t="s">
        <v>15</v>
      </c>
      <c r="D4089" s="1">
        <v>29271</v>
      </c>
      <c r="E4089" t="s">
        <v>109</v>
      </c>
      <c r="F4089">
        <v>2005</v>
      </c>
      <c r="G4089" t="s">
        <v>55</v>
      </c>
      <c r="H4089">
        <v>128</v>
      </c>
      <c r="I4089">
        <v>373</v>
      </c>
      <c r="J4089">
        <v>8</v>
      </c>
      <c r="K4089">
        <v>48</v>
      </c>
      <c r="L4089">
        <v>42</v>
      </c>
      <c r="M4089">
        <v>0</v>
      </c>
      <c r="N4089">
        <v>0.26700000000000002</v>
      </c>
    </row>
    <row r="4090" spans="1:14" hidden="1" x14ac:dyDescent="0.25">
      <c r="A4090">
        <v>98</v>
      </c>
      <c r="B4090" t="s">
        <v>486</v>
      </c>
      <c r="C4090" t="s">
        <v>15</v>
      </c>
      <c r="D4090" s="1">
        <v>29271</v>
      </c>
      <c r="E4090" t="s">
        <v>109</v>
      </c>
      <c r="F4090">
        <v>2005</v>
      </c>
      <c r="G4090" t="s">
        <v>55</v>
      </c>
      <c r="H4090">
        <v>4</v>
      </c>
      <c r="I4090">
        <v>16</v>
      </c>
      <c r="J4090">
        <v>0</v>
      </c>
      <c r="K4090">
        <v>1</v>
      </c>
      <c r="L4090">
        <v>0</v>
      </c>
      <c r="M4090">
        <v>1</v>
      </c>
      <c r="N4090">
        <v>0.33300000000000002</v>
      </c>
    </row>
    <row r="4091" spans="1:14" hidden="1" x14ac:dyDescent="0.25">
      <c r="A4091">
        <v>98</v>
      </c>
      <c r="B4091" t="s">
        <v>486</v>
      </c>
      <c r="C4091" t="s">
        <v>15</v>
      </c>
      <c r="D4091" s="1">
        <v>29271</v>
      </c>
      <c r="E4091" t="s">
        <v>109</v>
      </c>
      <c r="F4091">
        <v>2006</v>
      </c>
      <c r="G4091" t="s">
        <v>55</v>
      </c>
      <c r="H4091">
        <v>131</v>
      </c>
      <c r="I4091">
        <v>369</v>
      </c>
      <c r="J4091">
        <v>7</v>
      </c>
      <c r="K4091">
        <v>46</v>
      </c>
      <c r="L4091">
        <v>28</v>
      </c>
      <c r="M4091">
        <v>1</v>
      </c>
      <c r="N4091">
        <v>0.24099999999999999</v>
      </c>
    </row>
    <row r="4092" spans="1:14" hidden="1" x14ac:dyDescent="0.25">
      <c r="A4092">
        <v>98</v>
      </c>
      <c r="B4092" t="s">
        <v>486</v>
      </c>
      <c r="C4092" t="s">
        <v>15</v>
      </c>
      <c r="D4092" s="1">
        <v>29271</v>
      </c>
      <c r="E4092" t="s">
        <v>109</v>
      </c>
      <c r="F4092">
        <v>2007</v>
      </c>
      <c r="G4092" t="s">
        <v>267</v>
      </c>
      <c r="H4092">
        <v>14</v>
      </c>
      <c r="I4092">
        <v>59</v>
      </c>
      <c r="J4092">
        <v>1</v>
      </c>
      <c r="K4092">
        <v>11</v>
      </c>
      <c r="L4092">
        <v>2</v>
      </c>
      <c r="M4092">
        <v>1</v>
      </c>
      <c r="N4092">
        <v>0.27500000000000002</v>
      </c>
    </row>
    <row r="4093" spans="1:14" hidden="1" x14ac:dyDescent="0.25">
      <c r="A4093">
        <v>98</v>
      </c>
      <c r="B4093" t="s">
        <v>486</v>
      </c>
      <c r="C4093" t="s">
        <v>15</v>
      </c>
      <c r="D4093" s="1">
        <v>29271</v>
      </c>
      <c r="E4093" t="s">
        <v>109</v>
      </c>
      <c r="F4093">
        <v>2007</v>
      </c>
      <c r="G4093" t="s">
        <v>137</v>
      </c>
      <c r="H4093">
        <v>125</v>
      </c>
      <c r="I4093">
        <v>244</v>
      </c>
      <c r="J4093">
        <v>6</v>
      </c>
      <c r="K4093">
        <v>27</v>
      </c>
      <c r="L4093">
        <v>23</v>
      </c>
      <c r="M4093">
        <v>3</v>
      </c>
      <c r="N4093">
        <v>0.16700000000000001</v>
      </c>
    </row>
    <row r="4094" spans="1:14" hidden="1" x14ac:dyDescent="0.25">
      <c r="A4094">
        <v>98</v>
      </c>
      <c r="B4094" t="s">
        <v>486</v>
      </c>
      <c r="C4094" t="s">
        <v>15</v>
      </c>
      <c r="D4094" s="1">
        <v>29271</v>
      </c>
      <c r="E4094" t="s">
        <v>109</v>
      </c>
      <c r="F4094">
        <v>2007</v>
      </c>
      <c r="G4094" t="s">
        <v>55</v>
      </c>
      <c r="H4094">
        <v>20</v>
      </c>
      <c r="I4094">
        <v>52</v>
      </c>
      <c r="J4094">
        <v>0</v>
      </c>
      <c r="K4094">
        <v>3</v>
      </c>
      <c r="L4094">
        <v>1</v>
      </c>
      <c r="M4094">
        <v>0</v>
      </c>
      <c r="N4094">
        <v>6.8000000000000005E-2</v>
      </c>
    </row>
    <row r="4095" spans="1:14" hidden="1" x14ac:dyDescent="0.25">
      <c r="A4095">
        <v>98</v>
      </c>
      <c r="B4095" t="s">
        <v>486</v>
      </c>
      <c r="C4095" t="s">
        <v>15</v>
      </c>
      <c r="D4095" s="1">
        <v>29271</v>
      </c>
      <c r="E4095" t="s">
        <v>109</v>
      </c>
      <c r="F4095">
        <v>2007</v>
      </c>
      <c r="G4095" t="s">
        <v>63</v>
      </c>
      <c r="H4095">
        <v>2</v>
      </c>
      <c r="I4095">
        <v>5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hidden="1" x14ac:dyDescent="0.25">
      <c r="A4096">
        <v>98</v>
      </c>
      <c r="B4096" t="s">
        <v>486</v>
      </c>
      <c r="C4096" t="s">
        <v>15</v>
      </c>
      <c r="D4096" s="1">
        <v>29271</v>
      </c>
      <c r="E4096" t="s">
        <v>109</v>
      </c>
      <c r="F4096">
        <v>2007</v>
      </c>
      <c r="G4096" t="s">
        <v>87</v>
      </c>
      <c r="H4096">
        <v>103</v>
      </c>
      <c r="I4096">
        <v>187</v>
      </c>
      <c r="J4096">
        <v>6</v>
      </c>
      <c r="K4096">
        <v>24</v>
      </c>
      <c r="L4096">
        <v>22</v>
      </c>
      <c r="M4096">
        <v>3</v>
      </c>
      <c r="N4096">
        <v>0.19800000000000001</v>
      </c>
    </row>
    <row r="4097" spans="1:14" hidden="1" x14ac:dyDescent="0.25">
      <c r="A4097">
        <v>98</v>
      </c>
      <c r="B4097" t="s">
        <v>486</v>
      </c>
      <c r="C4097" t="s">
        <v>15</v>
      </c>
      <c r="D4097" s="1">
        <v>29271</v>
      </c>
      <c r="E4097" t="s">
        <v>109</v>
      </c>
      <c r="F4097">
        <v>2008</v>
      </c>
      <c r="G4097" t="s">
        <v>267</v>
      </c>
      <c r="H4097">
        <v>62</v>
      </c>
      <c r="I4097">
        <v>257</v>
      </c>
      <c r="J4097">
        <v>3</v>
      </c>
      <c r="K4097">
        <v>40</v>
      </c>
      <c r="L4097">
        <v>31</v>
      </c>
      <c r="M4097">
        <v>12</v>
      </c>
      <c r="N4097">
        <v>0.31</v>
      </c>
    </row>
    <row r="4098" spans="1:14" hidden="1" x14ac:dyDescent="0.25">
      <c r="A4098">
        <v>98</v>
      </c>
      <c r="B4098" t="s">
        <v>486</v>
      </c>
      <c r="C4098" t="s">
        <v>15</v>
      </c>
      <c r="D4098" s="1">
        <v>29271</v>
      </c>
      <c r="E4098" t="s">
        <v>109</v>
      </c>
      <c r="F4098">
        <v>2008</v>
      </c>
      <c r="G4098" t="s">
        <v>87</v>
      </c>
      <c r="H4098">
        <v>73</v>
      </c>
      <c r="I4098">
        <v>139</v>
      </c>
      <c r="J4098">
        <v>3</v>
      </c>
      <c r="K4098">
        <v>17</v>
      </c>
      <c r="L4098">
        <v>12</v>
      </c>
      <c r="M4098">
        <v>2</v>
      </c>
      <c r="N4098">
        <v>0.23400000000000001</v>
      </c>
    </row>
    <row r="4099" spans="1:14" hidden="1" x14ac:dyDescent="0.25">
      <c r="A4099">
        <v>98</v>
      </c>
      <c r="B4099" t="s">
        <v>486</v>
      </c>
      <c r="C4099" t="s">
        <v>15</v>
      </c>
      <c r="D4099" s="1">
        <v>29271</v>
      </c>
      <c r="E4099" t="s">
        <v>109</v>
      </c>
      <c r="F4099">
        <v>2009</v>
      </c>
      <c r="G4099" t="s">
        <v>267</v>
      </c>
      <c r="H4099">
        <v>64</v>
      </c>
      <c r="I4099">
        <v>242</v>
      </c>
      <c r="J4099">
        <v>9</v>
      </c>
      <c r="K4099">
        <v>34</v>
      </c>
      <c r="L4099">
        <v>40</v>
      </c>
      <c r="M4099">
        <v>7</v>
      </c>
      <c r="N4099">
        <v>0.27800000000000002</v>
      </c>
    </row>
    <row r="4100" spans="1:14" hidden="1" x14ac:dyDescent="0.25">
      <c r="A4100">
        <v>98</v>
      </c>
      <c r="B4100" t="s">
        <v>486</v>
      </c>
      <c r="C4100" t="s">
        <v>15</v>
      </c>
      <c r="D4100" s="1">
        <v>29271</v>
      </c>
      <c r="E4100" t="s">
        <v>109</v>
      </c>
      <c r="F4100">
        <v>2009</v>
      </c>
      <c r="G4100" t="s">
        <v>72</v>
      </c>
      <c r="H4100">
        <v>38</v>
      </c>
      <c r="I4100">
        <v>122</v>
      </c>
      <c r="J4100">
        <v>3</v>
      </c>
      <c r="K4100">
        <v>12</v>
      </c>
      <c r="L4100">
        <v>10</v>
      </c>
      <c r="M4100">
        <v>0</v>
      </c>
      <c r="N4100">
        <v>0.218</v>
      </c>
    </row>
    <row r="4101" spans="1:14" hidden="1" x14ac:dyDescent="0.25">
      <c r="A4101">
        <v>98</v>
      </c>
      <c r="B4101" t="s">
        <v>486</v>
      </c>
      <c r="C4101" t="s">
        <v>15</v>
      </c>
      <c r="D4101" s="1">
        <v>29271</v>
      </c>
      <c r="E4101" t="s">
        <v>109</v>
      </c>
      <c r="F4101">
        <v>2010</v>
      </c>
      <c r="G4101" t="s">
        <v>71</v>
      </c>
      <c r="H4101">
        <v>12</v>
      </c>
      <c r="I4101">
        <v>48</v>
      </c>
      <c r="J4101">
        <v>0</v>
      </c>
      <c r="K4101">
        <v>8</v>
      </c>
      <c r="L4101">
        <v>3</v>
      </c>
      <c r="M4101">
        <v>3</v>
      </c>
      <c r="N4101">
        <v>0.28199999999999997</v>
      </c>
    </row>
    <row r="4102" spans="1:14" hidden="1" x14ac:dyDescent="0.25">
      <c r="A4102">
        <v>98</v>
      </c>
      <c r="B4102" t="s">
        <v>486</v>
      </c>
      <c r="C4102" t="s">
        <v>15</v>
      </c>
      <c r="D4102" s="1">
        <v>29271</v>
      </c>
      <c r="E4102" t="s">
        <v>109</v>
      </c>
      <c r="F4102">
        <v>2010</v>
      </c>
      <c r="G4102" t="s">
        <v>72</v>
      </c>
      <c r="H4102">
        <v>60</v>
      </c>
      <c r="I4102">
        <v>132</v>
      </c>
      <c r="J4102">
        <v>3</v>
      </c>
      <c r="K4102">
        <v>16</v>
      </c>
      <c r="L4102">
        <v>4</v>
      </c>
      <c r="M4102">
        <v>4</v>
      </c>
      <c r="N4102">
        <v>0.19600000000000001</v>
      </c>
    </row>
    <row r="4103" spans="1:14" hidden="1" x14ac:dyDescent="0.25">
      <c r="A4103">
        <v>98</v>
      </c>
      <c r="B4103" t="s">
        <v>486</v>
      </c>
      <c r="C4103" t="s">
        <v>15</v>
      </c>
      <c r="D4103" s="1">
        <v>29271</v>
      </c>
      <c r="E4103" t="s">
        <v>109</v>
      </c>
      <c r="F4103">
        <v>2011</v>
      </c>
      <c r="G4103" t="s">
        <v>71</v>
      </c>
      <c r="H4103">
        <v>57</v>
      </c>
      <c r="I4103">
        <v>255</v>
      </c>
      <c r="J4103">
        <v>16</v>
      </c>
      <c r="K4103">
        <v>46</v>
      </c>
      <c r="L4103">
        <v>37</v>
      </c>
      <c r="M4103">
        <v>3</v>
      </c>
      <c r="N4103">
        <v>0.313</v>
      </c>
    </row>
    <row r="4104" spans="1:14" hidden="1" x14ac:dyDescent="0.25">
      <c r="A4104">
        <v>98</v>
      </c>
      <c r="B4104" t="s">
        <v>486</v>
      </c>
      <c r="C4104" t="s">
        <v>15</v>
      </c>
      <c r="D4104" s="1">
        <v>29271</v>
      </c>
      <c r="E4104" t="s">
        <v>109</v>
      </c>
      <c r="F4104">
        <v>2011</v>
      </c>
      <c r="G4104" t="s">
        <v>60</v>
      </c>
      <c r="H4104">
        <v>38</v>
      </c>
      <c r="I4104">
        <v>171</v>
      </c>
      <c r="J4104">
        <v>6</v>
      </c>
      <c r="K4104">
        <v>23</v>
      </c>
      <c r="L4104">
        <v>23</v>
      </c>
      <c r="M4104">
        <v>8</v>
      </c>
      <c r="N4104">
        <v>0.308</v>
      </c>
    </row>
    <row r="4105" spans="1:14" hidden="1" x14ac:dyDescent="0.25">
      <c r="A4105">
        <v>98</v>
      </c>
      <c r="B4105" t="s">
        <v>486</v>
      </c>
      <c r="C4105" t="s">
        <v>15</v>
      </c>
      <c r="D4105" s="1">
        <v>29271</v>
      </c>
      <c r="E4105" t="s">
        <v>109</v>
      </c>
      <c r="F4105">
        <v>2011</v>
      </c>
      <c r="G4105" t="s">
        <v>72</v>
      </c>
      <c r="H4105">
        <v>19</v>
      </c>
      <c r="I4105">
        <v>64</v>
      </c>
      <c r="J4105">
        <v>3</v>
      </c>
      <c r="K4105">
        <v>6</v>
      </c>
      <c r="L4105">
        <v>6</v>
      </c>
      <c r="M4105">
        <v>0</v>
      </c>
      <c r="N4105">
        <v>0.17299999999999999</v>
      </c>
    </row>
    <row r="4106" spans="1:14" hidden="1" x14ac:dyDescent="0.25">
      <c r="A4106">
        <v>98</v>
      </c>
      <c r="B4106" t="s">
        <v>486</v>
      </c>
      <c r="C4106" t="s">
        <v>15</v>
      </c>
      <c r="D4106" s="1">
        <v>29271</v>
      </c>
      <c r="E4106" t="s">
        <v>109</v>
      </c>
      <c r="F4106">
        <v>2012</v>
      </c>
      <c r="G4106" t="s">
        <v>42</v>
      </c>
      <c r="H4106">
        <v>96</v>
      </c>
      <c r="I4106">
        <v>401</v>
      </c>
      <c r="J4106">
        <v>11</v>
      </c>
      <c r="K4106">
        <v>59</v>
      </c>
      <c r="L4106">
        <v>54</v>
      </c>
      <c r="M4106">
        <v>6</v>
      </c>
      <c r="N4106">
        <v>0.25</v>
      </c>
    </row>
    <row r="4107" spans="1:14" hidden="1" x14ac:dyDescent="0.25">
      <c r="A4107">
        <v>98</v>
      </c>
      <c r="B4107" t="s">
        <v>486</v>
      </c>
      <c r="C4107" t="s">
        <v>15</v>
      </c>
      <c r="D4107" s="1">
        <v>29271</v>
      </c>
      <c r="E4107" t="s">
        <v>109</v>
      </c>
      <c r="F4107">
        <v>2012</v>
      </c>
      <c r="G4107" t="s">
        <v>43</v>
      </c>
      <c r="H4107">
        <v>2</v>
      </c>
      <c r="I4107">
        <v>2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hidden="1" x14ac:dyDescent="0.25">
      <c r="A4108">
        <v>98</v>
      </c>
      <c r="B4108" t="s">
        <v>486</v>
      </c>
      <c r="C4108" t="s">
        <v>15</v>
      </c>
      <c r="D4108" s="1">
        <v>29271</v>
      </c>
      <c r="E4108" t="s">
        <v>109</v>
      </c>
      <c r="F4108">
        <v>2013</v>
      </c>
      <c r="G4108" t="s">
        <v>119</v>
      </c>
      <c r="H4108">
        <v>64</v>
      </c>
      <c r="I4108">
        <v>248</v>
      </c>
      <c r="J4108">
        <v>9</v>
      </c>
      <c r="K4108">
        <v>27</v>
      </c>
      <c r="L4108">
        <v>26</v>
      </c>
      <c r="M4108">
        <v>1</v>
      </c>
      <c r="N4108">
        <v>0.221</v>
      </c>
    </row>
    <row r="4109" spans="1:14" hidden="1" x14ac:dyDescent="0.25">
      <c r="A4109">
        <v>98</v>
      </c>
      <c r="B4109" t="s">
        <v>486</v>
      </c>
      <c r="C4109" t="s">
        <v>15</v>
      </c>
      <c r="D4109" s="1">
        <v>29271</v>
      </c>
      <c r="E4109" t="s">
        <v>109</v>
      </c>
      <c r="F4109">
        <v>2013</v>
      </c>
      <c r="G4109" t="s">
        <v>109</v>
      </c>
      <c r="H4109">
        <v>4</v>
      </c>
      <c r="I4109">
        <v>13</v>
      </c>
      <c r="J4109">
        <v>0</v>
      </c>
      <c r="K4109">
        <v>3</v>
      </c>
      <c r="L4109">
        <v>0</v>
      </c>
      <c r="M4109">
        <v>1</v>
      </c>
      <c r="N4109">
        <v>0.27300000000000002</v>
      </c>
    </row>
    <row r="4110" spans="1:14" hidden="1" x14ac:dyDescent="0.25">
      <c r="A4110">
        <v>98</v>
      </c>
      <c r="B4110" t="s">
        <v>486</v>
      </c>
      <c r="C4110" t="s">
        <v>15</v>
      </c>
      <c r="D4110" s="1">
        <v>29271</v>
      </c>
      <c r="E4110" t="s">
        <v>109</v>
      </c>
      <c r="F4110">
        <v>2014</v>
      </c>
      <c r="G4110" t="s">
        <v>21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0.217</v>
      </c>
    </row>
    <row r="4111" spans="1:14" hidden="1" x14ac:dyDescent="0.25">
      <c r="A4111">
        <v>98</v>
      </c>
      <c r="B4111" t="s">
        <v>486</v>
      </c>
      <c r="C4111" t="s">
        <v>15</v>
      </c>
      <c r="D4111" s="1">
        <v>29271</v>
      </c>
      <c r="E4111" t="s">
        <v>109</v>
      </c>
      <c r="F4111">
        <v>2014</v>
      </c>
      <c r="G4111" t="s">
        <v>22</v>
      </c>
      <c r="H4111">
        <v>143</v>
      </c>
      <c r="I4111">
        <v>600</v>
      </c>
      <c r="J4111">
        <v>15</v>
      </c>
      <c r="K4111">
        <v>61</v>
      </c>
      <c r="L4111">
        <v>57</v>
      </c>
      <c r="M4111">
        <v>5</v>
      </c>
      <c r="N4111">
        <v>0.19800000000000001</v>
      </c>
    </row>
    <row r="4112" spans="1:14" hidden="1" x14ac:dyDescent="0.25">
      <c r="A4112">
        <v>98</v>
      </c>
      <c r="B4112" t="s">
        <v>486</v>
      </c>
      <c r="C4112" t="s">
        <v>15</v>
      </c>
      <c r="D4112" s="1">
        <v>29271</v>
      </c>
      <c r="E4112" t="s">
        <v>109</v>
      </c>
      <c r="F4112" t="s">
        <v>24</v>
      </c>
      <c r="G4112" t="s">
        <v>25</v>
      </c>
      <c r="H4112">
        <v>597</v>
      </c>
      <c r="I4112">
        <v>1474</v>
      </c>
      <c r="J4112">
        <v>33</v>
      </c>
      <c r="K4112">
        <v>177</v>
      </c>
      <c r="L4112">
        <v>125</v>
      </c>
      <c r="M4112">
        <v>11</v>
      </c>
      <c r="N4112">
        <v>0.22600000000000001</v>
      </c>
    </row>
    <row r="4113" spans="1:14" hidden="1" x14ac:dyDescent="0.25">
      <c r="A4113">
        <v>98</v>
      </c>
      <c r="B4113" t="s">
        <v>486</v>
      </c>
      <c r="C4113" t="s">
        <v>15</v>
      </c>
      <c r="D4113" s="1">
        <v>29271</v>
      </c>
      <c r="E4113" t="s">
        <v>109</v>
      </c>
      <c r="F4113" t="s">
        <v>26</v>
      </c>
      <c r="G4113" t="s">
        <v>25</v>
      </c>
      <c r="H4113">
        <v>4</v>
      </c>
      <c r="I4113">
        <v>16</v>
      </c>
      <c r="J4113">
        <v>0</v>
      </c>
      <c r="K4113">
        <v>1</v>
      </c>
      <c r="L4113">
        <v>0</v>
      </c>
      <c r="M4113">
        <v>1</v>
      </c>
      <c r="N4113">
        <v>0.33300000000000002</v>
      </c>
    </row>
    <row r="4114" spans="1:14" hidden="1" x14ac:dyDescent="0.25">
      <c r="A4114">
        <v>12434</v>
      </c>
      <c r="B4114" t="s">
        <v>487</v>
      </c>
      <c r="C4114" t="s">
        <v>15</v>
      </c>
      <c r="D4114" s="1">
        <v>32512</v>
      </c>
      <c r="E4114" t="s">
        <v>109</v>
      </c>
      <c r="F4114">
        <v>2011</v>
      </c>
      <c r="G4114" t="s">
        <v>416</v>
      </c>
      <c r="H4114">
        <v>60</v>
      </c>
      <c r="I4114">
        <v>256</v>
      </c>
      <c r="J4114">
        <v>7</v>
      </c>
      <c r="K4114">
        <v>44</v>
      </c>
      <c r="L4114">
        <v>37</v>
      </c>
      <c r="M4114">
        <v>8</v>
      </c>
      <c r="N4114">
        <v>0.34300000000000003</v>
      </c>
    </row>
    <row r="4115" spans="1:14" hidden="1" x14ac:dyDescent="0.25">
      <c r="A4115">
        <v>12434</v>
      </c>
      <c r="B4115" t="s">
        <v>487</v>
      </c>
      <c r="C4115" t="s">
        <v>15</v>
      </c>
      <c r="D4115" s="1">
        <v>32512</v>
      </c>
      <c r="E4115" t="s">
        <v>109</v>
      </c>
      <c r="F4115">
        <v>2012</v>
      </c>
      <c r="G4115" t="s">
        <v>343</v>
      </c>
      <c r="H4115">
        <v>15</v>
      </c>
      <c r="I4115">
        <v>67</v>
      </c>
      <c r="J4115">
        <v>1</v>
      </c>
      <c r="K4115">
        <v>13</v>
      </c>
      <c r="L4115">
        <v>7</v>
      </c>
      <c r="M4115">
        <v>8</v>
      </c>
      <c r="N4115">
        <v>0.371</v>
      </c>
    </row>
    <row r="4116" spans="1:14" hidden="1" x14ac:dyDescent="0.25">
      <c r="A4116">
        <v>12434</v>
      </c>
      <c r="B4116" t="s">
        <v>487</v>
      </c>
      <c r="C4116" t="s">
        <v>15</v>
      </c>
      <c r="D4116" s="1">
        <v>32512</v>
      </c>
      <c r="E4116" t="s">
        <v>109</v>
      </c>
      <c r="F4116">
        <v>2012</v>
      </c>
      <c r="G4116" t="s">
        <v>117</v>
      </c>
      <c r="H4116">
        <v>86</v>
      </c>
      <c r="I4116">
        <v>375</v>
      </c>
      <c r="J4116">
        <v>5</v>
      </c>
      <c r="K4116">
        <v>49</v>
      </c>
      <c r="L4116">
        <v>57</v>
      </c>
      <c r="M4116">
        <v>35</v>
      </c>
      <c r="N4116">
        <v>0.32200000000000001</v>
      </c>
    </row>
    <row r="4117" spans="1:14" hidden="1" x14ac:dyDescent="0.25">
      <c r="A4117">
        <v>12434</v>
      </c>
      <c r="B4117" t="s">
        <v>487</v>
      </c>
      <c r="C4117" t="s">
        <v>15</v>
      </c>
      <c r="D4117" s="1">
        <v>32512</v>
      </c>
      <c r="E4117" t="s">
        <v>109</v>
      </c>
      <c r="F4117">
        <v>2012</v>
      </c>
      <c r="G4117" t="s">
        <v>110</v>
      </c>
      <c r="H4117">
        <v>42</v>
      </c>
      <c r="I4117">
        <v>178</v>
      </c>
      <c r="J4117">
        <v>1</v>
      </c>
      <c r="K4117">
        <v>16</v>
      </c>
      <c r="L4117">
        <v>34</v>
      </c>
      <c r="M4117">
        <v>16</v>
      </c>
      <c r="N4117">
        <v>0.32300000000000001</v>
      </c>
    </row>
    <row r="4118" spans="1:14" hidden="1" x14ac:dyDescent="0.25">
      <c r="A4118">
        <v>12434</v>
      </c>
      <c r="B4118" t="s">
        <v>487</v>
      </c>
      <c r="C4118" t="s">
        <v>15</v>
      </c>
      <c r="D4118" s="1">
        <v>32512</v>
      </c>
      <c r="E4118" t="s">
        <v>109</v>
      </c>
      <c r="F4118">
        <v>2013</v>
      </c>
      <c r="G4118" t="s">
        <v>118</v>
      </c>
      <c r="H4118">
        <v>71</v>
      </c>
      <c r="I4118">
        <v>327</v>
      </c>
      <c r="J4118">
        <v>5</v>
      </c>
      <c r="K4118">
        <v>44</v>
      </c>
      <c r="L4118">
        <v>30</v>
      </c>
      <c r="M4118">
        <v>15</v>
      </c>
      <c r="N4118">
        <v>0.313</v>
      </c>
    </row>
    <row r="4119" spans="1:14" hidden="1" x14ac:dyDescent="0.25">
      <c r="A4119">
        <v>12434</v>
      </c>
      <c r="B4119" t="s">
        <v>487</v>
      </c>
      <c r="C4119" t="s">
        <v>15</v>
      </c>
      <c r="D4119" s="1">
        <v>32512</v>
      </c>
      <c r="E4119" t="s">
        <v>109</v>
      </c>
      <c r="F4119">
        <v>2013</v>
      </c>
      <c r="G4119" t="s">
        <v>119</v>
      </c>
      <c r="H4119">
        <v>52</v>
      </c>
      <c r="I4119">
        <v>218</v>
      </c>
      <c r="J4119">
        <v>4</v>
      </c>
      <c r="K4119">
        <v>30</v>
      </c>
      <c r="L4119">
        <v>27</v>
      </c>
      <c r="M4119">
        <v>8</v>
      </c>
      <c r="N4119">
        <v>0.29899999999999999</v>
      </c>
    </row>
    <row r="4120" spans="1:14" hidden="1" x14ac:dyDescent="0.25">
      <c r="A4120">
        <v>12434</v>
      </c>
      <c r="B4120" t="s">
        <v>487</v>
      </c>
      <c r="C4120" t="s">
        <v>15</v>
      </c>
      <c r="D4120" s="1">
        <v>32512</v>
      </c>
      <c r="E4120" t="s">
        <v>109</v>
      </c>
      <c r="F4120">
        <v>2013</v>
      </c>
      <c r="G4120" t="s">
        <v>109</v>
      </c>
      <c r="H4120">
        <v>36</v>
      </c>
      <c r="I4120">
        <v>110</v>
      </c>
      <c r="J4120">
        <v>3</v>
      </c>
      <c r="K4120">
        <v>11</v>
      </c>
      <c r="L4120">
        <v>13</v>
      </c>
      <c r="M4120">
        <v>0</v>
      </c>
      <c r="N4120">
        <v>0.20599999999999999</v>
      </c>
    </row>
    <row r="4121" spans="1:14" hidden="1" x14ac:dyDescent="0.25">
      <c r="A4121">
        <v>12434</v>
      </c>
      <c r="B4121" t="s">
        <v>487</v>
      </c>
      <c r="C4121" t="s">
        <v>15</v>
      </c>
      <c r="D4121" s="1">
        <v>32512</v>
      </c>
      <c r="E4121" t="s">
        <v>109</v>
      </c>
      <c r="F4121">
        <v>2014</v>
      </c>
      <c r="G4121" t="s">
        <v>21</v>
      </c>
      <c r="H4121">
        <v>65</v>
      </c>
      <c r="I4121">
        <v>259</v>
      </c>
      <c r="J4121">
        <v>4</v>
      </c>
      <c r="K4121">
        <v>28</v>
      </c>
      <c r="L4121">
        <v>27</v>
      </c>
      <c r="M4121">
        <v>9</v>
      </c>
      <c r="N4121">
        <v>0.26400000000000001</v>
      </c>
    </row>
    <row r="4122" spans="1:14" hidden="1" x14ac:dyDescent="0.25">
      <c r="A4122">
        <v>12434</v>
      </c>
      <c r="B4122" t="s">
        <v>487</v>
      </c>
      <c r="C4122" t="s">
        <v>15</v>
      </c>
      <c r="D4122" s="1">
        <v>32512</v>
      </c>
      <c r="E4122" t="s">
        <v>109</v>
      </c>
      <c r="F4122">
        <v>2014</v>
      </c>
      <c r="G4122" t="s">
        <v>22</v>
      </c>
      <c r="H4122">
        <v>143</v>
      </c>
      <c r="I4122">
        <v>600</v>
      </c>
      <c r="J4122">
        <v>10</v>
      </c>
      <c r="K4122">
        <v>67</v>
      </c>
      <c r="L4122">
        <v>57</v>
      </c>
      <c r="M4122">
        <v>18</v>
      </c>
      <c r="N4122">
        <v>0.245</v>
      </c>
    </row>
    <row r="4123" spans="1:14" x14ac:dyDescent="0.25">
      <c r="A4123">
        <v>12434</v>
      </c>
      <c r="B4123" t="s">
        <v>487</v>
      </c>
      <c r="C4123" t="s">
        <v>15</v>
      </c>
      <c r="D4123" s="1">
        <v>32512</v>
      </c>
      <c r="E4123" t="s">
        <v>109</v>
      </c>
      <c r="F4123">
        <v>2014</v>
      </c>
      <c r="G4123" t="s">
        <v>392</v>
      </c>
      <c r="H4123">
        <v>45</v>
      </c>
      <c r="I4123">
        <v>176</v>
      </c>
      <c r="J4123">
        <v>4</v>
      </c>
      <c r="K4123">
        <v>18</v>
      </c>
      <c r="L4123">
        <v>18</v>
      </c>
      <c r="M4123">
        <v>3</v>
      </c>
      <c r="N4123">
        <v>0.25600000000000001</v>
      </c>
    </row>
    <row r="4124" spans="1:14" hidden="1" x14ac:dyDescent="0.25">
      <c r="A4124">
        <v>12434</v>
      </c>
      <c r="B4124" t="s">
        <v>487</v>
      </c>
      <c r="C4124" t="s">
        <v>15</v>
      </c>
      <c r="D4124" s="1">
        <v>32512</v>
      </c>
      <c r="E4124" t="s">
        <v>109</v>
      </c>
      <c r="F4124" t="s">
        <v>24</v>
      </c>
      <c r="G4124" t="s">
        <v>25</v>
      </c>
      <c r="H4124">
        <v>36</v>
      </c>
      <c r="I4124">
        <v>110</v>
      </c>
      <c r="J4124">
        <v>3</v>
      </c>
      <c r="K4124">
        <v>11</v>
      </c>
      <c r="L4124">
        <v>13</v>
      </c>
      <c r="M4124">
        <v>0</v>
      </c>
      <c r="N4124">
        <v>0.20599999999999999</v>
      </c>
    </row>
    <row r="4125" spans="1:14" hidden="1" x14ac:dyDescent="0.25">
      <c r="A4125">
        <v>7419</v>
      </c>
      <c r="B4125" t="s">
        <v>488</v>
      </c>
      <c r="C4125" t="s">
        <v>53</v>
      </c>
      <c r="D4125" s="1">
        <v>30360</v>
      </c>
      <c r="E4125" t="s">
        <v>109</v>
      </c>
      <c r="F4125">
        <v>2006</v>
      </c>
      <c r="G4125" t="s">
        <v>276</v>
      </c>
      <c r="H4125">
        <v>17</v>
      </c>
      <c r="I4125">
        <v>76</v>
      </c>
      <c r="J4125">
        <v>0</v>
      </c>
      <c r="K4125">
        <v>6</v>
      </c>
      <c r="L4125">
        <v>6</v>
      </c>
      <c r="M4125">
        <v>0</v>
      </c>
      <c r="N4125">
        <v>0.29699999999999999</v>
      </c>
    </row>
    <row r="4126" spans="1:14" hidden="1" x14ac:dyDescent="0.25">
      <c r="A4126">
        <v>7419</v>
      </c>
      <c r="B4126" t="s">
        <v>488</v>
      </c>
      <c r="C4126" t="s">
        <v>53</v>
      </c>
      <c r="D4126" s="1">
        <v>30360</v>
      </c>
      <c r="E4126" t="s">
        <v>109</v>
      </c>
      <c r="F4126">
        <v>2006</v>
      </c>
      <c r="G4126" t="s">
        <v>56</v>
      </c>
      <c r="H4126">
        <v>39</v>
      </c>
      <c r="I4126">
        <v>147</v>
      </c>
      <c r="J4126">
        <v>2</v>
      </c>
      <c r="K4126">
        <v>15</v>
      </c>
      <c r="L4126">
        <v>15</v>
      </c>
      <c r="M4126">
        <v>1</v>
      </c>
      <c r="N4126">
        <v>0.248</v>
      </c>
    </row>
    <row r="4127" spans="1:14" hidden="1" x14ac:dyDescent="0.25">
      <c r="A4127">
        <v>7419</v>
      </c>
      <c r="B4127" t="s">
        <v>488</v>
      </c>
      <c r="C4127" t="s">
        <v>53</v>
      </c>
      <c r="D4127" s="1">
        <v>30360</v>
      </c>
      <c r="E4127" t="s">
        <v>109</v>
      </c>
      <c r="F4127">
        <v>2006</v>
      </c>
      <c r="G4127" t="s">
        <v>70</v>
      </c>
      <c r="H4127">
        <v>4</v>
      </c>
      <c r="I4127">
        <v>15</v>
      </c>
      <c r="J4127">
        <v>0</v>
      </c>
      <c r="K4127">
        <v>1</v>
      </c>
      <c r="L4127">
        <v>3</v>
      </c>
      <c r="M4127">
        <v>0</v>
      </c>
      <c r="N4127">
        <v>0.16700000000000001</v>
      </c>
    </row>
    <row r="4128" spans="1:14" hidden="1" x14ac:dyDescent="0.25">
      <c r="A4128">
        <v>7419</v>
      </c>
      <c r="B4128" t="s">
        <v>488</v>
      </c>
      <c r="C4128" t="s">
        <v>53</v>
      </c>
      <c r="D4128" s="1">
        <v>30360</v>
      </c>
      <c r="E4128" t="s">
        <v>109</v>
      </c>
      <c r="F4128">
        <v>2007</v>
      </c>
      <c r="G4128" t="s">
        <v>69</v>
      </c>
      <c r="H4128">
        <v>26</v>
      </c>
      <c r="I4128">
        <v>98</v>
      </c>
      <c r="J4128">
        <v>0</v>
      </c>
      <c r="K4128">
        <v>6</v>
      </c>
      <c r="L4128">
        <v>4</v>
      </c>
      <c r="M4128">
        <v>0</v>
      </c>
      <c r="N4128">
        <v>0.20799999999999999</v>
      </c>
    </row>
    <row r="4129" spans="1:14" hidden="1" x14ac:dyDescent="0.25">
      <c r="A4129">
        <v>7419</v>
      </c>
      <c r="B4129" t="s">
        <v>488</v>
      </c>
      <c r="C4129" t="s">
        <v>53</v>
      </c>
      <c r="D4129" s="1">
        <v>30360</v>
      </c>
      <c r="E4129" t="s">
        <v>109</v>
      </c>
      <c r="F4129">
        <v>2007</v>
      </c>
      <c r="G4129" t="s">
        <v>70</v>
      </c>
      <c r="H4129">
        <v>65</v>
      </c>
      <c r="I4129">
        <v>237</v>
      </c>
      <c r="J4129">
        <v>1</v>
      </c>
      <c r="K4129">
        <v>26</v>
      </c>
      <c r="L4129">
        <v>15</v>
      </c>
      <c r="M4129">
        <v>2</v>
      </c>
      <c r="N4129">
        <v>0.217</v>
      </c>
    </row>
    <row r="4130" spans="1:14" hidden="1" x14ac:dyDescent="0.25">
      <c r="A4130">
        <v>7419</v>
      </c>
      <c r="B4130" t="s">
        <v>488</v>
      </c>
      <c r="C4130" t="s">
        <v>53</v>
      </c>
      <c r="D4130" s="1">
        <v>30360</v>
      </c>
      <c r="E4130" t="s">
        <v>109</v>
      </c>
      <c r="F4130">
        <v>2008</v>
      </c>
      <c r="G4130" t="s">
        <v>70</v>
      </c>
      <c r="H4130">
        <v>17</v>
      </c>
      <c r="I4130">
        <v>59</v>
      </c>
      <c r="J4130">
        <v>1</v>
      </c>
      <c r="K4130">
        <v>2</v>
      </c>
      <c r="L4130">
        <v>4</v>
      </c>
      <c r="M4130">
        <v>0</v>
      </c>
      <c r="N4130">
        <v>0.19600000000000001</v>
      </c>
    </row>
    <row r="4131" spans="1:14" hidden="1" x14ac:dyDescent="0.25">
      <c r="A4131">
        <v>7419</v>
      </c>
      <c r="B4131" t="s">
        <v>488</v>
      </c>
      <c r="C4131" t="s">
        <v>53</v>
      </c>
      <c r="D4131" s="1">
        <v>30360</v>
      </c>
      <c r="E4131" t="s">
        <v>109</v>
      </c>
      <c r="F4131">
        <v>2008</v>
      </c>
      <c r="G4131" t="s">
        <v>332</v>
      </c>
      <c r="H4131">
        <v>54</v>
      </c>
      <c r="I4131">
        <v>184</v>
      </c>
      <c r="J4131">
        <v>2</v>
      </c>
      <c r="K4131">
        <v>16</v>
      </c>
      <c r="L4131">
        <v>17</v>
      </c>
      <c r="M4131">
        <v>0</v>
      </c>
      <c r="N4131">
        <v>0.215</v>
      </c>
    </row>
    <row r="4132" spans="1:14" hidden="1" x14ac:dyDescent="0.25">
      <c r="A4132">
        <v>7419</v>
      </c>
      <c r="B4132" t="s">
        <v>488</v>
      </c>
      <c r="C4132" t="s">
        <v>53</v>
      </c>
      <c r="D4132" s="1">
        <v>30360</v>
      </c>
      <c r="E4132" t="s">
        <v>109</v>
      </c>
      <c r="F4132">
        <v>2009</v>
      </c>
      <c r="G4132" t="s">
        <v>70</v>
      </c>
      <c r="H4132">
        <v>18</v>
      </c>
      <c r="I4132">
        <v>67</v>
      </c>
      <c r="J4132">
        <v>0</v>
      </c>
      <c r="K4132">
        <v>3</v>
      </c>
      <c r="L4132">
        <v>7</v>
      </c>
      <c r="M4132">
        <v>0</v>
      </c>
      <c r="N4132">
        <v>0.182</v>
      </c>
    </row>
    <row r="4133" spans="1:14" hidden="1" x14ac:dyDescent="0.25">
      <c r="A4133">
        <v>7419</v>
      </c>
      <c r="B4133" t="s">
        <v>488</v>
      </c>
      <c r="C4133" t="s">
        <v>53</v>
      </c>
      <c r="D4133" s="1">
        <v>30360</v>
      </c>
      <c r="E4133" t="s">
        <v>109</v>
      </c>
      <c r="F4133">
        <v>2009</v>
      </c>
      <c r="G4133" t="s">
        <v>332</v>
      </c>
      <c r="H4133">
        <v>2</v>
      </c>
      <c r="I4133">
        <v>7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hidden="1" x14ac:dyDescent="0.25">
      <c r="A4134">
        <v>7419</v>
      </c>
      <c r="B4134" t="s">
        <v>488</v>
      </c>
      <c r="C4134" t="s">
        <v>53</v>
      </c>
      <c r="D4134" s="1">
        <v>30360</v>
      </c>
      <c r="E4134" t="s">
        <v>109</v>
      </c>
      <c r="F4134">
        <v>2010</v>
      </c>
      <c r="G4134" t="s">
        <v>70</v>
      </c>
      <c r="H4134">
        <v>82</v>
      </c>
      <c r="I4134">
        <v>318</v>
      </c>
      <c r="J4134">
        <v>5</v>
      </c>
      <c r="K4134">
        <v>27</v>
      </c>
      <c r="L4134">
        <v>32</v>
      </c>
      <c r="M4134">
        <v>1</v>
      </c>
      <c r="N4134">
        <v>0.28299999999999997</v>
      </c>
    </row>
    <row r="4135" spans="1:14" hidden="1" x14ac:dyDescent="0.25">
      <c r="A4135">
        <v>7419</v>
      </c>
      <c r="B4135" t="s">
        <v>488</v>
      </c>
      <c r="C4135" t="s">
        <v>53</v>
      </c>
      <c r="D4135" s="1">
        <v>30360</v>
      </c>
      <c r="E4135" t="s">
        <v>109</v>
      </c>
      <c r="F4135">
        <v>2010</v>
      </c>
      <c r="G4135" t="s">
        <v>332</v>
      </c>
      <c r="H4135">
        <v>7</v>
      </c>
      <c r="I4135">
        <v>29</v>
      </c>
      <c r="J4135">
        <v>0</v>
      </c>
      <c r="K4135">
        <v>1</v>
      </c>
      <c r="L4135">
        <v>0</v>
      </c>
      <c r="M4135">
        <v>0</v>
      </c>
      <c r="N4135">
        <v>0.214</v>
      </c>
    </row>
    <row r="4136" spans="1:14" hidden="1" x14ac:dyDescent="0.25">
      <c r="A4136">
        <v>7419</v>
      </c>
      <c r="B4136" t="s">
        <v>488</v>
      </c>
      <c r="C4136" t="s">
        <v>53</v>
      </c>
      <c r="D4136" s="1">
        <v>30360</v>
      </c>
      <c r="E4136" t="s">
        <v>109</v>
      </c>
      <c r="F4136">
        <v>2010</v>
      </c>
      <c r="G4136" t="s">
        <v>367</v>
      </c>
      <c r="H4136">
        <v>5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0.2</v>
      </c>
    </row>
    <row r="4137" spans="1:14" hidden="1" x14ac:dyDescent="0.25">
      <c r="A4137">
        <v>7419</v>
      </c>
      <c r="B4137" t="s">
        <v>488</v>
      </c>
      <c r="C4137" t="s">
        <v>53</v>
      </c>
      <c r="D4137" s="1">
        <v>30360</v>
      </c>
      <c r="E4137" t="s">
        <v>109</v>
      </c>
      <c r="F4137">
        <v>2011</v>
      </c>
      <c r="G4137" t="s">
        <v>332</v>
      </c>
      <c r="H4137">
        <v>60</v>
      </c>
      <c r="I4137">
        <v>192</v>
      </c>
      <c r="J4137">
        <v>2</v>
      </c>
      <c r="K4137">
        <v>15</v>
      </c>
      <c r="L4137">
        <v>15</v>
      </c>
      <c r="M4137">
        <v>0</v>
      </c>
      <c r="N4137">
        <v>0.214</v>
      </c>
    </row>
    <row r="4138" spans="1:14" hidden="1" x14ac:dyDescent="0.25">
      <c r="A4138">
        <v>7419</v>
      </c>
      <c r="B4138" t="s">
        <v>488</v>
      </c>
      <c r="C4138" t="s">
        <v>53</v>
      </c>
      <c r="D4138" s="1">
        <v>30360</v>
      </c>
      <c r="E4138" t="s">
        <v>109</v>
      </c>
      <c r="F4138">
        <v>2011</v>
      </c>
      <c r="G4138" t="s">
        <v>367</v>
      </c>
      <c r="H4138">
        <v>21</v>
      </c>
      <c r="I4138">
        <v>59</v>
      </c>
      <c r="J4138">
        <v>1</v>
      </c>
      <c r="K4138">
        <v>4</v>
      </c>
      <c r="L4138">
        <v>6</v>
      </c>
      <c r="M4138">
        <v>0</v>
      </c>
      <c r="N4138">
        <v>0.189</v>
      </c>
    </row>
    <row r="4139" spans="1:14" hidden="1" x14ac:dyDescent="0.25">
      <c r="A4139">
        <v>7419</v>
      </c>
      <c r="B4139" t="s">
        <v>488</v>
      </c>
      <c r="C4139" t="s">
        <v>53</v>
      </c>
      <c r="D4139" s="1">
        <v>30360</v>
      </c>
      <c r="E4139" t="s">
        <v>109</v>
      </c>
      <c r="F4139">
        <v>2012</v>
      </c>
      <c r="G4139" t="s">
        <v>332</v>
      </c>
      <c r="H4139">
        <v>22</v>
      </c>
      <c r="I4139">
        <v>75</v>
      </c>
      <c r="J4139">
        <v>1</v>
      </c>
      <c r="K4139">
        <v>10</v>
      </c>
      <c r="L4139">
        <v>6</v>
      </c>
      <c r="M4139">
        <v>0</v>
      </c>
      <c r="N4139">
        <v>0.36399999999999999</v>
      </c>
    </row>
    <row r="4140" spans="1:14" hidden="1" x14ac:dyDescent="0.25">
      <c r="A4140">
        <v>7419</v>
      </c>
      <c r="B4140" t="s">
        <v>488</v>
      </c>
      <c r="C4140" t="s">
        <v>53</v>
      </c>
      <c r="D4140" s="1">
        <v>30360</v>
      </c>
      <c r="E4140" t="s">
        <v>109</v>
      </c>
      <c r="F4140">
        <v>2012</v>
      </c>
      <c r="G4140" t="s">
        <v>367</v>
      </c>
      <c r="H4140">
        <v>47</v>
      </c>
      <c r="I4140">
        <v>122</v>
      </c>
      <c r="J4140">
        <v>1</v>
      </c>
      <c r="K4140">
        <v>8</v>
      </c>
      <c r="L4140">
        <v>13</v>
      </c>
      <c r="M4140">
        <v>0</v>
      </c>
      <c r="N4140">
        <v>0.17399999999999999</v>
      </c>
    </row>
    <row r="4141" spans="1:14" hidden="1" x14ac:dyDescent="0.25">
      <c r="A4141">
        <v>7419</v>
      </c>
      <c r="B4141" t="s">
        <v>488</v>
      </c>
      <c r="C4141" t="s">
        <v>53</v>
      </c>
      <c r="D4141" s="1">
        <v>30360</v>
      </c>
      <c r="E4141" t="s">
        <v>109</v>
      </c>
      <c r="F4141">
        <v>2013</v>
      </c>
      <c r="G4141" t="s">
        <v>119</v>
      </c>
      <c r="H4141">
        <v>58</v>
      </c>
      <c r="I4141">
        <v>200</v>
      </c>
      <c r="J4141">
        <v>1</v>
      </c>
      <c r="K4141">
        <v>16</v>
      </c>
      <c r="L4141">
        <v>11</v>
      </c>
      <c r="M4141">
        <v>0</v>
      </c>
      <c r="N4141">
        <v>0.16600000000000001</v>
      </c>
    </row>
    <row r="4142" spans="1:14" hidden="1" x14ac:dyDescent="0.25">
      <c r="A4142">
        <v>7419</v>
      </c>
      <c r="B4142" t="s">
        <v>488</v>
      </c>
      <c r="C4142" t="s">
        <v>53</v>
      </c>
      <c r="D4142" s="1">
        <v>30360</v>
      </c>
      <c r="E4142" t="s">
        <v>109</v>
      </c>
      <c r="F4142">
        <v>2013</v>
      </c>
      <c r="G4142" t="s">
        <v>109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hidden="1" x14ac:dyDescent="0.25">
      <c r="A4143">
        <v>7419</v>
      </c>
      <c r="B4143" t="s">
        <v>488</v>
      </c>
      <c r="C4143" t="s">
        <v>53</v>
      </c>
      <c r="D4143" s="1">
        <v>30360</v>
      </c>
      <c r="E4143" t="s">
        <v>109</v>
      </c>
      <c r="F4143">
        <v>2014</v>
      </c>
      <c r="G4143" t="s">
        <v>21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0.21</v>
      </c>
    </row>
    <row r="4144" spans="1:14" hidden="1" x14ac:dyDescent="0.25">
      <c r="A4144">
        <v>7419</v>
      </c>
      <c r="B4144" t="s">
        <v>488</v>
      </c>
      <c r="C4144" t="s">
        <v>53</v>
      </c>
      <c r="D4144" s="1">
        <v>30360</v>
      </c>
      <c r="E4144" t="s">
        <v>109</v>
      </c>
      <c r="F4144">
        <v>2014</v>
      </c>
      <c r="G4144" t="s">
        <v>22</v>
      </c>
      <c r="H4144">
        <v>143</v>
      </c>
      <c r="I4144">
        <v>600</v>
      </c>
      <c r="J4144">
        <v>6</v>
      </c>
      <c r="K4144">
        <v>49</v>
      </c>
      <c r="L4144">
        <v>45</v>
      </c>
      <c r="M4144">
        <v>1</v>
      </c>
      <c r="N4144">
        <v>0.19700000000000001</v>
      </c>
    </row>
    <row r="4145" spans="1:14" hidden="1" x14ac:dyDescent="0.25">
      <c r="A4145">
        <v>7419</v>
      </c>
      <c r="B4145" t="s">
        <v>488</v>
      </c>
      <c r="C4145" t="s">
        <v>53</v>
      </c>
      <c r="D4145" s="1">
        <v>30360</v>
      </c>
      <c r="E4145" t="s">
        <v>109</v>
      </c>
      <c r="F4145" t="s">
        <v>24</v>
      </c>
      <c r="G4145" t="s">
        <v>25</v>
      </c>
      <c r="H4145">
        <v>74</v>
      </c>
      <c r="I4145">
        <v>191</v>
      </c>
      <c r="J4145">
        <v>2</v>
      </c>
      <c r="K4145">
        <v>12</v>
      </c>
      <c r="L4145">
        <v>19</v>
      </c>
      <c r="M4145">
        <v>0</v>
      </c>
      <c r="N4145">
        <v>0.18</v>
      </c>
    </row>
    <row r="4146" spans="1:14" hidden="1" x14ac:dyDescent="0.25">
      <c r="A4146">
        <v>6444</v>
      </c>
      <c r="B4146" t="s">
        <v>489</v>
      </c>
      <c r="C4146" t="s">
        <v>100</v>
      </c>
      <c r="D4146" s="1">
        <v>30572</v>
      </c>
      <c r="E4146" t="s">
        <v>109</v>
      </c>
      <c r="F4146">
        <v>2006</v>
      </c>
      <c r="G4146" t="s">
        <v>490</v>
      </c>
      <c r="H4146">
        <v>62</v>
      </c>
      <c r="I4146">
        <v>277</v>
      </c>
      <c r="J4146">
        <v>9</v>
      </c>
      <c r="K4146">
        <v>42</v>
      </c>
      <c r="L4146">
        <v>46</v>
      </c>
      <c r="M4146">
        <v>6</v>
      </c>
      <c r="N4146">
        <v>0.309</v>
      </c>
    </row>
    <row r="4147" spans="1:14" hidden="1" x14ac:dyDescent="0.25">
      <c r="A4147">
        <v>6444</v>
      </c>
      <c r="B4147" t="s">
        <v>489</v>
      </c>
      <c r="C4147" t="s">
        <v>100</v>
      </c>
      <c r="D4147" s="1">
        <v>30572</v>
      </c>
      <c r="E4147" t="s">
        <v>109</v>
      </c>
      <c r="F4147">
        <v>2006</v>
      </c>
      <c r="G4147" t="s">
        <v>157</v>
      </c>
      <c r="H4147">
        <v>55</v>
      </c>
      <c r="I4147">
        <v>230</v>
      </c>
      <c r="J4147">
        <v>10</v>
      </c>
      <c r="K4147">
        <v>35</v>
      </c>
      <c r="L4147">
        <v>35</v>
      </c>
      <c r="M4147">
        <v>3</v>
      </c>
      <c r="N4147">
        <v>0.32200000000000001</v>
      </c>
    </row>
    <row r="4148" spans="1:14" hidden="1" x14ac:dyDescent="0.25">
      <c r="A4148">
        <v>6444</v>
      </c>
      <c r="B4148" t="s">
        <v>489</v>
      </c>
      <c r="C4148" t="s">
        <v>100</v>
      </c>
      <c r="D4148" s="1">
        <v>30572</v>
      </c>
      <c r="E4148" t="s">
        <v>109</v>
      </c>
      <c r="F4148">
        <v>2007</v>
      </c>
      <c r="G4148" t="s">
        <v>157</v>
      </c>
      <c r="H4148">
        <v>73</v>
      </c>
      <c r="I4148">
        <v>311</v>
      </c>
      <c r="J4148">
        <v>18</v>
      </c>
      <c r="K4148">
        <v>55</v>
      </c>
      <c r="L4148">
        <v>48</v>
      </c>
      <c r="M4148">
        <v>2</v>
      </c>
      <c r="N4148">
        <v>0.309</v>
      </c>
    </row>
    <row r="4149" spans="1:14" hidden="1" x14ac:dyDescent="0.25">
      <c r="A4149">
        <v>6444</v>
      </c>
      <c r="B4149" t="s">
        <v>489</v>
      </c>
      <c r="C4149" t="s">
        <v>100</v>
      </c>
      <c r="D4149" s="1">
        <v>30572</v>
      </c>
      <c r="E4149" t="s">
        <v>109</v>
      </c>
      <c r="F4149">
        <v>2007</v>
      </c>
      <c r="G4149" t="s">
        <v>35</v>
      </c>
      <c r="H4149">
        <v>35</v>
      </c>
      <c r="I4149">
        <v>115</v>
      </c>
      <c r="J4149">
        <v>1</v>
      </c>
      <c r="K4149">
        <v>16</v>
      </c>
      <c r="L4149">
        <v>10</v>
      </c>
      <c r="M4149">
        <v>2</v>
      </c>
      <c r="N4149">
        <v>0.22600000000000001</v>
      </c>
    </row>
    <row r="4150" spans="1:14" hidden="1" x14ac:dyDescent="0.25">
      <c r="A4150">
        <v>6444</v>
      </c>
      <c r="B4150" t="s">
        <v>489</v>
      </c>
      <c r="C4150" t="s">
        <v>100</v>
      </c>
      <c r="D4150" s="1">
        <v>30572</v>
      </c>
      <c r="E4150" t="s">
        <v>109</v>
      </c>
      <c r="F4150">
        <v>2008</v>
      </c>
      <c r="G4150" t="s">
        <v>490</v>
      </c>
      <c r="H4150">
        <v>6</v>
      </c>
      <c r="I4150">
        <v>25</v>
      </c>
      <c r="J4150">
        <v>0</v>
      </c>
      <c r="K4150">
        <v>5</v>
      </c>
      <c r="L4150">
        <v>1</v>
      </c>
      <c r="M4150">
        <v>1</v>
      </c>
      <c r="N4150">
        <v>0.318</v>
      </c>
    </row>
    <row r="4151" spans="1:14" hidden="1" x14ac:dyDescent="0.25">
      <c r="A4151">
        <v>6444</v>
      </c>
      <c r="B4151" t="s">
        <v>489</v>
      </c>
      <c r="C4151" t="s">
        <v>100</v>
      </c>
      <c r="D4151" s="1">
        <v>30572</v>
      </c>
      <c r="E4151" t="s">
        <v>109</v>
      </c>
      <c r="F4151">
        <v>2008</v>
      </c>
      <c r="G4151" t="s">
        <v>157</v>
      </c>
      <c r="H4151">
        <v>39</v>
      </c>
      <c r="I4151">
        <v>166</v>
      </c>
      <c r="J4151">
        <v>5</v>
      </c>
      <c r="K4151">
        <v>35</v>
      </c>
      <c r="L4151">
        <v>28</v>
      </c>
      <c r="M4151">
        <v>2</v>
      </c>
      <c r="N4151">
        <v>0.29299999999999998</v>
      </c>
    </row>
    <row r="4152" spans="1:14" hidden="1" x14ac:dyDescent="0.25">
      <c r="A4152">
        <v>6444</v>
      </c>
      <c r="B4152" t="s">
        <v>489</v>
      </c>
      <c r="C4152" t="s">
        <v>100</v>
      </c>
      <c r="D4152" s="1">
        <v>30572</v>
      </c>
      <c r="E4152" t="s">
        <v>109</v>
      </c>
      <c r="F4152">
        <v>2008</v>
      </c>
      <c r="G4152" t="s">
        <v>34</v>
      </c>
      <c r="H4152">
        <v>76</v>
      </c>
      <c r="I4152">
        <v>252</v>
      </c>
      <c r="J4152">
        <v>5</v>
      </c>
      <c r="K4152">
        <v>17</v>
      </c>
      <c r="L4152">
        <v>18</v>
      </c>
      <c r="M4152">
        <v>2</v>
      </c>
      <c r="N4152">
        <v>0.16600000000000001</v>
      </c>
    </row>
    <row r="4153" spans="1:14" hidden="1" x14ac:dyDescent="0.25">
      <c r="A4153">
        <v>6444</v>
      </c>
      <c r="B4153" t="s">
        <v>489</v>
      </c>
      <c r="C4153" t="s">
        <v>100</v>
      </c>
      <c r="D4153" s="1">
        <v>30572</v>
      </c>
      <c r="E4153" t="s">
        <v>109</v>
      </c>
      <c r="F4153">
        <v>2008</v>
      </c>
      <c r="G4153" t="s">
        <v>35</v>
      </c>
      <c r="H4153">
        <v>27</v>
      </c>
      <c r="I4153">
        <v>69</v>
      </c>
      <c r="J4153">
        <v>2</v>
      </c>
      <c r="K4153">
        <v>6</v>
      </c>
      <c r="L4153">
        <v>6</v>
      </c>
      <c r="M4153">
        <v>0</v>
      </c>
      <c r="N4153">
        <v>0.20300000000000001</v>
      </c>
    </row>
    <row r="4154" spans="1:14" hidden="1" x14ac:dyDescent="0.25">
      <c r="A4154">
        <v>6444</v>
      </c>
      <c r="B4154" t="s">
        <v>489</v>
      </c>
      <c r="C4154" t="s">
        <v>100</v>
      </c>
      <c r="D4154" s="1">
        <v>30572</v>
      </c>
      <c r="E4154" t="s">
        <v>109</v>
      </c>
      <c r="F4154">
        <v>2008</v>
      </c>
      <c r="G4154" t="s">
        <v>90</v>
      </c>
      <c r="H4154">
        <v>49</v>
      </c>
      <c r="I4154">
        <v>183</v>
      </c>
      <c r="J4154">
        <v>3</v>
      </c>
      <c r="K4154">
        <v>11</v>
      </c>
      <c r="L4154">
        <v>12</v>
      </c>
      <c r="M4154">
        <v>2</v>
      </c>
      <c r="N4154">
        <v>0.152</v>
      </c>
    </row>
    <row r="4155" spans="1:14" hidden="1" x14ac:dyDescent="0.25">
      <c r="A4155">
        <v>6444</v>
      </c>
      <c r="B4155" t="s">
        <v>489</v>
      </c>
      <c r="C4155" t="s">
        <v>100</v>
      </c>
      <c r="D4155" s="1">
        <v>30572</v>
      </c>
      <c r="E4155" t="s">
        <v>109</v>
      </c>
      <c r="F4155">
        <v>2009</v>
      </c>
      <c r="G4155" t="s">
        <v>90</v>
      </c>
      <c r="H4155">
        <v>150</v>
      </c>
      <c r="I4155">
        <v>590</v>
      </c>
      <c r="J4155">
        <v>12</v>
      </c>
      <c r="K4155">
        <v>64</v>
      </c>
      <c r="L4155">
        <v>64</v>
      </c>
      <c r="M4155">
        <v>3</v>
      </c>
      <c r="N4155">
        <v>0.25800000000000001</v>
      </c>
    </row>
    <row r="4156" spans="1:14" hidden="1" x14ac:dyDescent="0.25">
      <c r="A4156">
        <v>6444</v>
      </c>
      <c r="B4156" t="s">
        <v>489</v>
      </c>
      <c r="C4156" t="s">
        <v>100</v>
      </c>
      <c r="D4156" s="1">
        <v>30572</v>
      </c>
      <c r="E4156" t="s">
        <v>109</v>
      </c>
      <c r="F4156">
        <v>2010</v>
      </c>
      <c r="G4156" t="s">
        <v>90</v>
      </c>
      <c r="H4156">
        <v>102</v>
      </c>
      <c r="I4156">
        <v>271</v>
      </c>
      <c r="J4156">
        <v>4</v>
      </c>
      <c r="K4156">
        <v>26</v>
      </c>
      <c r="L4156">
        <v>16</v>
      </c>
      <c r="M4156">
        <v>1</v>
      </c>
      <c r="N4156">
        <v>0.20599999999999999</v>
      </c>
    </row>
    <row r="4157" spans="1:14" hidden="1" x14ac:dyDescent="0.25">
      <c r="A4157">
        <v>6444</v>
      </c>
      <c r="B4157" t="s">
        <v>489</v>
      </c>
      <c r="C4157" t="s">
        <v>100</v>
      </c>
      <c r="D4157" s="1">
        <v>30572</v>
      </c>
      <c r="E4157" t="s">
        <v>109</v>
      </c>
      <c r="F4157">
        <v>2011</v>
      </c>
      <c r="G4157" t="s">
        <v>223</v>
      </c>
      <c r="H4157">
        <v>54</v>
      </c>
      <c r="I4157">
        <v>224</v>
      </c>
      <c r="J4157">
        <v>4</v>
      </c>
      <c r="K4157">
        <v>24</v>
      </c>
      <c r="L4157">
        <v>27</v>
      </c>
      <c r="M4157">
        <v>3</v>
      </c>
      <c r="N4157">
        <v>0.254</v>
      </c>
    </row>
    <row r="4158" spans="1:14" hidden="1" x14ac:dyDescent="0.25">
      <c r="A4158">
        <v>6444</v>
      </c>
      <c r="B4158" t="s">
        <v>489</v>
      </c>
      <c r="C4158" t="s">
        <v>100</v>
      </c>
      <c r="D4158" s="1">
        <v>30572</v>
      </c>
      <c r="E4158" t="s">
        <v>109</v>
      </c>
      <c r="F4158">
        <v>2011</v>
      </c>
      <c r="G4158" t="s">
        <v>63</v>
      </c>
      <c r="H4158">
        <v>40</v>
      </c>
      <c r="I4158">
        <v>104</v>
      </c>
      <c r="J4158">
        <v>0</v>
      </c>
      <c r="K4158">
        <v>10</v>
      </c>
      <c r="L4158">
        <v>5</v>
      </c>
      <c r="M4158">
        <v>0</v>
      </c>
      <c r="N4158">
        <v>0.247</v>
      </c>
    </row>
    <row r="4159" spans="1:14" hidden="1" x14ac:dyDescent="0.25">
      <c r="A4159">
        <v>6444</v>
      </c>
      <c r="B4159" t="s">
        <v>489</v>
      </c>
      <c r="C4159" t="s">
        <v>100</v>
      </c>
      <c r="D4159" s="1">
        <v>30572</v>
      </c>
      <c r="E4159" t="s">
        <v>109</v>
      </c>
      <c r="F4159">
        <v>2012</v>
      </c>
      <c r="G4159" t="s">
        <v>203</v>
      </c>
      <c r="H4159">
        <v>46</v>
      </c>
      <c r="I4159">
        <v>166</v>
      </c>
      <c r="J4159">
        <v>5</v>
      </c>
      <c r="K4159">
        <v>18</v>
      </c>
      <c r="L4159">
        <v>16</v>
      </c>
      <c r="M4159">
        <v>0</v>
      </c>
      <c r="N4159">
        <v>0.23400000000000001</v>
      </c>
    </row>
    <row r="4160" spans="1:14" hidden="1" x14ac:dyDescent="0.25">
      <c r="A4160">
        <v>6444</v>
      </c>
      <c r="B4160" t="s">
        <v>489</v>
      </c>
      <c r="C4160" t="s">
        <v>100</v>
      </c>
      <c r="D4160" s="1">
        <v>30572</v>
      </c>
      <c r="E4160" t="s">
        <v>109</v>
      </c>
      <c r="F4160">
        <v>2012</v>
      </c>
      <c r="G4160" t="s">
        <v>19</v>
      </c>
      <c r="H4160">
        <v>50</v>
      </c>
      <c r="I4160">
        <v>204</v>
      </c>
      <c r="J4160">
        <v>7</v>
      </c>
      <c r="K4160">
        <v>23</v>
      </c>
      <c r="L4160">
        <v>25</v>
      </c>
      <c r="M4160">
        <v>1</v>
      </c>
      <c r="N4160">
        <v>0.26400000000000001</v>
      </c>
    </row>
    <row r="4161" spans="1:14" hidden="1" x14ac:dyDescent="0.25">
      <c r="A4161">
        <v>6444</v>
      </c>
      <c r="B4161" t="s">
        <v>489</v>
      </c>
      <c r="C4161" t="s">
        <v>100</v>
      </c>
      <c r="D4161" s="1">
        <v>30572</v>
      </c>
      <c r="E4161" t="s">
        <v>109</v>
      </c>
      <c r="F4161">
        <v>2013</v>
      </c>
      <c r="G4161" t="s">
        <v>119</v>
      </c>
      <c r="H4161">
        <v>104</v>
      </c>
      <c r="I4161">
        <v>413</v>
      </c>
      <c r="J4161">
        <v>12</v>
      </c>
      <c r="K4161">
        <v>45</v>
      </c>
      <c r="L4161">
        <v>51</v>
      </c>
      <c r="M4161">
        <v>4</v>
      </c>
      <c r="N4161">
        <v>0.27100000000000002</v>
      </c>
    </row>
    <row r="4162" spans="1:14" hidden="1" x14ac:dyDescent="0.25">
      <c r="A4162">
        <v>6444</v>
      </c>
      <c r="B4162" t="s">
        <v>489</v>
      </c>
      <c r="C4162" t="s">
        <v>100</v>
      </c>
      <c r="D4162" s="1">
        <v>30572</v>
      </c>
      <c r="E4162" t="s">
        <v>109</v>
      </c>
      <c r="F4162">
        <v>2013</v>
      </c>
      <c r="G4162" t="s">
        <v>109</v>
      </c>
      <c r="H4162">
        <v>1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hidden="1" x14ac:dyDescent="0.25">
      <c r="A4163">
        <v>6444</v>
      </c>
      <c r="B4163" t="s">
        <v>489</v>
      </c>
      <c r="C4163" t="s">
        <v>100</v>
      </c>
      <c r="D4163" s="1">
        <v>30572</v>
      </c>
      <c r="E4163" t="s">
        <v>109</v>
      </c>
      <c r="F4163">
        <v>2014</v>
      </c>
      <c r="G4163" t="s">
        <v>21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0.23599999999999999</v>
      </c>
    </row>
    <row r="4164" spans="1:14" hidden="1" x14ac:dyDescent="0.25">
      <c r="A4164">
        <v>6444</v>
      </c>
      <c r="B4164" t="s">
        <v>489</v>
      </c>
      <c r="C4164" t="s">
        <v>100</v>
      </c>
      <c r="D4164" s="1">
        <v>30572</v>
      </c>
      <c r="E4164" t="s">
        <v>109</v>
      </c>
      <c r="F4164">
        <v>2014</v>
      </c>
      <c r="G4164" t="s">
        <v>22</v>
      </c>
      <c r="H4164">
        <v>143</v>
      </c>
      <c r="I4164">
        <v>600</v>
      </c>
      <c r="J4164">
        <v>16</v>
      </c>
      <c r="K4164">
        <v>61</v>
      </c>
      <c r="L4164">
        <v>66</v>
      </c>
      <c r="M4164">
        <v>3</v>
      </c>
      <c r="N4164">
        <v>0.22900000000000001</v>
      </c>
    </row>
    <row r="4165" spans="1:14" hidden="1" x14ac:dyDescent="0.25">
      <c r="A4165">
        <v>6444</v>
      </c>
      <c r="B4165" t="s">
        <v>489</v>
      </c>
      <c r="C4165" t="s">
        <v>100</v>
      </c>
      <c r="D4165" s="1">
        <v>30572</v>
      </c>
      <c r="E4165" t="s">
        <v>109</v>
      </c>
      <c r="F4165" t="s">
        <v>24</v>
      </c>
      <c r="G4165" t="s">
        <v>25</v>
      </c>
      <c r="H4165">
        <v>404</v>
      </c>
      <c r="I4165">
        <v>1336</v>
      </c>
      <c r="J4165">
        <v>22</v>
      </c>
      <c r="K4165">
        <v>133</v>
      </c>
      <c r="L4165">
        <v>113</v>
      </c>
      <c r="M4165">
        <v>8</v>
      </c>
      <c r="N4165">
        <v>0.22600000000000001</v>
      </c>
    </row>
    <row r="4166" spans="1:14" hidden="1" x14ac:dyDescent="0.25">
      <c r="A4166">
        <v>81</v>
      </c>
      <c r="B4166" t="s">
        <v>491</v>
      </c>
      <c r="C4166" t="s">
        <v>53</v>
      </c>
      <c r="D4166" s="1">
        <v>26174</v>
      </c>
      <c r="E4166" t="s">
        <v>109</v>
      </c>
      <c r="F4166">
        <v>1997</v>
      </c>
      <c r="G4166" t="s">
        <v>35</v>
      </c>
      <c r="H4166">
        <v>3</v>
      </c>
      <c r="I4166">
        <v>5</v>
      </c>
      <c r="J4166">
        <v>1</v>
      </c>
      <c r="K4166">
        <v>1</v>
      </c>
      <c r="L4166">
        <v>1</v>
      </c>
      <c r="M4166">
        <v>0</v>
      </c>
      <c r="N4166">
        <v>0.4</v>
      </c>
    </row>
    <row r="4167" spans="1:14" hidden="1" x14ac:dyDescent="0.25">
      <c r="A4167">
        <v>81</v>
      </c>
      <c r="B4167" t="s">
        <v>491</v>
      </c>
      <c r="C4167" t="s">
        <v>53</v>
      </c>
      <c r="D4167" s="1">
        <v>26174</v>
      </c>
      <c r="E4167" t="s">
        <v>109</v>
      </c>
      <c r="F4167">
        <v>1999</v>
      </c>
      <c r="G4167" t="s">
        <v>245</v>
      </c>
      <c r="H4167">
        <v>88</v>
      </c>
      <c r="I4167">
        <v>303</v>
      </c>
      <c r="J4167">
        <v>6</v>
      </c>
      <c r="K4167">
        <v>30</v>
      </c>
      <c r="L4167">
        <v>28</v>
      </c>
      <c r="M4167">
        <v>1</v>
      </c>
      <c r="N4167">
        <v>0.23200000000000001</v>
      </c>
    </row>
    <row r="4168" spans="1:14" hidden="1" x14ac:dyDescent="0.25">
      <c r="A4168">
        <v>81</v>
      </c>
      <c r="B4168" t="s">
        <v>491</v>
      </c>
      <c r="C4168" t="s">
        <v>53</v>
      </c>
      <c r="D4168" s="1">
        <v>26174</v>
      </c>
      <c r="E4168" t="s">
        <v>109</v>
      </c>
      <c r="F4168">
        <v>2000</v>
      </c>
      <c r="G4168" t="s">
        <v>210</v>
      </c>
      <c r="H4168">
        <v>93</v>
      </c>
      <c r="I4168">
        <v>324</v>
      </c>
      <c r="J4168">
        <v>7</v>
      </c>
      <c r="K4168">
        <v>29</v>
      </c>
      <c r="L4168">
        <v>31</v>
      </c>
      <c r="M4168">
        <v>0</v>
      </c>
      <c r="N4168">
        <v>0.23599999999999999</v>
      </c>
    </row>
    <row r="4169" spans="1:14" hidden="1" x14ac:dyDescent="0.25">
      <c r="A4169">
        <v>81</v>
      </c>
      <c r="B4169" t="s">
        <v>491</v>
      </c>
      <c r="C4169" t="s">
        <v>53</v>
      </c>
      <c r="D4169" s="1">
        <v>26174</v>
      </c>
      <c r="E4169" t="s">
        <v>109</v>
      </c>
      <c r="F4169">
        <v>2001</v>
      </c>
      <c r="G4169" t="s">
        <v>210</v>
      </c>
      <c r="H4169">
        <v>104</v>
      </c>
      <c r="I4169">
        <v>357</v>
      </c>
      <c r="J4169">
        <v>6</v>
      </c>
      <c r="K4169">
        <v>33</v>
      </c>
      <c r="L4169">
        <v>31</v>
      </c>
      <c r="M4169">
        <v>3</v>
      </c>
      <c r="N4169">
        <v>0.21</v>
      </c>
    </row>
    <row r="4170" spans="1:14" hidden="1" x14ac:dyDescent="0.25">
      <c r="A4170">
        <v>81</v>
      </c>
      <c r="B4170" t="s">
        <v>491</v>
      </c>
      <c r="C4170" t="s">
        <v>53</v>
      </c>
      <c r="D4170" s="1">
        <v>26174</v>
      </c>
      <c r="E4170" t="s">
        <v>109</v>
      </c>
      <c r="F4170">
        <v>2002</v>
      </c>
      <c r="G4170" t="s">
        <v>55</v>
      </c>
      <c r="H4170">
        <v>81</v>
      </c>
      <c r="I4170">
        <v>249</v>
      </c>
      <c r="J4170">
        <v>6</v>
      </c>
      <c r="K4170">
        <v>17</v>
      </c>
      <c r="L4170">
        <v>22</v>
      </c>
      <c r="M4170">
        <v>0</v>
      </c>
      <c r="N4170">
        <v>0.20399999999999999</v>
      </c>
    </row>
    <row r="4171" spans="1:14" hidden="1" x14ac:dyDescent="0.25">
      <c r="A4171">
        <v>81</v>
      </c>
      <c r="B4171" t="s">
        <v>491</v>
      </c>
      <c r="C4171" t="s">
        <v>53</v>
      </c>
      <c r="D4171" s="1">
        <v>26174</v>
      </c>
      <c r="E4171" t="s">
        <v>109</v>
      </c>
      <c r="F4171">
        <v>2002</v>
      </c>
      <c r="G4171" t="s">
        <v>55</v>
      </c>
      <c r="H4171">
        <v>2</v>
      </c>
      <c r="I4171">
        <v>6</v>
      </c>
      <c r="J4171">
        <v>0</v>
      </c>
      <c r="K4171">
        <v>0</v>
      </c>
      <c r="L4171">
        <v>0</v>
      </c>
      <c r="M4171">
        <v>0</v>
      </c>
      <c r="N4171">
        <v>0.16700000000000001</v>
      </c>
    </row>
    <row r="4172" spans="1:14" hidden="1" x14ac:dyDescent="0.25">
      <c r="A4172">
        <v>81</v>
      </c>
      <c r="B4172" t="s">
        <v>491</v>
      </c>
      <c r="C4172" t="s">
        <v>53</v>
      </c>
      <c r="D4172" s="1">
        <v>26174</v>
      </c>
      <c r="E4172" t="s">
        <v>109</v>
      </c>
      <c r="F4172">
        <v>2003</v>
      </c>
      <c r="G4172" t="s">
        <v>55</v>
      </c>
      <c r="H4172">
        <v>55</v>
      </c>
      <c r="I4172">
        <v>166</v>
      </c>
      <c r="J4172">
        <v>1</v>
      </c>
      <c r="K4172">
        <v>11</v>
      </c>
      <c r="L4172">
        <v>13</v>
      </c>
      <c r="M4172">
        <v>0</v>
      </c>
      <c r="N4172">
        <v>0.19900000000000001</v>
      </c>
    </row>
    <row r="4173" spans="1:14" hidden="1" x14ac:dyDescent="0.25">
      <c r="A4173">
        <v>81</v>
      </c>
      <c r="B4173" t="s">
        <v>491</v>
      </c>
      <c r="C4173" t="s">
        <v>53</v>
      </c>
      <c r="D4173" s="1">
        <v>26174</v>
      </c>
      <c r="E4173" t="s">
        <v>109</v>
      </c>
      <c r="F4173">
        <v>2004</v>
      </c>
      <c r="G4173" t="s">
        <v>50</v>
      </c>
      <c r="H4173">
        <v>114</v>
      </c>
      <c r="I4173">
        <v>353</v>
      </c>
      <c r="J4173">
        <v>10</v>
      </c>
      <c r="K4173">
        <v>36</v>
      </c>
      <c r="L4173">
        <v>37</v>
      </c>
      <c r="M4173">
        <v>0</v>
      </c>
      <c r="N4173">
        <v>0.20599999999999999</v>
      </c>
    </row>
    <row r="4174" spans="1:14" hidden="1" x14ac:dyDescent="0.25">
      <c r="A4174">
        <v>81</v>
      </c>
      <c r="B4174" t="s">
        <v>491</v>
      </c>
      <c r="C4174" t="s">
        <v>53</v>
      </c>
      <c r="D4174" s="1">
        <v>26174</v>
      </c>
      <c r="E4174" t="s">
        <v>109</v>
      </c>
      <c r="F4174">
        <v>2004</v>
      </c>
      <c r="G4174" t="s">
        <v>50</v>
      </c>
      <c r="H4174">
        <v>4</v>
      </c>
      <c r="I4174">
        <v>10</v>
      </c>
      <c r="J4174">
        <v>1</v>
      </c>
      <c r="K4174">
        <v>1</v>
      </c>
      <c r="L4174">
        <v>2</v>
      </c>
      <c r="M4174">
        <v>0</v>
      </c>
      <c r="N4174">
        <v>0.25</v>
      </c>
    </row>
    <row r="4175" spans="1:14" hidden="1" x14ac:dyDescent="0.25">
      <c r="A4175">
        <v>81</v>
      </c>
      <c r="B4175" t="s">
        <v>491</v>
      </c>
      <c r="C4175" t="s">
        <v>53</v>
      </c>
      <c r="D4175" s="1">
        <v>26174</v>
      </c>
      <c r="E4175" t="s">
        <v>109</v>
      </c>
      <c r="F4175">
        <v>2005</v>
      </c>
      <c r="G4175" t="s">
        <v>184</v>
      </c>
      <c r="H4175">
        <v>54</v>
      </c>
      <c r="I4175">
        <v>178</v>
      </c>
      <c r="J4175">
        <v>6</v>
      </c>
      <c r="K4175">
        <v>16</v>
      </c>
      <c r="L4175">
        <v>25</v>
      </c>
      <c r="M4175">
        <v>0</v>
      </c>
      <c r="N4175">
        <v>0.24199999999999999</v>
      </c>
    </row>
    <row r="4176" spans="1:14" hidden="1" x14ac:dyDescent="0.25">
      <c r="A4176">
        <v>81</v>
      </c>
      <c r="B4176" t="s">
        <v>491</v>
      </c>
      <c r="C4176" t="s">
        <v>53</v>
      </c>
      <c r="D4176" s="1">
        <v>26174</v>
      </c>
      <c r="E4176" t="s">
        <v>109</v>
      </c>
      <c r="F4176">
        <v>2006</v>
      </c>
      <c r="G4176" t="s">
        <v>184</v>
      </c>
      <c r="H4176">
        <v>74</v>
      </c>
      <c r="I4176">
        <v>261</v>
      </c>
      <c r="J4176">
        <v>6</v>
      </c>
      <c r="K4176">
        <v>23</v>
      </c>
      <c r="L4176">
        <v>37</v>
      </c>
      <c r="M4176">
        <v>0</v>
      </c>
      <c r="N4176">
        <v>0.26600000000000001</v>
      </c>
    </row>
    <row r="4177" spans="1:14" hidden="1" x14ac:dyDescent="0.25">
      <c r="A4177">
        <v>81</v>
      </c>
      <c r="B4177" t="s">
        <v>491</v>
      </c>
      <c r="C4177" t="s">
        <v>53</v>
      </c>
      <c r="D4177" s="1">
        <v>26174</v>
      </c>
      <c r="E4177" t="s">
        <v>109</v>
      </c>
      <c r="F4177">
        <v>2007</v>
      </c>
      <c r="G4177" t="s">
        <v>220</v>
      </c>
      <c r="H4177">
        <v>8</v>
      </c>
      <c r="I4177">
        <v>24</v>
      </c>
      <c r="J4177">
        <v>1</v>
      </c>
      <c r="K4177">
        <v>3</v>
      </c>
      <c r="L4177">
        <v>5</v>
      </c>
      <c r="M4177">
        <v>0</v>
      </c>
      <c r="N4177">
        <v>0.316</v>
      </c>
    </row>
    <row r="4178" spans="1:14" hidden="1" x14ac:dyDescent="0.25">
      <c r="A4178">
        <v>81</v>
      </c>
      <c r="B4178" t="s">
        <v>491</v>
      </c>
      <c r="C4178" t="s">
        <v>53</v>
      </c>
      <c r="D4178" s="1">
        <v>26174</v>
      </c>
      <c r="E4178" t="s">
        <v>109</v>
      </c>
      <c r="F4178">
        <v>2007</v>
      </c>
      <c r="G4178" t="s">
        <v>217</v>
      </c>
      <c r="H4178">
        <v>2</v>
      </c>
      <c r="I4178">
        <v>7</v>
      </c>
      <c r="J4178">
        <v>0</v>
      </c>
      <c r="K4178">
        <v>2</v>
      </c>
      <c r="L4178">
        <v>1</v>
      </c>
      <c r="M4178">
        <v>0</v>
      </c>
      <c r="N4178">
        <v>0.28599999999999998</v>
      </c>
    </row>
    <row r="4179" spans="1:14" hidden="1" x14ac:dyDescent="0.25">
      <c r="A4179">
        <v>81</v>
      </c>
      <c r="B4179" t="s">
        <v>491</v>
      </c>
      <c r="C4179" t="s">
        <v>53</v>
      </c>
      <c r="D4179" s="1">
        <v>26174</v>
      </c>
      <c r="E4179" t="s">
        <v>109</v>
      </c>
      <c r="F4179">
        <v>2007</v>
      </c>
      <c r="G4179" t="s">
        <v>184</v>
      </c>
      <c r="H4179">
        <v>22</v>
      </c>
      <c r="I4179">
        <v>58</v>
      </c>
      <c r="J4179">
        <v>0</v>
      </c>
      <c r="K4179">
        <v>3</v>
      </c>
      <c r="L4179">
        <v>4</v>
      </c>
      <c r="M4179">
        <v>0</v>
      </c>
      <c r="N4179">
        <v>0.16700000000000001</v>
      </c>
    </row>
    <row r="4180" spans="1:14" hidden="1" x14ac:dyDescent="0.25">
      <c r="A4180">
        <v>81</v>
      </c>
      <c r="B4180" t="s">
        <v>491</v>
      </c>
      <c r="C4180" t="s">
        <v>53</v>
      </c>
      <c r="D4180" s="1">
        <v>26174</v>
      </c>
      <c r="E4180" t="s">
        <v>109</v>
      </c>
      <c r="F4180">
        <v>2008</v>
      </c>
      <c r="G4180" t="s">
        <v>184</v>
      </c>
      <c r="H4180">
        <v>58</v>
      </c>
      <c r="I4180">
        <v>128</v>
      </c>
      <c r="J4180">
        <v>3</v>
      </c>
      <c r="K4180">
        <v>15</v>
      </c>
      <c r="L4180">
        <v>12</v>
      </c>
      <c r="M4180">
        <v>0</v>
      </c>
      <c r="N4180">
        <v>0.29199999999999998</v>
      </c>
    </row>
    <row r="4181" spans="1:14" hidden="1" x14ac:dyDescent="0.25">
      <c r="A4181">
        <v>81</v>
      </c>
      <c r="B4181" t="s">
        <v>491</v>
      </c>
      <c r="C4181" t="s">
        <v>53</v>
      </c>
      <c r="D4181" s="1">
        <v>26174</v>
      </c>
      <c r="E4181" t="s">
        <v>109</v>
      </c>
      <c r="F4181">
        <v>2009</v>
      </c>
      <c r="G4181" t="s">
        <v>28</v>
      </c>
      <c r="H4181">
        <v>67</v>
      </c>
      <c r="I4181">
        <v>232</v>
      </c>
      <c r="J4181">
        <v>6</v>
      </c>
      <c r="K4181">
        <v>21</v>
      </c>
      <c r="L4181">
        <v>16</v>
      </c>
      <c r="M4181">
        <v>0</v>
      </c>
      <c r="N4181">
        <v>0.23499999999999999</v>
      </c>
    </row>
    <row r="4182" spans="1:14" hidden="1" x14ac:dyDescent="0.25">
      <c r="A4182">
        <v>81</v>
      </c>
      <c r="B4182" t="s">
        <v>491</v>
      </c>
      <c r="C4182" t="s">
        <v>53</v>
      </c>
      <c r="D4182" s="1">
        <v>26174</v>
      </c>
      <c r="E4182" t="s">
        <v>109</v>
      </c>
      <c r="F4182">
        <v>2010</v>
      </c>
      <c r="G4182" t="s">
        <v>367</v>
      </c>
      <c r="H4182">
        <v>50</v>
      </c>
      <c r="I4182">
        <v>144</v>
      </c>
      <c r="J4182">
        <v>2</v>
      </c>
      <c r="K4182">
        <v>10</v>
      </c>
      <c r="L4182">
        <v>8</v>
      </c>
      <c r="M4182">
        <v>1</v>
      </c>
      <c r="N4182">
        <v>0.215</v>
      </c>
    </row>
    <row r="4183" spans="1:14" hidden="1" x14ac:dyDescent="0.25">
      <c r="A4183">
        <v>81</v>
      </c>
      <c r="B4183" t="s">
        <v>491</v>
      </c>
      <c r="C4183" t="s">
        <v>53</v>
      </c>
      <c r="D4183" s="1">
        <v>26174</v>
      </c>
      <c r="E4183" t="s">
        <v>109</v>
      </c>
      <c r="F4183">
        <v>2011</v>
      </c>
      <c r="G4183" t="s">
        <v>61</v>
      </c>
      <c r="H4183">
        <v>37</v>
      </c>
      <c r="I4183">
        <v>112</v>
      </c>
      <c r="J4183">
        <v>8</v>
      </c>
      <c r="K4183">
        <v>12</v>
      </c>
      <c r="L4183">
        <v>12</v>
      </c>
      <c r="M4183">
        <v>0</v>
      </c>
      <c r="N4183">
        <v>0.25</v>
      </c>
    </row>
    <row r="4184" spans="1:14" hidden="1" x14ac:dyDescent="0.25">
      <c r="A4184">
        <v>81</v>
      </c>
      <c r="B4184" t="s">
        <v>491</v>
      </c>
      <c r="C4184" t="s">
        <v>53</v>
      </c>
      <c r="D4184" s="1">
        <v>26174</v>
      </c>
      <c r="E4184" t="s">
        <v>109</v>
      </c>
      <c r="F4184">
        <v>2011</v>
      </c>
      <c r="G4184" t="s">
        <v>61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hidden="1" x14ac:dyDescent="0.25">
      <c r="A4185">
        <v>81</v>
      </c>
      <c r="B4185" t="s">
        <v>491</v>
      </c>
      <c r="C4185" t="s">
        <v>53</v>
      </c>
      <c r="D4185" s="1">
        <v>26174</v>
      </c>
      <c r="E4185" t="s">
        <v>109</v>
      </c>
      <c r="F4185">
        <v>2012</v>
      </c>
      <c r="G4185" t="s">
        <v>61</v>
      </c>
      <c r="H4185">
        <v>21</v>
      </c>
      <c r="I4185">
        <v>67</v>
      </c>
      <c r="J4185">
        <v>1</v>
      </c>
      <c r="K4185">
        <v>6</v>
      </c>
      <c r="L4185">
        <v>7</v>
      </c>
      <c r="M4185">
        <v>1</v>
      </c>
      <c r="N4185">
        <v>0.188</v>
      </c>
    </row>
    <row r="4186" spans="1:14" hidden="1" x14ac:dyDescent="0.25">
      <c r="A4186">
        <v>81</v>
      </c>
      <c r="B4186" t="s">
        <v>491</v>
      </c>
      <c r="C4186" t="s">
        <v>53</v>
      </c>
      <c r="D4186" s="1">
        <v>26174</v>
      </c>
      <c r="E4186" t="s">
        <v>109</v>
      </c>
      <c r="F4186">
        <v>2013</v>
      </c>
      <c r="G4186" t="s">
        <v>34</v>
      </c>
      <c r="H4186">
        <v>50</v>
      </c>
      <c r="I4186">
        <v>150</v>
      </c>
      <c r="J4186">
        <v>3</v>
      </c>
      <c r="K4186">
        <v>11</v>
      </c>
      <c r="L4186">
        <v>14</v>
      </c>
      <c r="M4186">
        <v>0</v>
      </c>
      <c r="N4186">
        <v>0.14199999999999999</v>
      </c>
    </row>
    <row r="4187" spans="1:14" hidden="1" x14ac:dyDescent="0.25">
      <c r="A4187">
        <v>81</v>
      </c>
      <c r="B4187" t="s">
        <v>491</v>
      </c>
      <c r="C4187" t="s">
        <v>53</v>
      </c>
      <c r="D4187" s="1">
        <v>26174</v>
      </c>
      <c r="E4187" t="s">
        <v>109</v>
      </c>
      <c r="F4187">
        <v>2013</v>
      </c>
      <c r="G4187" t="s">
        <v>109</v>
      </c>
      <c r="H4187">
        <v>15</v>
      </c>
      <c r="I4187">
        <v>43</v>
      </c>
      <c r="J4187">
        <v>0</v>
      </c>
      <c r="K4187">
        <v>3</v>
      </c>
      <c r="L4187">
        <v>0</v>
      </c>
      <c r="M4187">
        <v>0</v>
      </c>
      <c r="N4187">
        <v>0.184</v>
      </c>
    </row>
    <row r="4188" spans="1:14" hidden="1" x14ac:dyDescent="0.25">
      <c r="A4188">
        <v>81</v>
      </c>
      <c r="B4188" t="s">
        <v>491</v>
      </c>
      <c r="C4188" t="s">
        <v>53</v>
      </c>
      <c r="D4188" s="1">
        <v>26174</v>
      </c>
      <c r="E4188" t="s">
        <v>109</v>
      </c>
      <c r="F4188">
        <v>2013</v>
      </c>
      <c r="G4188" t="s">
        <v>72</v>
      </c>
      <c r="H4188">
        <v>35</v>
      </c>
      <c r="I4188">
        <v>107</v>
      </c>
      <c r="J4188">
        <v>3</v>
      </c>
      <c r="K4188">
        <v>8</v>
      </c>
      <c r="L4188">
        <v>14</v>
      </c>
      <c r="M4188">
        <v>0</v>
      </c>
      <c r="N4188">
        <v>0.125</v>
      </c>
    </row>
    <row r="4189" spans="1:14" hidden="1" x14ac:dyDescent="0.25">
      <c r="A4189">
        <v>81</v>
      </c>
      <c r="B4189" t="s">
        <v>491</v>
      </c>
      <c r="C4189" t="s">
        <v>53</v>
      </c>
      <c r="D4189" s="1">
        <v>26174</v>
      </c>
      <c r="E4189" t="s">
        <v>109</v>
      </c>
      <c r="F4189">
        <v>2014</v>
      </c>
      <c r="G4189" t="s">
        <v>21</v>
      </c>
      <c r="H4189">
        <v>11</v>
      </c>
      <c r="I4189">
        <v>45</v>
      </c>
      <c r="J4189">
        <v>1</v>
      </c>
      <c r="K4189">
        <v>4</v>
      </c>
      <c r="L4189">
        <v>4</v>
      </c>
      <c r="M4189">
        <v>1</v>
      </c>
      <c r="N4189">
        <v>0.218</v>
      </c>
    </row>
    <row r="4190" spans="1:14" hidden="1" x14ac:dyDescent="0.25">
      <c r="A4190">
        <v>81</v>
      </c>
      <c r="B4190" t="s">
        <v>491</v>
      </c>
      <c r="C4190" t="s">
        <v>53</v>
      </c>
      <c r="D4190" s="1">
        <v>26174</v>
      </c>
      <c r="E4190" t="s">
        <v>109</v>
      </c>
      <c r="F4190">
        <v>2014</v>
      </c>
      <c r="G4190" t="s">
        <v>22</v>
      </c>
      <c r="H4190">
        <v>143</v>
      </c>
      <c r="I4190">
        <v>600</v>
      </c>
      <c r="J4190">
        <v>13</v>
      </c>
      <c r="K4190">
        <v>50</v>
      </c>
      <c r="L4190">
        <v>53</v>
      </c>
      <c r="M4190">
        <v>2</v>
      </c>
      <c r="N4190">
        <v>0.17799999999999999</v>
      </c>
    </row>
    <row r="4191" spans="1:14" hidden="1" x14ac:dyDescent="0.25">
      <c r="A4191">
        <v>81</v>
      </c>
      <c r="B4191" t="s">
        <v>491</v>
      </c>
      <c r="C4191" t="s">
        <v>53</v>
      </c>
      <c r="D4191" s="1">
        <v>26174</v>
      </c>
      <c r="E4191" t="s">
        <v>109</v>
      </c>
      <c r="F4191" t="s">
        <v>24</v>
      </c>
      <c r="G4191" t="s">
        <v>25</v>
      </c>
      <c r="H4191">
        <v>971</v>
      </c>
      <c r="I4191">
        <v>3087</v>
      </c>
      <c r="J4191">
        <v>72</v>
      </c>
      <c r="K4191">
        <v>274</v>
      </c>
      <c r="L4191">
        <v>298</v>
      </c>
      <c r="M4191">
        <v>6</v>
      </c>
      <c r="N4191">
        <v>0.223</v>
      </c>
    </row>
    <row r="4192" spans="1:14" hidden="1" x14ac:dyDescent="0.25">
      <c r="A4192">
        <v>81</v>
      </c>
      <c r="B4192" t="s">
        <v>491</v>
      </c>
      <c r="C4192" t="s">
        <v>53</v>
      </c>
      <c r="D4192" s="1">
        <v>26174</v>
      </c>
      <c r="E4192" t="s">
        <v>109</v>
      </c>
      <c r="F4192" t="s">
        <v>26</v>
      </c>
      <c r="G4192" t="s">
        <v>25</v>
      </c>
      <c r="H4192">
        <v>7</v>
      </c>
      <c r="I4192">
        <v>17</v>
      </c>
      <c r="J4192">
        <v>1</v>
      </c>
      <c r="K4192">
        <v>1</v>
      </c>
      <c r="L4192">
        <v>2</v>
      </c>
      <c r="M4192">
        <v>0</v>
      </c>
      <c r="N4192">
        <v>0.2</v>
      </c>
    </row>
    <row r="4193" spans="1:14" hidden="1" x14ac:dyDescent="0.25">
      <c r="A4193">
        <v>5097</v>
      </c>
      <c r="B4193" t="s">
        <v>492</v>
      </c>
      <c r="C4193" t="s">
        <v>15</v>
      </c>
      <c r="D4193" s="1">
        <v>33095</v>
      </c>
      <c r="E4193" t="s">
        <v>109</v>
      </c>
      <c r="F4193">
        <v>2008</v>
      </c>
      <c r="G4193" t="s">
        <v>493</v>
      </c>
      <c r="H4193">
        <v>11</v>
      </c>
      <c r="I4193">
        <v>41</v>
      </c>
      <c r="J4193">
        <v>0</v>
      </c>
      <c r="K4193">
        <v>4</v>
      </c>
      <c r="L4193">
        <v>3</v>
      </c>
      <c r="M4193">
        <v>3</v>
      </c>
      <c r="N4193">
        <v>0.25600000000000001</v>
      </c>
    </row>
    <row r="4194" spans="1:14" hidden="1" x14ac:dyDescent="0.25">
      <c r="A4194">
        <v>5097</v>
      </c>
      <c r="B4194" t="s">
        <v>492</v>
      </c>
      <c r="C4194" t="s">
        <v>15</v>
      </c>
      <c r="D4194" s="1">
        <v>33095</v>
      </c>
      <c r="E4194" t="s">
        <v>109</v>
      </c>
      <c r="F4194">
        <v>2009</v>
      </c>
      <c r="G4194" t="s">
        <v>30</v>
      </c>
      <c r="H4194">
        <v>131</v>
      </c>
      <c r="I4194">
        <v>572</v>
      </c>
      <c r="J4194">
        <v>2</v>
      </c>
      <c r="K4194">
        <v>72</v>
      </c>
      <c r="L4194">
        <v>52</v>
      </c>
      <c r="M4194">
        <v>76</v>
      </c>
      <c r="N4194">
        <v>0.25900000000000001</v>
      </c>
    </row>
    <row r="4195" spans="1:14" hidden="1" x14ac:dyDescent="0.25">
      <c r="A4195">
        <v>5097</v>
      </c>
      <c r="B4195" t="s">
        <v>492</v>
      </c>
      <c r="C4195" t="s">
        <v>15</v>
      </c>
      <c r="D4195" s="1">
        <v>33095</v>
      </c>
      <c r="E4195" t="s">
        <v>109</v>
      </c>
      <c r="F4195">
        <v>2010</v>
      </c>
      <c r="G4195" t="s">
        <v>110</v>
      </c>
      <c r="H4195">
        <v>27</v>
      </c>
      <c r="I4195">
        <v>113</v>
      </c>
      <c r="J4195">
        <v>3</v>
      </c>
      <c r="K4195">
        <v>21</v>
      </c>
      <c r="L4195">
        <v>6</v>
      </c>
      <c r="M4195">
        <v>9</v>
      </c>
      <c r="N4195">
        <v>0.255</v>
      </c>
    </row>
    <row r="4196" spans="1:14" hidden="1" x14ac:dyDescent="0.25">
      <c r="A4196">
        <v>5097</v>
      </c>
      <c r="B4196" t="s">
        <v>492</v>
      </c>
      <c r="C4196" t="s">
        <v>15</v>
      </c>
      <c r="D4196" s="1">
        <v>33095</v>
      </c>
      <c r="E4196" t="s">
        <v>109</v>
      </c>
      <c r="F4196">
        <v>2010</v>
      </c>
      <c r="G4196" t="s">
        <v>32</v>
      </c>
      <c r="H4196">
        <v>103</v>
      </c>
      <c r="I4196">
        <v>461</v>
      </c>
      <c r="J4196">
        <v>4</v>
      </c>
      <c r="K4196">
        <v>67</v>
      </c>
      <c r="L4196">
        <v>20</v>
      </c>
      <c r="M4196">
        <v>36</v>
      </c>
      <c r="N4196">
        <v>0.26300000000000001</v>
      </c>
    </row>
    <row r="4197" spans="1:14" hidden="1" x14ac:dyDescent="0.25">
      <c r="A4197">
        <v>5097</v>
      </c>
      <c r="B4197" t="s">
        <v>492</v>
      </c>
      <c r="C4197" t="s">
        <v>15</v>
      </c>
      <c r="D4197" s="1">
        <v>33095</v>
      </c>
      <c r="E4197" t="s">
        <v>109</v>
      </c>
      <c r="F4197">
        <v>2011</v>
      </c>
      <c r="G4197" t="s">
        <v>195</v>
      </c>
      <c r="H4197">
        <v>29</v>
      </c>
      <c r="I4197">
        <v>138</v>
      </c>
      <c r="J4197">
        <v>3</v>
      </c>
      <c r="K4197">
        <v>18</v>
      </c>
      <c r="L4197">
        <v>19</v>
      </c>
      <c r="M4197">
        <v>7</v>
      </c>
      <c r="N4197">
        <v>0.25</v>
      </c>
    </row>
    <row r="4198" spans="1:14" hidden="1" x14ac:dyDescent="0.25">
      <c r="A4198">
        <v>5097</v>
      </c>
      <c r="B4198" t="s">
        <v>492</v>
      </c>
      <c r="C4198" t="s">
        <v>15</v>
      </c>
      <c r="D4198" s="1">
        <v>33095</v>
      </c>
      <c r="E4198" t="s">
        <v>109</v>
      </c>
      <c r="F4198">
        <v>2011</v>
      </c>
      <c r="G4198" t="s">
        <v>118</v>
      </c>
      <c r="H4198">
        <v>137</v>
      </c>
      <c r="I4198">
        <v>587</v>
      </c>
      <c r="J4198">
        <v>16</v>
      </c>
      <c r="K4198">
        <v>87</v>
      </c>
      <c r="L4198">
        <v>59</v>
      </c>
      <c r="M4198">
        <v>69</v>
      </c>
      <c r="N4198">
        <v>0.253</v>
      </c>
    </row>
    <row r="4199" spans="1:14" hidden="1" x14ac:dyDescent="0.25">
      <c r="A4199">
        <v>5097</v>
      </c>
      <c r="B4199" t="s">
        <v>492</v>
      </c>
      <c r="C4199" t="s">
        <v>15</v>
      </c>
      <c r="D4199" s="1">
        <v>33095</v>
      </c>
      <c r="E4199" t="s">
        <v>109</v>
      </c>
      <c r="F4199">
        <v>2012</v>
      </c>
      <c r="G4199" t="s">
        <v>119</v>
      </c>
      <c r="H4199">
        <v>102</v>
      </c>
      <c r="I4199">
        <v>479</v>
      </c>
      <c r="J4199">
        <v>5</v>
      </c>
      <c r="K4199">
        <v>87</v>
      </c>
      <c r="L4199">
        <v>43</v>
      </c>
      <c r="M4199">
        <v>34</v>
      </c>
      <c r="N4199">
        <v>0.28599999999999998</v>
      </c>
    </row>
    <row r="4200" spans="1:14" hidden="1" x14ac:dyDescent="0.25">
      <c r="A4200">
        <v>5097</v>
      </c>
      <c r="B4200" t="s">
        <v>492</v>
      </c>
      <c r="C4200" t="s">
        <v>15</v>
      </c>
      <c r="D4200" s="1">
        <v>33095</v>
      </c>
      <c r="E4200" t="s">
        <v>109</v>
      </c>
      <c r="F4200">
        <v>2012</v>
      </c>
      <c r="G4200" t="s">
        <v>109</v>
      </c>
      <c r="H4200">
        <v>56</v>
      </c>
      <c r="I4200">
        <v>189</v>
      </c>
      <c r="J4200">
        <v>1</v>
      </c>
      <c r="K4200">
        <v>25</v>
      </c>
      <c r="L4200">
        <v>11</v>
      </c>
      <c r="M4200">
        <v>15</v>
      </c>
      <c r="N4200">
        <v>0.223</v>
      </c>
    </row>
    <row r="4201" spans="1:14" hidden="1" x14ac:dyDescent="0.25">
      <c r="A4201">
        <v>5097</v>
      </c>
      <c r="B4201" t="s">
        <v>492</v>
      </c>
      <c r="C4201" t="s">
        <v>15</v>
      </c>
      <c r="D4201" s="1">
        <v>33095</v>
      </c>
      <c r="E4201" t="s">
        <v>109</v>
      </c>
      <c r="F4201">
        <v>2013</v>
      </c>
      <c r="G4201" t="s">
        <v>119</v>
      </c>
      <c r="H4201">
        <v>106</v>
      </c>
      <c r="I4201">
        <v>443</v>
      </c>
      <c r="J4201">
        <v>3</v>
      </c>
      <c r="K4201">
        <v>64</v>
      </c>
      <c r="L4201">
        <v>27</v>
      </c>
      <c r="M4201">
        <v>22</v>
      </c>
      <c r="N4201">
        <v>0.23899999999999999</v>
      </c>
    </row>
    <row r="4202" spans="1:14" hidden="1" x14ac:dyDescent="0.25">
      <c r="A4202">
        <v>5097</v>
      </c>
      <c r="B4202" t="s">
        <v>492</v>
      </c>
      <c r="C4202" t="s">
        <v>15</v>
      </c>
      <c r="D4202" s="1">
        <v>33095</v>
      </c>
      <c r="E4202" t="s">
        <v>109</v>
      </c>
      <c r="F4202">
        <v>2013</v>
      </c>
      <c r="G4202" t="s">
        <v>109</v>
      </c>
      <c r="H4202">
        <v>52</v>
      </c>
      <c r="I4202">
        <v>153</v>
      </c>
      <c r="J4202">
        <v>2</v>
      </c>
      <c r="K4202">
        <v>15</v>
      </c>
      <c r="L4202">
        <v>12</v>
      </c>
      <c r="M4202">
        <v>4</v>
      </c>
      <c r="N4202">
        <v>0.25900000000000001</v>
      </c>
    </row>
    <row r="4203" spans="1:14" hidden="1" x14ac:dyDescent="0.25">
      <c r="A4203">
        <v>5097</v>
      </c>
      <c r="B4203" t="s">
        <v>492</v>
      </c>
      <c r="C4203" t="s">
        <v>15</v>
      </c>
      <c r="D4203" s="1">
        <v>33095</v>
      </c>
      <c r="E4203" t="s">
        <v>109</v>
      </c>
      <c r="F4203">
        <v>2014</v>
      </c>
      <c r="G4203" t="s">
        <v>21</v>
      </c>
      <c r="H4203">
        <v>40</v>
      </c>
      <c r="I4203">
        <v>164</v>
      </c>
      <c r="J4203">
        <v>2</v>
      </c>
      <c r="K4203">
        <v>17</v>
      </c>
      <c r="L4203">
        <v>15</v>
      </c>
      <c r="M4203">
        <v>9</v>
      </c>
      <c r="N4203">
        <v>0.23300000000000001</v>
      </c>
    </row>
    <row r="4204" spans="1:14" hidden="1" x14ac:dyDescent="0.25">
      <c r="A4204">
        <v>5097</v>
      </c>
      <c r="B4204" t="s">
        <v>492</v>
      </c>
      <c r="C4204" t="s">
        <v>15</v>
      </c>
      <c r="D4204" s="1">
        <v>33095</v>
      </c>
      <c r="E4204" t="s">
        <v>109</v>
      </c>
      <c r="F4204">
        <v>2014</v>
      </c>
      <c r="G4204" t="s">
        <v>22</v>
      </c>
      <c r="H4204">
        <v>143</v>
      </c>
      <c r="I4204">
        <v>600</v>
      </c>
      <c r="J4204">
        <v>6</v>
      </c>
      <c r="K4204">
        <v>64</v>
      </c>
      <c r="L4204">
        <v>43</v>
      </c>
      <c r="M4204">
        <v>22</v>
      </c>
      <c r="N4204">
        <v>0.22</v>
      </c>
    </row>
    <row r="4205" spans="1:14" x14ac:dyDescent="0.25">
      <c r="A4205">
        <v>5097</v>
      </c>
      <c r="B4205" t="s">
        <v>492</v>
      </c>
      <c r="C4205" t="s">
        <v>15</v>
      </c>
      <c r="D4205" s="1">
        <v>33095</v>
      </c>
      <c r="E4205" t="s">
        <v>109</v>
      </c>
      <c r="F4205">
        <v>2014</v>
      </c>
      <c r="G4205" t="s">
        <v>288</v>
      </c>
      <c r="H4205">
        <v>60</v>
      </c>
      <c r="I4205">
        <v>220</v>
      </c>
      <c r="J4205">
        <v>3</v>
      </c>
      <c r="K4205">
        <v>25</v>
      </c>
      <c r="L4205">
        <v>23</v>
      </c>
      <c r="M4205">
        <v>13</v>
      </c>
      <c r="N4205">
        <v>0.252</v>
      </c>
    </row>
    <row r="4206" spans="1:14" hidden="1" x14ac:dyDescent="0.25">
      <c r="A4206">
        <v>5097</v>
      </c>
      <c r="B4206" t="s">
        <v>492</v>
      </c>
      <c r="C4206" t="s">
        <v>15</v>
      </c>
      <c r="D4206" s="1">
        <v>33095</v>
      </c>
      <c r="E4206" t="s">
        <v>109</v>
      </c>
      <c r="F4206" t="s">
        <v>24</v>
      </c>
      <c r="G4206" t="s">
        <v>25</v>
      </c>
      <c r="H4206">
        <v>108</v>
      </c>
      <c r="I4206">
        <v>342</v>
      </c>
      <c r="J4206">
        <v>3</v>
      </c>
      <c r="K4206">
        <v>40</v>
      </c>
      <c r="L4206">
        <v>23</v>
      </c>
      <c r="M4206">
        <v>19</v>
      </c>
      <c r="N4206">
        <v>0.24</v>
      </c>
    </row>
    <row r="4207" spans="1:14" hidden="1" x14ac:dyDescent="0.25">
      <c r="A4207">
        <v>4054</v>
      </c>
      <c r="B4207" t="s">
        <v>398</v>
      </c>
      <c r="C4207" t="s">
        <v>146</v>
      </c>
      <c r="D4207" s="1">
        <v>31160</v>
      </c>
      <c r="E4207" t="s">
        <v>109</v>
      </c>
      <c r="F4207">
        <v>2006</v>
      </c>
      <c r="G4207" t="s">
        <v>136</v>
      </c>
      <c r="H4207">
        <v>130</v>
      </c>
      <c r="I4207">
        <v>608</v>
      </c>
      <c r="J4207">
        <v>7</v>
      </c>
      <c r="K4207">
        <v>117</v>
      </c>
      <c r="L4207">
        <v>50</v>
      </c>
      <c r="M4207">
        <v>61</v>
      </c>
      <c r="N4207">
        <v>0.32100000000000001</v>
      </c>
    </row>
    <row r="4208" spans="1:14" hidden="1" x14ac:dyDescent="0.25">
      <c r="A4208">
        <v>4054</v>
      </c>
      <c r="B4208" t="s">
        <v>398</v>
      </c>
      <c r="C4208" t="s">
        <v>146</v>
      </c>
      <c r="D4208" s="1">
        <v>31160</v>
      </c>
      <c r="E4208" t="s">
        <v>109</v>
      </c>
      <c r="F4208">
        <v>2007</v>
      </c>
      <c r="G4208" t="s">
        <v>62</v>
      </c>
      <c r="H4208">
        <v>132</v>
      </c>
      <c r="I4208">
        <v>596</v>
      </c>
      <c r="J4208">
        <v>2</v>
      </c>
      <c r="K4208">
        <v>84</v>
      </c>
      <c r="L4208">
        <v>40</v>
      </c>
      <c r="M4208">
        <v>41</v>
      </c>
      <c r="N4208">
        <v>0.28499999999999998</v>
      </c>
    </row>
    <row r="4209" spans="1:14" hidden="1" x14ac:dyDescent="0.25">
      <c r="A4209">
        <v>4054</v>
      </c>
      <c r="B4209" t="s">
        <v>398</v>
      </c>
      <c r="C4209" t="s">
        <v>146</v>
      </c>
      <c r="D4209" s="1">
        <v>31160</v>
      </c>
      <c r="E4209" t="s">
        <v>109</v>
      </c>
      <c r="F4209">
        <v>2007</v>
      </c>
      <c r="G4209" t="s">
        <v>61</v>
      </c>
      <c r="H4209">
        <v>11</v>
      </c>
      <c r="I4209">
        <v>27</v>
      </c>
      <c r="J4209">
        <v>0</v>
      </c>
      <c r="K4209">
        <v>2</v>
      </c>
      <c r="L4209">
        <v>2</v>
      </c>
      <c r="M4209">
        <v>0</v>
      </c>
      <c r="N4209">
        <v>0.217</v>
      </c>
    </row>
    <row r="4210" spans="1:14" hidden="1" x14ac:dyDescent="0.25">
      <c r="A4210">
        <v>4054</v>
      </c>
      <c r="B4210" t="s">
        <v>398</v>
      </c>
      <c r="C4210" t="s">
        <v>146</v>
      </c>
      <c r="D4210" s="1">
        <v>31160</v>
      </c>
      <c r="E4210" t="s">
        <v>109</v>
      </c>
      <c r="F4210">
        <v>2008</v>
      </c>
      <c r="G4210" t="s">
        <v>60</v>
      </c>
      <c r="H4210">
        <v>85</v>
      </c>
      <c r="I4210">
        <v>402</v>
      </c>
      <c r="J4210">
        <v>1</v>
      </c>
      <c r="K4210">
        <v>49</v>
      </c>
      <c r="L4210">
        <v>29</v>
      </c>
      <c r="M4210">
        <v>17</v>
      </c>
      <c r="N4210">
        <v>0.30199999999999999</v>
      </c>
    </row>
    <row r="4211" spans="1:14" hidden="1" x14ac:dyDescent="0.25">
      <c r="A4211">
        <v>4054</v>
      </c>
      <c r="B4211" t="s">
        <v>398</v>
      </c>
      <c r="C4211" t="s">
        <v>146</v>
      </c>
      <c r="D4211" s="1">
        <v>31160</v>
      </c>
      <c r="E4211" t="s">
        <v>109</v>
      </c>
      <c r="F4211">
        <v>2008</v>
      </c>
      <c r="G4211" t="s">
        <v>267</v>
      </c>
      <c r="H4211">
        <v>8</v>
      </c>
      <c r="I4211">
        <v>36</v>
      </c>
      <c r="J4211">
        <v>0</v>
      </c>
      <c r="K4211">
        <v>9</v>
      </c>
      <c r="L4211">
        <v>3</v>
      </c>
      <c r="M4211">
        <v>4</v>
      </c>
      <c r="N4211">
        <v>0.45200000000000001</v>
      </c>
    </row>
    <row r="4212" spans="1:14" hidden="1" x14ac:dyDescent="0.25">
      <c r="A4212">
        <v>4054</v>
      </c>
      <c r="B4212" t="s">
        <v>398</v>
      </c>
      <c r="C4212" t="s">
        <v>146</v>
      </c>
      <c r="D4212" s="1">
        <v>31160</v>
      </c>
      <c r="E4212" t="s">
        <v>109</v>
      </c>
      <c r="F4212">
        <v>2008</v>
      </c>
      <c r="G4212" t="s">
        <v>34</v>
      </c>
      <c r="H4212">
        <v>49</v>
      </c>
      <c r="I4212">
        <v>186</v>
      </c>
      <c r="J4212">
        <v>0</v>
      </c>
      <c r="K4212">
        <v>29</v>
      </c>
      <c r="L4212">
        <v>14</v>
      </c>
      <c r="M4212">
        <v>7</v>
      </c>
      <c r="N4212">
        <v>0.24299999999999999</v>
      </c>
    </row>
    <row r="4213" spans="1:14" hidden="1" x14ac:dyDescent="0.25">
      <c r="A4213">
        <v>4054</v>
      </c>
      <c r="B4213" t="s">
        <v>398</v>
      </c>
      <c r="C4213" t="s">
        <v>146</v>
      </c>
      <c r="D4213" s="1">
        <v>31160</v>
      </c>
      <c r="E4213" t="s">
        <v>109</v>
      </c>
      <c r="F4213">
        <v>2008</v>
      </c>
      <c r="G4213" t="s">
        <v>61</v>
      </c>
      <c r="H4213">
        <v>8</v>
      </c>
      <c r="I4213">
        <v>12</v>
      </c>
      <c r="J4213">
        <v>0</v>
      </c>
      <c r="K4213">
        <v>3</v>
      </c>
      <c r="L4213">
        <v>2</v>
      </c>
      <c r="M4213">
        <v>1</v>
      </c>
      <c r="N4213">
        <v>0.16700000000000001</v>
      </c>
    </row>
    <row r="4214" spans="1:14" hidden="1" x14ac:dyDescent="0.25">
      <c r="A4214">
        <v>4054</v>
      </c>
      <c r="B4214" t="s">
        <v>398</v>
      </c>
      <c r="C4214" t="s">
        <v>146</v>
      </c>
      <c r="D4214" s="1">
        <v>31160</v>
      </c>
      <c r="E4214" t="s">
        <v>109</v>
      </c>
      <c r="F4214">
        <v>2008</v>
      </c>
      <c r="G4214" t="s">
        <v>87</v>
      </c>
      <c r="H4214">
        <v>41</v>
      </c>
      <c r="I4214">
        <v>174</v>
      </c>
      <c r="J4214">
        <v>0</v>
      </c>
      <c r="K4214">
        <v>26</v>
      </c>
      <c r="L4214">
        <v>12</v>
      </c>
      <c r="M4214">
        <v>6</v>
      </c>
      <c r="N4214">
        <v>0.248</v>
      </c>
    </row>
    <row r="4215" spans="1:14" hidden="1" x14ac:dyDescent="0.25">
      <c r="A4215">
        <v>4054</v>
      </c>
      <c r="B4215" t="s">
        <v>398</v>
      </c>
      <c r="C4215" t="s">
        <v>146</v>
      </c>
      <c r="D4215" s="1">
        <v>31160</v>
      </c>
      <c r="E4215" t="s">
        <v>109</v>
      </c>
      <c r="F4215">
        <v>2009</v>
      </c>
      <c r="G4215" t="s">
        <v>314</v>
      </c>
      <c r="H4215">
        <v>127</v>
      </c>
      <c r="I4215">
        <v>509</v>
      </c>
      <c r="J4215">
        <v>1</v>
      </c>
      <c r="K4215">
        <v>72</v>
      </c>
      <c r="L4215">
        <v>27</v>
      </c>
      <c r="M4215">
        <v>21</v>
      </c>
      <c r="N4215">
        <v>0.252</v>
      </c>
    </row>
    <row r="4216" spans="1:14" hidden="1" x14ac:dyDescent="0.25">
      <c r="A4216">
        <v>4054</v>
      </c>
      <c r="B4216" t="s">
        <v>398</v>
      </c>
      <c r="C4216" t="s">
        <v>146</v>
      </c>
      <c r="D4216" s="1">
        <v>31160</v>
      </c>
      <c r="E4216" t="s">
        <v>109</v>
      </c>
      <c r="F4216">
        <v>2010</v>
      </c>
      <c r="G4216" t="s">
        <v>270</v>
      </c>
      <c r="H4216">
        <v>40</v>
      </c>
      <c r="I4216">
        <v>182</v>
      </c>
      <c r="J4216">
        <v>0</v>
      </c>
      <c r="K4216">
        <v>19</v>
      </c>
      <c r="L4216">
        <v>11</v>
      </c>
      <c r="M4216">
        <v>8</v>
      </c>
      <c r="N4216">
        <v>0.27400000000000002</v>
      </c>
    </row>
    <row r="4217" spans="1:14" hidden="1" x14ac:dyDescent="0.25">
      <c r="A4217">
        <v>4054</v>
      </c>
      <c r="B4217" t="s">
        <v>398</v>
      </c>
      <c r="C4217" t="s">
        <v>146</v>
      </c>
      <c r="D4217" s="1">
        <v>31160</v>
      </c>
      <c r="E4217" t="s">
        <v>109</v>
      </c>
      <c r="F4217">
        <v>2010</v>
      </c>
      <c r="G4217" t="s">
        <v>314</v>
      </c>
      <c r="H4217">
        <v>73</v>
      </c>
      <c r="I4217">
        <v>201</v>
      </c>
      <c r="J4217">
        <v>0</v>
      </c>
      <c r="K4217">
        <v>30</v>
      </c>
      <c r="L4217">
        <v>10</v>
      </c>
      <c r="M4217">
        <v>12</v>
      </c>
      <c r="N4217">
        <v>0.26100000000000001</v>
      </c>
    </row>
    <row r="4218" spans="1:14" hidden="1" x14ac:dyDescent="0.25">
      <c r="A4218">
        <v>4054</v>
      </c>
      <c r="B4218" t="s">
        <v>398</v>
      </c>
      <c r="C4218" t="s">
        <v>146</v>
      </c>
      <c r="D4218" s="1">
        <v>31160</v>
      </c>
      <c r="E4218" t="s">
        <v>109</v>
      </c>
      <c r="F4218">
        <v>2011</v>
      </c>
      <c r="G4218" t="s">
        <v>314</v>
      </c>
      <c r="H4218">
        <v>152</v>
      </c>
      <c r="I4218">
        <v>641</v>
      </c>
      <c r="J4218">
        <v>5</v>
      </c>
      <c r="K4218">
        <v>78</v>
      </c>
      <c r="L4218">
        <v>36</v>
      </c>
      <c r="M4218">
        <v>40</v>
      </c>
      <c r="N4218">
        <v>0.29599999999999999</v>
      </c>
    </row>
    <row r="4219" spans="1:14" hidden="1" x14ac:dyDescent="0.25">
      <c r="A4219">
        <v>4054</v>
      </c>
      <c r="B4219" t="s">
        <v>398</v>
      </c>
      <c r="C4219" t="s">
        <v>146</v>
      </c>
      <c r="D4219" s="1">
        <v>31160</v>
      </c>
      <c r="E4219" t="s">
        <v>109</v>
      </c>
      <c r="F4219">
        <v>2012</v>
      </c>
      <c r="G4219" t="s">
        <v>321</v>
      </c>
      <c r="H4219">
        <v>9</v>
      </c>
      <c r="I4219">
        <v>36</v>
      </c>
      <c r="J4219">
        <v>0</v>
      </c>
      <c r="K4219">
        <v>6</v>
      </c>
      <c r="L4219">
        <v>4</v>
      </c>
      <c r="M4219">
        <v>3</v>
      </c>
      <c r="N4219">
        <v>0.16700000000000001</v>
      </c>
    </row>
    <row r="4220" spans="1:14" hidden="1" x14ac:dyDescent="0.25">
      <c r="A4220">
        <v>4054</v>
      </c>
      <c r="B4220" t="s">
        <v>398</v>
      </c>
      <c r="C4220" t="s">
        <v>146</v>
      </c>
      <c r="D4220" s="1">
        <v>31160</v>
      </c>
      <c r="E4220" t="s">
        <v>109</v>
      </c>
      <c r="F4220">
        <v>2012</v>
      </c>
      <c r="G4220" t="s">
        <v>314</v>
      </c>
      <c r="H4220">
        <v>64</v>
      </c>
      <c r="I4220">
        <v>274</v>
      </c>
      <c r="J4220">
        <v>1</v>
      </c>
      <c r="K4220">
        <v>30</v>
      </c>
      <c r="L4220">
        <v>11</v>
      </c>
      <c r="M4220">
        <v>30</v>
      </c>
      <c r="N4220">
        <v>0.25800000000000001</v>
      </c>
    </row>
    <row r="4221" spans="1:14" hidden="1" x14ac:dyDescent="0.25">
      <c r="A4221">
        <v>4054</v>
      </c>
      <c r="B4221" t="s">
        <v>398</v>
      </c>
      <c r="C4221" t="s">
        <v>146</v>
      </c>
      <c r="D4221" s="1">
        <v>31160</v>
      </c>
      <c r="E4221" t="s">
        <v>109</v>
      </c>
      <c r="F4221">
        <v>2013</v>
      </c>
      <c r="G4221" t="s">
        <v>34</v>
      </c>
      <c r="H4221">
        <v>136</v>
      </c>
      <c r="I4221">
        <v>461</v>
      </c>
      <c r="J4221">
        <v>3</v>
      </c>
      <c r="K4221">
        <v>54</v>
      </c>
      <c r="L4221">
        <v>31</v>
      </c>
      <c r="M4221">
        <v>28</v>
      </c>
      <c r="N4221">
        <v>0.24299999999999999</v>
      </c>
    </row>
    <row r="4222" spans="1:14" hidden="1" x14ac:dyDescent="0.25">
      <c r="A4222">
        <v>4054</v>
      </c>
      <c r="B4222" t="s">
        <v>398</v>
      </c>
      <c r="C4222" t="s">
        <v>146</v>
      </c>
      <c r="D4222" s="1">
        <v>31160</v>
      </c>
      <c r="E4222" t="s">
        <v>109</v>
      </c>
      <c r="F4222">
        <v>2013</v>
      </c>
      <c r="G4222" t="s">
        <v>109</v>
      </c>
      <c r="H4222">
        <v>94</v>
      </c>
      <c r="I4222">
        <v>282</v>
      </c>
      <c r="J4222">
        <v>3</v>
      </c>
      <c r="K4222">
        <v>33</v>
      </c>
      <c r="L4222">
        <v>20</v>
      </c>
      <c r="M4222">
        <v>12</v>
      </c>
      <c r="N4222">
        <v>0.218</v>
      </c>
    </row>
    <row r="4223" spans="1:14" hidden="1" x14ac:dyDescent="0.25">
      <c r="A4223">
        <v>4054</v>
      </c>
      <c r="B4223" t="s">
        <v>398</v>
      </c>
      <c r="C4223" t="s">
        <v>146</v>
      </c>
      <c r="D4223" s="1">
        <v>31160</v>
      </c>
      <c r="E4223" t="s">
        <v>109</v>
      </c>
      <c r="F4223">
        <v>2013</v>
      </c>
      <c r="G4223" t="s">
        <v>138</v>
      </c>
      <c r="H4223">
        <v>42</v>
      </c>
      <c r="I4223">
        <v>179</v>
      </c>
      <c r="J4223">
        <v>0</v>
      </c>
      <c r="K4223">
        <v>21</v>
      </c>
      <c r="L4223">
        <v>11</v>
      </c>
      <c r="M4223">
        <v>16</v>
      </c>
      <c r="N4223">
        <v>0.28499999999999998</v>
      </c>
    </row>
    <row r="4224" spans="1:14" hidden="1" x14ac:dyDescent="0.25">
      <c r="A4224">
        <v>4054</v>
      </c>
      <c r="B4224" t="s">
        <v>398</v>
      </c>
      <c r="C4224" t="s">
        <v>146</v>
      </c>
      <c r="D4224" s="1">
        <v>31160</v>
      </c>
      <c r="E4224" t="s">
        <v>109</v>
      </c>
      <c r="F4224">
        <v>2014</v>
      </c>
      <c r="G4224" t="s">
        <v>21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0.25700000000000001</v>
      </c>
    </row>
    <row r="4225" spans="1:14" hidden="1" x14ac:dyDescent="0.25">
      <c r="A4225">
        <v>4054</v>
      </c>
      <c r="B4225" t="s">
        <v>398</v>
      </c>
      <c r="C4225" t="s">
        <v>146</v>
      </c>
      <c r="D4225" s="1">
        <v>31160</v>
      </c>
      <c r="E4225" t="s">
        <v>109</v>
      </c>
      <c r="F4225">
        <v>2014</v>
      </c>
      <c r="G4225" t="s">
        <v>22</v>
      </c>
      <c r="H4225">
        <v>143</v>
      </c>
      <c r="I4225">
        <v>600</v>
      </c>
      <c r="J4225">
        <v>1</v>
      </c>
      <c r="K4225">
        <v>67</v>
      </c>
      <c r="L4225">
        <v>37</v>
      </c>
      <c r="M4225">
        <v>32</v>
      </c>
      <c r="N4225">
        <v>0.247</v>
      </c>
    </row>
    <row r="4226" spans="1:14" x14ac:dyDescent="0.25">
      <c r="A4226">
        <v>4054</v>
      </c>
      <c r="B4226" t="s">
        <v>398</v>
      </c>
      <c r="C4226" t="s">
        <v>146</v>
      </c>
      <c r="D4226" s="1">
        <v>31160</v>
      </c>
      <c r="E4226" t="s">
        <v>109</v>
      </c>
      <c r="F4226">
        <v>2014</v>
      </c>
      <c r="G4226" t="s">
        <v>88</v>
      </c>
      <c r="H4226">
        <v>105</v>
      </c>
      <c r="I4226">
        <v>392</v>
      </c>
      <c r="J4226">
        <v>1</v>
      </c>
      <c r="K4226">
        <v>32</v>
      </c>
      <c r="L4226">
        <v>29</v>
      </c>
      <c r="M4226">
        <v>24</v>
      </c>
      <c r="N4226">
        <v>0.25800000000000001</v>
      </c>
    </row>
    <row r="4227" spans="1:14" hidden="1" x14ac:dyDescent="0.25">
      <c r="A4227">
        <v>4054</v>
      </c>
      <c r="B4227" t="s">
        <v>398</v>
      </c>
      <c r="C4227" t="s">
        <v>146</v>
      </c>
      <c r="D4227" s="1">
        <v>31160</v>
      </c>
      <c r="E4227" t="s">
        <v>109</v>
      </c>
      <c r="F4227" t="s">
        <v>24</v>
      </c>
      <c r="G4227" t="s">
        <v>25</v>
      </c>
      <c r="H4227">
        <v>612</v>
      </c>
      <c r="I4227">
        <v>2299</v>
      </c>
      <c r="J4227">
        <v>10</v>
      </c>
      <c r="K4227">
        <v>295</v>
      </c>
      <c r="L4227">
        <v>131</v>
      </c>
      <c r="M4227">
        <v>138</v>
      </c>
      <c r="N4227">
        <v>0.26200000000000001</v>
      </c>
    </row>
    <row r="4228" spans="1:14" hidden="1" x14ac:dyDescent="0.25">
      <c r="A4228">
        <v>9689</v>
      </c>
      <c r="B4228" t="s">
        <v>494</v>
      </c>
      <c r="C4228" t="s">
        <v>53</v>
      </c>
      <c r="D4228" s="1">
        <v>31713</v>
      </c>
      <c r="E4228" t="s">
        <v>109</v>
      </c>
      <c r="F4228">
        <v>2006</v>
      </c>
      <c r="G4228" t="s">
        <v>268</v>
      </c>
      <c r="H4228">
        <v>36</v>
      </c>
      <c r="I4228">
        <v>110</v>
      </c>
      <c r="J4228">
        <v>1</v>
      </c>
      <c r="K4228">
        <v>13</v>
      </c>
      <c r="L4228">
        <v>12</v>
      </c>
      <c r="M4228">
        <v>1</v>
      </c>
      <c r="N4228">
        <v>0.23499999999999999</v>
      </c>
    </row>
    <row r="4229" spans="1:14" hidden="1" x14ac:dyDescent="0.25">
      <c r="A4229">
        <v>9689</v>
      </c>
      <c r="B4229" t="s">
        <v>494</v>
      </c>
      <c r="C4229" t="s">
        <v>53</v>
      </c>
      <c r="D4229" s="1">
        <v>31713</v>
      </c>
      <c r="E4229" t="s">
        <v>109</v>
      </c>
      <c r="F4229">
        <v>2007</v>
      </c>
      <c r="G4229" t="s">
        <v>495</v>
      </c>
      <c r="H4229">
        <v>117</v>
      </c>
      <c r="I4229">
        <v>458</v>
      </c>
      <c r="J4229">
        <v>0</v>
      </c>
      <c r="K4229">
        <v>46</v>
      </c>
      <c r="L4229">
        <v>36</v>
      </c>
      <c r="M4229">
        <v>4</v>
      </c>
      <c r="N4229">
        <v>0.26700000000000002</v>
      </c>
    </row>
    <row r="4230" spans="1:14" hidden="1" x14ac:dyDescent="0.25">
      <c r="A4230">
        <v>9689</v>
      </c>
      <c r="B4230" t="s">
        <v>494</v>
      </c>
      <c r="C4230" t="s">
        <v>53</v>
      </c>
      <c r="D4230" s="1">
        <v>31713</v>
      </c>
      <c r="E4230" t="s">
        <v>109</v>
      </c>
      <c r="F4230">
        <v>2008</v>
      </c>
      <c r="G4230" t="s">
        <v>69</v>
      </c>
      <c r="H4230">
        <v>111</v>
      </c>
      <c r="I4230">
        <v>402</v>
      </c>
      <c r="J4230">
        <v>5</v>
      </c>
      <c r="K4230">
        <v>49</v>
      </c>
      <c r="L4230">
        <v>56</v>
      </c>
      <c r="M4230">
        <v>2</v>
      </c>
      <c r="N4230">
        <v>0.3</v>
      </c>
    </row>
    <row r="4231" spans="1:14" hidden="1" x14ac:dyDescent="0.25">
      <c r="A4231">
        <v>9689</v>
      </c>
      <c r="B4231" t="s">
        <v>494</v>
      </c>
      <c r="C4231" t="s">
        <v>53</v>
      </c>
      <c r="D4231" s="1">
        <v>31713</v>
      </c>
      <c r="E4231" t="s">
        <v>109</v>
      </c>
      <c r="F4231">
        <v>2009</v>
      </c>
      <c r="G4231" t="s">
        <v>70</v>
      </c>
      <c r="H4231">
        <v>103</v>
      </c>
      <c r="I4231">
        <v>442</v>
      </c>
      <c r="J4231">
        <v>1</v>
      </c>
      <c r="K4231">
        <v>48</v>
      </c>
      <c r="L4231">
        <v>46</v>
      </c>
      <c r="M4231">
        <v>8</v>
      </c>
      <c r="N4231">
        <v>0.32800000000000001</v>
      </c>
    </row>
    <row r="4232" spans="1:14" hidden="1" x14ac:dyDescent="0.25">
      <c r="A4232">
        <v>9689</v>
      </c>
      <c r="B4232" t="s">
        <v>494</v>
      </c>
      <c r="C4232" t="s">
        <v>53</v>
      </c>
      <c r="D4232" s="1">
        <v>31713</v>
      </c>
      <c r="E4232" t="s">
        <v>109</v>
      </c>
      <c r="F4232">
        <v>2009</v>
      </c>
      <c r="G4232" t="s">
        <v>367</v>
      </c>
      <c r="H4232">
        <v>17</v>
      </c>
      <c r="I4232">
        <v>59</v>
      </c>
      <c r="J4232">
        <v>0</v>
      </c>
      <c r="K4232">
        <v>2</v>
      </c>
      <c r="L4232">
        <v>9</v>
      </c>
      <c r="M4232">
        <v>1</v>
      </c>
      <c r="N4232">
        <v>0.32100000000000001</v>
      </c>
    </row>
    <row r="4233" spans="1:14" hidden="1" x14ac:dyDescent="0.25">
      <c r="A4233">
        <v>9689</v>
      </c>
      <c r="B4233" t="s">
        <v>494</v>
      </c>
      <c r="C4233" t="s">
        <v>53</v>
      </c>
      <c r="D4233" s="1">
        <v>31713</v>
      </c>
      <c r="E4233" t="s">
        <v>109</v>
      </c>
      <c r="F4233">
        <v>2010</v>
      </c>
      <c r="G4233" t="s">
        <v>332</v>
      </c>
      <c r="H4233">
        <v>48</v>
      </c>
      <c r="I4233">
        <v>191</v>
      </c>
      <c r="J4233">
        <v>2</v>
      </c>
      <c r="K4233">
        <v>20</v>
      </c>
      <c r="L4233">
        <v>17</v>
      </c>
      <c r="M4233">
        <v>0</v>
      </c>
      <c r="N4233">
        <v>0.26700000000000002</v>
      </c>
    </row>
    <row r="4234" spans="1:14" hidden="1" x14ac:dyDescent="0.25">
      <c r="A4234">
        <v>9689</v>
      </c>
      <c r="B4234" t="s">
        <v>494</v>
      </c>
      <c r="C4234" t="s">
        <v>53</v>
      </c>
      <c r="D4234" s="1">
        <v>31713</v>
      </c>
      <c r="E4234" t="s">
        <v>109</v>
      </c>
      <c r="F4234">
        <v>2010</v>
      </c>
      <c r="G4234" t="s">
        <v>367</v>
      </c>
      <c r="H4234">
        <v>73</v>
      </c>
      <c r="I4234">
        <v>227</v>
      </c>
      <c r="J4234">
        <v>3</v>
      </c>
      <c r="K4234">
        <v>17</v>
      </c>
      <c r="L4234">
        <v>17</v>
      </c>
      <c r="M4234">
        <v>1</v>
      </c>
      <c r="N4234">
        <v>0.27700000000000002</v>
      </c>
    </row>
    <row r="4235" spans="1:14" hidden="1" x14ac:dyDescent="0.25">
      <c r="A4235">
        <v>9689</v>
      </c>
      <c r="B4235" t="s">
        <v>494</v>
      </c>
      <c r="C4235" t="s">
        <v>53</v>
      </c>
      <c r="D4235" s="1">
        <v>31713</v>
      </c>
      <c r="E4235" t="s">
        <v>109</v>
      </c>
      <c r="F4235">
        <v>2011</v>
      </c>
      <c r="G4235" t="s">
        <v>367</v>
      </c>
      <c r="H4235">
        <v>114</v>
      </c>
      <c r="I4235">
        <v>386</v>
      </c>
      <c r="J4235">
        <v>3</v>
      </c>
      <c r="K4235">
        <v>22</v>
      </c>
      <c r="L4235">
        <v>40</v>
      </c>
      <c r="M4235">
        <v>0</v>
      </c>
      <c r="N4235">
        <v>0.26800000000000002</v>
      </c>
    </row>
    <row r="4236" spans="1:14" hidden="1" x14ac:dyDescent="0.25">
      <c r="A4236">
        <v>9689</v>
      </c>
      <c r="B4236" t="s">
        <v>494</v>
      </c>
      <c r="C4236" t="s">
        <v>53</v>
      </c>
      <c r="D4236" s="1">
        <v>31713</v>
      </c>
      <c r="E4236" t="s">
        <v>109</v>
      </c>
      <c r="F4236">
        <v>2012</v>
      </c>
      <c r="G4236" t="s">
        <v>332</v>
      </c>
      <c r="H4236">
        <v>2</v>
      </c>
      <c r="I4236">
        <v>5</v>
      </c>
      <c r="J4236">
        <v>0</v>
      </c>
      <c r="K4236">
        <v>0</v>
      </c>
      <c r="L4236">
        <v>0</v>
      </c>
      <c r="M4236">
        <v>0</v>
      </c>
      <c r="N4236">
        <v>0.2</v>
      </c>
    </row>
    <row r="4237" spans="1:14" hidden="1" x14ac:dyDescent="0.25">
      <c r="A4237">
        <v>9689</v>
      </c>
      <c r="B4237" t="s">
        <v>494</v>
      </c>
      <c r="C4237" t="s">
        <v>53</v>
      </c>
      <c r="D4237" s="1">
        <v>31713</v>
      </c>
      <c r="E4237" t="s">
        <v>109</v>
      </c>
      <c r="F4237">
        <v>2012</v>
      </c>
      <c r="G4237" t="s">
        <v>367</v>
      </c>
      <c r="H4237">
        <v>104</v>
      </c>
      <c r="I4237">
        <v>354</v>
      </c>
      <c r="J4237">
        <v>1</v>
      </c>
      <c r="K4237">
        <v>24</v>
      </c>
      <c r="L4237">
        <v>21</v>
      </c>
      <c r="M4237">
        <v>0</v>
      </c>
      <c r="N4237">
        <v>0.23400000000000001</v>
      </c>
    </row>
    <row r="4238" spans="1:14" hidden="1" x14ac:dyDescent="0.25">
      <c r="A4238">
        <v>9689</v>
      </c>
      <c r="B4238" t="s">
        <v>494</v>
      </c>
      <c r="C4238" t="s">
        <v>53</v>
      </c>
      <c r="D4238" s="1">
        <v>31713</v>
      </c>
      <c r="E4238" t="s">
        <v>109</v>
      </c>
      <c r="F4238">
        <v>2013</v>
      </c>
      <c r="G4238" t="s">
        <v>119</v>
      </c>
      <c r="H4238">
        <v>41</v>
      </c>
      <c r="I4238">
        <v>167</v>
      </c>
      <c r="J4238">
        <v>7</v>
      </c>
      <c r="K4238">
        <v>18</v>
      </c>
      <c r="L4238">
        <v>31</v>
      </c>
      <c r="M4238">
        <v>0</v>
      </c>
      <c r="N4238">
        <v>0.32200000000000001</v>
      </c>
    </row>
    <row r="4239" spans="1:14" hidden="1" x14ac:dyDescent="0.25">
      <c r="A4239">
        <v>9689</v>
      </c>
      <c r="B4239" t="s">
        <v>494</v>
      </c>
      <c r="C4239" t="s">
        <v>53</v>
      </c>
      <c r="D4239" s="1">
        <v>31713</v>
      </c>
      <c r="E4239" t="s">
        <v>109</v>
      </c>
      <c r="F4239">
        <v>2013</v>
      </c>
      <c r="G4239" t="s">
        <v>109</v>
      </c>
      <c r="H4239">
        <v>45</v>
      </c>
      <c r="I4239">
        <v>135</v>
      </c>
      <c r="J4239">
        <v>1</v>
      </c>
      <c r="K4239">
        <v>11</v>
      </c>
      <c r="L4239">
        <v>8</v>
      </c>
      <c r="M4239">
        <v>0</v>
      </c>
      <c r="N4239">
        <v>0.17499999999999999</v>
      </c>
    </row>
    <row r="4240" spans="1:14" hidden="1" x14ac:dyDescent="0.25">
      <c r="A4240">
        <v>9689</v>
      </c>
      <c r="B4240" t="s">
        <v>494</v>
      </c>
      <c r="C4240" t="s">
        <v>53</v>
      </c>
      <c r="D4240" s="1">
        <v>31713</v>
      </c>
      <c r="E4240" t="s">
        <v>109</v>
      </c>
      <c r="F4240">
        <v>2014</v>
      </c>
      <c r="G4240" t="s">
        <v>21</v>
      </c>
      <c r="H4240">
        <v>8</v>
      </c>
      <c r="I4240">
        <v>32</v>
      </c>
      <c r="J4240">
        <v>0</v>
      </c>
      <c r="K4240">
        <v>3</v>
      </c>
      <c r="L4240">
        <v>3</v>
      </c>
      <c r="M4240">
        <v>0</v>
      </c>
      <c r="N4240">
        <v>0.245</v>
      </c>
    </row>
    <row r="4241" spans="1:14" hidden="1" x14ac:dyDescent="0.25">
      <c r="A4241">
        <v>9689</v>
      </c>
      <c r="B4241" t="s">
        <v>494</v>
      </c>
      <c r="C4241" t="s">
        <v>53</v>
      </c>
      <c r="D4241" s="1">
        <v>31713</v>
      </c>
      <c r="E4241" t="s">
        <v>109</v>
      </c>
      <c r="F4241">
        <v>2014</v>
      </c>
      <c r="G4241" t="s">
        <v>22</v>
      </c>
      <c r="H4241">
        <v>143</v>
      </c>
      <c r="I4241">
        <v>600</v>
      </c>
      <c r="J4241">
        <v>10</v>
      </c>
      <c r="K4241">
        <v>60</v>
      </c>
      <c r="L4241">
        <v>58</v>
      </c>
      <c r="M4241">
        <v>2</v>
      </c>
      <c r="N4241">
        <v>0.24399999999999999</v>
      </c>
    </row>
    <row r="4242" spans="1:14" x14ac:dyDescent="0.25">
      <c r="A4242">
        <v>9689</v>
      </c>
      <c r="B4242" t="s">
        <v>494</v>
      </c>
      <c r="C4242" t="s">
        <v>53</v>
      </c>
      <c r="D4242" s="1">
        <v>31713</v>
      </c>
      <c r="E4242" t="s">
        <v>109</v>
      </c>
      <c r="F4242">
        <v>2014</v>
      </c>
      <c r="G4242" t="s">
        <v>284</v>
      </c>
      <c r="H4242">
        <v>52</v>
      </c>
      <c r="I4242">
        <v>199</v>
      </c>
      <c r="J4242">
        <v>1</v>
      </c>
      <c r="K4242">
        <v>16</v>
      </c>
      <c r="L4242">
        <v>15</v>
      </c>
      <c r="M4242">
        <v>0</v>
      </c>
      <c r="N4242">
        <v>0.247</v>
      </c>
    </row>
    <row r="4243" spans="1:14" hidden="1" x14ac:dyDescent="0.25">
      <c r="A4243">
        <v>9689</v>
      </c>
      <c r="B4243" t="s">
        <v>494</v>
      </c>
      <c r="C4243" t="s">
        <v>53</v>
      </c>
      <c r="D4243" s="1">
        <v>31713</v>
      </c>
      <c r="E4243" t="s">
        <v>109</v>
      </c>
      <c r="F4243" t="s">
        <v>24</v>
      </c>
      <c r="G4243" t="s">
        <v>25</v>
      </c>
      <c r="H4243">
        <v>353</v>
      </c>
      <c r="I4243">
        <v>1161</v>
      </c>
      <c r="J4243">
        <v>8</v>
      </c>
      <c r="K4243">
        <v>76</v>
      </c>
      <c r="L4243">
        <v>95</v>
      </c>
      <c r="M4243">
        <v>2</v>
      </c>
      <c r="N4243">
        <v>0.251</v>
      </c>
    </row>
    <row r="4244" spans="1:14" hidden="1" x14ac:dyDescent="0.25">
      <c r="A4244">
        <v>697</v>
      </c>
      <c r="B4244" t="s">
        <v>496</v>
      </c>
      <c r="C4244" t="s">
        <v>53</v>
      </c>
      <c r="D4244" s="1">
        <v>31417</v>
      </c>
      <c r="E4244" t="s">
        <v>109</v>
      </c>
      <c r="F4244">
        <v>2007</v>
      </c>
      <c r="G4244" t="s">
        <v>116</v>
      </c>
      <c r="H4244">
        <v>63</v>
      </c>
      <c r="I4244">
        <v>249</v>
      </c>
      <c r="J4244">
        <v>3</v>
      </c>
      <c r="K4244">
        <v>31</v>
      </c>
      <c r="L4244">
        <v>25</v>
      </c>
      <c r="M4244">
        <v>0</v>
      </c>
      <c r="N4244">
        <v>0.254</v>
      </c>
    </row>
    <row r="4245" spans="1:14" hidden="1" x14ac:dyDescent="0.25">
      <c r="A4245">
        <v>697</v>
      </c>
      <c r="B4245" t="s">
        <v>496</v>
      </c>
      <c r="C4245" t="s">
        <v>53</v>
      </c>
      <c r="D4245" s="1">
        <v>31417</v>
      </c>
      <c r="E4245" t="s">
        <v>109</v>
      </c>
      <c r="F4245">
        <v>2008</v>
      </c>
      <c r="G4245" t="s">
        <v>110</v>
      </c>
      <c r="H4245">
        <v>59</v>
      </c>
      <c r="I4245">
        <v>262</v>
      </c>
      <c r="J4245">
        <v>13</v>
      </c>
      <c r="K4245">
        <v>38</v>
      </c>
      <c r="L4245">
        <v>62</v>
      </c>
      <c r="M4245">
        <v>0</v>
      </c>
      <c r="N4245">
        <v>0.315</v>
      </c>
    </row>
    <row r="4246" spans="1:14" hidden="1" x14ac:dyDescent="0.25">
      <c r="A4246">
        <v>697</v>
      </c>
      <c r="B4246" t="s">
        <v>496</v>
      </c>
      <c r="C4246" t="s">
        <v>53</v>
      </c>
      <c r="D4246" s="1">
        <v>31417</v>
      </c>
      <c r="E4246" t="s">
        <v>109</v>
      </c>
      <c r="F4246">
        <v>2008</v>
      </c>
      <c r="G4246" t="s">
        <v>118</v>
      </c>
      <c r="H4246">
        <v>67</v>
      </c>
      <c r="I4246">
        <v>275</v>
      </c>
      <c r="J4246">
        <v>14</v>
      </c>
      <c r="K4246">
        <v>32</v>
      </c>
      <c r="L4246">
        <v>43</v>
      </c>
      <c r="M4246">
        <v>0</v>
      </c>
      <c r="N4246">
        <v>0.28199999999999997</v>
      </c>
    </row>
    <row r="4247" spans="1:14" hidden="1" x14ac:dyDescent="0.25">
      <c r="A4247">
        <v>697</v>
      </c>
      <c r="B4247" t="s">
        <v>496</v>
      </c>
      <c r="C4247" t="s">
        <v>53</v>
      </c>
      <c r="D4247" s="1">
        <v>31417</v>
      </c>
      <c r="E4247" t="s">
        <v>109</v>
      </c>
      <c r="F4247">
        <v>2009</v>
      </c>
      <c r="G4247" t="s">
        <v>119</v>
      </c>
      <c r="H4247">
        <v>116</v>
      </c>
      <c r="I4247">
        <v>500</v>
      </c>
      <c r="J4247">
        <v>21</v>
      </c>
      <c r="K4247">
        <v>67</v>
      </c>
      <c r="L4247">
        <v>75</v>
      </c>
      <c r="M4247">
        <v>0</v>
      </c>
      <c r="N4247">
        <v>0.23599999999999999</v>
      </c>
    </row>
    <row r="4248" spans="1:14" hidden="1" x14ac:dyDescent="0.25">
      <c r="A4248">
        <v>697</v>
      </c>
      <c r="B4248" t="s">
        <v>496</v>
      </c>
      <c r="C4248" t="s">
        <v>53</v>
      </c>
      <c r="D4248" s="1">
        <v>31417</v>
      </c>
      <c r="E4248" t="s">
        <v>109</v>
      </c>
      <c r="F4248">
        <v>2010</v>
      </c>
      <c r="G4248" t="s">
        <v>119</v>
      </c>
      <c r="H4248">
        <v>104</v>
      </c>
      <c r="I4248">
        <v>459</v>
      </c>
      <c r="J4248">
        <v>32</v>
      </c>
      <c r="K4248">
        <v>76</v>
      </c>
      <c r="L4248">
        <v>85</v>
      </c>
      <c r="M4248">
        <v>0</v>
      </c>
      <c r="N4248">
        <v>0.30099999999999999</v>
      </c>
    </row>
    <row r="4249" spans="1:14" hidden="1" x14ac:dyDescent="0.25">
      <c r="A4249">
        <v>697</v>
      </c>
      <c r="B4249" t="s">
        <v>496</v>
      </c>
      <c r="C4249" t="s">
        <v>53</v>
      </c>
      <c r="D4249" s="1">
        <v>31417</v>
      </c>
      <c r="E4249" t="s">
        <v>109</v>
      </c>
      <c r="F4249">
        <v>2010</v>
      </c>
      <c r="G4249" t="s">
        <v>109</v>
      </c>
      <c r="H4249">
        <v>11</v>
      </c>
      <c r="I4249">
        <v>37</v>
      </c>
      <c r="J4249">
        <v>2</v>
      </c>
      <c r="K4249">
        <v>3</v>
      </c>
      <c r="L4249">
        <v>4</v>
      </c>
      <c r="M4249">
        <v>0</v>
      </c>
      <c r="N4249">
        <v>0.14299999999999999</v>
      </c>
    </row>
    <row r="4250" spans="1:14" hidden="1" x14ac:dyDescent="0.25">
      <c r="A4250">
        <v>697</v>
      </c>
      <c r="B4250" t="s">
        <v>496</v>
      </c>
      <c r="C4250" t="s">
        <v>53</v>
      </c>
      <c r="D4250" s="1">
        <v>31417</v>
      </c>
      <c r="E4250" t="s">
        <v>109</v>
      </c>
      <c r="F4250">
        <v>2011</v>
      </c>
      <c r="G4250" t="s">
        <v>109</v>
      </c>
      <c r="H4250">
        <v>129</v>
      </c>
      <c r="I4250">
        <v>486</v>
      </c>
      <c r="J4250">
        <v>23</v>
      </c>
      <c r="K4250">
        <v>47</v>
      </c>
      <c r="L4250">
        <v>78</v>
      </c>
      <c r="M4250">
        <v>1</v>
      </c>
      <c r="N4250">
        <v>0.219</v>
      </c>
    </row>
    <row r="4251" spans="1:14" hidden="1" x14ac:dyDescent="0.25">
      <c r="A4251">
        <v>697</v>
      </c>
      <c r="B4251" t="s">
        <v>496</v>
      </c>
      <c r="C4251" t="s">
        <v>53</v>
      </c>
      <c r="D4251" s="1">
        <v>31417</v>
      </c>
      <c r="E4251" t="s">
        <v>109</v>
      </c>
      <c r="F4251">
        <v>2012</v>
      </c>
      <c r="G4251" t="s">
        <v>110</v>
      </c>
      <c r="H4251">
        <v>1</v>
      </c>
      <c r="I4251">
        <v>6</v>
      </c>
      <c r="J4251">
        <v>0</v>
      </c>
      <c r="K4251">
        <v>0</v>
      </c>
      <c r="L4251">
        <v>0</v>
      </c>
      <c r="M4251">
        <v>0</v>
      </c>
      <c r="N4251">
        <v>0.2</v>
      </c>
    </row>
    <row r="4252" spans="1:14" hidden="1" x14ac:dyDescent="0.25">
      <c r="A4252">
        <v>697</v>
      </c>
      <c r="B4252" t="s">
        <v>496</v>
      </c>
      <c r="C4252" t="s">
        <v>53</v>
      </c>
      <c r="D4252" s="1">
        <v>31417</v>
      </c>
      <c r="E4252" t="s">
        <v>109</v>
      </c>
      <c r="F4252">
        <v>2012</v>
      </c>
      <c r="G4252" t="s">
        <v>109</v>
      </c>
      <c r="H4252">
        <v>102</v>
      </c>
      <c r="I4252">
        <v>372</v>
      </c>
      <c r="J4252">
        <v>18</v>
      </c>
      <c r="K4252">
        <v>45</v>
      </c>
      <c r="L4252">
        <v>56</v>
      </c>
      <c r="M4252">
        <v>1</v>
      </c>
      <c r="N4252">
        <v>0.23300000000000001</v>
      </c>
    </row>
    <row r="4253" spans="1:14" hidden="1" x14ac:dyDescent="0.25">
      <c r="A4253">
        <v>697</v>
      </c>
      <c r="B4253" t="s">
        <v>496</v>
      </c>
      <c r="C4253" t="s">
        <v>53</v>
      </c>
      <c r="D4253" s="1">
        <v>31417</v>
      </c>
      <c r="E4253" t="s">
        <v>109</v>
      </c>
      <c r="F4253">
        <v>2013</v>
      </c>
      <c r="G4253" t="s">
        <v>109</v>
      </c>
      <c r="H4253">
        <v>138</v>
      </c>
      <c r="I4253">
        <v>497</v>
      </c>
      <c r="J4253">
        <v>21</v>
      </c>
      <c r="K4253">
        <v>45</v>
      </c>
      <c r="L4253">
        <v>55</v>
      </c>
      <c r="M4253">
        <v>0</v>
      </c>
      <c r="N4253">
        <v>0.19400000000000001</v>
      </c>
    </row>
    <row r="4254" spans="1:14" hidden="1" x14ac:dyDescent="0.25">
      <c r="A4254">
        <v>697</v>
      </c>
      <c r="B4254" t="s">
        <v>496</v>
      </c>
      <c r="C4254" t="s">
        <v>53</v>
      </c>
      <c r="D4254" s="1">
        <v>31417</v>
      </c>
      <c r="E4254" t="s">
        <v>109</v>
      </c>
      <c r="F4254">
        <v>2014</v>
      </c>
      <c r="G4254" t="s">
        <v>21</v>
      </c>
      <c r="H4254">
        <v>89</v>
      </c>
      <c r="I4254">
        <v>361</v>
      </c>
      <c r="J4254">
        <v>16</v>
      </c>
      <c r="K4254">
        <v>41</v>
      </c>
      <c r="L4254">
        <v>48</v>
      </c>
      <c r="M4254">
        <v>2</v>
      </c>
      <c r="N4254">
        <v>0.222</v>
      </c>
    </row>
    <row r="4255" spans="1:14" hidden="1" x14ac:dyDescent="0.25">
      <c r="A4255">
        <v>697</v>
      </c>
      <c r="B4255" t="s">
        <v>496</v>
      </c>
      <c r="C4255" t="s">
        <v>53</v>
      </c>
      <c r="D4255" s="1">
        <v>31417</v>
      </c>
      <c r="E4255" t="s">
        <v>109</v>
      </c>
      <c r="F4255">
        <v>2014</v>
      </c>
      <c r="G4255" t="s">
        <v>22</v>
      </c>
      <c r="H4255">
        <v>143</v>
      </c>
      <c r="I4255">
        <v>600</v>
      </c>
      <c r="J4255">
        <v>23</v>
      </c>
      <c r="K4255">
        <v>60</v>
      </c>
      <c r="L4255">
        <v>76</v>
      </c>
      <c r="M4255">
        <v>1</v>
      </c>
      <c r="N4255">
        <v>0.214</v>
      </c>
    </row>
    <row r="4256" spans="1:14" x14ac:dyDescent="0.25">
      <c r="A4256">
        <v>697</v>
      </c>
      <c r="B4256" t="s">
        <v>496</v>
      </c>
      <c r="C4256" t="s">
        <v>53</v>
      </c>
      <c r="D4256" s="1">
        <v>31417</v>
      </c>
      <c r="E4256" t="s">
        <v>109</v>
      </c>
      <c r="F4256">
        <v>2014</v>
      </c>
      <c r="G4256" t="s">
        <v>173</v>
      </c>
      <c r="H4256">
        <v>82</v>
      </c>
      <c r="I4256">
        <v>321</v>
      </c>
      <c r="J4256">
        <v>12</v>
      </c>
      <c r="K4256">
        <v>32</v>
      </c>
      <c r="L4256">
        <v>33</v>
      </c>
      <c r="M4256">
        <v>0</v>
      </c>
      <c r="N4256">
        <v>0.218</v>
      </c>
    </row>
    <row r="4257" spans="1:14" hidden="1" x14ac:dyDescent="0.25">
      <c r="A4257">
        <v>697</v>
      </c>
      <c r="B4257" t="s">
        <v>496</v>
      </c>
      <c r="C4257" t="s">
        <v>53</v>
      </c>
      <c r="D4257" s="1">
        <v>31417</v>
      </c>
      <c r="E4257" t="s">
        <v>109</v>
      </c>
      <c r="F4257" t="s">
        <v>24</v>
      </c>
      <c r="G4257" t="s">
        <v>25</v>
      </c>
      <c r="H4257">
        <v>380</v>
      </c>
      <c r="I4257">
        <v>1392</v>
      </c>
      <c r="J4257">
        <v>64</v>
      </c>
      <c r="K4257">
        <v>140</v>
      </c>
      <c r="L4257">
        <v>193</v>
      </c>
      <c r="M4257">
        <v>2</v>
      </c>
      <c r="N4257">
        <v>0.21199999999999999</v>
      </c>
    </row>
    <row r="4258" spans="1:14" hidden="1" x14ac:dyDescent="0.25">
      <c r="A4258">
        <v>4022</v>
      </c>
      <c r="B4258" t="s">
        <v>497</v>
      </c>
      <c r="C4258" t="s">
        <v>15</v>
      </c>
      <c r="D4258" s="1">
        <v>30905</v>
      </c>
      <c r="E4258" t="s">
        <v>109</v>
      </c>
      <c r="F4258">
        <v>2005</v>
      </c>
      <c r="G4258" t="s">
        <v>187</v>
      </c>
      <c r="H4258">
        <v>6</v>
      </c>
      <c r="I4258">
        <v>19</v>
      </c>
      <c r="J4258">
        <v>0</v>
      </c>
      <c r="K4258">
        <v>1</v>
      </c>
      <c r="L4258">
        <v>0</v>
      </c>
      <c r="M4258">
        <v>0</v>
      </c>
      <c r="N4258">
        <v>0.21099999999999999</v>
      </c>
    </row>
    <row r="4259" spans="1:14" hidden="1" x14ac:dyDescent="0.25">
      <c r="A4259">
        <v>4022</v>
      </c>
      <c r="B4259" t="s">
        <v>497</v>
      </c>
      <c r="C4259" t="s">
        <v>15</v>
      </c>
      <c r="D4259" s="1">
        <v>30905</v>
      </c>
      <c r="E4259" t="s">
        <v>109</v>
      </c>
      <c r="F4259">
        <v>2006</v>
      </c>
      <c r="G4259" t="s">
        <v>189</v>
      </c>
      <c r="H4259">
        <v>31</v>
      </c>
      <c r="I4259">
        <v>135</v>
      </c>
      <c r="J4259">
        <v>4</v>
      </c>
      <c r="K4259">
        <v>19</v>
      </c>
      <c r="L4259">
        <v>24</v>
      </c>
      <c r="M4259">
        <v>3</v>
      </c>
      <c r="N4259">
        <v>0.38500000000000001</v>
      </c>
    </row>
    <row r="4260" spans="1:14" hidden="1" x14ac:dyDescent="0.25">
      <c r="A4260">
        <v>4022</v>
      </c>
      <c r="B4260" t="s">
        <v>497</v>
      </c>
      <c r="C4260" t="s">
        <v>15</v>
      </c>
      <c r="D4260" s="1">
        <v>30905</v>
      </c>
      <c r="E4260" t="s">
        <v>109</v>
      </c>
      <c r="F4260">
        <v>2006</v>
      </c>
      <c r="G4260" t="s">
        <v>187</v>
      </c>
      <c r="H4260">
        <v>130</v>
      </c>
      <c r="I4260">
        <v>524</v>
      </c>
      <c r="J4260">
        <v>7</v>
      </c>
      <c r="K4260">
        <v>75</v>
      </c>
      <c r="L4260">
        <v>50</v>
      </c>
      <c r="M4260">
        <v>12</v>
      </c>
      <c r="N4260">
        <v>0.28000000000000003</v>
      </c>
    </row>
    <row r="4261" spans="1:14" hidden="1" x14ac:dyDescent="0.25">
      <c r="A4261">
        <v>4022</v>
      </c>
      <c r="B4261" t="s">
        <v>497</v>
      </c>
      <c r="C4261" t="s">
        <v>15</v>
      </c>
      <c r="D4261" s="1">
        <v>30905</v>
      </c>
      <c r="E4261" t="s">
        <v>109</v>
      </c>
      <c r="F4261">
        <v>2006</v>
      </c>
      <c r="G4261" t="s">
        <v>187</v>
      </c>
      <c r="H4261">
        <v>2</v>
      </c>
      <c r="I4261">
        <v>3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hidden="1" x14ac:dyDescent="0.25">
      <c r="A4262">
        <v>4022</v>
      </c>
      <c r="B4262" t="s">
        <v>497</v>
      </c>
      <c r="C4262" t="s">
        <v>15</v>
      </c>
      <c r="D4262" s="1">
        <v>30905</v>
      </c>
      <c r="E4262" t="s">
        <v>109</v>
      </c>
      <c r="F4262">
        <v>2007</v>
      </c>
      <c r="G4262" t="s">
        <v>187</v>
      </c>
      <c r="H4262">
        <v>150</v>
      </c>
      <c r="I4262">
        <v>612</v>
      </c>
      <c r="J4262">
        <v>8</v>
      </c>
      <c r="K4262">
        <v>66</v>
      </c>
      <c r="L4262">
        <v>73</v>
      </c>
      <c r="M4262">
        <v>13</v>
      </c>
      <c r="N4262">
        <v>0.27300000000000002</v>
      </c>
    </row>
    <row r="4263" spans="1:14" hidden="1" x14ac:dyDescent="0.25">
      <c r="A4263">
        <v>4022</v>
      </c>
      <c r="B4263" t="s">
        <v>497</v>
      </c>
      <c r="C4263" t="s">
        <v>15</v>
      </c>
      <c r="D4263" s="1">
        <v>30905</v>
      </c>
      <c r="E4263" t="s">
        <v>109</v>
      </c>
      <c r="F4263">
        <v>2007</v>
      </c>
      <c r="G4263" t="s">
        <v>187</v>
      </c>
      <c r="H4263">
        <v>4</v>
      </c>
      <c r="I4263">
        <v>16</v>
      </c>
      <c r="J4263">
        <v>1</v>
      </c>
      <c r="K4263">
        <v>2</v>
      </c>
      <c r="L4263">
        <v>2</v>
      </c>
      <c r="M4263">
        <v>0</v>
      </c>
      <c r="N4263">
        <v>0.188</v>
      </c>
    </row>
    <row r="4264" spans="1:14" hidden="1" x14ac:dyDescent="0.25">
      <c r="A4264">
        <v>4022</v>
      </c>
      <c r="B4264" t="s">
        <v>497</v>
      </c>
      <c r="C4264" t="s">
        <v>15</v>
      </c>
      <c r="D4264" s="1">
        <v>30905</v>
      </c>
      <c r="E4264" t="s">
        <v>109</v>
      </c>
      <c r="F4264">
        <v>2008</v>
      </c>
      <c r="G4264" t="s">
        <v>189</v>
      </c>
      <c r="H4264">
        <v>15</v>
      </c>
      <c r="I4264">
        <v>66</v>
      </c>
      <c r="J4264">
        <v>0</v>
      </c>
      <c r="K4264">
        <v>8</v>
      </c>
      <c r="L4264">
        <v>5</v>
      </c>
      <c r="M4264">
        <v>1</v>
      </c>
      <c r="N4264">
        <v>0.33300000000000002</v>
      </c>
    </row>
    <row r="4265" spans="1:14" hidden="1" x14ac:dyDescent="0.25">
      <c r="A4265">
        <v>4022</v>
      </c>
      <c r="B4265" t="s">
        <v>497</v>
      </c>
      <c r="C4265" t="s">
        <v>15</v>
      </c>
      <c r="D4265" s="1">
        <v>30905</v>
      </c>
      <c r="E4265" t="s">
        <v>109</v>
      </c>
      <c r="F4265">
        <v>2008</v>
      </c>
      <c r="G4265" t="s">
        <v>187</v>
      </c>
      <c r="H4265">
        <v>129</v>
      </c>
      <c r="I4265">
        <v>453</v>
      </c>
      <c r="J4265">
        <v>8</v>
      </c>
      <c r="K4265">
        <v>42</v>
      </c>
      <c r="L4265">
        <v>37</v>
      </c>
      <c r="M4265">
        <v>9</v>
      </c>
      <c r="N4265">
        <v>0.249</v>
      </c>
    </row>
    <row r="4266" spans="1:14" hidden="1" x14ac:dyDescent="0.25">
      <c r="A4266">
        <v>4022</v>
      </c>
      <c r="B4266" t="s">
        <v>497</v>
      </c>
      <c r="C4266" t="s">
        <v>15</v>
      </c>
      <c r="D4266" s="1">
        <v>30905</v>
      </c>
      <c r="E4266" t="s">
        <v>109</v>
      </c>
      <c r="F4266">
        <v>2009</v>
      </c>
      <c r="G4266" t="s">
        <v>187</v>
      </c>
      <c r="H4266">
        <v>154</v>
      </c>
      <c r="I4266">
        <v>540</v>
      </c>
      <c r="J4266">
        <v>13</v>
      </c>
      <c r="K4266">
        <v>66</v>
      </c>
      <c r="L4266">
        <v>68</v>
      </c>
      <c r="M4266">
        <v>10</v>
      </c>
      <c r="N4266">
        <v>0.27400000000000002</v>
      </c>
    </row>
    <row r="4267" spans="1:14" hidden="1" x14ac:dyDescent="0.25">
      <c r="A4267">
        <v>4022</v>
      </c>
      <c r="B4267" t="s">
        <v>497</v>
      </c>
      <c r="C4267" t="s">
        <v>15</v>
      </c>
      <c r="D4267" s="1">
        <v>30905</v>
      </c>
      <c r="E4267" t="s">
        <v>109</v>
      </c>
      <c r="F4267">
        <v>2009</v>
      </c>
      <c r="G4267" t="s">
        <v>187</v>
      </c>
      <c r="H4267">
        <v>13</v>
      </c>
      <c r="I4267">
        <v>53</v>
      </c>
      <c r="J4267">
        <v>0</v>
      </c>
      <c r="K4267">
        <v>5</v>
      </c>
      <c r="L4267">
        <v>4</v>
      </c>
      <c r="M4267">
        <v>0</v>
      </c>
      <c r="N4267">
        <v>0.27100000000000002</v>
      </c>
    </row>
    <row r="4268" spans="1:14" hidden="1" x14ac:dyDescent="0.25">
      <c r="A4268">
        <v>4022</v>
      </c>
      <c r="B4268" t="s">
        <v>497</v>
      </c>
      <c r="C4268" t="s">
        <v>15</v>
      </c>
      <c r="D4268" s="1">
        <v>30905</v>
      </c>
      <c r="E4268" t="s">
        <v>109</v>
      </c>
      <c r="F4268">
        <v>2010</v>
      </c>
      <c r="G4268" t="s">
        <v>55</v>
      </c>
      <c r="H4268">
        <v>147</v>
      </c>
      <c r="I4268">
        <v>509</v>
      </c>
      <c r="J4268">
        <v>4</v>
      </c>
      <c r="K4268">
        <v>50</v>
      </c>
      <c r="L4268">
        <v>42</v>
      </c>
      <c r="M4268">
        <v>7</v>
      </c>
      <c r="N4268">
        <v>0.255</v>
      </c>
    </row>
    <row r="4269" spans="1:14" hidden="1" x14ac:dyDescent="0.25">
      <c r="A4269">
        <v>4022</v>
      </c>
      <c r="B4269" t="s">
        <v>497</v>
      </c>
      <c r="C4269" t="s">
        <v>15</v>
      </c>
      <c r="D4269" s="1">
        <v>30905</v>
      </c>
      <c r="E4269" t="s">
        <v>109</v>
      </c>
      <c r="F4269">
        <v>2010</v>
      </c>
      <c r="G4269" t="s">
        <v>55</v>
      </c>
      <c r="H4269">
        <v>3</v>
      </c>
      <c r="I4269">
        <v>8</v>
      </c>
      <c r="J4269">
        <v>0</v>
      </c>
      <c r="K4269">
        <v>1</v>
      </c>
      <c r="L4269">
        <v>1</v>
      </c>
      <c r="M4269">
        <v>0</v>
      </c>
      <c r="N4269">
        <v>0</v>
      </c>
    </row>
    <row r="4270" spans="1:14" hidden="1" x14ac:dyDescent="0.25">
      <c r="A4270">
        <v>4022</v>
      </c>
      <c r="B4270" t="s">
        <v>497</v>
      </c>
      <c r="C4270" t="s">
        <v>15</v>
      </c>
      <c r="D4270" s="1">
        <v>30905</v>
      </c>
      <c r="E4270" t="s">
        <v>109</v>
      </c>
      <c r="F4270">
        <v>2011</v>
      </c>
      <c r="G4270" t="s">
        <v>138</v>
      </c>
      <c r="H4270">
        <v>155</v>
      </c>
      <c r="I4270">
        <v>706</v>
      </c>
      <c r="J4270">
        <v>18</v>
      </c>
      <c r="K4270">
        <v>102</v>
      </c>
      <c r="L4270">
        <v>87</v>
      </c>
      <c r="M4270">
        <v>20</v>
      </c>
      <c r="N4270">
        <v>0.30499999999999999</v>
      </c>
    </row>
    <row r="4271" spans="1:14" hidden="1" x14ac:dyDescent="0.25">
      <c r="A4271">
        <v>4022</v>
      </c>
      <c r="B4271" t="s">
        <v>497</v>
      </c>
      <c r="C4271" t="s">
        <v>15</v>
      </c>
      <c r="D4271" s="1">
        <v>30905</v>
      </c>
      <c r="E4271" t="s">
        <v>109</v>
      </c>
      <c r="F4271">
        <v>2012</v>
      </c>
      <c r="G4271" t="s">
        <v>309</v>
      </c>
      <c r="H4271">
        <v>113</v>
      </c>
      <c r="I4271">
        <v>501</v>
      </c>
      <c r="J4271">
        <v>11</v>
      </c>
      <c r="K4271">
        <v>84</v>
      </c>
      <c r="L4271">
        <v>60</v>
      </c>
      <c r="M4271">
        <v>13</v>
      </c>
      <c r="N4271">
        <v>0.34599999999999997</v>
      </c>
    </row>
    <row r="4272" spans="1:14" hidden="1" x14ac:dyDescent="0.25">
      <c r="A4272">
        <v>4022</v>
      </c>
      <c r="B4272" t="s">
        <v>497</v>
      </c>
      <c r="C4272" t="s">
        <v>15</v>
      </c>
      <c r="D4272" s="1">
        <v>30905</v>
      </c>
      <c r="E4272" t="s">
        <v>109</v>
      </c>
      <c r="F4272">
        <v>2013</v>
      </c>
      <c r="G4272" t="s">
        <v>110</v>
      </c>
      <c r="H4272">
        <v>2</v>
      </c>
      <c r="I4272">
        <v>6</v>
      </c>
      <c r="J4272">
        <v>0</v>
      </c>
      <c r="K4272">
        <v>0</v>
      </c>
      <c r="L4272">
        <v>0</v>
      </c>
      <c r="M4272">
        <v>0</v>
      </c>
      <c r="N4272">
        <v>0.16700000000000001</v>
      </c>
    </row>
    <row r="4273" spans="1:14" hidden="1" x14ac:dyDescent="0.25">
      <c r="A4273">
        <v>4022</v>
      </c>
      <c r="B4273" t="s">
        <v>497</v>
      </c>
      <c r="C4273" t="s">
        <v>15</v>
      </c>
      <c r="D4273" s="1">
        <v>30905</v>
      </c>
      <c r="E4273" t="s">
        <v>109</v>
      </c>
      <c r="F4273">
        <v>2013</v>
      </c>
      <c r="G4273" t="s">
        <v>118</v>
      </c>
      <c r="H4273">
        <v>3</v>
      </c>
      <c r="I4273">
        <v>11</v>
      </c>
      <c r="J4273">
        <v>1</v>
      </c>
      <c r="K4273">
        <v>1</v>
      </c>
      <c r="L4273">
        <v>2</v>
      </c>
      <c r="M4273">
        <v>1</v>
      </c>
      <c r="N4273">
        <v>0.36399999999999999</v>
      </c>
    </row>
    <row r="4274" spans="1:14" hidden="1" x14ac:dyDescent="0.25">
      <c r="A4274">
        <v>4022</v>
      </c>
      <c r="B4274" t="s">
        <v>497</v>
      </c>
      <c r="C4274" t="s">
        <v>15</v>
      </c>
      <c r="D4274" s="1">
        <v>30905</v>
      </c>
      <c r="E4274" t="s">
        <v>109</v>
      </c>
      <c r="F4274">
        <v>2013</v>
      </c>
      <c r="G4274" t="s">
        <v>119</v>
      </c>
      <c r="H4274">
        <v>2</v>
      </c>
      <c r="I4274">
        <v>6</v>
      </c>
      <c r="J4274">
        <v>0</v>
      </c>
      <c r="K4274">
        <v>1</v>
      </c>
      <c r="L4274">
        <v>1</v>
      </c>
      <c r="M4274">
        <v>0</v>
      </c>
      <c r="N4274">
        <v>0.6</v>
      </c>
    </row>
    <row r="4275" spans="1:14" hidden="1" x14ac:dyDescent="0.25">
      <c r="A4275">
        <v>4022</v>
      </c>
      <c r="B4275" t="s">
        <v>497</v>
      </c>
      <c r="C4275" t="s">
        <v>15</v>
      </c>
      <c r="D4275" s="1">
        <v>30905</v>
      </c>
      <c r="E4275" t="s">
        <v>109</v>
      </c>
      <c r="F4275">
        <v>2013</v>
      </c>
      <c r="G4275" t="s">
        <v>109</v>
      </c>
      <c r="H4275">
        <v>88</v>
      </c>
      <c r="I4275">
        <v>372</v>
      </c>
      <c r="J4275">
        <v>3</v>
      </c>
      <c r="K4275">
        <v>39</v>
      </c>
      <c r="L4275">
        <v>30</v>
      </c>
      <c r="M4275">
        <v>2</v>
      </c>
      <c r="N4275">
        <v>0.27900000000000003</v>
      </c>
    </row>
    <row r="4276" spans="1:14" hidden="1" x14ac:dyDescent="0.25">
      <c r="A4276">
        <v>4022</v>
      </c>
      <c r="B4276" t="s">
        <v>497</v>
      </c>
      <c r="C4276" t="s">
        <v>15</v>
      </c>
      <c r="D4276" s="1">
        <v>30905</v>
      </c>
      <c r="E4276" t="s">
        <v>109</v>
      </c>
      <c r="F4276">
        <v>2014</v>
      </c>
      <c r="G4276" t="s">
        <v>21</v>
      </c>
      <c r="H4276">
        <v>122</v>
      </c>
      <c r="I4276">
        <v>549</v>
      </c>
      <c r="J4276">
        <v>11</v>
      </c>
      <c r="K4276">
        <v>70</v>
      </c>
      <c r="L4276">
        <v>60</v>
      </c>
      <c r="M4276">
        <v>8</v>
      </c>
      <c r="N4276">
        <v>0.28499999999999998</v>
      </c>
    </row>
    <row r="4277" spans="1:14" hidden="1" x14ac:dyDescent="0.25">
      <c r="A4277">
        <v>4022</v>
      </c>
      <c r="B4277" t="s">
        <v>497</v>
      </c>
      <c r="C4277" t="s">
        <v>15</v>
      </c>
      <c r="D4277" s="1">
        <v>30905</v>
      </c>
      <c r="E4277" t="s">
        <v>109</v>
      </c>
      <c r="F4277">
        <v>2014</v>
      </c>
      <c r="G4277" t="s">
        <v>22</v>
      </c>
      <c r="H4277">
        <v>143</v>
      </c>
      <c r="I4277">
        <v>600</v>
      </c>
      <c r="J4277">
        <v>8</v>
      </c>
      <c r="K4277">
        <v>70</v>
      </c>
      <c r="L4277">
        <v>63</v>
      </c>
      <c r="M4277">
        <v>8</v>
      </c>
      <c r="N4277">
        <v>0.29199999999999998</v>
      </c>
    </row>
    <row r="4278" spans="1:14" x14ac:dyDescent="0.25">
      <c r="A4278">
        <v>4022</v>
      </c>
      <c r="B4278" t="s">
        <v>497</v>
      </c>
      <c r="C4278" t="s">
        <v>15</v>
      </c>
      <c r="D4278" s="1">
        <v>30905</v>
      </c>
      <c r="E4278" t="s">
        <v>109</v>
      </c>
      <c r="F4278">
        <v>2014</v>
      </c>
      <c r="G4278" t="s">
        <v>304</v>
      </c>
      <c r="H4278">
        <v>131</v>
      </c>
      <c r="I4278">
        <v>548</v>
      </c>
      <c r="J4278">
        <v>10</v>
      </c>
      <c r="K4278">
        <v>55</v>
      </c>
      <c r="L4278">
        <v>61</v>
      </c>
      <c r="M4278">
        <v>7</v>
      </c>
      <c r="N4278">
        <v>0.29099999999999998</v>
      </c>
    </row>
    <row r="4279" spans="1:14" hidden="1" x14ac:dyDescent="0.25">
      <c r="A4279">
        <v>4022</v>
      </c>
      <c r="B4279" t="s">
        <v>497</v>
      </c>
      <c r="C4279" t="s">
        <v>15</v>
      </c>
      <c r="D4279" s="1">
        <v>30905</v>
      </c>
      <c r="E4279" t="s">
        <v>109</v>
      </c>
      <c r="F4279" t="s">
        <v>24</v>
      </c>
      <c r="G4279" t="s">
        <v>25</v>
      </c>
      <c r="H4279">
        <v>1072</v>
      </c>
      <c r="I4279">
        <v>4236</v>
      </c>
      <c r="J4279">
        <v>72</v>
      </c>
      <c r="K4279">
        <v>525</v>
      </c>
      <c r="L4279">
        <v>447</v>
      </c>
      <c r="M4279">
        <v>86</v>
      </c>
      <c r="N4279">
        <v>0.28399999999999997</v>
      </c>
    </row>
    <row r="4280" spans="1:14" hidden="1" x14ac:dyDescent="0.25">
      <c r="A4280">
        <v>4022</v>
      </c>
      <c r="B4280" t="s">
        <v>497</v>
      </c>
      <c r="C4280" t="s">
        <v>15</v>
      </c>
      <c r="D4280" s="1">
        <v>30905</v>
      </c>
      <c r="E4280" t="s">
        <v>109</v>
      </c>
      <c r="F4280" t="s">
        <v>26</v>
      </c>
      <c r="G4280" t="s">
        <v>25</v>
      </c>
      <c r="H4280">
        <v>22</v>
      </c>
      <c r="I4280">
        <v>80</v>
      </c>
      <c r="J4280">
        <v>1</v>
      </c>
      <c r="K4280">
        <v>8</v>
      </c>
      <c r="L4280">
        <v>7</v>
      </c>
      <c r="M4280">
        <v>0</v>
      </c>
      <c r="N4280">
        <v>0.21299999999999999</v>
      </c>
    </row>
    <row r="4281" spans="1:14" hidden="1" x14ac:dyDescent="0.25">
      <c r="A4281">
        <v>3269</v>
      </c>
      <c r="B4281" t="s">
        <v>498</v>
      </c>
      <c r="C4281" t="s">
        <v>38</v>
      </c>
      <c r="D4281" s="1">
        <v>30246</v>
      </c>
      <c r="E4281" t="s">
        <v>187</v>
      </c>
      <c r="F4281">
        <v>2005</v>
      </c>
      <c r="G4281" t="s">
        <v>187</v>
      </c>
      <c r="H4281">
        <v>132</v>
      </c>
      <c r="I4281">
        <v>551</v>
      </c>
      <c r="J4281">
        <v>14</v>
      </c>
      <c r="K4281">
        <v>78</v>
      </c>
      <c r="L4281">
        <v>62</v>
      </c>
      <c r="M4281">
        <v>1</v>
      </c>
      <c r="N4281">
        <v>0.29699999999999999</v>
      </c>
    </row>
    <row r="4282" spans="1:14" hidden="1" x14ac:dyDescent="0.25">
      <c r="A4282">
        <v>3269</v>
      </c>
      <c r="B4282" t="s">
        <v>498</v>
      </c>
      <c r="C4282" t="s">
        <v>38</v>
      </c>
      <c r="D4282" s="1">
        <v>30246</v>
      </c>
      <c r="E4282" t="s">
        <v>187</v>
      </c>
      <c r="F4282">
        <v>2005</v>
      </c>
      <c r="G4282" t="s">
        <v>187</v>
      </c>
      <c r="H4282">
        <v>5</v>
      </c>
      <c r="I4282">
        <v>21</v>
      </c>
      <c r="J4282">
        <v>0</v>
      </c>
      <c r="K4282">
        <v>3</v>
      </c>
      <c r="L4282">
        <v>5</v>
      </c>
      <c r="M4282">
        <v>0</v>
      </c>
      <c r="N4282">
        <v>0.26300000000000001</v>
      </c>
    </row>
    <row r="4283" spans="1:14" hidden="1" x14ac:dyDescent="0.25">
      <c r="A4283">
        <v>3269</v>
      </c>
      <c r="B4283" t="s">
        <v>498</v>
      </c>
      <c r="C4283" t="s">
        <v>38</v>
      </c>
      <c r="D4283" s="1">
        <v>30246</v>
      </c>
      <c r="E4283" t="s">
        <v>187</v>
      </c>
      <c r="F4283">
        <v>2006</v>
      </c>
      <c r="G4283" t="s">
        <v>213</v>
      </c>
      <c r="H4283">
        <v>1</v>
      </c>
      <c r="I4283">
        <v>5</v>
      </c>
      <c r="J4283">
        <v>0</v>
      </c>
      <c r="K4283">
        <v>0</v>
      </c>
      <c r="L4283">
        <v>1</v>
      </c>
      <c r="M4283">
        <v>0</v>
      </c>
      <c r="N4283">
        <v>0.4</v>
      </c>
    </row>
    <row r="4284" spans="1:14" hidden="1" x14ac:dyDescent="0.25">
      <c r="A4284">
        <v>3269</v>
      </c>
      <c r="B4284" t="s">
        <v>498</v>
      </c>
      <c r="C4284" t="s">
        <v>38</v>
      </c>
      <c r="D4284" s="1">
        <v>30246</v>
      </c>
      <c r="E4284" t="s">
        <v>187</v>
      </c>
      <c r="F4284">
        <v>2006</v>
      </c>
      <c r="G4284" t="s">
        <v>188</v>
      </c>
      <c r="H4284">
        <v>3</v>
      </c>
      <c r="I4284">
        <v>13</v>
      </c>
      <c r="J4284">
        <v>0</v>
      </c>
      <c r="K4284">
        <v>1</v>
      </c>
      <c r="L4284">
        <v>2</v>
      </c>
      <c r="M4284">
        <v>0</v>
      </c>
      <c r="N4284">
        <v>0.5</v>
      </c>
    </row>
    <row r="4285" spans="1:14" hidden="1" x14ac:dyDescent="0.25">
      <c r="A4285">
        <v>3269</v>
      </c>
      <c r="B4285" t="s">
        <v>498</v>
      </c>
      <c r="C4285" t="s">
        <v>38</v>
      </c>
      <c r="D4285" s="1">
        <v>30246</v>
      </c>
      <c r="E4285" t="s">
        <v>187</v>
      </c>
      <c r="F4285">
        <v>2006</v>
      </c>
      <c r="G4285" t="s">
        <v>187</v>
      </c>
      <c r="H4285">
        <v>122</v>
      </c>
      <c r="I4285">
        <v>508</v>
      </c>
      <c r="J4285">
        <v>15</v>
      </c>
      <c r="K4285">
        <v>62</v>
      </c>
      <c r="L4285">
        <v>78</v>
      </c>
      <c r="M4285">
        <v>5</v>
      </c>
      <c r="N4285">
        <v>0.34200000000000003</v>
      </c>
    </row>
    <row r="4286" spans="1:14" hidden="1" x14ac:dyDescent="0.25">
      <c r="A4286">
        <v>3269</v>
      </c>
      <c r="B4286" t="s">
        <v>498</v>
      </c>
      <c r="C4286" t="s">
        <v>38</v>
      </c>
      <c r="D4286" s="1">
        <v>30246</v>
      </c>
      <c r="E4286" t="s">
        <v>187</v>
      </c>
      <c r="F4286">
        <v>2006</v>
      </c>
      <c r="G4286" t="s">
        <v>187</v>
      </c>
      <c r="H4286">
        <v>4</v>
      </c>
      <c r="I4286">
        <v>15</v>
      </c>
      <c r="J4286">
        <v>0</v>
      </c>
      <c r="K4286">
        <v>0</v>
      </c>
      <c r="L4286">
        <v>0</v>
      </c>
      <c r="M4286">
        <v>0</v>
      </c>
      <c r="N4286">
        <v>0.13300000000000001</v>
      </c>
    </row>
    <row r="4287" spans="1:14" hidden="1" x14ac:dyDescent="0.25">
      <c r="A4287">
        <v>3269</v>
      </c>
      <c r="B4287" t="s">
        <v>498</v>
      </c>
      <c r="C4287" t="s">
        <v>38</v>
      </c>
      <c r="D4287" s="1">
        <v>30246</v>
      </c>
      <c r="E4287" t="s">
        <v>187</v>
      </c>
      <c r="F4287">
        <v>2007</v>
      </c>
      <c r="G4287" t="s">
        <v>187</v>
      </c>
      <c r="H4287">
        <v>160</v>
      </c>
      <c r="I4287">
        <v>669</v>
      </c>
      <c r="J4287">
        <v>19</v>
      </c>
      <c r="K4287">
        <v>93</v>
      </c>
      <c r="L4287">
        <v>97</v>
      </c>
      <c r="M4287">
        <v>4</v>
      </c>
      <c r="N4287">
        <v>0.30599999999999999</v>
      </c>
    </row>
    <row r="4288" spans="1:14" hidden="1" x14ac:dyDescent="0.25">
      <c r="A4288">
        <v>3269</v>
      </c>
      <c r="B4288" t="s">
        <v>498</v>
      </c>
      <c r="C4288" t="s">
        <v>38</v>
      </c>
      <c r="D4288" s="1">
        <v>30246</v>
      </c>
      <c r="E4288" t="s">
        <v>187</v>
      </c>
      <c r="F4288">
        <v>2007</v>
      </c>
      <c r="G4288" t="s">
        <v>187</v>
      </c>
      <c r="H4288">
        <v>4</v>
      </c>
      <c r="I4288">
        <v>16</v>
      </c>
      <c r="J4288">
        <v>2</v>
      </c>
      <c r="K4288">
        <v>3</v>
      </c>
      <c r="L4288">
        <v>3</v>
      </c>
      <c r="M4288">
        <v>0</v>
      </c>
      <c r="N4288">
        <v>0.33300000000000002</v>
      </c>
    </row>
    <row r="4289" spans="1:14" hidden="1" x14ac:dyDescent="0.25">
      <c r="A4289">
        <v>3269</v>
      </c>
      <c r="B4289" t="s">
        <v>498</v>
      </c>
      <c r="C4289" t="s">
        <v>38</v>
      </c>
      <c r="D4289" s="1">
        <v>30246</v>
      </c>
      <c r="E4289" t="s">
        <v>187</v>
      </c>
      <c r="F4289">
        <v>2008</v>
      </c>
      <c r="G4289" t="s">
        <v>187</v>
      </c>
      <c r="H4289">
        <v>159</v>
      </c>
      <c r="I4289">
        <v>634</v>
      </c>
      <c r="J4289">
        <v>14</v>
      </c>
      <c r="K4289">
        <v>70</v>
      </c>
      <c r="L4289">
        <v>72</v>
      </c>
      <c r="M4289">
        <v>2</v>
      </c>
      <c r="N4289">
        <v>0.27100000000000002</v>
      </c>
    </row>
    <row r="4290" spans="1:14" hidden="1" x14ac:dyDescent="0.25">
      <c r="A4290">
        <v>3269</v>
      </c>
      <c r="B4290" t="s">
        <v>498</v>
      </c>
      <c r="C4290" t="s">
        <v>38</v>
      </c>
      <c r="D4290" s="1">
        <v>30246</v>
      </c>
      <c r="E4290" t="s">
        <v>187</v>
      </c>
      <c r="F4290">
        <v>2009</v>
      </c>
      <c r="G4290" t="s">
        <v>187</v>
      </c>
      <c r="H4290">
        <v>161</v>
      </c>
      <c r="I4290">
        <v>674</v>
      </c>
      <c r="J4290">
        <v>25</v>
      </c>
      <c r="K4290">
        <v>103</v>
      </c>
      <c r="L4290">
        <v>85</v>
      </c>
      <c r="M4290">
        <v>5</v>
      </c>
      <c r="N4290">
        <v>0.32</v>
      </c>
    </row>
    <row r="4291" spans="1:14" hidden="1" x14ac:dyDescent="0.25">
      <c r="A4291">
        <v>3269</v>
      </c>
      <c r="B4291" t="s">
        <v>498</v>
      </c>
      <c r="C4291" t="s">
        <v>38</v>
      </c>
      <c r="D4291" s="1">
        <v>30246</v>
      </c>
      <c r="E4291" t="s">
        <v>187</v>
      </c>
      <c r="F4291">
        <v>2009</v>
      </c>
      <c r="G4291" t="s">
        <v>187</v>
      </c>
      <c r="H4291">
        <v>15</v>
      </c>
      <c r="I4291">
        <v>64</v>
      </c>
      <c r="J4291">
        <v>0</v>
      </c>
      <c r="K4291">
        <v>5</v>
      </c>
      <c r="L4291">
        <v>6</v>
      </c>
      <c r="M4291">
        <v>0</v>
      </c>
      <c r="N4291">
        <v>0.193</v>
      </c>
    </row>
    <row r="4292" spans="1:14" hidden="1" x14ac:dyDescent="0.25">
      <c r="A4292">
        <v>3269</v>
      </c>
      <c r="B4292" t="s">
        <v>498</v>
      </c>
      <c r="C4292" t="s">
        <v>38</v>
      </c>
      <c r="D4292" s="1">
        <v>30246</v>
      </c>
      <c r="E4292" t="s">
        <v>187</v>
      </c>
      <c r="F4292">
        <v>2010</v>
      </c>
      <c r="G4292" t="s">
        <v>187</v>
      </c>
      <c r="H4292">
        <v>160</v>
      </c>
      <c r="I4292">
        <v>696</v>
      </c>
      <c r="J4292">
        <v>29</v>
      </c>
      <c r="K4292">
        <v>103</v>
      </c>
      <c r="L4292">
        <v>109</v>
      </c>
      <c r="M4292">
        <v>3</v>
      </c>
      <c r="N4292">
        <v>0.31900000000000001</v>
      </c>
    </row>
    <row r="4293" spans="1:14" hidden="1" x14ac:dyDescent="0.25">
      <c r="A4293">
        <v>3269</v>
      </c>
      <c r="B4293" t="s">
        <v>498</v>
      </c>
      <c r="C4293" t="s">
        <v>38</v>
      </c>
      <c r="D4293" s="1">
        <v>30246</v>
      </c>
      <c r="E4293" t="s">
        <v>187</v>
      </c>
      <c r="F4293">
        <v>2010</v>
      </c>
      <c r="G4293" t="s">
        <v>187</v>
      </c>
      <c r="H4293">
        <v>9</v>
      </c>
      <c r="I4293">
        <v>36</v>
      </c>
      <c r="J4293">
        <v>4</v>
      </c>
      <c r="K4293">
        <v>8</v>
      </c>
      <c r="L4293">
        <v>6</v>
      </c>
      <c r="M4293">
        <v>0</v>
      </c>
      <c r="N4293">
        <v>0.34300000000000003</v>
      </c>
    </row>
    <row r="4294" spans="1:14" hidden="1" x14ac:dyDescent="0.25">
      <c r="A4294">
        <v>3269</v>
      </c>
      <c r="B4294" t="s">
        <v>498</v>
      </c>
      <c r="C4294" t="s">
        <v>38</v>
      </c>
      <c r="D4294" s="1">
        <v>30246</v>
      </c>
      <c r="E4294" t="s">
        <v>187</v>
      </c>
      <c r="F4294">
        <v>2011</v>
      </c>
      <c r="G4294" t="s">
        <v>187</v>
      </c>
      <c r="H4294">
        <v>159</v>
      </c>
      <c r="I4294">
        <v>681</v>
      </c>
      <c r="J4294">
        <v>28</v>
      </c>
      <c r="K4294">
        <v>104</v>
      </c>
      <c r="L4294">
        <v>118</v>
      </c>
      <c r="M4294">
        <v>8</v>
      </c>
      <c r="N4294">
        <v>0.30199999999999999</v>
      </c>
    </row>
    <row r="4295" spans="1:14" hidden="1" x14ac:dyDescent="0.25">
      <c r="A4295">
        <v>3269</v>
      </c>
      <c r="B4295" t="s">
        <v>498</v>
      </c>
      <c r="C4295" t="s">
        <v>38</v>
      </c>
      <c r="D4295" s="1">
        <v>30246</v>
      </c>
      <c r="E4295" t="s">
        <v>187</v>
      </c>
      <c r="F4295">
        <v>2011</v>
      </c>
      <c r="G4295" t="s">
        <v>187</v>
      </c>
      <c r="H4295">
        <v>5</v>
      </c>
      <c r="I4295">
        <v>24</v>
      </c>
      <c r="J4295">
        <v>2</v>
      </c>
      <c r="K4295">
        <v>2</v>
      </c>
      <c r="L4295">
        <v>9</v>
      </c>
      <c r="M4295">
        <v>0</v>
      </c>
      <c r="N4295">
        <v>0.318</v>
      </c>
    </row>
    <row r="4296" spans="1:14" hidden="1" x14ac:dyDescent="0.25">
      <c r="A4296">
        <v>3269</v>
      </c>
      <c r="B4296" t="s">
        <v>498</v>
      </c>
      <c r="C4296" t="s">
        <v>38</v>
      </c>
      <c r="D4296" s="1">
        <v>30246</v>
      </c>
      <c r="E4296" t="s">
        <v>187</v>
      </c>
      <c r="F4296">
        <v>2012</v>
      </c>
      <c r="G4296" t="s">
        <v>187</v>
      </c>
      <c r="H4296">
        <v>161</v>
      </c>
      <c r="I4296">
        <v>697</v>
      </c>
      <c r="J4296">
        <v>33</v>
      </c>
      <c r="K4296">
        <v>105</v>
      </c>
      <c r="L4296">
        <v>94</v>
      </c>
      <c r="M4296">
        <v>3</v>
      </c>
      <c r="N4296">
        <v>0.313</v>
      </c>
    </row>
    <row r="4297" spans="1:14" hidden="1" x14ac:dyDescent="0.25">
      <c r="A4297">
        <v>3269</v>
      </c>
      <c r="B4297" t="s">
        <v>498</v>
      </c>
      <c r="C4297" t="s">
        <v>38</v>
      </c>
      <c r="D4297" s="1">
        <v>30246</v>
      </c>
      <c r="E4297" t="s">
        <v>187</v>
      </c>
      <c r="F4297">
        <v>2012</v>
      </c>
      <c r="G4297" t="s">
        <v>187</v>
      </c>
      <c r="H4297">
        <v>9</v>
      </c>
      <c r="I4297">
        <v>41</v>
      </c>
      <c r="J4297">
        <v>0</v>
      </c>
      <c r="K4297">
        <v>1</v>
      </c>
      <c r="L4297">
        <v>4</v>
      </c>
      <c r="M4297">
        <v>0</v>
      </c>
      <c r="N4297">
        <v>7.4999999999999997E-2</v>
      </c>
    </row>
    <row r="4298" spans="1:14" hidden="1" x14ac:dyDescent="0.25">
      <c r="A4298">
        <v>3269</v>
      </c>
      <c r="B4298" t="s">
        <v>498</v>
      </c>
      <c r="C4298" t="s">
        <v>38</v>
      </c>
      <c r="D4298" s="1">
        <v>30246</v>
      </c>
      <c r="E4298" t="s">
        <v>187</v>
      </c>
      <c r="F4298">
        <v>2013</v>
      </c>
      <c r="G4298" t="s">
        <v>187</v>
      </c>
      <c r="H4298">
        <v>160</v>
      </c>
      <c r="I4298">
        <v>681</v>
      </c>
      <c r="J4298">
        <v>27</v>
      </c>
      <c r="K4298">
        <v>81</v>
      </c>
      <c r="L4298">
        <v>107</v>
      </c>
      <c r="M4298">
        <v>7</v>
      </c>
      <c r="N4298">
        <v>0.314</v>
      </c>
    </row>
    <row r="4299" spans="1:14" hidden="1" x14ac:dyDescent="0.25">
      <c r="A4299">
        <v>3269</v>
      </c>
      <c r="B4299" t="s">
        <v>498</v>
      </c>
      <c r="C4299" t="s">
        <v>38</v>
      </c>
      <c r="D4299" s="1">
        <v>30246</v>
      </c>
      <c r="E4299" t="s">
        <v>187</v>
      </c>
      <c r="F4299">
        <v>2014</v>
      </c>
      <c r="G4299" t="s">
        <v>21</v>
      </c>
      <c r="H4299">
        <v>146</v>
      </c>
      <c r="I4299">
        <v>644</v>
      </c>
      <c r="J4299">
        <v>24</v>
      </c>
      <c r="K4299">
        <v>86</v>
      </c>
      <c r="L4299">
        <v>90</v>
      </c>
      <c r="M4299">
        <v>4</v>
      </c>
      <c r="N4299">
        <v>0.29199999999999998</v>
      </c>
    </row>
    <row r="4300" spans="1:14" hidden="1" x14ac:dyDescent="0.25">
      <c r="A4300">
        <v>3269</v>
      </c>
      <c r="B4300" t="s">
        <v>498</v>
      </c>
      <c r="C4300" t="s">
        <v>38</v>
      </c>
      <c r="D4300" s="1">
        <v>30246</v>
      </c>
      <c r="E4300" t="s">
        <v>187</v>
      </c>
      <c r="F4300">
        <v>2014</v>
      </c>
      <c r="G4300" t="s">
        <v>22</v>
      </c>
      <c r="H4300">
        <v>143</v>
      </c>
      <c r="I4300">
        <v>600</v>
      </c>
      <c r="J4300">
        <v>19</v>
      </c>
      <c r="K4300">
        <v>75</v>
      </c>
      <c r="L4300">
        <v>79</v>
      </c>
      <c r="M4300">
        <v>5</v>
      </c>
      <c r="N4300">
        <v>0.28899999999999998</v>
      </c>
    </row>
    <row r="4301" spans="1:14" x14ac:dyDescent="0.25">
      <c r="A4301">
        <v>3269</v>
      </c>
      <c r="B4301" t="s">
        <v>498</v>
      </c>
      <c r="C4301" t="s">
        <v>38</v>
      </c>
      <c r="D4301" s="1">
        <v>30246</v>
      </c>
      <c r="E4301" t="s">
        <v>187</v>
      </c>
      <c r="F4301">
        <v>2014</v>
      </c>
      <c r="G4301" t="s">
        <v>499</v>
      </c>
      <c r="H4301">
        <v>152</v>
      </c>
      <c r="I4301">
        <v>666</v>
      </c>
      <c r="J4301">
        <v>24</v>
      </c>
      <c r="K4301">
        <v>91</v>
      </c>
      <c r="L4301">
        <v>96</v>
      </c>
      <c r="M4301">
        <v>5</v>
      </c>
      <c r="N4301">
        <v>0.307</v>
      </c>
    </row>
    <row r="4302" spans="1:14" hidden="1" x14ac:dyDescent="0.25">
      <c r="A4302">
        <v>3269</v>
      </c>
      <c r="B4302" t="s">
        <v>498</v>
      </c>
      <c r="C4302" t="s">
        <v>38</v>
      </c>
      <c r="D4302" s="1">
        <v>30246</v>
      </c>
      <c r="E4302" t="s">
        <v>187</v>
      </c>
      <c r="F4302" t="s">
        <v>24</v>
      </c>
      <c r="G4302" t="s">
        <v>25</v>
      </c>
      <c r="H4302">
        <v>1374</v>
      </c>
      <c r="I4302">
        <v>5791</v>
      </c>
      <c r="J4302">
        <v>204</v>
      </c>
      <c r="K4302">
        <v>799</v>
      </c>
      <c r="L4302">
        <v>822</v>
      </c>
      <c r="M4302">
        <v>38</v>
      </c>
      <c r="N4302">
        <v>0.309</v>
      </c>
    </row>
    <row r="4303" spans="1:14" hidden="1" x14ac:dyDescent="0.25">
      <c r="A4303">
        <v>3269</v>
      </c>
      <c r="B4303" t="s">
        <v>498</v>
      </c>
      <c r="C4303" t="s">
        <v>38</v>
      </c>
      <c r="D4303" s="1">
        <v>30246</v>
      </c>
      <c r="E4303" t="s">
        <v>187</v>
      </c>
      <c r="F4303" t="s">
        <v>26</v>
      </c>
      <c r="G4303" t="s">
        <v>25</v>
      </c>
      <c r="H4303">
        <v>51</v>
      </c>
      <c r="I4303">
        <v>217</v>
      </c>
      <c r="J4303">
        <v>8</v>
      </c>
      <c r="K4303">
        <v>22</v>
      </c>
      <c r="L4303">
        <v>33</v>
      </c>
      <c r="M4303">
        <v>0</v>
      </c>
      <c r="N4303">
        <v>0.222</v>
      </c>
    </row>
    <row r="4304" spans="1:14" hidden="1" x14ac:dyDescent="0.25">
      <c r="A4304">
        <v>9927</v>
      </c>
      <c r="B4304" t="s">
        <v>500</v>
      </c>
      <c r="C4304" t="s">
        <v>15</v>
      </c>
      <c r="D4304" s="1">
        <v>30552</v>
      </c>
      <c r="E4304" t="s">
        <v>187</v>
      </c>
      <c r="F4304">
        <v>2006</v>
      </c>
      <c r="G4304" t="s">
        <v>319</v>
      </c>
      <c r="H4304">
        <v>63</v>
      </c>
      <c r="I4304">
        <v>278</v>
      </c>
      <c r="J4304">
        <v>0</v>
      </c>
      <c r="K4304">
        <v>46</v>
      </c>
      <c r="L4304">
        <v>22</v>
      </c>
      <c r="M4304">
        <v>30</v>
      </c>
      <c r="N4304">
        <v>0.32300000000000001</v>
      </c>
    </row>
    <row r="4305" spans="1:14" hidden="1" x14ac:dyDescent="0.25">
      <c r="A4305">
        <v>9927</v>
      </c>
      <c r="B4305" t="s">
        <v>500</v>
      </c>
      <c r="C4305" t="s">
        <v>15</v>
      </c>
      <c r="D4305" s="1">
        <v>30552</v>
      </c>
      <c r="E4305" t="s">
        <v>187</v>
      </c>
      <c r="F4305">
        <v>2006</v>
      </c>
      <c r="G4305" t="s">
        <v>188</v>
      </c>
      <c r="H4305">
        <v>55</v>
      </c>
      <c r="I4305">
        <v>251</v>
      </c>
      <c r="J4305">
        <v>0</v>
      </c>
      <c r="K4305">
        <v>41</v>
      </c>
      <c r="L4305">
        <v>13</v>
      </c>
      <c r="M4305">
        <v>28</v>
      </c>
      <c r="N4305">
        <v>0.27200000000000002</v>
      </c>
    </row>
    <row r="4306" spans="1:14" hidden="1" x14ac:dyDescent="0.25">
      <c r="A4306">
        <v>9927</v>
      </c>
      <c r="B4306" t="s">
        <v>500</v>
      </c>
      <c r="C4306" t="s">
        <v>15</v>
      </c>
      <c r="D4306" s="1">
        <v>30552</v>
      </c>
      <c r="E4306" t="s">
        <v>187</v>
      </c>
      <c r="F4306">
        <v>2007</v>
      </c>
      <c r="G4306" t="s">
        <v>188</v>
      </c>
      <c r="H4306">
        <v>52</v>
      </c>
      <c r="I4306">
        <v>234</v>
      </c>
      <c r="J4306">
        <v>0</v>
      </c>
      <c r="K4306">
        <v>41</v>
      </c>
      <c r="L4306">
        <v>17</v>
      </c>
      <c r="M4306">
        <v>17</v>
      </c>
      <c r="N4306">
        <v>0.29399999999999998</v>
      </c>
    </row>
    <row r="4307" spans="1:14" hidden="1" x14ac:dyDescent="0.25">
      <c r="A4307">
        <v>9927</v>
      </c>
      <c r="B4307" t="s">
        <v>500</v>
      </c>
      <c r="C4307" t="s">
        <v>15</v>
      </c>
      <c r="D4307" s="1">
        <v>30552</v>
      </c>
      <c r="E4307" t="s">
        <v>187</v>
      </c>
      <c r="F4307">
        <v>2007</v>
      </c>
      <c r="G4307" t="s">
        <v>189</v>
      </c>
      <c r="H4307">
        <v>45</v>
      </c>
      <c r="I4307">
        <v>207</v>
      </c>
      <c r="J4307">
        <v>1</v>
      </c>
      <c r="K4307">
        <v>37</v>
      </c>
      <c r="L4307">
        <v>9</v>
      </c>
      <c r="M4307">
        <v>21</v>
      </c>
      <c r="N4307">
        <v>0.26</v>
      </c>
    </row>
    <row r="4308" spans="1:14" hidden="1" x14ac:dyDescent="0.25">
      <c r="A4308">
        <v>9927</v>
      </c>
      <c r="B4308" t="s">
        <v>500</v>
      </c>
      <c r="C4308" t="s">
        <v>15</v>
      </c>
      <c r="D4308" s="1">
        <v>30552</v>
      </c>
      <c r="E4308" t="s">
        <v>187</v>
      </c>
      <c r="F4308">
        <v>2008</v>
      </c>
      <c r="G4308" t="s">
        <v>189</v>
      </c>
      <c r="H4308">
        <v>94</v>
      </c>
      <c r="I4308">
        <v>426</v>
      </c>
      <c r="J4308">
        <v>3</v>
      </c>
      <c r="K4308">
        <v>68</v>
      </c>
      <c r="L4308">
        <v>32</v>
      </c>
      <c r="M4308">
        <v>37</v>
      </c>
      <c r="N4308">
        <v>0.29599999999999999</v>
      </c>
    </row>
    <row r="4309" spans="1:14" hidden="1" x14ac:dyDescent="0.25">
      <c r="A4309">
        <v>9927</v>
      </c>
      <c r="B4309" t="s">
        <v>500</v>
      </c>
      <c r="C4309" t="s">
        <v>15</v>
      </c>
      <c r="D4309" s="1">
        <v>30552</v>
      </c>
      <c r="E4309" t="s">
        <v>187</v>
      </c>
      <c r="F4309">
        <v>2008</v>
      </c>
      <c r="G4309" t="s">
        <v>187</v>
      </c>
      <c r="H4309">
        <v>42</v>
      </c>
      <c r="I4309">
        <v>141</v>
      </c>
      <c r="J4309">
        <v>0</v>
      </c>
      <c r="K4309">
        <v>18</v>
      </c>
      <c r="L4309">
        <v>16</v>
      </c>
      <c r="M4309">
        <v>13</v>
      </c>
      <c r="N4309">
        <v>0.22800000000000001</v>
      </c>
    </row>
    <row r="4310" spans="1:14" hidden="1" x14ac:dyDescent="0.25">
      <c r="A4310">
        <v>9927</v>
      </c>
      <c r="B4310" t="s">
        <v>500</v>
      </c>
      <c r="C4310" t="s">
        <v>15</v>
      </c>
      <c r="D4310" s="1">
        <v>30552</v>
      </c>
      <c r="E4310" t="s">
        <v>187</v>
      </c>
      <c r="F4310">
        <v>2009</v>
      </c>
      <c r="G4310" t="s">
        <v>189</v>
      </c>
      <c r="H4310">
        <v>4</v>
      </c>
      <c r="I4310">
        <v>16</v>
      </c>
      <c r="J4310">
        <v>0</v>
      </c>
      <c r="K4310">
        <v>3</v>
      </c>
      <c r="L4310">
        <v>0</v>
      </c>
      <c r="M4310">
        <v>3</v>
      </c>
      <c r="N4310">
        <v>9.0999999999999998E-2</v>
      </c>
    </row>
    <row r="4311" spans="1:14" hidden="1" x14ac:dyDescent="0.25">
      <c r="A4311">
        <v>9927</v>
      </c>
      <c r="B4311" t="s">
        <v>500</v>
      </c>
      <c r="C4311" t="s">
        <v>15</v>
      </c>
      <c r="D4311" s="1">
        <v>30552</v>
      </c>
      <c r="E4311" t="s">
        <v>187</v>
      </c>
      <c r="F4311">
        <v>2009</v>
      </c>
      <c r="G4311" t="s">
        <v>187</v>
      </c>
      <c r="H4311">
        <v>108</v>
      </c>
      <c r="I4311">
        <v>284</v>
      </c>
      <c r="J4311">
        <v>3</v>
      </c>
      <c r="K4311">
        <v>48</v>
      </c>
      <c r="L4311">
        <v>23</v>
      </c>
      <c r="M4311">
        <v>26</v>
      </c>
      <c r="N4311">
        <v>0.27</v>
      </c>
    </row>
    <row r="4312" spans="1:14" hidden="1" x14ac:dyDescent="0.25">
      <c r="A4312">
        <v>9927</v>
      </c>
      <c r="B4312" t="s">
        <v>500</v>
      </c>
      <c r="C4312" t="s">
        <v>15</v>
      </c>
      <c r="D4312" s="1">
        <v>30552</v>
      </c>
      <c r="E4312" t="s">
        <v>187</v>
      </c>
      <c r="F4312">
        <v>2009</v>
      </c>
      <c r="G4312" t="s">
        <v>187</v>
      </c>
      <c r="H4312">
        <v>14</v>
      </c>
      <c r="I4312">
        <v>14</v>
      </c>
      <c r="J4312">
        <v>0</v>
      </c>
      <c r="K4312">
        <v>3</v>
      </c>
      <c r="L4312">
        <v>0</v>
      </c>
      <c r="M4312">
        <v>1</v>
      </c>
      <c r="N4312">
        <v>0.154</v>
      </c>
    </row>
    <row r="4313" spans="1:14" hidden="1" x14ac:dyDescent="0.25">
      <c r="A4313">
        <v>9927</v>
      </c>
      <c r="B4313" t="s">
        <v>500</v>
      </c>
      <c r="C4313" t="s">
        <v>15</v>
      </c>
      <c r="D4313" s="1">
        <v>30552</v>
      </c>
      <c r="E4313" t="s">
        <v>187</v>
      </c>
      <c r="F4313">
        <v>2010</v>
      </c>
      <c r="G4313" t="s">
        <v>187</v>
      </c>
      <c r="H4313">
        <v>150</v>
      </c>
      <c r="I4313">
        <v>569</v>
      </c>
      <c r="J4313">
        <v>5</v>
      </c>
      <c r="K4313">
        <v>97</v>
      </c>
      <c r="L4313">
        <v>47</v>
      </c>
      <c r="M4313">
        <v>47</v>
      </c>
      <c r="N4313">
        <v>0.27700000000000002</v>
      </c>
    </row>
    <row r="4314" spans="1:14" hidden="1" x14ac:dyDescent="0.25">
      <c r="A4314">
        <v>9927</v>
      </c>
      <c r="B4314" t="s">
        <v>500</v>
      </c>
      <c r="C4314" t="s">
        <v>15</v>
      </c>
      <c r="D4314" s="1">
        <v>30552</v>
      </c>
      <c r="E4314" t="s">
        <v>187</v>
      </c>
      <c r="F4314">
        <v>2010</v>
      </c>
      <c r="G4314" t="s">
        <v>187</v>
      </c>
      <c r="H4314">
        <v>9</v>
      </c>
      <c r="I4314">
        <v>32</v>
      </c>
      <c r="J4314">
        <v>0</v>
      </c>
      <c r="K4314">
        <v>2</v>
      </c>
      <c r="L4314">
        <v>2</v>
      </c>
      <c r="M4314">
        <v>2</v>
      </c>
      <c r="N4314">
        <v>0.185</v>
      </c>
    </row>
    <row r="4315" spans="1:14" hidden="1" x14ac:dyDescent="0.25">
      <c r="A4315">
        <v>9927</v>
      </c>
      <c r="B4315" t="s">
        <v>500</v>
      </c>
      <c r="C4315" t="s">
        <v>15</v>
      </c>
      <c r="D4315" s="1">
        <v>30552</v>
      </c>
      <c r="E4315" t="s">
        <v>187</v>
      </c>
      <c r="F4315">
        <v>2011</v>
      </c>
      <c r="G4315" t="s">
        <v>187</v>
      </c>
      <c r="H4315">
        <v>159</v>
      </c>
      <c r="I4315">
        <v>588</v>
      </c>
      <c r="J4315">
        <v>7</v>
      </c>
      <c r="K4315">
        <v>87</v>
      </c>
      <c r="L4315">
        <v>36</v>
      </c>
      <c r="M4315">
        <v>49</v>
      </c>
      <c r="N4315">
        <v>0.25900000000000001</v>
      </c>
    </row>
    <row r="4316" spans="1:14" hidden="1" x14ac:dyDescent="0.25">
      <c r="A4316">
        <v>9927</v>
      </c>
      <c r="B4316" t="s">
        <v>500</v>
      </c>
      <c r="C4316" t="s">
        <v>15</v>
      </c>
      <c r="D4316" s="1">
        <v>30552</v>
      </c>
      <c r="E4316" t="s">
        <v>187</v>
      </c>
      <c r="F4316">
        <v>2011</v>
      </c>
      <c r="G4316" t="s">
        <v>187</v>
      </c>
      <c r="H4316">
        <v>5</v>
      </c>
      <c r="I4316">
        <v>18</v>
      </c>
      <c r="J4316">
        <v>0</v>
      </c>
      <c r="K4316">
        <v>3</v>
      </c>
      <c r="L4316">
        <v>5</v>
      </c>
      <c r="M4316">
        <v>0</v>
      </c>
      <c r="N4316">
        <v>0.41199999999999998</v>
      </c>
    </row>
    <row r="4317" spans="1:14" hidden="1" x14ac:dyDescent="0.25">
      <c r="A4317">
        <v>9927</v>
      </c>
      <c r="B4317" t="s">
        <v>500</v>
      </c>
      <c r="C4317" t="s">
        <v>15</v>
      </c>
      <c r="D4317" s="1">
        <v>30552</v>
      </c>
      <c r="E4317" t="s">
        <v>187</v>
      </c>
      <c r="F4317">
        <v>2012</v>
      </c>
      <c r="G4317" t="s">
        <v>318</v>
      </c>
      <c r="H4317">
        <v>1</v>
      </c>
      <c r="I4317">
        <v>3</v>
      </c>
      <c r="J4317">
        <v>0</v>
      </c>
      <c r="K4317">
        <v>1</v>
      </c>
      <c r="L4317">
        <v>0</v>
      </c>
      <c r="M4317">
        <v>1</v>
      </c>
      <c r="N4317">
        <v>0.33300000000000002</v>
      </c>
    </row>
    <row r="4318" spans="1:14" hidden="1" x14ac:dyDescent="0.25">
      <c r="A4318">
        <v>9927</v>
      </c>
      <c r="B4318" t="s">
        <v>500</v>
      </c>
      <c r="C4318" t="s">
        <v>15</v>
      </c>
      <c r="D4318" s="1">
        <v>30552</v>
      </c>
      <c r="E4318" t="s">
        <v>187</v>
      </c>
      <c r="F4318">
        <v>2012</v>
      </c>
      <c r="G4318" t="s">
        <v>189</v>
      </c>
      <c r="H4318">
        <v>2</v>
      </c>
      <c r="I4318">
        <v>7</v>
      </c>
      <c r="J4318">
        <v>0</v>
      </c>
      <c r="K4318">
        <v>1</v>
      </c>
      <c r="L4318">
        <v>0</v>
      </c>
      <c r="M4318">
        <v>0</v>
      </c>
      <c r="N4318">
        <v>0.6</v>
      </c>
    </row>
    <row r="4319" spans="1:14" hidden="1" x14ac:dyDescent="0.25">
      <c r="A4319">
        <v>9927</v>
      </c>
      <c r="B4319" t="s">
        <v>500</v>
      </c>
      <c r="C4319" t="s">
        <v>15</v>
      </c>
      <c r="D4319" s="1">
        <v>30552</v>
      </c>
      <c r="E4319" t="s">
        <v>187</v>
      </c>
      <c r="F4319">
        <v>2012</v>
      </c>
      <c r="G4319" t="s">
        <v>187</v>
      </c>
      <c r="H4319">
        <v>16</v>
      </c>
      <c r="I4319">
        <v>37</v>
      </c>
      <c r="J4319">
        <v>0</v>
      </c>
      <c r="K4319">
        <v>7</v>
      </c>
      <c r="L4319">
        <v>3</v>
      </c>
      <c r="M4319">
        <v>2</v>
      </c>
      <c r="N4319">
        <v>0.32300000000000001</v>
      </c>
    </row>
    <row r="4320" spans="1:14" hidden="1" x14ac:dyDescent="0.25">
      <c r="A4320">
        <v>9927</v>
      </c>
      <c r="B4320" t="s">
        <v>500</v>
      </c>
      <c r="C4320" t="s">
        <v>15</v>
      </c>
      <c r="D4320" s="1">
        <v>30552</v>
      </c>
      <c r="E4320" t="s">
        <v>187</v>
      </c>
      <c r="F4320">
        <v>2012</v>
      </c>
      <c r="G4320" t="s">
        <v>187</v>
      </c>
      <c r="H4320">
        <v>5</v>
      </c>
      <c r="I4320">
        <v>8</v>
      </c>
      <c r="J4320">
        <v>0</v>
      </c>
      <c r="K4320">
        <v>0</v>
      </c>
      <c r="L4320">
        <v>0</v>
      </c>
      <c r="M4320">
        <v>2</v>
      </c>
      <c r="N4320">
        <v>0</v>
      </c>
    </row>
    <row r="4321" spans="1:14" hidden="1" x14ac:dyDescent="0.25">
      <c r="A4321">
        <v>9927</v>
      </c>
      <c r="B4321" t="s">
        <v>500</v>
      </c>
      <c r="C4321" t="s">
        <v>15</v>
      </c>
      <c r="D4321" s="1">
        <v>30552</v>
      </c>
      <c r="E4321" t="s">
        <v>187</v>
      </c>
      <c r="F4321">
        <v>2013</v>
      </c>
      <c r="G4321" t="s">
        <v>187</v>
      </c>
      <c r="H4321">
        <v>145</v>
      </c>
      <c r="I4321">
        <v>609</v>
      </c>
      <c r="J4321">
        <v>8</v>
      </c>
      <c r="K4321">
        <v>81</v>
      </c>
      <c r="L4321">
        <v>52</v>
      </c>
      <c r="M4321">
        <v>24</v>
      </c>
      <c r="N4321">
        <v>0.27300000000000002</v>
      </c>
    </row>
    <row r="4322" spans="1:14" hidden="1" x14ac:dyDescent="0.25">
      <c r="A4322">
        <v>9927</v>
      </c>
      <c r="B4322" t="s">
        <v>500</v>
      </c>
      <c r="C4322" t="s">
        <v>15</v>
      </c>
      <c r="D4322" s="1">
        <v>30552</v>
      </c>
      <c r="E4322" t="s">
        <v>187</v>
      </c>
      <c r="F4322">
        <v>2014</v>
      </c>
      <c r="G4322" t="s">
        <v>21</v>
      </c>
      <c r="H4322">
        <v>146</v>
      </c>
      <c r="I4322">
        <v>655</v>
      </c>
      <c r="J4322">
        <v>9</v>
      </c>
      <c r="K4322">
        <v>83</v>
      </c>
      <c r="L4322">
        <v>54</v>
      </c>
      <c r="M4322">
        <v>29</v>
      </c>
      <c r="N4322">
        <v>0.26</v>
      </c>
    </row>
    <row r="4323" spans="1:14" hidden="1" x14ac:dyDescent="0.25">
      <c r="A4323">
        <v>9927</v>
      </c>
      <c r="B4323" t="s">
        <v>500</v>
      </c>
      <c r="C4323" t="s">
        <v>15</v>
      </c>
      <c r="D4323" s="1">
        <v>30552</v>
      </c>
      <c r="E4323" t="s">
        <v>187</v>
      </c>
      <c r="F4323">
        <v>2014</v>
      </c>
      <c r="G4323" t="s">
        <v>22</v>
      </c>
      <c r="H4323">
        <v>143</v>
      </c>
      <c r="I4323">
        <v>600</v>
      </c>
      <c r="J4323">
        <v>8</v>
      </c>
      <c r="K4323">
        <v>75</v>
      </c>
      <c r="L4323">
        <v>54</v>
      </c>
      <c r="M4323">
        <v>23</v>
      </c>
      <c r="N4323">
        <v>0.26600000000000001</v>
      </c>
    </row>
    <row r="4324" spans="1:14" x14ac:dyDescent="0.25">
      <c r="A4324">
        <v>9927</v>
      </c>
      <c r="B4324" t="s">
        <v>500</v>
      </c>
      <c r="C4324" t="s">
        <v>15</v>
      </c>
      <c r="D4324" s="1">
        <v>30552</v>
      </c>
      <c r="E4324" t="s">
        <v>187</v>
      </c>
      <c r="F4324">
        <v>2014</v>
      </c>
      <c r="G4324" t="s">
        <v>501</v>
      </c>
      <c r="H4324">
        <v>143</v>
      </c>
      <c r="I4324">
        <v>589</v>
      </c>
      <c r="J4324">
        <v>7</v>
      </c>
      <c r="K4324">
        <v>58</v>
      </c>
      <c r="L4324">
        <v>64</v>
      </c>
      <c r="M4324">
        <v>33</v>
      </c>
      <c r="N4324">
        <v>0.28000000000000003</v>
      </c>
    </row>
    <row r="4325" spans="1:14" hidden="1" x14ac:dyDescent="0.25">
      <c r="A4325">
        <v>9927</v>
      </c>
      <c r="B4325" t="s">
        <v>500</v>
      </c>
      <c r="C4325" t="s">
        <v>15</v>
      </c>
      <c r="D4325" s="1">
        <v>30552</v>
      </c>
      <c r="E4325" t="s">
        <v>187</v>
      </c>
      <c r="F4325" t="s">
        <v>24</v>
      </c>
      <c r="G4325" t="s">
        <v>25</v>
      </c>
      <c r="H4325">
        <v>620</v>
      </c>
      <c r="I4325">
        <v>2228</v>
      </c>
      <c r="J4325">
        <v>23</v>
      </c>
      <c r="K4325">
        <v>338</v>
      </c>
      <c r="L4325">
        <v>177</v>
      </c>
      <c r="M4325">
        <v>161</v>
      </c>
      <c r="N4325">
        <v>0.26800000000000002</v>
      </c>
    </row>
    <row r="4326" spans="1:14" hidden="1" x14ac:dyDescent="0.25">
      <c r="A4326">
        <v>9927</v>
      </c>
      <c r="B4326" t="s">
        <v>500</v>
      </c>
      <c r="C4326" t="s">
        <v>15</v>
      </c>
      <c r="D4326" s="1">
        <v>30552</v>
      </c>
      <c r="E4326" t="s">
        <v>187</v>
      </c>
      <c r="F4326" t="s">
        <v>26</v>
      </c>
      <c r="G4326" t="s">
        <v>25</v>
      </c>
      <c r="H4326">
        <v>33</v>
      </c>
      <c r="I4326">
        <v>72</v>
      </c>
      <c r="J4326">
        <v>0</v>
      </c>
      <c r="K4326">
        <v>8</v>
      </c>
      <c r="L4326">
        <v>7</v>
      </c>
      <c r="M4326">
        <v>5</v>
      </c>
      <c r="N4326">
        <v>0.215</v>
      </c>
    </row>
    <row r="4327" spans="1:14" hidden="1" x14ac:dyDescent="0.25">
      <c r="A4327">
        <v>847</v>
      </c>
      <c r="B4327" t="s">
        <v>502</v>
      </c>
      <c r="C4327" t="s">
        <v>146</v>
      </c>
      <c r="D4327" s="1">
        <v>27766</v>
      </c>
      <c r="E4327" t="s">
        <v>187</v>
      </c>
      <c r="F4327">
        <v>1999</v>
      </c>
      <c r="G4327" t="s">
        <v>187</v>
      </c>
      <c r="H4327">
        <v>9</v>
      </c>
      <c r="I4327">
        <v>8</v>
      </c>
      <c r="J4327">
        <v>1</v>
      </c>
      <c r="K4327">
        <v>2</v>
      </c>
      <c r="L4327">
        <v>1</v>
      </c>
      <c r="M4327">
        <v>0</v>
      </c>
      <c r="N4327">
        <v>0.125</v>
      </c>
    </row>
    <row r="4328" spans="1:14" hidden="1" x14ac:dyDescent="0.25">
      <c r="A4328">
        <v>847</v>
      </c>
      <c r="B4328" t="s">
        <v>502</v>
      </c>
      <c r="C4328" t="s">
        <v>146</v>
      </c>
      <c r="D4328" s="1">
        <v>27766</v>
      </c>
      <c r="E4328" t="s">
        <v>187</v>
      </c>
      <c r="F4328">
        <v>2000</v>
      </c>
      <c r="G4328" t="s">
        <v>187</v>
      </c>
      <c r="H4328">
        <v>22</v>
      </c>
      <c r="I4328">
        <v>53</v>
      </c>
      <c r="J4328">
        <v>2</v>
      </c>
      <c r="K4328">
        <v>5</v>
      </c>
      <c r="L4328">
        <v>3</v>
      </c>
      <c r="M4328">
        <v>2</v>
      </c>
      <c r="N4328">
        <v>0.18</v>
      </c>
    </row>
    <row r="4329" spans="1:14" hidden="1" x14ac:dyDescent="0.25">
      <c r="A4329">
        <v>847</v>
      </c>
      <c r="B4329" t="s">
        <v>502</v>
      </c>
      <c r="C4329" t="s">
        <v>146</v>
      </c>
      <c r="D4329" s="1">
        <v>27766</v>
      </c>
      <c r="E4329" t="s">
        <v>187</v>
      </c>
      <c r="F4329">
        <v>2001</v>
      </c>
      <c r="G4329" t="s">
        <v>187</v>
      </c>
      <c r="H4329">
        <v>158</v>
      </c>
      <c r="I4329">
        <v>614</v>
      </c>
      <c r="J4329">
        <v>18</v>
      </c>
      <c r="K4329">
        <v>77</v>
      </c>
      <c r="L4329">
        <v>73</v>
      </c>
      <c r="M4329">
        <v>43</v>
      </c>
      <c r="N4329">
        <v>0.26800000000000002</v>
      </c>
    </row>
    <row r="4330" spans="1:14" hidden="1" x14ac:dyDescent="0.25">
      <c r="A4330">
        <v>847</v>
      </c>
      <c r="B4330" t="s">
        <v>502</v>
      </c>
      <c r="C4330" t="s">
        <v>146</v>
      </c>
      <c r="D4330" s="1">
        <v>27766</v>
      </c>
      <c r="E4330" t="s">
        <v>187</v>
      </c>
      <c r="F4330">
        <v>2001</v>
      </c>
      <c r="G4330" t="s">
        <v>187</v>
      </c>
      <c r="H4330">
        <v>17</v>
      </c>
      <c r="I4330">
        <v>63</v>
      </c>
      <c r="J4330">
        <v>2</v>
      </c>
      <c r="K4330">
        <v>8</v>
      </c>
      <c r="L4330">
        <v>7</v>
      </c>
      <c r="M4330">
        <v>4</v>
      </c>
      <c r="N4330">
        <v>0.27600000000000002</v>
      </c>
    </row>
    <row r="4331" spans="1:14" hidden="1" x14ac:dyDescent="0.25">
      <c r="A4331">
        <v>847</v>
      </c>
      <c r="B4331" t="s">
        <v>502</v>
      </c>
      <c r="C4331" t="s">
        <v>146</v>
      </c>
      <c r="D4331" s="1">
        <v>27766</v>
      </c>
      <c r="E4331" t="s">
        <v>187</v>
      </c>
      <c r="F4331">
        <v>2002</v>
      </c>
      <c r="G4331" t="s">
        <v>187</v>
      </c>
      <c r="H4331">
        <v>156</v>
      </c>
      <c r="I4331">
        <v>741</v>
      </c>
      <c r="J4331">
        <v>39</v>
      </c>
      <c r="K4331">
        <v>128</v>
      </c>
      <c r="L4331">
        <v>102</v>
      </c>
      <c r="M4331">
        <v>41</v>
      </c>
      <c r="N4331">
        <v>0.3</v>
      </c>
    </row>
    <row r="4332" spans="1:14" hidden="1" x14ac:dyDescent="0.25">
      <c r="A4332">
        <v>847</v>
      </c>
      <c r="B4332" t="s">
        <v>502</v>
      </c>
      <c r="C4332" t="s">
        <v>146</v>
      </c>
      <c r="D4332" s="1">
        <v>27766</v>
      </c>
      <c r="E4332" t="s">
        <v>187</v>
      </c>
      <c r="F4332">
        <v>2002</v>
      </c>
      <c r="G4332" t="s">
        <v>187</v>
      </c>
      <c r="H4332">
        <v>4</v>
      </c>
      <c r="I4332">
        <v>19</v>
      </c>
      <c r="J4332">
        <v>1</v>
      </c>
      <c r="K4332">
        <v>2</v>
      </c>
      <c r="L4332">
        <v>2</v>
      </c>
      <c r="M4332">
        <v>1</v>
      </c>
      <c r="N4332">
        <v>0.11799999999999999</v>
      </c>
    </row>
    <row r="4333" spans="1:14" hidden="1" x14ac:dyDescent="0.25">
      <c r="A4333">
        <v>847</v>
      </c>
      <c r="B4333" t="s">
        <v>502</v>
      </c>
      <c r="C4333" t="s">
        <v>146</v>
      </c>
      <c r="D4333" s="1">
        <v>27766</v>
      </c>
      <c r="E4333" t="s">
        <v>187</v>
      </c>
      <c r="F4333">
        <v>2003</v>
      </c>
      <c r="G4333" t="s">
        <v>187</v>
      </c>
      <c r="H4333">
        <v>156</v>
      </c>
      <c r="I4333">
        <v>734</v>
      </c>
      <c r="J4333">
        <v>38</v>
      </c>
      <c r="K4333">
        <v>114</v>
      </c>
      <c r="L4333">
        <v>91</v>
      </c>
      <c r="M4333">
        <v>35</v>
      </c>
      <c r="N4333">
        <v>0.28999999999999998</v>
      </c>
    </row>
    <row r="4334" spans="1:14" hidden="1" x14ac:dyDescent="0.25">
      <c r="A4334">
        <v>847</v>
      </c>
      <c r="B4334" t="s">
        <v>502</v>
      </c>
      <c r="C4334" t="s">
        <v>146</v>
      </c>
      <c r="D4334" s="1">
        <v>27766</v>
      </c>
      <c r="E4334" t="s">
        <v>187</v>
      </c>
      <c r="F4334">
        <v>2003</v>
      </c>
      <c r="G4334" t="s">
        <v>187</v>
      </c>
      <c r="H4334">
        <v>17</v>
      </c>
      <c r="I4334">
        <v>75</v>
      </c>
      <c r="J4334">
        <v>1</v>
      </c>
      <c r="K4334">
        <v>4</v>
      </c>
      <c r="L4334">
        <v>9</v>
      </c>
      <c r="M4334">
        <v>5</v>
      </c>
      <c r="N4334">
        <v>0.22500000000000001</v>
      </c>
    </row>
    <row r="4335" spans="1:14" hidden="1" x14ac:dyDescent="0.25">
      <c r="A4335">
        <v>847</v>
      </c>
      <c r="B4335" t="s">
        <v>502</v>
      </c>
      <c r="C4335" t="s">
        <v>146</v>
      </c>
      <c r="D4335" s="1">
        <v>27766</v>
      </c>
      <c r="E4335" t="s">
        <v>187</v>
      </c>
      <c r="F4335">
        <v>2004</v>
      </c>
      <c r="G4335" t="s">
        <v>46</v>
      </c>
      <c r="H4335">
        <v>145</v>
      </c>
      <c r="I4335">
        <v>658</v>
      </c>
      <c r="J4335">
        <v>28</v>
      </c>
      <c r="K4335">
        <v>77</v>
      </c>
      <c r="L4335">
        <v>91</v>
      </c>
      <c r="M4335">
        <v>18</v>
      </c>
      <c r="N4335">
        <v>0.28000000000000003</v>
      </c>
    </row>
    <row r="4336" spans="1:14" hidden="1" x14ac:dyDescent="0.25">
      <c r="A4336">
        <v>847</v>
      </c>
      <c r="B4336" t="s">
        <v>502</v>
      </c>
      <c r="C4336" t="s">
        <v>146</v>
      </c>
      <c r="D4336" s="1">
        <v>27766</v>
      </c>
      <c r="E4336" t="s">
        <v>187</v>
      </c>
      <c r="F4336">
        <v>2005</v>
      </c>
      <c r="G4336" t="s">
        <v>46</v>
      </c>
      <c r="H4336">
        <v>156</v>
      </c>
      <c r="I4336">
        <v>682</v>
      </c>
      <c r="J4336">
        <v>36</v>
      </c>
      <c r="K4336">
        <v>102</v>
      </c>
      <c r="L4336">
        <v>104</v>
      </c>
      <c r="M4336">
        <v>30</v>
      </c>
      <c r="N4336">
        <v>0.26800000000000002</v>
      </c>
    </row>
    <row r="4337" spans="1:14" hidden="1" x14ac:dyDescent="0.25">
      <c r="A4337">
        <v>847</v>
      </c>
      <c r="B4337" t="s">
        <v>502</v>
      </c>
      <c r="C4337" t="s">
        <v>146</v>
      </c>
      <c r="D4337" s="1">
        <v>27766</v>
      </c>
      <c r="E4337" t="s">
        <v>187</v>
      </c>
      <c r="F4337">
        <v>2006</v>
      </c>
      <c r="G4337" t="s">
        <v>87</v>
      </c>
      <c r="H4337">
        <v>159</v>
      </c>
      <c r="I4337">
        <v>728</v>
      </c>
      <c r="J4337">
        <v>46</v>
      </c>
      <c r="K4337">
        <v>119</v>
      </c>
      <c r="L4337">
        <v>95</v>
      </c>
      <c r="M4337">
        <v>41</v>
      </c>
      <c r="N4337">
        <v>0.27700000000000002</v>
      </c>
    </row>
    <row r="4338" spans="1:14" hidden="1" x14ac:dyDescent="0.25">
      <c r="A4338">
        <v>847</v>
      </c>
      <c r="B4338" t="s">
        <v>502</v>
      </c>
      <c r="C4338" t="s">
        <v>146</v>
      </c>
      <c r="D4338" s="1">
        <v>27766</v>
      </c>
      <c r="E4338" t="s">
        <v>187</v>
      </c>
      <c r="F4338">
        <v>2007</v>
      </c>
      <c r="G4338" t="s">
        <v>184</v>
      </c>
      <c r="H4338">
        <v>135</v>
      </c>
      <c r="I4338">
        <v>617</v>
      </c>
      <c r="J4338">
        <v>33</v>
      </c>
      <c r="K4338">
        <v>97</v>
      </c>
      <c r="L4338">
        <v>70</v>
      </c>
      <c r="M4338">
        <v>19</v>
      </c>
      <c r="N4338">
        <v>0.29899999999999999</v>
      </c>
    </row>
    <row r="4339" spans="1:14" hidden="1" x14ac:dyDescent="0.25">
      <c r="A4339">
        <v>847</v>
      </c>
      <c r="B4339" t="s">
        <v>502</v>
      </c>
      <c r="C4339" t="s">
        <v>146</v>
      </c>
      <c r="D4339" s="1">
        <v>27766</v>
      </c>
      <c r="E4339" t="s">
        <v>187</v>
      </c>
      <c r="F4339">
        <v>2007</v>
      </c>
      <c r="G4339" t="s">
        <v>184</v>
      </c>
      <c r="H4339">
        <v>3</v>
      </c>
      <c r="I4339">
        <v>15</v>
      </c>
      <c r="J4339">
        <v>0</v>
      </c>
      <c r="K4339">
        <v>0</v>
      </c>
      <c r="L4339">
        <v>0</v>
      </c>
      <c r="M4339">
        <v>0</v>
      </c>
      <c r="N4339">
        <v>0.14299999999999999</v>
      </c>
    </row>
    <row r="4340" spans="1:14" hidden="1" x14ac:dyDescent="0.25">
      <c r="A4340">
        <v>847</v>
      </c>
      <c r="B4340" t="s">
        <v>502</v>
      </c>
      <c r="C4340" t="s">
        <v>146</v>
      </c>
      <c r="D4340" s="1">
        <v>27766</v>
      </c>
      <c r="E4340" t="s">
        <v>187</v>
      </c>
      <c r="F4340">
        <v>2008</v>
      </c>
      <c r="G4340" t="s">
        <v>185</v>
      </c>
      <c r="H4340">
        <v>1</v>
      </c>
      <c r="I4340">
        <v>3</v>
      </c>
      <c r="J4340">
        <v>0</v>
      </c>
      <c r="K4340">
        <v>1</v>
      </c>
      <c r="L4340">
        <v>0</v>
      </c>
      <c r="M4340">
        <v>0</v>
      </c>
      <c r="N4340">
        <v>0</v>
      </c>
    </row>
    <row r="4341" spans="1:14" hidden="1" x14ac:dyDescent="0.25">
      <c r="A4341">
        <v>847</v>
      </c>
      <c r="B4341" t="s">
        <v>502</v>
      </c>
      <c r="C4341" t="s">
        <v>146</v>
      </c>
      <c r="D4341" s="1">
        <v>27766</v>
      </c>
      <c r="E4341" t="s">
        <v>187</v>
      </c>
      <c r="F4341">
        <v>2008</v>
      </c>
      <c r="G4341" t="s">
        <v>217</v>
      </c>
      <c r="H4341">
        <v>1</v>
      </c>
      <c r="I4341">
        <v>3</v>
      </c>
      <c r="J4341">
        <v>0</v>
      </c>
      <c r="K4341">
        <v>0</v>
      </c>
      <c r="L4341">
        <v>0</v>
      </c>
      <c r="M4341">
        <v>0</v>
      </c>
      <c r="N4341">
        <v>0.33300000000000002</v>
      </c>
    </row>
    <row r="4342" spans="1:14" hidden="1" x14ac:dyDescent="0.25">
      <c r="A4342">
        <v>847</v>
      </c>
      <c r="B4342" t="s">
        <v>502</v>
      </c>
      <c r="C4342" t="s">
        <v>146</v>
      </c>
      <c r="D4342" s="1">
        <v>27766</v>
      </c>
      <c r="E4342" t="s">
        <v>187</v>
      </c>
      <c r="F4342">
        <v>2008</v>
      </c>
      <c r="G4342" t="s">
        <v>184</v>
      </c>
      <c r="H4342">
        <v>109</v>
      </c>
      <c r="I4342">
        <v>503</v>
      </c>
      <c r="J4342">
        <v>29</v>
      </c>
      <c r="K4342">
        <v>76</v>
      </c>
      <c r="L4342">
        <v>75</v>
      </c>
      <c r="M4342">
        <v>19</v>
      </c>
      <c r="N4342">
        <v>0.28000000000000003</v>
      </c>
    </row>
    <row r="4343" spans="1:14" hidden="1" x14ac:dyDescent="0.25">
      <c r="A4343">
        <v>847</v>
      </c>
      <c r="B4343" t="s">
        <v>502</v>
      </c>
      <c r="C4343" t="s">
        <v>146</v>
      </c>
      <c r="D4343" s="1">
        <v>27766</v>
      </c>
      <c r="E4343" t="s">
        <v>187</v>
      </c>
      <c r="F4343">
        <v>2008</v>
      </c>
      <c r="G4343" t="s">
        <v>184</v>
      </c>
      <c r="H4343">
        <v>3</v>
      </c>
      <c r="I4343">
        <v>14</v>
      </c>
      <c r="J4343">
        <v>0</v>
      </c>
      <c r="K4343">
        <v>0</v>
      </c>
      <c r="L4343">
        <v>0</v>
      </c>
      <c r="M4343">
        <v>0</v>
      </c>
      <c r="N4343">
        <v>7.0999999999999994E-2</v>
      </c>
    </row>
    <row r="4344" spans="1:14" hidden="1" x14ac:dyDescent="0.25">
      <c r="A4344">
        <v>847</v>
      </c>
      <c r="B4344" t="s">
        <v>502</v>
      </c>
      <c r="C4344" t="s">
        <v>146</v>
      </c>
      <c r="D4344" s="1">
        <v>27766</v>
      </c>
      <c r="E4344" t="s">
        <v>187</v>
      </c>
      <c r="F4344">
        <v>2009</v>
      </c>
      <c r="G4344" t="s">
        <v>184</v>
      </c>
      <c r="H4344">
        <v>117</v>
      </c>
      <c r="I4344">
        <v>522</v>
      </c>
      <c r="J4344">
        <v>20</v>
      </c>
      <c r="K4344">
        <v>64</v>
      </c>
      <c r="L4344">
        <v>55</v>
      </c>
      <c r="M4344">
        <v>9</v>
      </c>
      <c r="N4344">
        <v>0.24099999999999999</v>
      </c>
    </row>
    <row r="4345" spans="1:14" hidden="1" x14ac:dyDescent="0.25">
      <c r="A4345">
        <v>847</v>
      </c>
      <c r="B4345" t="s">
        <v>502</v>
      </c>
      <c r="C4345" t="s">
        <v>146</v>
      </c>
      <c r="D4345" s="1">
        <v>27766</v>
      </c>
      <c r="E4345" t="s">
        <v>187</v>
      </c>
      <c r="F4345">
        <v>2010</v>
      </c>
      <c r="G4345" t="s">
        <v>184</v>
      </c>
      <c r="H4345">
        <v>147</v>
      </c>
      <c r="I4345">
        <v>548</v>
      </c>
      <c r="J4345">
        <v>24</v>
      </c>
      <c r="K4345">
        <v>67</v>
      </c>
      <c r="L4345">
        <v>79</v>
      </c>
      <c r="M4345">
        <v>5</v>
      </c>
      <c r="N4345">
        <v>0.25800000000000001</v>
      </c>
    </row>
    <row r="4346" spans="1:14" hidden="1" x14ac:dyDescent="0.25">
      <c r="A4346">
        <v>847</v>
      </c>
      <c r="B4346" t="s">
        <v>502</v>
      </c>
      <c r="C4346" t="s">
        <v>146</v>
      </c>
      <c r="D4346" s="1">
        <v>27766</v>
      </c>
      <c r="E4346" t="s">
        <v>187</v>
      </c>
      <c r="F4346">
        <v>2011</v>
      </c>
      <c r="G4346" t="s">
        <v>217</v>
      </c>
      <c r="H4346">
        <v>3</v>
      </c>
      <c r="I4346">
        <v>13</v>
      </c>
      <c r="J4346">
        <v>0</v>
      </c>
      <c r="K4346">
        <v>3</v>
      </c>
      <c r="L4346">
        <v>0</v>
      </c>
      <c r="M4346">
        <v>0</v>
      </c>
      <c r="N4346">
        <v>7.6999999999999999E-2</v>
      </c>
    </row>
    <row r="4347" spans="1:14" hidden="1" x14ac:dyDescent="0.25">
      <c r="A4347">
        <v>847</v>
      </c>
      <c r="B4347" t="s">
        <v>502</v>
      </c>
      <c r="C4347" t="s">
        <v>146</v>
      </c>
      <c r="D4347" s="1">
        <v>27766</v>
      </c>
      <c r="E4347" t="s">
        <v>187</v>
      </c>
      <c r="F4347">
        <v>2011</v>
      </c>
      <c r="G4347" t="s">
        <v>184</v>
      </c>
      <c r="H4347">
        <v>137</v>
      </c>
      <c r="I4347">
        <v>508</v>
      </c>
      <c r="J4347">
        <v>26</v>
      </c>
      <c r="K4347">
        <v>50</v>
      </c>
      <c r="L4347">
        <v>88</v>
      </c>
      <c r="M4347">
        <v>2</v>
      </c>
      <c r="N4347">
        <v>0.24399999999999999</v>
      </c>
    </row>
    <row r="4348" spans="1:14" hidden="1" x14ac:dyDescent="0.25">
      <c r="A4348">
        <v>847</v>
      </c>
      <c r="B4348" t="s">
        <v>502</v>
      </c>
      <c r="C4348" t="s">
        <v>146</v>
      </c>
      <c r="D4348" s="1">
        <v>27766</v>
      </c>
      <c r="E4348" t="s">
        <v>187</v>
      </c>
      <c r="F4348">
        <v>2012</v>
      </c>
      <c r="G4348" t="s">
        <v>184</v>
      </c>
      <c r="H4348">
        <v>151</v>
      </c>
      <c r="I4348">
        <v>615</v>
      </c>
      <c r="J4348">
        <v>32</v>
      </c>
      <c r="K4348">
        <v>68</v>
      </c>
      <c r="L4348">
        <v>108</v>
      </c>
      <c r="M4348">
        <v>6</v>
      </c>
      <c r="N4348">
        <v>0.26200000000000001</v>
      </c>
    </row>
    <row r="4349" spans="1:14" hidden="1" x14ac:dyDescent="0.25">
      <c r="A4349">
        <v>847</v>
      </c>
      <c r="B4349" t="s">
        <v>502</v>
      </c>
      <c r="C4349" t="s">
        <v>146</v>
      </c>
      <c r="D4349" s="1">
        <v>27766</v>
      </c>
      <c r="E4349" t="s">
        <v>187</v>
      </c>
      <c r="F4349">
        <v>2013</v>
      </c>
      <c r="G4349" t="s">
        <v>34</v>
      </c>
      <c r="H4349">
        <v>151</v>
      </c>
      <c r="I4349">
        <v>626</v>
      </c>
      <c r="J4349">
        <v>34</v>
      </c>
      <c r="K4349">
        <v>84</v>
      </c>
      <c r="L4349">
        <v>101</v>
      </c>
      <c r="M4349">
        <v>18</v>
      </c>
      <c r="N4349">
        <v>0.255</v>
      </c>
    </row>
    <row r="4350" spans="1:14" hidden="1" x14ac:dyDescent="0.25">
      <c r="A4350">
        <v>847</v>
      </c>
      <c r="B4350" t="s">
        <v>502</v>
      </c>
      <c r="C4350" t="s">
        <v>146</v>
      </c>
      <c r="D4350" s="1">
        <v>27766</v>
      </c>
      <c r="E4350" t="s">
        <v>187</v>
      </c>
      <c r="F4350">
        <v>2013</v>
      </c>
      <c r="G4350" t="s">
        <v>184</v>
      </c>
      <c r="H4350">
        <v>93</v>
      </c>
      <c r="I4350">
        <v>383</v>
      </c>
      <c r="J4350">
        <v>17</v>
      </c>
      <c r="K4350">
        <v>47</v>
      </c>
      <c r="L4350">
        <v>51</v>
      </c>
      <c r="M4350">
        <v>10</v>
      </c>
      <c r="N4350">
        <v>0.254</v>
      </c>
    </row>
    <row r="4351" spans="1:14" hidden="1" x14ac:dyDescent="0.25">
      <c r="A4351">
        <v>847</v>
      </c>
      <c r="B4351" t="s">
        <v>502</v>
      </c>
      <c r="C4351" t="s">
        <v>146</v>
      </c>
      <c r="D4351" s="1">
        <v>27766</v>
      </c>
      <c r="E4351" t="s">
        <v>187</v>
      </c>
      <c r="F4351">
        <v>2013</v>
      </c>
      <c r="G4351" t="s">
        <v>187</v>
      </c>
      <c r="H4351">
        <v>58</v>
      </c>
      <c r="I4351">
        <v>243</v>
      </c>
      <c r="J4351">
        <v>17</v>
      </c>
      <c r="K4351">
        <v>37</v>
      </c>
      <c r="L4351">
        <v>50</v>
      </c>
      <c r="M4351">
        <v>8</v>
      </c>
      <c r="N4351">
        <v>0.25600000000000001</v>
      </c>
    </row>
    <row r="4352" spans="1:14" hidden="1" x14ac:dyDescent="0.25">
      <c r="A4352">
        <v>847</v>
      </c>
      <c r="B4352" t="s">
        <v>502</v>
      </c>
      <c r="C4352" t="s">
        <v>146</v>
      </c>
      <c r="D4352" s="1">
        <v>27766</v>
      </c>
      <c r="E4352" t="s">
        <v>187</v>
      </c>
      <c r="F4352">
        <v>2014</v>
      </c>
      <c r="G4352" t="s">
        <v>21</v>
      </c>
      <c r="H4352">
        <v>130</v>
      </c>
      <c r="I4352">
        <v>558</v>
      </c>
      <c r="J4352">
        <v>23</v>
      </c>
      <c r="K4352">
        <v>65</v>
      </c>
      <c r="L4352">
        <v>76</v>
      </c>
      <c r="M4352">
        <v>10</v>
      </c>
      <c r="N4352">
        <v>0.23799999999999999</v>
      </c>
    </row>
    <row r="4353" spans="1:14" hidden="1" x14ac:dyDescent="0.25">
      <c r="A4353">
        <v>847</v>
      </c>
      <c r="B4353" t="s">
        <v>502</v>
      </c>
      <c r="C4353" t="s">
        <v>146</v>
      </c>
      <c r="D4353" s="1">
        <v>27766</v>
      </c>
      <c r="E4353" t="s">
        <v>187</v>
      </c>
      <c r="F4353">
        <v>2014</v>
      </c>
      <c r="G4353" t="s">
        <v>22</v>
      </c>
      <c r="H4353">
        <v>143</v>
      </c>
      <c r="I4353">
        <v>600</v>
      </c>
      <c r="J4353">
        <v>29</v>
      </c>
      <c r="K4353">
        <v>75</v>
      </c>
      <c r="L4353">
        <v>85</v>
      </c>
      <c r="M4353">
        <v>17</v>
      </c>
      <c r="N4353">
        <v>0.23699999999999999</v>
      </c>
    </row>
    <row r="4354" spans="1:14" x14ac:dyDescent="0.25">
      <c r="A4354">
        <v>847</v>
      </c>
      <c r="B4354" t="s">
        <v>502</v>
      </c>
      <c r="C4354" t="s">
        <v>146</v>
      </c>
      <c r="D4354" s="1">
        <v>27766</v>
      </c>
      <c r="E4354" t="s">
        <v>187</v>
      </c>
      <c r="F4354">
        <v>2014</v>
      </c>
      <c r="G4354" t="s">
        <v>503</v>
      </c>
      <c r="H4354">
        <v>135</v>
      </c>
      <c r="I4354">
        <v>564</v>
      </c>
      <c r="J4354">
        <v>28</v>
      </c>
      <c r="K4354">
        <v>75</v>
      </c>
      <c r="L4354">
        <v>81</v>
      </c>
      <c r="M4354">
        <v>12</v>
      </c>
      <c r="N4354">
        <v>0.251</v>
      </c>
    </row>
    <row r="4355" spans="1:14" hidden="1" x14ac:dyDescent="0.25">
      <c r="A4355">
        <v>847</v>
      </c>
      <c r="B4355" t="s">
        <v>502</v>
      </c>
      <c r="C4355" t="s">
        <v>146</v>
      </c>
      <c r="D4355" s="1">
        <v>27766</v>
      </c>
      <c r="E4355" t="s">
        <v>187</v>
      </c>
      <c r="F4355" t="s">
        <v>24</v>
      </c>
      <c r="G4355" t="s">
        <v>25</v>
      </c>
      <c r="H4355">
        <v>1908</v>
      </c>
      <c r="I4355">
        <v>8157</v>
      </c>
      <c r="J4355">
        <v>406</v>
      </c>
      <c r="K4355">
        <v>1130</v>
      </c>
      <c r="L4355">
        <v>1136</v>
      </c>
      <c r="M4355">
        <v>288</v>
      </c>
      <c r="N4355">
        <v>0.27200000000000002</v>
      </c>
    </row>
    <row r="4356" spans="1:14" hidden="1" x14ac:dyDescent="0.25">
      <c r="A4356">
        <v>847</v>
      </c>
      <c r="B4356" t="s">
        <v>502</v>
      </c>
      <c r="C4356" t="s">
        <v>146</v>
      </c>
      <c r="D4356" s="1">
        <v>27766</v>
      </c>
      <c r="E4356" t="s">
        <v>187</v>
      </c>
      <c r="F4356" t="s">
        <v>26</v>
      </c>
      <c r="G4356" t="s">
        <v>25</v>
      </c>
      <c r="H4356">
        <v>44</v>
      </c>
      <c r="I4356">
        <v>186</v>
      </c>
      <c r="J4356">
        <v>4</v>
      </c>
      <c r="K4356">
        <v>14</v>
      </c>
      <c r="L4356">
        <v>18</v>
      </c>
      <c r="M4356">
        <v>10</v>
      </c>
      <c r="N4356">
        <v>0.21299999999999999</v>
      </c>
    </row>
    <row r="4357" spans="1:14" hidden="1" x14ac:dyDescent="0.25">
      <c r="A4357">
        <v>4747</v>
      </c>
      <c r="B4357" t="s">
        <v>504</v>
      </c>
      <c r="C4357" t="s">
        <v>15</v>
      </c>
      <c r="D4357" s="1">
        <v>29661</v>
      </c>
      <c r="E4357" t="s">
        <v>187</v>
      </c>
      <c r="F4357">
        <v>2004</v>
      </c>
      <c r="G4357" t="s">
        <v>78</v>
      </c>
      <c r="H4357">
        <v>9</v>
      </c>
      <c r="I4357">
        <v>28</v>
      </c>
      <c r="J4357">
        <v>0</v>
      </c>
      <c r="K4357">
        <v>2</v>
      </c>
      <c r="L4357">
        <v>0</v>
      </c>
      <c r="M4357">
        <v>0</v>
      </c>
      <c r="N4357">
        <v>0.24</v>
      </c>
    </row>
    <row r="4358" spans="1:14" hidden="1" x14ac:dyDescent="0.25">
      <c r="A4358">
        <v>4747</v>
      </c>
      <c r="B4358" t="s">
        <v>504</v>
      </c>
      <c r="C4358" t="s">
        <v>15</v>
      </c>
      <c r="D4358" s="1">
        <v>29661</v>
      </c>
      <c r="E4358" t="s">
        <v>187</v>
      </c>
      <c r="F4358">
        <v>2005</v>
      </c>
      <c r="G4358" t="s">
        <v>78</v>
      </c>
      <c r="H4358">
        <v>47</v>
      </c>
      <c r="I4358">
        <v>174</v>
      </c>
      <c r="J4358">
        <v>8</v>
      </c>
      <c r="K4358">
        <v>18</v>
      </c>
      <c r="L4358">
        <v>20</v>
      </c>
      <c r="M4358">
        <v>1</v>
      </c>
      <c r="N4358">
        <v>0.27200000000000002</v>
      </c>
    </row>
    <row r="4359" spans="1:14" hidden="1" x14ac:dyDescent="0.25">
      <c r="A4359">
        <v>4747</v>
      </c>
      <c r="B4359" t="s">
        <v>504</v>
      </c>
      <c r="C4359" t="s">
        <v>15</v>
      </c>
      <c r="D4359" s="1">
        <v>29661</v>
      </c>
      <c r="E4359" t="s">
        <v>187</v>
      </c>
      <c r="F4359">
        <v>2006</v>
      </c>
      <c r="G4359" t="s">
        <v>78</v>
      </c>
      <c r="H4359">
        <v>159</v>
      </c>
      <c r="I4359">
        <v>679</v>
      </c>
      <c r="J4359">
        <v>19</v>
      </c>
      <c r="K4359">
        <v>90</v>
      </c>
      <c r="L4359">
        <v>68</v>
      </c>
      <c r="M4359">
        <v>8</v>
      </c>
      <c r="N4359">
        <v>0.26</v>
      </c>
    </row>
    <row r="4360" spans="1:14" hidden="1" x14ac:dyDescent="0.25">
      <c r="A4360">
        <v>4747</v>
      </c>
      <c r="B4360" t="s">
        <v>504</v>
      </c>
      <c r="C4360" t="s">
        <v>15</v>
      </c>
      <c r="D4360" s="1">
        <v>29661</v>
      </c>
      <c r="E4360" t="s">
        <v>187</v>
      </c>
      <c r="F4360">
        <v>2006</v>
      </c>
      <c r="G4360" t="s">
        <v>78</v>
      </c>
      <c r="H4360">
        <v>13</v>
      </c>
      <c r="I4360">
        <v>59</v>
      </c>
      <c r="J4360">
        <v>3</v>
      </c>
      <c r="K4360">
        <v>8</v>
      </c>
      <c r="L4360">
        <v>7</v>
      </c>
      <c r="M4360">
        <v>2</v>
      </c>
      <c r="N4360">
        <v>0.22600000000000001</v>
      </c>
    </row>
    <row r="4361" spans="1:14" hidden="1" x14ac:dyDescent="0.25">
      <c r="A4361">
        <v>4747</v>
      </c>
      <c r="B4361" t="s">
        <v>504</v>
      </c>
      <c r="C4361" t="s">
        <v>15</v>
      </c>
      <c r="D4361" s="1">
        <v>29661</v>
      </c>
      <c r="E4361" t="s">
        <v>187</v>
      </c>
      <c r="F4361">
        <v>2007</v>
      </c>
      <c r="G4361" t="s">
        <v>78</v>
      </c>
      <c r="H4361">
        <v>158</v>
      </c>
      <c r="I4361">
        <v>676</v>
      </c>
      <c r="J4361">
        <v>23</v>
      </c>
      <c r="K4361">
        <v>122</v>
      </c>
      <c r="L4361">
        <v>74</v>
      </c>
      <c r="M4361">
        <v>26</v>
      </c>
      <c r="N4361">
        <v>0.30199999999999999</v>
      </c>
    </row>
    <row r="4362" spans="1:14" hidden="1" x14ac:dyDescent="0.25">
      <c r="A4362">
        <v>4747</v>
      </c>
      <c r="B4362" t="s">
        <v>504</v>
      </c>
      <c r="C4362" t="s">
        <v>15</v>
      </c>
      <c r="D4362" s="1">
        <v>29661</v>
      </c>
      <c r="E4362" t="s">
        <v>187</v>
      </c>
      <c r="F4362">
        <v>2008</v>
      </c>
      <c r="G4362" t="s">
        <v>166</v>
      </c>
      <c r="H4362">
        <v>3</v>
      </c>
      <c r="I4362">
        <v>12</v>
      </c>
      <c r="J4362">
        <v>0</v>
      </c>
      <c r="K4362">
        <v>1</v>
      </c>
      <c r="L4362">
        <v>1</v>
      </c>
      <c r="M4362">
        <v>0</v>
      </c>
      <c r="N4362">
        <v>0.36399999999999999</v>
      </c>
    </row>
    <row r="4363" spans="1:14" hidden="1" x14ac:dyDescent="0.25">
      <c r="A4363">
        <v>4747</v>
      </c>
      <c r="B4363" t="s">
        <v>504</v>
      </c>
      <c r="C4363" t="s">
        <v>15</v>
      </c>
      <c r="D4363" s="1">
        <v>29661</v>
      </c>
      <c r="E4363" t="s">
        <v>187</v>
      </c>
      <c r="F4363">
        <v>2008</v>
      </c>
      <c r="G4363" t="s">
        <v>97</v>
      </c>
      <c r="H4363">
        <v>2</v>
      </c>
      <c r="I4363">
        <v>9</v>
      </c>
      <c r="J4363">
        <v>0</v>
      </c>
      <c r="K4363">
        <v>1</v>
      </c>
      <c r="L4363">
        <v>0</v>
      </c>
      <c r="M4363">
        <v>0</v>
      </c>
      <c r="N4363">
        <v>0.33300000000000002</v>
      </c>
    </row>
    <row r="4364" spans="1:14" hidden="1" x14ac:dyDescent="0.25">
      <c r="A4364">
        <v>4747</v>
      </c>
      <c r="B4364" t="s">
        <v>504</v>
      </c>
      <c r="C4364" t="s">
        <v>15</v>
      </c>
      <c r="D4364" s="1">
        <v>29661</v>
      </c>
      <c r="E4364" t="s">
        <v>187</v>
      </c>
      <c r="F4364">
        <v>2008</v>
      </c>
      <c r="G4364" t="s">
        <v>78</v>
      </c>
      <c r="H4364">
        <v>141</v>
      </c>
      <c r="I4364">
        <v>629</v>
      </c>
      <c r="J4364">
        <v>22</v>
      </c>
      <c r="K4364">
        <v>112</v>
      </c>
      <c r="L4364">
        <v>66</v>
      </c>
      <c r="M4364">
        <v>12</v>
      </c>
      <c r="N4364">
        <v>0.28000000000000003</v>
      </c>
    </row>
    <row r="4365" spans="1:14" hidden="1" x14ac:dyDescent="0.25">
      <c r="A4365">
        <v>4747</v>
      </c>
      <c r="B4365" t="s">
        <v>504</v>
      </c>
      <c r="C4365" t="s">
        <v>15</v>
      </c>
      <c r="D4365" s="1">
        <v>29661</v>
      </c>
      <c r="E4365" t="s">
        <v>187</v>
      </c>
      <c r="F4365">
        <v>2009</v>
      </c>
      <c r="G4365" t="s">
        <v>78</v>
      </c>
      <c r="H4365">
        <v>160</v>
      </c>
      <c r="I4365">
        <v>710</v>
      </c>
      <c r="J4365">
        <v>30</v>
      </c>
      <c r="K4365">
        <v>91</v>
      </c>
      <c r="L4365">
        <v>71</v>
      </c>
      <c r="M4365">
        <v>20</v>
      </c>
      <c r="N4365">
        <v>0.249</v>
      </c>
    </row>
    <row r="4366" spans="1:14" hidden="1" x14ac:dyDescent="0.25">
      <c r="A4366">
        <v>4747</v>
      </c>
      <c r="B4366" t="s">
        <v>504</v>
      </c>
      <c r="C4366" t="s">
        <v>15</v>
      </c>
      <c r="D4366" s="1">
        <v>29661</v>
      </c>
      <c r="E4366" t="s">
        <v>187</v>
      </c>
      <c r="F4366">
        <v>2010</v>
      </c>
      <c r="G4366" t="s">
        <v>189</v>
      </c>
      <c r="H4366">
        <v>5</v>
      </c>
      <c r="I4366">
        <v>18</v>
      </c>
      <c r="J4366">
        <v>0</v>
      </c>
      <c r="K4366">
        <v>0</v>
      </c>
      <c r="L4366">
        <v>2</v>
      </c>
      <c r="M4366">
        <v>0</v>
      </c>
      <c r="N4366">
        <v>0.25</v>
      </c>
    </row>
    <row r="4367" spans="1:14" hidden="1" x14ac:dyDescent="0.25">
      <c r="A4367">
        <v>4747</v>
      </c>
      <c r="B4367" t="s">
        <v>504</v>
      </c>
      <c r="C4367" t="s">
        <v>15</v>
      </c>
      <c r="D4367" s="1">
        <v>29661</v>
      </c>
      <c r="E4367" t="s">
        <v>187</v>
      </c>
      <c r="F4367">
        <v>2010</v>
      </c>
      <c r="G4367" t="s">
        <v>187</v>
      </c>
      <c r="H4367">
        <v>136</v>
      </c>
      <c r="I4367">
        <v>528</v>
      </c>
      <c r="J4367">
        <v>24</v>
      </c>
      <c r="K4367">
        <v>76</v>
      </c>
      <c r="L4367">
        <v>67</v>
      </c>
      <c r="M4367">
        <v>12</v>
      </c>
      <c r="N4367">
        <v>0.247</v>
      </c>
    </row>
    <row r="4368" spans="1:14" hidden="1" x14ac:dyDescent="0.25">
      <c r="A4368">
        <v>4747</v>
      </c>
      <c r="B4368" t="s">
        <v>504</v>
      </c>
      <c r="C4368" t="s">
        <v>15</v>
      </c>
      <c r="D4368" s="1">
        <v>29661</v>
      </c>
      <c r="E4368" t="s">
        <v>187</v>
      </c>
      <c r="F4368">
        <v>2010</v>
      </c>
      <c r="G4368" t="s">
        <v>187</v>
      </c>
      <c r="H4368">
        <v>9</v>
      </c>
      <c r="I4368">
        <v>38</v>
      </c>
      <c r="J4368">
        <v>1</v>
      </c>
      <c r="K4368">
        <v>3</v>
      </c>
      <c r="L4368">
        <v>6</v>
      </c>
      <c r="M4368">
        <v>1</v>
      </c>
      <c r="N4368">
        <v>0.35699999999999998</v>
      </c>
    </row>
    <row r="4369" spans="1:14" hidden="1" x14ac:dyDescent="0.25">
      <c r="A4369">
        <v>4747</v>
      </c>
      <c r="B4369" t="s">
        <v>504</v>
      </c>
      <c r="C4369" t="s">
        <v>15</v>
      </c>
      <c r="D4369" s="1">
        <v>29661</v>
      </c>
      <c r="E4369" t="s">
        <v>187</v>
      </c>
      <c r="F4369">
        <v>2011</v>
      </c>
      <c r="G4369" t="s">
        <v>187</v>
      </c>
      <c r="H4369">
        <v>156</v>
      </c>
      <c r="I4369">
        <v>691</v>
      </c>
      <c r="J4369">
        <v>41</v>
      </c>
      <c r="K4369">
        <v>136</v>
      </c>
      <c r="L4369">
        <v>119</v>
      </c>
      <c r="M4369">
        <v>25</v>
      </c>
      <c r="N4369">
        <v>0.26200000000000001</v>
      </c>
    </row>
    <row r="4370" spans="1:14" hidden="1" x14ac:dyDescent="0.25">
      <c r="A4370">
        <v>4747</v>
      </c>
      <c r="B4370" t="s">
        <v>504</v>
      </c>
      <c r="C4370" t="s">
        <v>15</v>
      </c>
      <c r="D4370" s="1">
        <v>29661</v>
      </c>
      <c r="E4370" t="s">
        <v>187</v>
      </c>
      <c r="F4370">
        <v>2011</v>
      </c>
      <c r="G4370" t="s">
        <v>187</v>
      </c>
      <c r="H4370">
        <v>5</v>
      </c>
      <c r="I4370">
        <v>24</v>
      </c>
      <c r="J4370">
        <v>1</v>
      </c>
      <c r="K4370">
        <v>4</v>
      </c>
      <c r="L4370">
        <v>3</v>
      </c>
      <c r="M4370">
        <v>0</v>
      </c>
      <c r="N4370">
        <v>0.25</v>
      </c>
    </row>
    <row r="4371" spans="1:14" hidden="1" x14ac:dyDescent="0.25">
      <c r="A4371">
        <v>4747</v>
      </c>
      <c r="B4371" t="s">
        <v>504</v>
      </c>
      <c r="C4371" t="s">
        <v>15</v>
      </c>
      <c r="D4371" s="1">
        <v>29661</v>
      </c>
      <c r="E4371" t="s">
        <v>187</v>
      </c>
      <c r="F4371">
        <v>2012</v>
      </c>
      <c r="G4371" t="s">
        <v>187</v>
      </c>
      <c r="H4371">
        <v>160</v>
      </c>
      <c r="I4371">
        <v>684</v>
      </c>
      <c r="J4371">
        <v>43</v>
      </c>
      <c r="K4371">
        <v>102</v>
      </c>
      <c r="L4371">
        <v>106</v>
      </c>
      <c r="M4371">
        <v>10</v>
      </c>
      <c r="N4371">
        <v>0.23200000000000001</v>
      </c>
    </row>
    <row r="4372" spans="1:14" hidden="1" x14ac:dyDescent="0.25">
      <c r="A4372">
        <v>4747</v>
      </c>
      <c r="B4372" t="s">
        <v>504</v>
      </c>
      <c r="C4372" t="s">
        <v>15</v>
      </c>
      <c r="D4372" s="1">
        <v>29661</v>
      </c>
      <c r="E4372" t="s">
        <v>187</v>
      </c>
      <c r="F4372">
        <v>2012</v>
      </c>
      <c r="G4372" t="s">
        <v>187</v>
      </c>
      <c r="H4372">
        <v>9</v>
      </c>
      <c r="I4372">
        <v>33</v>
      </c>
      <c r="J4372">
        <v>1</v>
      </c>
      <c r="K4372">
        <v>1</v>
      </c>
      <c r="L4372">
        <v>1</v>
      </c>
      <c r="M4372">
        <v>2</v>
      </c>
      <c r="N4372">
        <v>0.1</v>
      </c>
    </row>
    <row r="4373" spans="1:14" hidden="1" x14ac:dyDescent="0.25">
      <c r="A4373">
        <v>4747</v>
      </c>
      <c r="B4373" t="s">
        <v>504</v>
      </c>
      <c r="C4373" t="s">
        <v>15</v>
      </c>
      <c r="D4373" s="1">
        <v>29661</v>
      </c>
      <c r="E4373" t="s">
        <v>187</v>
      </c>
      <c r="F4373">
        <v>2013</v>
      </c>
      <c r="G4373" t="s">
        <v>319</v>
      </c>
      <c r="H4373">
        <v>4</v>
      </c>
      <c r="I4373">
        <v>14</v>
      </c>
      <c r="J4373">
        <v>0</v>
      </c>
      <c r="K4373">
        <v>2</v>
      </c>
      <c r="L4373">
        <v>1</v>
      </c>
      <c r="M4373">
        <v>0</v>
      </c>
      <c r="N4373">
        <v>0.154</v>
      </c>
    </row>
    <row r="4374" spans="1:14" hidden="1" x14ac:dyDescent="0.25">
      <c r="A4374">
        <v>4747</v>
      </c>
      <c r="B4374" t="s">
        <v>504</v>
      </c>
      <c r="C4374" t="s">
        <v>15</v>
      </c>
      <c r="D4374" s="1">
        <v>29661</v>
      </c>
      <c r="E4374" t="s">
        <v>187</v>
      </c>
      <c r="F4374">
        <v>2013</v>
      </c>
      <c r="G4374" t="s">
        <v>188</v>
      </c>
      <c r="H4374">
        <v>2</v>
      </c>
      <c r="I4374">
        <v>9</v>
      </c>
      <c r="J4374">
        <v>0</v>
      </c>
      <c r="K4374">
        <v>1</v>
      </c>
      <c r="L4374">
        <v>0</v>
      </c>
      <c r="M4374">
        <v>0</v>
      </c>
      <c r="N4374">
        <v>0.33300000000000002</v>
      </c>
    </row>
    <row r="4375" spans="1:14" hidden="1" x14ac:dyDescent="0.25">
      <c r="A4375">
        <v>4747</v>
      </c>
      <c r="B4375" t="s">
        <v>504</v>
      </c>
      <c r="C4375" t="s">
        <v>15</v>
      </c>
      <c r="D4375" s="1">
        <v>29661</v>
      </c>
      <c r="E4375" t="s">
        <v>187</v>
      </c>
      <c r="F4375">
        <v>2013</v>
      </c>
      <c r="G4375" t="s">
        <v>189</v>
      </c>
      <c r="H4375">
        <v>5</v>
      </c>
      <c r="I4375">
        <v>21</v>
      </c>
      <c r="J4375">
        <v>1</v>
      </c>
      <c r="K4375">
        <v>2</v>
      </c>
      <c r="L4375">
        <v>3</v>
      </c>
      <c r="M4375">
        <v>0</v>
      </c>
      <c r="N4375">
        <v>0.4</v>
      </c>
    </row>
    <row r="4376" spans="1:14" hidden="1" x14ac:dyDescent="0.25">
      <c r="A4376">
        <v>4747</v>
      </c>
      <c r="B4376" t="s">
        <v>504</v>
      </c>
      <c r="C4376" t="s">
        <v>15</v>
      </c>
      <c r="D4376" s="1">
        <v>29661</v>
      </c>
      <c r="E4376" t="s">
        <v>187</v>
      </c>
      <c r="F4376">
        <v>2013</v>
      </c>
      <c r="G4376" t="s">
        <v>187</v>
      </c>
      <c r="H4376">
        <v>61</v>
      </c>
      <c r="I4376">
        <v>245</v>
      </c>
      <c r="J4376">
        <v>7</v>
      </c>
      <c r="K4376">
        <v>31</v>
      </c>
      <c r="L4376">
        <v>15</v>
      </c>
      <c r="M4376">
        <v>8</v>
      </c>
      <c r="N4376">
        <v>0.22900000000000001</v>
      </c>
    </row>
    <row r="4377" spans="1:14" hidden="1" x14ac:dyDescent="0.25">
      <c r="A4377">
        <v>4747</v>
      </c>
      <c r="B4377" t="s">
        <v>504</v>
      </c>
      <c r="C4377" t="s">
        <v>15</v>
      </c>
      <c r="D4377" s="1">
        <v>29661</v>
      </c>
      <c r="E4377" t="s">
        <v>187</v>
      </c>
      <c r="F4377">
        <v>2014</v>
      </c>
      <c r="G4377" t="s">
        <v>21</v>
      </c>
      <c r="H4377">
        <v>133</v>
      </c>
      <c r="I4377">
        <v>581</v>
      </c>
      <c r="J4377">
        <v>24</v>
      </c>
      <c r="K4377">
        <v>71</v>
      </c>
      <c r="L4377">
        <v>68</v>
      </c>
      <c r="M4377">
        <v>11</v>
      </c>
      <c r="N4377">
        <v>0.22800000000000001</v>
      </c>
    </row>
    <row r="4378" spans="1:14" hidden="1" x14ac:dyDescent="0.25">
      <c r="A4378">
        <v>4747</v>
      </c>
      <c r="B4378" t="s">
        <v>504</v>
      </c>
      <c r="C4378" t="s">
        <v>15</v>
      </c>
      <c r="D4378" s="1">
        <v>29661</v>
      </c>
      <c r="E4378" t="s">
        <v>187</v>
      </c>
      <c r="F4378">
        <v>2014</v>
      </c>
      <c r="G4378" t="s">
        <v>22</v>
      </c>
      <c r="H4378">
        <v>143</v>
      </c>
      <c r="I4378">
        <v>600</v>
      </c>
      <c r="J4378">
        <v>19</v>
      </c>
      <c r="K4378">
        <v>71</v>
      </c>
      <c r="L4378">
        <v>66</v>
      </c>
      <c r="M4378">
        <v>12</v>
      </c>
      <c r="N4378">
        <v>0.22</v>
      </c>
    </row>
    <row r="4379" spans="1:14" x14ac:dyDescent="0.25">
      <c r="A4379">
        <v>4747</v>
      </c>
      <c r="B4379" t="s">
        <v>504</v>
      </c>
      <c r="C4379" t="s">
        <v>15</v>
      </c>
      <c r="D4379" s="1">
        <v>29661</v>
      </c>
      <c r="E4379" t="s">
        <v>187</v>
      </c>
      <c r="F4379">
        <v>2014</v>
      </c>
      <c r="G4379" t="s">
        <v>47</v>
      </c>
      <c r="H4379">
        <v>142</v>
      </c>
      <c r="I4379">
        <v>616</v>
      </c>
      <c r="J4379">
        <v>25</v>
      </c>
      <c r="K4379">
        <v>76</v>
      </c>
      <c r="L4379">
        <v>85</v>
      </c>
      <c r="M4379">
        <v>17</v>
      </c>
      <c r="N4379">
        <v>0.246</v>
      </c>
    </row>
    <row r="4380" spans="1:14" hidden="1" x14ac:dyDescent="0.25">
      <c r="A4380">
        <v>4747</v>
      </c>
      <c r="B4380" t="s">
        <v>504</v>
      </c>
      <c r="C4380" t="s">
        <v>15</v>
      </c>
      <c r="D4380" s="1">
        <v>29661</v>
      </c>
      <c r="E4380" t="s">
        <v>187</v>
      </c>
      <c r="F4380" t="s">
        <v>24</v>
      </c>
      <c r="G4380" t="s">
        <v>25</v>
      </c>
      <c r="H4380">
        <v>1187</v>
      </c>
      <c r="I4380">
        <v>5044</v>
      </c>
      <c r="J4380">
        <v>217</v>
      </c>
      <c r="K4380">
        <v>780</v>
      </c>
      <c r="L4380">
        <v>606</v>
      </c>
      <c r="M4380">
        <v>122</v>
      </c>
      <c r="N4380">
        <v>0.26100000000000001</v>
      </c>
    </row>
    <row r="4381" spans="1:14" hidden="1" x14ac:dyDescent="0.25">
      <c r="A4381">
        <v>4747</v>
      </c>
      <c r="B4381" t="s">
        <v>504</v>
      </c>
      <c r="C4381" t="s">
        <v>15</v>
      </c>
      <c r="D4381" s="1">
        <v>29661</v>
      </c>
      <c r="E4381" t="s">
        <v>187</v>
      </c>
      <c r="F4381" t="s">
        <v>26</v>
      </c>
      <c r="G4381" t="s">
        <v>25</v>
      </c>
      <c r="H4381">
        <v>36</v>
      </c>
      <c r="I4381">
        <v>154</v>
      </c>
      <c r="J4381">
        <v>6</v>
      </c>
      <c r="K4381">
        <v>16</v>
      </c>
      <c r="L4381">
        <v>17</v>
      </c>
      <c r="M4381">
        <v>5</v>
      </c>
      <c r="N4381">
        <v>0.22900000000000001</v>
      </c>
    </row>
    <row r="4382" spans="1:14" hidden="1" x14ac:dyDescent="0.25">
      <c r="A4382">
        <v>1101</v>
      </c>
      <c r="B4382" t="s">
        <v>505</v>
      </c>
      <c r="C4382" t="s">
        <v>15</v>
      </c>
      <c r="D4382" s="1">
        <v>26959</v>
      </c>
      <c r="E4382" t="s">
        <v>187</v>
      </c>
      <c r="F4382">
        <v>2001</v>
      </c>
      <c r="G4382" t="s">
        <v>72</v>
      </c>
      <c r="H4382">
        <v>157</v>
      </c>
      <c r="I4382">
        <v>738</v>
      </c>
      <c r="J4382">
        <v>8</v>
      </c>
      <c r="K4382">
        <v>127</v>
      </c>
      <c r="L4382">
        <v>69</v>
      </c>
      <c r="M4382">
        <v>56</v>
      </c>
      <c r="N4382">
        <v>0.35</v>
      </c>
    </row>
    <row r="4383" spans="1:14" hidden="1" x14ac:dyDescent="0.25">
      <c r="A4383">
        <v>1101</v>
      </c>
      <c r="B4383" t="s">
        <v>505</v>
      </c>
      <c r="C4383" t="s">
        <v>15</v>
      </c>
      <c r="D4383" s="1">
        <v>26959</v>
      </c>
      <c r="E4383" t="s">
        <v>187</v>
      </c>
      <c r="F4383">
        <v>2001</v>
      </c>
      <c r="G4383" t="s">
        <v>72</v>
      </c>
      <c r="H4383">
        <v>10</v>
      </c>
      <c r="I4383">
        <v>43</v>
      </c>
      <c r="J4383">
        <v>0</v>
      </c>
      <c r="K4383">
        <v>7</v>
      </c>
      <c r="L4383">
        <v>3</v>
      </c>
      <c r="M4383">
        <v>3</v>
      </c>
      <c r="N4383">
        <v>0.42099999999999999</v>
      </c>
    </row>
    <row r="4384" spans="1:14" hidden="1" x14ac:dyDescent="0.25">
      <c r="A4384">
        <v>1101</v>
      </c>
      <c r="B4384" t="s">
        <v>505</v>
      </c>
      <c r="C4384" t="s">
        <v>15</v>
      </c>
      <c r="D4384" s="1">
        <v>26959</v>
      </c>
      <c r="E4384" t="s">
        <v>187</v>
      </c>
      <c r="F4384">
        <v>2002</v>
      </c>
      <c r="G4384" t="s">
        <v>72</v>
      </c>
      <c r="H4384">
        <v>157</v>
      </c>
      <c r="I4384">
        <v>728</v>
      </c>
      <c r="J4384">
        <v>8</v>
      </c>
      <c r="K4384">
        <v>111</v>
      </c>
      <c r="L4384">
        <v>51</v>
      </c>
      <c r="M4384">
        <v>31</v>
      </c>
      <c r="N4384">
        <v>0.32100000000000001</v>
      </c>
    </row>
    <row r="4385" spans="1:14" hidden="1" x14ac:dyDescent="0.25">
      <c r="A4385">
        <v>1101</v>
      </c>
      <c r="B4385" t="s">
        <v>505</v>
      </c>
      <c r="C4385" t="s">
        <v>15</v>
      </c>
      <c r="D4385" s="1">
        <v>26959</v>
      </c>
      <c r="E4385" t="s">
        <v>187</v>
      </c>
      <c r="F4385">
        <v>2003</v>
      </c>
      <c r="G4385" t="s">
        <v>72</v>
      </c>
      <c r="H4385">
        <v>159</v>
      </c>
      <c r="I4385">
        <v>725</v>
      </c>
      <c r="J4385">
        <v>13</v>
      </c>
      <c r="K4385">
        <v>111</v>
      </c>
      <c r="L4385">
        <v>62</v>
      </c>
      <c r="M4385">
        <v>34</v>
      </c>
      <c r="N4385">
        <v>0.312</v>
      </c>
    </row>
    <row r="4386" spans="1:14" hidden="1" x14ac:dyDescent="0.25">
      <c r="A4386">
        <v>1101</v>
      </c>
      <c r="B4386" t="s">
        <v>505</v>
      </c>
      <c r="C4386" t="s">
        <v>15</v>
      </c>
      <c r="D4386" s="1">
        <v>26959</v>
      </c>
      <c r="E4386" t="s">
        <v>187</v>
      </c>
      <c r="F4386">
        <v>2004</v>
      </c>
      <c r="G4386" t="s">
        <v>72</v>
      </c>
      <c r="H4386">
        <v>161</v>
      </c>
      <c r="I4386">
        <v>762</v>
      </c>
      <c r="J4386">
        <v>8</v>
      </c>
      <c r="K4386">
        <v>101</v>
      </c>
      <c r="L4386">
        <v>60</v>
      </c>
      <c r="M4386">
        <v>36</v>
      </c>
      <c r="N4386">
        <v>0.372</v>
      </c>
    </row>
    <row r="4387" spans="1:14" hidden="1" x14ac:dyDescent="0.25">
      <c r="A4387">
        <v>1101</v>
      </c>
      <c r="B4387" t="s">
        <v>505</v>
      </c>
      <c r="C4387" t="s">
        <v>15</v>
      </c>
      <c r="D4387" s="1">
        <v>26959</v>
      </c>
      <c r="E4387" t="s">
        <v>187</v>
      </c>
      <c r="F4387">
        <v>2005</v>
      </c>
      <c r="G4387" t="s">
        <v>72</v>
      </c>
      <c r="H4387">
        <v>162</v>
      </c>
      <c r="I4387">
        <v>739</v>
      </c>
      <c r="J4387">
        <v>15</v>
      </c>
      <c r="K4387">
        <v>111</v>
      </c>
      <c r="L4387">
        <v>68</v>
      </c>
      <c r="M4387">
        <v>33</v>
      </c>
      <c r="N4387">
        <v>0.30299999999999999</v>
      </c>
    </row>
    <row r="4388" spans="1:14" hidden="1" x14ac:dyDescent="0.25">
      <c r="A4388">
        <v>1101</v>
      </c>
      <c r="B4388" t="s">
        <v>505</v>
      </c>
      <c r="C4388" t="s">
        <v>15</v>
      </c>
      <c r="D4388" s="1">
        <v>26959</v>
      </c>
      <c r="E4388" t="s">
        <v>187</v>
      </c>
      <c r="F4388">
        <v>2006</v>
      </c>
      <c r="G4388" t="s">
        <v>72</v>
      </c>
      <c r="H4388">
        <v>161</v>
      </c>
      <c r="I4388">
        <v>752</v>
      </c>
      <c r="J4388">
        <v>9</v>
      </c>
      <c r="K4388">
        <v>110</v>
      </c>
      <c r="L4388">
        <v>49</v>
      </c>
      <c r="M4388">
        <v>45</v>
      </c>
      <c r="N4388">
        <v>0.32200000000000001</v>
      </c>
    </row>
    <row r="4389" spans="1:14" hidden="1" x14ac:dyDescent="0.25">
      <c r="A4389">
        <v>1101</v>
      </c>
      <c r="B4389" t="s">
        <v>505</v>
      </c>
      <c r="C4389" t="s">
        <v>15</v>
      </c>
      <c r="D4389" s="1">
        <v>26959</v>
      </c>
      <c r="E4389" t="s">
        <v>187</v>
      </c>
      <c r="F4389">
        <v>2007</v>
      </c>
      <c r="G4389" t="s">
        <v>72</v>
      </c>
      <c r="H4389">
        <v>161</v>
      </c>
      <c r="I4389">
        <v>736</v>
      </c>
      <c r="J4389">
        <v>6</v>
      </c>
      <c r="K4389">
        <v>111</v>
      </c>
      <c r="L4389">
        <v>68</v>
      </c>
      <c r="M4389">
        <v>37</v>
      </c>
      <c r="N4389">
        <v>0.35099999999999998</v>
      </c>
    </row>
    <row r="4390" spans="1:14" hidden="1" x14ac:dyDescent="0.25">
      <c r="A4390">
        <v>1101</v>
      </c>
      <c r="B4390" t="s">
        <v>505</v>
      </c>
      <c r="C4390" t="s">
        <v>15</v>
      </c>
      <c r="D4390" s="1">
        <v>26959</v>
      </c>
      <c r="E4390" t="s">
        <v>187</v>
      </c>
      <c r="F4390">
        <v>2008</v>
      </c>
      <c r="G4390" t="s">
        <v>72</v>
      </c>
      <c r="H4390">
        <v>162</v>
      </c>
      <c r="I4390">
        <v>749</v>
      </c>
      <c r="J4390">
        <v>6</v>
      </c>
      <c r="K4390">
        <v>103</v>
      </c>
      <c r="L4390">
        <v>42</v>
      </c>
      <c r="M4390">
        <v>43</v>
      </c>
      <c r="N4390">
        <v>0.31</v>
      </c>
    </row>
    <row r="4391" spans="1:14" hidden="1" x14ac:dyDescent="0.25">
      <c r="A4391">
        <v>1101</v>
      </c>
      <c r="B4391" t="s">
        <v>505</v>
      </c>
      <c r="C4391" t="s">
        <v>15</v>
      </c>
      <c r="D4391" s="1">
        <v>26959</v>
      </c>
      <c r="E4391" t="s">
        <v>187</v>
      </c>
      <c r="F4391">
        <v>2009</v>
      </c>
      <c r="G4391" t="s">
        <v>72</v>
      </c>
      <c r="H4391">
        <v>146</v>
      </c>
      <c r="I4391">
        <v>678</v>
      </c>
      <c r="J4391">
        <v>11</v>
      </c>
      <c r="K4391">
        <v>88</v>
      </c>
      <c r="L4391">
        <v>46</v>
      </c>
      <c r="M4391">
        <v>26</v>
      </c>
      <c r="N4391">
        <v>0.35199999999999998</v>
      </c>
    </row>
    <row r="4392" spans="1:14" hidden="1" x14ac:dyDescent="0.25">
      <c r="A4392">
        <v>1101</v>
      </c>
      <c r="B4392" t="s">
        <v>505</v>
      </c>
      <c r="C4392" t="s">
        <v>15</v>
      </c>
      <c r="D4392" s="1">
        <v>26959</v>
      </c>
      <c r="E4392" t="s">
        <v>187</v>
      </c>
      <c r="F4392">
        <v>2010</v>
      </c>
      <c r="G4392" t="s">
        <v>72</v>
      </c>
      <c r="H4392">
        <v>162</v>
      </c>
      <c r="I4392">
        <v>732</v>
      </c>
      <c r="J4392">
        <v>6</v>
      </c>
      <c r="K4392">
        <v>74</v>
      </c>
      <c r="L4392">
        <v>43</v>
      </c>
      <c r="M4392">
        <v>42</v>
      </c>
      <c r="N4392">
        <v>0.315</v>
      </c>
    </row>
    <row r="4393" spans="1:14" hidden="1" x14ac:dyDescent="0.25">
      <c r="A4393">
        <v>1101</v>
      </c>
      <c r="B4393" t="s">
        <v>505</v>
      </c>
      <c r="C4393" t="s">
        <v>15</v>
      </c>
      <c r="D4393" s="1">
        <v>26959</v>
      </c>
      <c r="E4393" t="s">
        <v>187</v>
      </c>
      <c r="F4393">
        <v>2011</v>
      </c>
      <c r="G4393" t="s">
        <v>72</v>
      </c>
      <c r="H4393">
        <v>161</v>
      </c>
      <c r="I4393">
        <v>721</v>
      </c>
      <c r="J4393">
        <v>5</v>
      </c>
      <c r="K4393">
        <v>80</v>
      </c>
      <c r="L4393">
        <v>47</v>
      </c>
      <c r="M4393">
        <v>40</v>
      </c>
      <c r="N4393">
        <v>0.27200000000000002</v>
      </c>
    </row>
    <row r="4394" spans="1:14" hidden="1" x14ac:dyDescent="0.25">
      <c r="A4394">
        <v>1101</v>
      </c>
      <c r="B4394" t="s">
        <v>505</v>
      </c>
      <c r="C4394" t="s">
        <v>15</v>
      </c>
      <c r="D4394" s="1">
        <v>26959</v>
      </c>
      <c r="E4394" t="s">
        <v>187</v>
      </c>
      <c r="F4394">
        <v>2012</v>
      </c>
      <c r="G4394" t="s">
        <v>34</v>
      </c>
      <c r="H4394">
        <v>162</v>
      </c>
      <c r="I4394">
        <v>663</v>
      </c>
      <c r="J4394">
        <v>9</v>
      </c>
      <c r="K4394">
        <v>77</v>
      </c>
      <c r="L4394">
        <v>55</v>
      </c>
      <c r="M4394">
        <v>29</v>
      </c>
      <c r="N4394">
        <v>0.28299999999999997</v>
      </c>
    </row>
    <row r="4395" spans="1:14" hidden="1" x14ac:dyDescent="0.25">
      <c r="A4395">
        <v>1101</v>
      </c>
      <c r="B4395" t="s">
        <v>505</v>
      </c>
      <c r="C4395" t="s">
        <v>15</v>
      </c>
      <c r="D4395" s="1">
        <v>26959</v>
      </c>
      <c r="E4395" t="s">
        <v>187</v>
      </c>
      <c r="F4395">
        <v>2012</v>
      </c>
      <c r="G4395" t="s">
        <v>72</v>
      </c>
      <c r="H4395">
        <v>95</v>
      </c>
      <c r="I4395">
        <v>423</v>
      </c>
      <c r="J4395">
        <v>4</v>
      </c>
      <c r="K4395">
        <v>49</v>
      </c>
      <c r="L4395">
        <v>28</v>
      </c>
      <c r="M4395">
        <v>15</v>
      </c>
      <c r="N4395">
        <v>0.26100000000000001</v>
      </c>
    </row>
    <row r="4396" spans="1:14" hidden="1" x14ac:dyDescent="0.25">
      <c r="A4396">
        <v>1101</v>
      </c>
      <c r="B4396" t="s">
        <v>505</v>
      </c>
      <c r="C4396" t="s">
        <v>15</v>
      </c>
      <c r="D4396" s="1">
        <v>26959</v>
      </c>
      <c r="E4396" t="s">
        <v>187</v>
      </c>
      <c r="F4396">
        <v>2012</v>
      </c>
      <c r="G4396" t="s">
        <v>187</v>
      </c>
      <c r="H4396">
        <v>67</v>
      </c>
      <c r="I4396">
        <v>240</v>
      </c>
      <c r="J4396">
        <v>5</v>
      </c>
      <c r="K4396">
        <v>28</v>
      </c>
      <c r="L4396">
        <v>27</v>
      </c>
      <c r="M4396">
        <v>14</v>
      </c>
      <c r="N4396">
        <v>0.32200000000000001</v>
      </c>
    </row>
    <row r="4397" spans="1:14" hidden="1" x14ac:dyDescent="0.25">
      <c r="A4397">
        <v>1101</v>
      </c>
      <c r="B4397" t="s">
        <v>505</v>
      </c>
      <c r="C4397" t="s">
        <v>15</v>
      </c>
      <c r="D4397" s="1">
        <v>26959</v>
      </c>
      <c r="E4397" t="s">
        <v>187</v>
      </c>
      <c r="F4397">
        <v>2012</v>
      </c>
      <c r="G4397" t="s">
        <v>187</v>
      </c>
      <c r="H4397">
        <v>9</v>
      </c>
      <c r="I4397">
        <v>43</v>
      </c>
      <c r="J4397">
        <v>1</v>
      </c>
      <c r="K4397">
        <v>3</v>
      </c>
      <c r="L4397">
        <v>5</v>
      </c>
      <c r="M4397">
        <v>1</v>
      </c>
      <c r="N4397">
        <v>0.27500000000000002</v>
      </c>
    </row>
    <row r="4398" spans="1:14" hidden="1" x14ac:dyDescent="0.25">
      <c r="A4398">
        <v>1101</v>
      </c>
      <c r="B4398" t="s">
        <v>505</v>
      </c>
      <c r="C4398" t="s">
        <v>15</v>
      </c>
      <c r="D4398" s="1">
        <v>26959</v>
      </c>
      <c r="E4398" t="s">
        <v>187</v>
      </c>
      <c r="F4398">
        <v>2013</v>
      </c>
      <c r="G4398" t="s">
        <v>187</v>
      </c>
      <c r="H4398">
        <v>150</v>
      </c>
      <c r="I4398">
        <v>555</v>
      </c>
      <c r="J4398">
        <v>7</v>
      </c>
      <c r="K4398">
        <v>57</v>
      </c>
      <c r="L4398">
        <v>35</v>
      </c>
      <c r="M4398">
        <v>20</v>
      </c>
      <c r="N4398">
        <v>0.26200000000000001</v>
      </c>
    </row>
    <row r="4399" spans="1:14" hidden="1" x14ac:dyDescent="0.25">
      <c r="A4399">
        <v>1101</v>
      </c>
      <c r="B4399" t="s">
        <v>505</v>
      </c>
      <c r="C4399" t="s">
        <v>15</v>
      </c>
      <c r="D4399" s="1">
        <v>26959</v>
      </c>
      <c r="E4399" t="s">
        <v>187</v>
      </c>
      <c r="F4399">
        <v>2014</v>
      </c>
      <c r="G4399" t="s">
        <v>21</v>
      </c>
      <c r="H4399">
        <v>81</v>
      </c>
      <c r="I4399">
        <v>353</v>
      </c>
      <c r="J4399">
        <v>4</v>
      </c>
      <c r="K4399">
        <v>38</v>
      </c>
      <c r="L4399">
        <v>32</v>
      </c>
      <c r="M4399">
        <v>12</v>
      </c>
      <c r="N4399">
        <v>0.28000000000000003</v>
      </c>
    </row>
    <row r="4400" spans="1:14" hidden="1" x14ac:dyDescent="0.25">
      <c r="A4400">
        <v>1101</v>
      </c>
      <c r="B4400" t="s">
        <v>505</v>
      </c>
      <c r="C4400" t="s">
        <v>15</v>
      </c>
      <c r="D4400" s="1">
        <v>26959</v>
      </c>
      <c r="E4400" t="s">
        <v>187</v>
      </c>
      <c r="F4400">
        <v>2014</v>
      </c>
      <c r="G4400" t="s">
        <v>22</v>
      </c>
      <c r="H4400">
        <v>143</v>
      </c>
      <c r="I4400">
        <v>600</v>
      </c>
      <c r="J4400">
        <v>7</v>
      </c>
      <c r="K4400">
        <v>65</v>
      </c>
      <c r="L4400">
        <v>51</v>
      </c>
      <c r="M4400">
        <v>20</v>
      </c>
      <c r="N4400">
        <v>0.26</v>
      </c>
    </row>
    <row r="4401" spans="1:14" x14ac:dyDescent="0.25">
      <c r="A4401">
        <v>1101</v>
      </c>
      <c r="B4401" t="s">
        <v>505</v>
      </c>
      <c r="C4401" t="s">
        <v>15</v>
      </c>
      <c r="D4401" s="1">
        <v>26959</v>
      </c>
      <c r="E4401" t="s">
        <v>187</v>
      </c>
      <c r="F4401">
        <v>2014</v>
      </c>
      <c r="G4401" t="s">
        <v>149</v>
      </c>
      <c r="H4401">
        <v>95</v>
      </c>
      <c r="I4401">
        <v>367</v>
      </c>
      <c r="J4401">
        <v>4</v>
      </c>
      <c r="K4401">
        <v>30</v>
      </c>
      <c r="L4401">
        <v>30</v>
      </c>
      <c r="M4401">
        <v>12</v>
      </c>
      <c r="N4401">
        <v>0.27200000000000002</v>
      </c>
    </row>
    <row r="4402" spans="1:14" hidden="1" x14ac:dyDescent="0.25">
      <c r="A4402">
        <v>1101</v>
      </c>
      <c r="B4402" t="s">
        <v>505</v>
      </c>
      <c r="C4402" t="s">
        <v>15</v>
      </c>
      <c r="D4402" s="1">
        <v>26959</v>
      </c>
      <c r="E4402" t="s">
        <v>187</v>
      </c>
      <c r="F4402" t="s">
        <v>24</v>
      </c>
      <c r="G4402" t="s">
        <v>25</v>
      </c>
      <c r="H4402">
        <v>2061</v>
      </c>
      <c r="I4402">
        <v>9278</v>
      </c>
      <c r="J4402">
        <v>111</v>
      </c>
      <c r="K4402">
        <v>1261</v>
      </c>
      <c r="L4402">
        <v>695</v>
      </c>
      <c r="M4402">
        <v>472</v>
      </c>
      <c r="N4402">
        <v>0.31900000000000001</v>
      </c>
    </row>
    <row r="4403" spans="1:14" hidden="1" x14ac:dyDescent="0.25">
      <c r="A4403">
        <v>1101</v>
      </c>
      <c r="B4403" t="s">
        <v>505</v>
      </c>
      <c r="C4403" t="s">
        <v>15</v>
      </c>
      <c r="D4403" s="1">
        <v>26959</v>
      </c>
      <c r="E4403" t="s">
        <v>187</v>
      </c>
      <c r="F4403" t="s">
        <v>26</v>
      </c>
      <c r="G4403" t="s">
        <v>25</v>
      </c>
      <c r="H4403">
        <v>19</v>
      </c>
      <c r="I4403">
        <v>86</v>
      </c>
      <c r="J4403">
        <v>1</v>
      </c>
      <c r="K4403">
        <v>10</v>
      </c>
      <c r="L4403">
        <v>8</v>
      </c>
      <c r="M4403">
        <v>4</v>
      </c>
      <c r="N4403">
        <v>0.34599999999999997</v>
      </c>
    </row>
    <row r="4404" spans="1:14" hidden="1" x14ac:dyDescent="0.25">
      <c r="A4404">
        <v>5275</v>
      </c>
      <c r="B4404" t="s">
        <v>506</v>
      </c>
      <c r="C4404" t="s">
        <v>53</v>
      </c>
      <c r="D4404" s="1">
        <v>31477</v>
      </c>
      <c r="E4404" t="s">
        <v>187</v>
      </c>
      <c r="F4404">
        <v>2006</v>
      </c>
      <c r="G4404" t="s">
        <v>507</v>
      </c>
      <c r="H4404">
        <v>42</v>
      </c>
      <c r="I4404">
        <v>157</v>
      </c>
      <c r="J4404">
        <v>2</v>
      </c>
      <c r="K4404">
        <v>21</v>
      </c>
      <c r="L4404">
        <v>16</v>
      </c>
      <c r="M4404">
        <v>0</v>
      </c>
      <c r="N4404">
        <v>0.309</v>
      </c>
    </row>
    <row r="4405" spans="1:14" hidden="1" x14ac:dyDescent="0.25">
      <c r="A4405">
        <v>5275</v>
      </c>
      <c r="B4405" t="s">
        <v>506</v>
      </c>
      <c r="C4405" t="s">
        <v>53</v>
      </c>
      <c r="D4405" s="1">
        <v>31477</v>
      </c>
      <c r="E4405" t="s">
        <v>187</v>
      </c>
      <c r="F4405">
        <v>2007</v>
      </c>
      <c r="G4405" t="s">
        <v>319</v>
      </c>
      <c r="H4405">
        <v>88</v>
      </c>
      <c r="I4405">
        <v>345</v>
      </c>
      <c r="J4405">
        <v>2</v>
      </c>
      <c r="K4405">
        <v>34</v>
      </c>
      <c r="L4405">
        <v>32</v>
      </c>
      <c r="M4405">
        <v>4</v>
      </c>
      <c r="N4405">
        <v>0.27800000000000002</v>
      </c>
    </row>
    <row r="4406" spans="1:14" hidden="1" x14ac:dyDescent="0.25">
      <c r="A4406">
        <v>5275</v>
      </c>
      <c r="B4406" t="s">
        <v>506</v>
      </c>
      <c r="C4406" t="s">
        <v>53</v>
      </c>
      <c r="D4406" s="1">
        <v>31477</v>
      </c>
      <c r="E4406" t="s">
        <v>187</v>
      </c>
      <c r="F4406">
        <v>2008</v>
      </c>
      <c r="G4406" t="s">
        <v>213</v>
      </c>
      <c r="H4406">
        <v>3</v>
      </c>
      <c r="I4406">
        <v>8</v>
      </c>
      <c r="J4406">
        <v>0</v>
      </c>
      <c r="K4406">
        <v>0</v>
      </c>
      <c r="L4406">
        <v>0</v>
      </c>
      <c r="M4406">
        <v>0</v>
      </c>
      <c r="N4406">
        <v>0.25</v>
      </c>
    </row>
    <row r="4407" spans="1:14" hidden="1" x14ac:dyDescent="0.25">
      <c r="A4407">
        <v>5275</v>
      </c>
      <c r="B4407" t="s">
        <v>506</v>
      </c>
      <c r="C4407" t="s">
        <v>53</v>
      </c>
      <c r="D4407" s="1">
        <v>31477</v>
      </c>
      <c r="E4407" t="s">
        <v>187</v>
      </c>
      <c r="F4407">
        <v>2008</v>
      </c>
      <c r="G4407" t="s">
        <v>319</v>
      </c>
      <c r="H4407">
        <v>3</v>
      </c>
      <c r="I4407">
        <v>11</v>
      </c>
      <c r="J4407">
        <v>0</v>
      </c>
      <c r="K4407">
        <v>2</v>
      </c>
      <c r="L4407">
        <v>1</v>
      </c>
      <c r="M4407">
        <v>0</v>
      </c>
      <c r="N4407">
        <v>0.3</v>
      </c>
    </row>
    <row r="4408" spans="1:14" hidden="1" x14ac:dyDescent="0.25">
      <c r="A4408">
        <v>5275</v>
      </c>
      <c r="B4408" t="s">
        <v>506</v>
      </c>
      <c r="C4408" t="s">
        <v>53</v>
      </c>
      <c r="D4408" s="1">
        <v>31477</v>
      </c>
      <c r="E4408" t="s">
        <v>187</v>
      </c>
      <c r="F4408">
        <v>2008</v>
      </c>
      <c r="G4408" t="s">
        <v>188</v>
      </c>
      <c r="H4408">
        <v>21</v>
      </c>
      <c r="I4408">
        <v>88</v>
      </c>
      <c r="J4408">
        <v>0</v>
      </c>
      <c r="K4408">
        <v>8</v>
      </c>
      <c r="L4408">
        <v>8</v>
      </c>
      <c r="M4408">
        <v>0</v>
      </c>
      <c r="N4408">
        <v>0.315</v>
      </c>
    </row>
    <row r="4409" spans="1:14" hidden="1" x14ac:dyDescent="0.25">
      <c r="A4409">
        <v>5275</v>
      </c>
      <c r="B4409" t="s">
        <v>506</v>
      </c>
      <c r="C4409" t="s">
        <v>53</v>
      </c>
      <c r="D4409" s="1">
        <v>31477</v>
      </c>
      <c r="E4409" t="s">
        <v>187</v>
      </c>
      <c r="F4409">
        <v>2008</v>
      </c>
      <c r="G4409" t="s">
        <v>187</v>
      </c>
      <c r="H4409">
        <v>3</v>
      </c>
      <c r="I4409">
        <v>5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hidden="1" x14ac:dyDescent="0.25">
      <c r="A4410">
        <v>5275</v>
      </c>
      <c r="B4410" t="s">
        <v>506</v>
      </c>
      <c r="C4410" t="s">
        <v>53</v>
      </c>
      <c r="D4410" s="1">
        <v>31477</v>
      </c>
      <c r="E4410" t="s">
        <v>187</v>
      </c>
      <c r="F4410">
        <v>2009</v>
      </c>
      <c r="G4410" t="s">
        <v>213</v>
      </c>
      <c r="H4410">
        <v>2</v>
      </c>
      <c r="I4410">
        <v>7</v>
      </c>
      <c r="J4410">
        <v>0</v>
      </c>
      <c r="K4410">
        <v>1</v>
      </c>
      <c r="L4410">
        <v>0</v>
      </c>
      <c r="M4410">
        <v>0</v>
      </c>
      <c r="N4410">
        <v>0.16700000000000001</v>
      </c>
    </row>
    <row r="4411" spans="1:14" hidden="1" x14ac:dyDescent="0.25">
      <c r="A4411">
        <v>5275</v>
      </c>
      <c r="B4411" t="s">
        <v>506</v>
      </c>
      <c r="C4411" t="s">
        <v>53</v>
      </c>
      <c r="D4411" s="1">
        <v>31477</v>
      </c>
      <c r="E4411" t="s">
        <v>187</v>
      </c>
      <c r="F4411">
        <v>2009</v>
      </c>
      <c r="G4411" t="s">
        <v>188</v>
      </c>
      <c r="H4411">
        <v>16</v>
      </c>
      <c r="I4411">
        <v>64</v>
      </c>
      <c r="J4411">
        <v>2</v>
      </c>
      <c r="K4411">
        <v>8</v>
      </c>
      <c r="L4411">
        <v>7</v>
      </c>
      <c r="M4411">
        <v>0</v>
      </c>
      <c r="N4411">
        <v>0.19</v>
      </c>
    </row>
    <row r="4412" spans="1:14" hidden="1" x14ac:dyDescent="0.25">
      <c r="A4412">
        <v>5275</v>
      </c>
      <c r="B4412" t="s">
        <v>506</v>
      </c>
      <c r="C4412" t="s">
        <v>53</v>
      </c>
      <c r="D4412" s="1">
        <v>31477</v>
      </c>
      <c r="E4412" t="s">
        <v>187</v>
      </c>
      <c r="F4412">
        <v>2009</v>
      </c>
      <c r="G4412" t="s">
        <v>189</v>
      </c>
      <c r="H4412">
        <v>21</v>
      </c>
      <c r="I4412">
        <v>75</v>
      </c>
      <c r="J4412">
        <v>1</v>
      </c>
      <c r="K4412">
        <v>7</v>
      </c>
      <c r="L4412">
        <v>7</v>
      </c>
      <c r="M4412">
        <v>0</v>
      </c>
      <c r="N4412">
        <v>0.27500000000000002</v>
      </c>
    </row>
    <row r="4413" spans="1:14" hidden="1" x14ac:dyDescent="0.25">
      <c r="A4413">
        <v>5275</v>
      </c>
      <c r="B4413" t="s">
        <v>506</v>
      </c>
      <c r="C4413" t="s">
        <v>53</v>
      </c>
      <c r="D4413" s="1">
        <v>31477</v>
      </c>
      <c r="E4413" t="s">
        <v>187</v>
      </c>
      <c r="F4413">
        <v>2009</v>
      </c>
      <c r="G4413" t="s">
        <v>187</v>
      </c>
      <c r="H4413">
        <v>42</v>
      </c>
      <c r="I4413">
        <v>101</v>
      </c>
      <c r="J4413">
        <v>1</v>
      </c>
      <c r="K4413">
        <v>13</v>
      </c>
      <c r="L4413">
        <v>11</v>
      </c>
      <c r="M4413">
        <v>0</v>
      </c>
      <c r="N4413">
        <v>0.29799999999999999</v>
      </c>
    </row>
    <row r="4414" spans="1:14" hidden="1" x14ac:dyDescent="0.25">
      <c r="A4414">
        <v>5275</v>
      </c>
      <c r="B4414" t="s">
        <v>506</v>
      </c>
      <c r="C4414" t="s">
        <v>53</v>
      </c>
      <c r="D4414" s="1">
        <v>31477</v>
      </c>
      <c r="E4414" t="s">
        <v>187</v>
      </c>
      <c r="F4414">
        <v>2009</v>
      </c>
      <c r="G4414" t="s">
        <v>187</v>
      </c>
      <c r="H4414">
        <v>2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hidden="1" x14ac:dyDescent="0.25">
      <c r="A4415">
        <v>5275</v>
      </c>
      <c r="B4415" t="s">
        <v>506</v>
      </c>
      <c r="C4415" t="s">
        <v>53</v>
      </c>
      <c r="D4415" s="1">
        <v>31477</v>
      </c>
      <c r="E4415" t="s">
        <v>187</v>
      </c>
      <c r="F4415">
        <v>2010</v>
      </c>
      <c r="G4415" t="s">
        <v>187</v>
      </c>
      <c r="H4415">
        <v>93</v>
      </c>
      <c r="I4415">
        <v>317</v>
      </c>
      <c r="J4415">
        <v>0</v>
      </c>
      <c r="K4415">
        <v>27</v>
      </c>
      <c r="L4415">
        <v>38</v>
      </c>
      <c r="M4415">
        <v>1</v>
      </c>
      <c r="N4415">
        <v>0.27100000000000002</v>
      </c>
    </row>
    <row r="4416" spans="1:14" hidden="1" x14ac:dyDescent="0.25">
      <c r="A4416">
        <v>5275</v>
      </c>
      <c r="B4416" t="s">
        <v>506</v>
      </c>
      <c r="C4416" t="s">
        <v>53</v>
      </c>
      <c r="D4416" s="1">
        <v>31477</v>
      </c>
      <c r="E4416" t="s">
        <v>187</v>
      </c>
      <c r="F4416">
        <v>2010</v>
      </c>
      <c r="G4416" t="s">
        <v>187</v>
      </c>
      <c r="H4416">
        <v>1</v>
      </c>
      <c r="I4416">
        <v>2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hidden="1" x14ac:dyDescent="0.25">
      <c r="A4417">
        <v>5275</v>
      </c>
      <c r="B4417" t="s">
        <v>506</v>
      </c>
      <c r="C4417" t="s">
        <v>53</v>
      </c>
      <c r="D4417" s="1">
        <v>31477</v>
      </c>
      <c r="E4417" t="s">
        <v>187</v>
      </c>
      <c r="F4417">
        <v>2011</v>
      </c>
      <c r="G4417" t="s">
        <v>319</v>
      </c>
      <c r="H4417">
        <v>3</v>
      </c>
      <c r="I4417">
        <v>10</v>
      </c>
      <c r="J4417">
        <v>0</v>
      </c>
      <c r="K4417">
        <v>0</v>
      </c>
      <c r="L4417">
        <v>1</v>
      </c>
      <c r="M4417">
        <v>0</v>
      </c>
      <c r="N4417">
        <v>0.3</v>
      </c>
    </row>
    <row r="4418" spans="1:14" hidden="1" x14ac:dyDescent="0.25">
      <c r="A4418">
        <v>5275</v>
      </c>
      <c r="B4418" t="s">
        <v>506</v>
      </c>
      <c r="C4418" t="s">
        <v>53</v>
      </c>
      <c r="D4418" s="1">
        <v>31477</v>
      </c>
      <c r="E4418" t="s">
        <v>187</v>
      </c>
      <c r="F4418">
        <v>2011</v>
      </c>
      <c r="G4418" t="s">
        <v>189</v>
      </c>
      <c r="H4418">
        <v>3</v>
      </c>
      <c r="I4418">
        <v>15</v>
      </c>
      <c r="J4418">
        <v>0</v>
      </c>
      <c r="K4418">
        <v>2</v>
      </c>
      <c r="L4418">
        <v>1</v>
      </c>
      <c r="M4418">
        <v>0</v>
      </c>
      <c r="N4418">
        <v>0.154</v>
      </c>
    </row>
    <row r="4419" spans="1:14" hidden="1" x14ac:dyDescent="0.25">
      <c r="A4419">
        <v>5275</v>
      </c>
      <c r="B4419" t="s">
        <v>506</v>
      </c>
      <c r="C4419" t="s">
        <v>53</v>
      </c>
      <c r="D4419" s="1">
        <v>31477</v>
      </c>
      <c r="E4419" t="s">
        <v>187</v>
      </c>
      <c r="F4419">
        <v>2011</v>
      </c>
      <c r="G4419" t="s">
        <v>187</v>
      </c>
      <c r="H4419">
        <v>43</v>
      </c>
      <c r="I4419">
        <v>137</v>
      </c>
      <c r="J4419">
        <v>4</v>
      </c>
      <c r="K4419">
        <v>17</v>
      </c>
      <c r="L4419">
        <v>22</v>
      </c>
      <c r="M4419">
        <v>4</v>
      </c>
      <c r="N4419">
        <v>0.26600000000000001</v>
      </c>
    </row>
    <row r="4420" spans="1:14" hidden="1" x14ac:dyDescent="0.25">
      <c r="A4420">
        <v>5275</v>
      </c>
      <c r="B4420" t="s">
        <v>506</v>
      </c>
      <c r="C4420" t="s">
        <v>53</v>
      </c>
      <c r="D4420" s="1">
        <v>31477</v>
      </c>
      <c r="E4420" t="s">
        <v>187</v>
      </c>
      <c r="F4420">
        <v>2012</v>
      </c>
      <c r="G4420" t="s">
        <v>189</v>
      </c>
      <c r="H4420">
        <v>99</v>
      </c>
      <c r="I4420">
        <v>417</v>
      </c>
      <c r="J4420">
        <v>2</v>
      </c>
      <c r="K4420">
        <v>43</v>
      </c>
      <c r="L4420">
        <v>39</v>
      </c>
      <c r="M4420">
        <v>6</v>
      </c>
      <c r="N4420">
        <v>0.246</v>
      </c>
    </row>
    <row r="4421" spans="1:14" hidden="1" x14ac:dyDescent="0.25">
      <c r="A4421">
        <v>5275</v>
      </c>
      <c r="B4421" t="s">
        <v>506</v>
      </c>
      <c r="C4421" t="s">
        <v>53</v>
      </c>
      <c r="D4421" s="1">
        <v>31477</v>
      </c>
      <c r="E4421" t="s">
        <v>187</v>
      </c>
      <c r="F4421">
        <v>2012</v>
      </c>
      <c r="G4421" t="s">
        <v>187</v>
      </c>
      <c r="H4421">
        <v>3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</row>
    <row r="4422" spans="1:14" hidden="1" x14ac:dyDescent="0.25">
      <c r="A4422">
        <v>5275</v>
      </c>
      <c r="B4422" t="s">
        <v>506</v>
      </c>
      <c r="C4422" t="s">
        <v>53</v>
      </c>
      <c r="D4422" s="1">
        <v>31477</v>
      </c>
      <c r="E4422" t="s">
        <v>187</v>
      </c>
      <c r="F4422">
        <v>2013</v>
      </c>
      <c r="G4422" t="s">
        <v>187</v>
      </c>
      <c r="H4422">
        <v>17</v>
      </c>
      <c r="I4422">
        <v>61</v>
      </c>
      <c r="J4422">
        <v>3</v>
      </c>
      <c r="K4422">
        <v>12</v>
      </c>
      <c r="L4422">
        <v>8</v>
      </c>
      <c r="M4422">
        <v>0</v>
      </c>
      <c r="N4422">
        <v>0.26900000000000002</v>
      </c>
    </row>
    <row r="4423" spans="1:14" hidden="1" x14ac:dyDescent="0.25">
      <c r="A4423">
        <v>5275</v>
      </c>
      <c r="B4423" t="s">
        <v>506</v>
      </c>
      <c r="C4423" t="s">
        <v>53</v>
      </c>
      <c r="D4423" s="1">
        <v>31477</v>
      </c>
      <c r="E4423" t="s">
        <v>187</v>
      </c>
      <c r="F4423">
        <v>2014</v>
      </c>
      <c r="G4423" t="s">
        <v>21</v>
      </c>
      <c r="H4423">
        <v>24</v>
      </c>
      <c r="I4423">
        <v>98</v>
      </c>
      <c r="J4423">
        <v>1</v>
      </c>
      <c r="K4423">
        <v>10</v>
      </c>
      <c r="L4423">
        <v>9</v>
      </c>
      <c r="M4423">
        <v>1</v>
      </c>
      <c r="N4423">
        <v>0.24199999999999999</v>
      </c>
    </row>
    <row r="4424" spans="1:14" hidden="1" x14ac:dyDescent="0.25">
      <c r="A4424">
        <v>5275</v>
      </c>
      <c r="B4424" t="s">
        <v>506</v>
      </c>
      <c r="C4424" t="s">
        <v>53</v>
      </c>
      <c r="D4424" s="1">
        <v>31477</v>
      </c>
      <c r="E4424" t="s">
        <v>187</v>
      </c>
      <c r="F4424">
        <v>2014</v>
      </c>
      <c r="G4424" t="s">
        <v>22</v>
      </c>
      <c r="H4424">
        <v>143</v>
      </c>
      <c r="I4424">
        <v>600</v>
      </c>
      <c r="J4424">
        <v>10</v>
      </c>
      <c r="K4424">
        <v>61</v>
      </c>
      <c r="L4424">
        <v>55</v>
      </c>
      <c r="M4424">
        <v>5</v>
      </c>
      <c r="N4424">
        <v>0.23599999999999999</v>
      </c>
    </row>
    <row r="4425" spans="1:14" hidden="1" x14ac:dyDescent="0.25">
      <c r="A4425">
        <v>5275</v>
      </c>
      <c r="B4425" t="s">
        <v>506</v>
      </c>
      <c r="C4425" t="s">
        <v>53</v>
      </c>
      <c r="D4425" s="1">
        <v>31477</v>
      </c>
      <c r="E4425" t="s">
        <v>187</v>
      </c>
      <c r="F4425" t="s">
        <v>24</v>
      </c>
      <c r="G4425" t="s">
        <v>25</v>
      </c>
      <c r="H4425">
        <v>201</v>
      </c>
      <c r="I4425">
        <v>623</v>
      </c>
      <c r="J4425">
        <v>8</v>
      </c>
      <c r="K4425">
        <v>70</v>
      </c>
      <c r="L4425">
        <v>79</v>
      </c>
      <c r="M4425">
        <v>5</v>
      </c>
      <c r="N4425">
        <v>0.27100000000000002</v>
      </c>
    </row>
    <row r="4426" spans="1:14" hidden="1" x14ac:dyDescent="0.25">
      <c r="A4426">
        <v>5275</v>
      </c>
      <c r="B4426" t="s">
        <v>506</v>
      </c>
      <c r="C4426" t="s">
        <v>53</v>
      </c>
      <c r="D4426" s="1">
        <v>31477</v>
      </c>
      <c r="E4426" t="s">
        <v>187</v>
      </c>
      <c r="F4426" t="s">
        <v>26</v>
      </c>
      <c r="G4426" t="s">
        <v>25</v>
      </c>
      <c r="H4426">
        <v>3</v>
      </c>
      <c r="I4426">
        <v>3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hidden="1" x14ac:dyDescent="0.25">
      <c r="A4427">
        <v>3790</v>
      </c>
      <c r="B4427" t="s">
        <v>508</v>
      </c>
      <c r="C4427" t="s">
        <v>115</v>
      </c>
      <c r="D4427" s="1">
        <v>30189</v>
      </c>
      <c r="E4427" t="s">
        <v>187</v>
      </c>
      <c r="F4427">
        <v>2006</v>
      </c>
      <c r="G4427" t="s">
        <v>244</v>
      </c>
      <c r="H4427">
        <v>103</v>
      </c>
      <c r="I4427">
        <v>397</v>
      </c>
      <c r="J4427">
        <v>2</v>
      </c>
      <c r="K4427">
        <v>39</v>
      </c>
      <c r="L4427">
        <v>26</v>
      </c>
      <c r="M4427">
        <v>15</v>
      </c>
      <c r="N4427">
        <v>0.251</v>
      </c>
    </row>
    <row r="4428" spans="1:14" hidden="1" x14ac:dyDescent="0.25">
      <c r="A4428">
        <v>3790</v>
      </c>
      <c r="B4428" t="s">
        <v>508</v>
      </c>
      <c r="C4428" t="s">
        <v>115</v>
      </c>
      <c r="D4428" s="1">
        <v>30189</v>
      </c>
      <c r="E4428" t="s">
        <v>187</v>
      </c>
      <c r="F4428">
        <v>2007</v>
      </c>
      <c r="G4428" t="s">
        <v>244</v>
      </c>
      <c r="H4428">
        <v>124</v>
      </c>
      <c r="I4428">
        <v>483</v>
      </c>
      <c r="J4428">
        <v>11</v>
      </c>
      <c r="K4428">
        <v>80</v>
      </c>
      <c r="L4428">
        <v>58</v>
      </c>
      <c r="M4428">
        <v>24</v>
      </c>
      <c r="N4428">
        <v>0.29199999999999998</v>
      </c>
    </row>
    <row r="4429" spans="1:14" hidden="1" x14ac:dyDescent="0.25">
      <c r="A4429">
        <v>3790</v>
      </c>
      <c r="B4429" t="s">
        <v>508</v>
      </c>
      <c r="C4429" t="s">
        <v>115</v>
      </c>
      <c r="D4429" s="1">
        <v>30189</v>
      </c>
      <c r="E4429" t="s">
        <v>187</v>
      </c>
      <c r="F4429">
        <v>2008</v>
      </c>
      <c r="G4429" t="s">
        <v>244</v>
      </c>
      <c r="H4429">
        <v>67</v>
      </c>
      <c r="I4429">
        <v>303</v>
      </c>
      <c r="J4429">
        <v>17</v>
      </c>
      <c r="K4429">
        <v>63</v>
      </c>
      <c r="L4429">
        <v>51</v>
      </c>
      <c r="M4429">
        <v>11</v>
      </c>
      <c r="N4429">
        <v>0.30299999999999999</v>
      </c>
    </row>
    <row r="4430" spans="1:14" hidden="1" x14ac:dyDescent="0.25">
      <c r="A4430">
        <v>3790</v>
      </c>
      <c r="B4430" t="s">
        <v>508</v>
      </c>
      <c r="C4430" t="s">
        <v>115</v>
      </c>
      <c r="D4430" s="1">
        <v>30189</v>
      </c>
      <c r="E4430" t="s">
        <v>187</v>
      </c>
      <c r="F4430">
        <v>2008</v>
      </c>
      <c r="G4430" t="s">
        <v>245</v>
      </c>
      <c r="H4430">
        <v>22</v>
      </c>
      <c r="I4430">
        <v>65</v>
      </c>
      <c r="J4430">
        <v>0</v>
      </c>
      <c r="K4430">
        <v>2</v>
      </c>
      <c r="L4430">
        <v>2</v>
      </c>
      <c r="M4430">
        <v>1</v>
      </c>
      <c r="N4430">
        <v>0.125</v>
      </c>
    </row>
    <row r="4431" spans="1:14" hidden="1" x14ac:dyDescent="0.25">
      <c r="A4431">
        <v>3790</v>
      </c>
      <c r="B4431" t="s">
        <v>508</v>
      </c>
      <c r="C4431" t="s">
        <v>115</v>
      </c>
      <c r="D4431" s="1">
        <v>30189</v>
      </c>
      <c r="E4431" t="s">
        <v>187</v>
      </c>
      <c r="F4431">
        <v>2009</v>
      </c>
      <c r="G4431" t="s">
        <v>206</v>
      </c>
      <c r="H4431">
        <v>3</v>
      </c>
      <c r="I4431">
        <v>12</v>
      </c>
      <c r="J4431">
        <v>0</v>
      </c>
      <c r="K4431">
        <v>1</v>
      </c>
      <c r="L4431">
        <v>3</v>
      </c>
      <c r="M4431">
        <v>0</v>
      </c>
      <c r="N4431">
        <v>0.3</v>
      </c>
    </row>
    <row r="4432" spans="1:14" hidden="1" x14ac:dyDescent="0.25">
      <c r="A4432">
        <v>3790</v>
      </c>
      <c r="B4432" t="s">
        <v>508</v>
      </c>
      <c r="C4432" t="s">
        <v>115</v>
      </c>
      <c r="D4432" s="1">
        <v>30189</v>
      </c>
      <c r="E4432" t="s">
        <v>187</v>
      </c>
      <c r="F4432">
        <v>2009</v>
      </c>
      <c r="G4432" t="s">
        <v>207</v>
      </c>
      <c r="H4432">
        <v>5</v>
      </c>
      <c r="I4432">
        <v>24</v>
      </c>
      <c r="J4432">
        <v>0</v>
      </c>
      <c r="K4432">
        <v>4</v>
      </c>
      <c r="L4432">
        <v>5</v>
      </c>
      <c r="M4432">
        <v>1</v>
      </c>
      <c r="N4432">
        <v>0.45</v>
      </c>
    </row>
    <row r="4433" spans="1:14" hidden="1" x14ac:dyDescent="0.25">
      <c r="A4433">
        <v>3790</v>
      </c>
      <c r="B4433" t="s">
        <v>508</v>
      </c>
      <c r="C4433" t="s">
        <v>115</v>
      </c>
      <c r="D4433" s="1">
        <v>30189</v>
      </c>
      <c r="E4433" t="s">
        <v>187</v>
      </c>
      <c r="F4433">
        <v>2009</v>
      </c>
      <c r="G4433" t="s">
        <v>208</v>
      </c>
      <c r="H4433">
        <v>94</v>
      </c>
      <c r="I4433">
        <v>290</v>
      </c>
      <c r="J4433">
        <v>12</v>
      </c>
      <c r="K4433">
        <v>36</v>
      </c>
      <c r="L4433">
        <v>32</v>
      </c>
      <c r="M4433">
        <v>10</v>
      </c>
      <c r="N4433">
        <v>0.224</v>
      </c>
    </row>
    <row r="4434" spans="1:14" hidden="1" x14ac:dyDescent="0.25">
      <c r="A4434">
        <v>3790</v>
      </c>
      <c r="B4434" t="s">
        <v>508</v>
      </c>
      <c r="C4434" t="s">
        <v>115</v>
      </c>
      <c r="D4434" s="1">
        <v>30189</v>
      </c>
      <c r="E4434" t="s">
        <v>187</v>
      </c>
      <c r="F4434">
        <v>2010</v>
      </c>
      <c r="G4434" t="s">
        <v>34</v>
      </c>
      <c r="H4434">
        <v>102</v>
      </c>
      <c r="I4434">
        <v>363</v>
      </c>
      <c r="J4434">
        <v>14</v>
      </c>
      <c r="K4434">
        <v>32</v>
      </c>
      <c r="L4434">
        <v>34</v>
      </c>
      <c r="M4434">
        <v>1</v>
      </c>
      <c r="N4434">
        <v>0.224</v>
      </c>
    </row>
    <row r="4435" spans="1:14" hidden="1" x14ac:dyDescent="0.25">
      <c r="A4435">
        <v>3790</v>
      </c>
      <c r="B4435" t="s">
        <v>508</v>
      </c>
      <c r="C4435" t="s">
        <v>115</v>
      </c>
      <c r="D4435" s="1">
        <v>30189</v>
      </c>
      <c r="E4435" t="s">
        <v>187</v>
      </c>
      <c r="F4435">
        <v>2010</v>
      </c>
      <c r="G4435" t="s">
        <v>208</v>
      </c>
      <c r="H4435">
        <v>24</v>
      </c>
      <c r="I4435">
        <v>57</v>
      </c>
      <c r="J4435">
        <v>1</v>
      </c>
      <c r="K4435">
        <v>3</v>
      </c>
      <c r="L4435">
        <v>5</v>
      </c>
      <c r="M4435">
        <v>0</v>
      </c>
      <c r="N4435">
        <v>0.16300000000000001</v>
      </c>
    </row>
    <row r="4436" spans="1:14" hidden="1" x14ac:dyDescent="0.25">
      <c r="A4436">
        <v>3790</v>
      </c>
      <c r="B4436" t="s">
        <v>508</v>
      </c>
      <c r="C4436" t="s">
        <v>115</v>
      </c>
      <c r="D4436" s="1">
        <v>30189</v>
      </c>
      <c r="E4436" t="s">
        <v>187</v>
      </c>
      <c r="F4436">
        <v>2010</v>
      </c>
      <c r="G4436" t="s">
        <v>108</v>
      </c>
      <c r="H4436">
        <v>78</v>
      </c>
      <c r="I4436">
        <v>306</v>
      </c>
      <c r="J4436">
        <v>13</v>
      </c>
      <c r="K4436">
        <v>29</v>
      </c>
      <c r="L4436">
        <v>29</v>
      </c>
      <c r="M4436">
        <v>1</v>
      </c>
      <c r="N4436">
        <v>0.23400000000000001</v>
      </c>
    </row>
    <row r="4437" spans="1:14" hidden="1" x14ac:dyDescent="0.25">
      <c r="A4437">
        <v>3790</v>
      </c>
      <c r="B4437" t="s">
        <v>508</v>
      </c>
      <c r="C4437" t="s">
        <v>115</v>
      </c>
      <c r="D4437" s="1">
        <v>30189</v>
      </c>
      <c r="E4437" t="s">
        <v>187</v>
      </c>
      <c r="F4437">
        <v>2011</v>
      </c>
      <c r="G4437" t="s">
        <v>110</v>
      </c>
      <c r="H4437">
        <v>3</v>
      </c>
      <c r="I4437">
        <v>13</v>
      </c>
      <c r="J4437">
        <v>0</v>
      </c>
      <c r="K4437">
        <v>0</v>
      </c>
      <c r="L4437">
        <v>2</v>
      </c>
      <c r="M4437">
        <v>0</v>
      </c>
      <c r="N4437">
        <v>8.3000000000000004E-2</v>
      </c>
    </row>
    <row r="4438" spans="1:14" hidden="1" x14ac:dyDescent="0.25">
      <c r="A4438">
        <v>3790</v>
      </c>
      <c r="B4438" t="s">
        <v>508</v>
      </c>
      <c r="C4438" t="s">
        <v>115</v>
      </c>
      <c r="D4438" s="1">
        <v>30189</v>
      </c>
      <c r="E4438" t="s">
        <v>187</v>
      </c>
      <c r="F4438">
        <v>2011</v>
      </c>
      <c r="G4438" t="s">
        <v>119</v>
      </c>
      <c r="H4438">
        <v>41</v>
      </c>
      <c r="I4438">
        <v>182</v>
      </c>
      <c r="J4438">
        <v>8</v>
      </c>
      <c r="K4438">
        <v>30</v>
      </c>
      <c r="L4438">
        <v>29</v>
      </c>
      <c r="M4438">
        <v>3</v>
      </c>
      <c r="N4438">
        <v>0.27</v>
      </c>
    </row>
    <row r="4439" spans="1:14" hidden="1" x14ac:dyDescent="0.25">
      <c r="A4439">
        <v>3790</v>
      </c>
      <c r="B4439" t="s">
        <v>508</v>
      </c>
      <c r="C4439" t="s">
        <v>115</v>
      </c>
      <c r="D4439" s="1">
        <v>30189</v>
      </c>
      <c r="E4439" t="s">
        <v>187</v>
      </c>
      <c r="F4439">
        <v>2011</v>
      </c>
      <c r="G4439" t="s">
        <v>109</v>
      </c>
      <c r="H4439">
        <v>46</v>
      </c>
      <c r="I4439">
        <v>151</v>
      </c>
      <c r="J4439">
        <v>4</v>
      </c>
      <c r="K4439">
        <v>15</v>
      </c>
      <c r="L4439">
        <v>16</v>
      </c>
      <c r="M4439">
        <v>4</v>
      </c>
      <c r="N4439">
        <v>0.16900000000000001</v>
      </c>
    </row>
    <row r="4440" spans="1:14" hidden="1" x14ac:dyDescent="0.25">
      <c r="A4440">
        <v>3790</v>
      </c>
      <c r="B4440" t="s">
        <v>508</v>
      </c>
      <c r="C4440" t="s">
        <v>115</v>
      </c>
      <c r="D4440" s="1">
        <v>30189</v>
      </c>
      <c r="E4440" t="s">
        <v>187</v>
      </c>
      <c r="F4440">
        <v>2012</v>
      </c>
      <c r="G4440" t="s">
        <v>189</v>
      </c>
      <c r="H4440">
        <v>8</v>
      </c>
      <c r="I4440">
        <v>35</v>
      </c>
      <c r="J4440">
        <v>0</v>
      </c>
      <c r="K4440">
        <v>5</v>
      </c>
      <c r="L4440">
        <v>4</v>
      </c>
      <c r="M4440">
        <v>0</v>
      </c>
      <c r="N4440">
        <v>0.23300000000000001</v>
      </c>
    </row>
    <row r="4441" spans="1:14" hidden="1" x14ac:dyDescent="0.25">
      <c r="A4441">
        <v>3790</v>
      </c>
      <c r="B4441" t="s">
        <v>508</v>
      </c>
      <c r="C4441" t="s">
        <v>115</v>
      </c>
      <c r="D4441" s="1">
        <v>30189</v>
      </c>
      <c r="E4441" t="s">
        <v>187</v>
      </c>
      <c r="F4441">
        <v>2012</v>
      </c>
      <c r="G4441" t="s">
        <v>187</v>
      </c>
      <c r="H4441">
        <v>74</v>
      </c>
      <c r="I4441">
        <v>202</v>
      </c>
      <c r="J4441">
        <v>4</v>
      </c>
      <c r="K4441">
        <v>24</v>
      </c>
      <c r="L4441">
        <v>18</v>
      </c>
      <c r="M4441">
        <v>6</v>
      </c>
      <c r="N4441">
        <v>0.24299999999999999</v>
      </c>
    </row>
    <row r="4442" spans="1:14" hidden="1" x14ac:dyDescent="0.25">
      <c r="A4442">
        <v>3790</v>
      </c>
      <c r="B4442" t="s">
        <v>508</v>
      </c>
      <c r="C4442" t="s">
        <v>115</v>
      </c>
      <c r="D4442" s="1">
        <v>30189</v>
      </c>
      <c r="E4442" t="s">
        <v>187</v>
      </c>
      <c r="F4442">
        <v>2012</v>
      </c>
      <c r="G4442" t="s">
        <v>187</v>
      </c>
      <c r="H4442">
        <v>6</v>
      </c>
      <c r="I4442">
        <v>9</v>
      </c>
      <c r="J4442">
        <v>0</v>
      </c>
      <c r="K4442">
        <v>0</v>
      </c>
      <c r="L4442">
        <v>0</v>
      </c>
      <c r="M4442">
        <v>0</v>
      </c>
      <c r="N4442">
        <v>0.25</v>
      </c>
    </row>
    <row r="4443" spans="1:14" hidden="1" x14ac:dyDescent="0.25">
      <c r="A4443">
        <v>3790</v>
      </c>
      <c r="B4443" t="s">
        <v>508</v>
      </c>
      <c r="C4443" t="s">
        <v>115</v>
      </c>
      <c r="D4443" s="1">
        <v>30189</v>
      </c>
      <c r="E4443" t="s">
        <v>187</v>
      </c>
      <c r="F4443">
        <v>2013</v>
      </c>
      <c r="G4443" t="s">
        <v>213</v>
      </c>
      <c r="H4443">
        <v>1</v>
      </c>
      <c r="I4443">
        <v>3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hidden="1" x14ac:dyDescent="0.25">
      <c r="A4444">
        <v>3790</v>
      </c>
      <c r="B4444" t="s">
        <v>508</v>
      </c>
      <c r="C4444" t="s">
        <v>115</v>
      </c>
      <c r="D4444" s="1">
        <v>30189</v>
      </c>
      <c r="E4444" t="s">
        <v>187</v>
      </c>
      <c r="F4444">
        <v>2013</v>
      </c>
      <c r="G4444" t="s">
        <v>319</v>
      </c>
      <c r="H4444">
        <v>3</v>
      </c>
      <c r="I4444">
        <v>11</v>
      </c>
      <c r="J4444">
        <v>0</v>
      </c>
      <c r="K4444">
        <v>1</v>
      </c>
      <c r="L4444">
        <v>1</v>
      </c>
      <c r="M4444">
        <v>0</v>
      </c>
      <c r="N4444">
        <v>0.1</v>
      </c>
    </row>
    <row r="4445" spans="1:14" hidden="1" x14ac:dyDescent="0.25">
      <c r="A4445">
        <v>3790</v>
      </c>
      <c r="B4445" t="s">
        <v>508</v>
      </c>
      <c r="C4445" t="s">
        <v>115</v>
      </c>
      <c r="D4445" s="1">
        <v>30189</v>
      </c>
      <c r="E4445" t="s">
        <v>187</v>
      </c>
      <c r="F4445">
        <v>2013</v>
      </c>
      <c r="G4445" t="s">
        <v>187</v>
      </c>
      <c r="H4445">
        <v>87</v>
      </c>
      <c r="I4445">
        <v>303</v>
      </c>
      <c r="J4445">
        <v>3</v>
      </c>
      <c r="K4445">
        <v>32</v>
      </c>
      <c r="L4445">
        <v>24</v>
      </c>
      <c r="M4445">
        <v>13</v>
      </c>
      <c r="N4445">
        <v>0.23599999999999999</v>
      </c>
    </row>
    <row r="4446" spans="1:14" hidden="1" x14ac:dyDescent="0.25">
      <c r="A4446">
        <v>3790</v>
      </c>
      <c r="B4446" t="s">
        <v>508</v>
      </c>
      <c r="C4446" t="s">
        <v>115</v>
      </c>
      <c r="D4446" s="1">
        <v>30189</v>
      </c>
      <c r="E4446" t="s">
        <v>187</v>
      </c>
      <c r="F4446">
        <v>2014</v>
      </c>
      <c r="G4446" t="s">
        <v>21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0.22</v>
      </c>
    </row>
    <row r="4447" spans="1:14" hidden="1" x14ac:dyDescent="0.25">
      <c r="A4447">
        <v>3790</v>
      </c>
      <c r="B4447" t="s">
        <v>508</v>
      </c>
      <c r="C4447" t="s">
        <v>115</v>
      </c>
      <c r="D4447" s="1">
        <v>30189</v>
      </c>
      <c r="E4447" t="s">
        <v>187</v>
      </c>
      <c r="F4447">
        <v>2014</v>
      </c>
      <c r="G4447" t="s">
        <v>22</v>
      </c>
      <c r="H4447">
        <v>143</v>
      </c>
      <c r="I4447">
        <v>600</v>
      </c>
      <c r="J4447">
        <v>10</v>
      </c>
      <c r="K4447">
        <v>60</v>
      </c>
      <c r="L4447">
        <v>50</v>
      </c>
      <c r="M4447">
        <v>15</v>
      </c>
      <c r="N4447">
        <v>0.215</v>
      </c>
    </row>
    <row r="4448" spans="1:14" hidden="1" x14ac:dyDescent="0.25">
      <c r="A4448">
        <v>3790</v>
      </c>
      <c r="B4448" t="s">
        <v>508</v>
      </c>
      <c r="C4448" t="s">
        <v>115</v>
      </c>
      <c r="D4448" s="1">
        <v>30189</v>
      </c>
      <c r="E4448" t="s">
        <v>187</v>
      </c>
      <c r="F4448" t="s">
        <v>24</v>
      </c>
      <c r="G4448" t="s">
        <v>25</v>
      </c>
      <c r="H4448">
        <v>425</v>
      </c>
      <c r="I4448">
        <v>1374</v>
      </c>
      <c r="J4448">
        <v>37</v>
      </c>
      <c r="K4448">
        <v>141</v>
      </c>
      <c r="L4448">
        <v>126</v>
      </c>
      <c r="M4448">
        <v>35</v>
      </c>
      <c r="N4448">
        <v>0.218</v>
      </c>
    </row>
    <row r="4449" spans="1:14" hidden="1" x14ac:dyDescent="0.25">
      <c r="A4449">
        <v>3790</v>
      </c>
      <c r="B4449" t="s">
        <v>508</v>
      </c>
      <c r="C4449" t="s">
        <v>115</v>
      </c>
      <c r="D4449" s="1">
        <v>30189</v>
      </c>
      <c r="E4449" t="s">
        <v>187</v>
      </c>
      <c r="F4449" t="s">
        <v>26</v>
      </c>
      <c r="G4449" t="s">
        <v>25</v>
      </c>
      <c r="H4449">
        <v>6</v>
      </c>
      <c r="I4449">
        <v>9</v>
      </c>
      <c r="J4449">
        <v>0</v>
      </c>
      <c r="K4449">
        <v>0</v>
      </c>
      <c r="L4449">
        <v>0</v>
      </c>
      <c r="M4449">
        <v>0</v>
      </c>
      <c r="N4449">
        <v>0.25</v>
      </c>
    </row>
    <row r="4450" spans="1:14" hidden="1" x14ac:dyDescent="0.25">
      <c r="A4450">
        <v>7619</v>
      </c>
      <c r="B4450" t="s">
        <v>439</v>
      </c>
      <c r="C4450" t="s">
        <v>122</v>
      </c>
      <c r="D4450" s="1">
        <v>30531</v>
      </c>
      <c r="E4450" t="s">
        <v>187</v>
      </c>
      <c r="F4450">
        <v>2006</v>
      </c>
      <c r="G4450" t="s">
        <v>136</v>
      </c>
      <c r="H4450">
        <v>76</v>
      </c>
      <c r="I4450">
        <v>322</v>
      </c>
      <c r="J4450">
        <v>23</v>
      </c>
      <c r="K4450">
        <v>64</v>
      </c>
      <c r="L4450">
        <v>77</v>
      </c>
      <c r="M4450">
        <v>1</v>
      </c>
      <c r="N4450">
        <v>0.33700000000000002</v>
      </c>
    </row>
    <row r="4451" spans="1:14" hidden="1" x14ac:dyDescent="0.25">
      <c r="A4451">
        <v>7619</v>
      </c>
      <c r="B4451" t="s">
        <v>439</v>
      </c>
      <c r="C4451" t="s">
        <v>122</v>
      </c>
      <c r="D4451" s="1">
        <v>30531</v>
      </c>
      <c r="E4451" t="s">
        <v>187</v>
      </c>
      <c r="F4451">
        <v>2006</v>
      </c>
      <c r="G4451" t="s">
        <v>62</v>
      </c>
      <c r="H4451">
        <v>30</v>
      </c>
      <c r="I4451">
        <v>127</v>
      </c>
      <c r="J4451">
        <v>8</v>
      </c>
      <c r="K4451">
        <v>23</v>
      </c>
      <c r="L4451">
        <v>21</v>
      </c>
      <c r="M4451">
        <v>0</v>
      </c>
      <c r="N4451">
        <v>0.27200000000000002</v>
      </c>
    </row>
    <row r="4452" spans="1:14" hidden="1" x14ac:dyDescent="0.25">
      <c r="A4452">
        <v>7619</v>
      </c>
      <c r="B4452" t="s">
        <v>439</v>
      </c>
      <c r="C4452" t="s">
        <v>122</v>
      </c>
      <c r="D4452" s="1">
        <v>30531</v>
      </c>
      <c r="E4452" t="s">
        <v>187</v>
      </c>
      <c r="F4452">
        <v>2007</v>
      </c>
      <c r="G4452" t="s">
        <v>62</v>
      </c>
      <c r="H4452">
        <v>37</v>
      </c>
      <c r="I4452">
        <v>155</v>
      </c>
      <c r="J4452">
        <v>6</v>
      </c>
      <c r="K4452">
        <v>28</v>
      </c>
      <c r="L4452">
        <v>22</v>
      </c>
      <c r="M4452">
        <v>2</v>
      </c>
      <c r="N4452">
        <v>0.30599999999999999</v>
      </c>
    </row>
    <row r="4453" spans="1:14" hidden="1" x14ac:dyDescent="0.25">
      <c r="A4453">
        <v>7619</v>
      </c>
      <c r="B4453" t="s">
        <v>439</v>
      </c>
      <c r="C4453" t="s">
        <v>122</v>
      </c>
      <c r="D4453" s="1">
        <v>30531</v>
      </c>
      <c r="E4453" t="s">
        <v>187</v>
      </c>
      <c r="F4453">
        <v>2007</v>
      </c>
      <c r="G4453" t="s">
        <v>61</v>
      </c>
      <c r="H4453">
        <v>111</v>
      </c>
      <c r="I4453">
        <v>414</v>
      </c>
      <c r="J4453">
        <v>17</v>
      </c>
      <c r="K4453">
        <v>62</v>
      </c>
      <c r="L4453">
        <v>62</v>
      </c>
      <c r="M4453">
        <v>0</v>
      </c>
      <c r="N4453">
        <v>0.27900000000000003</v>
      </c>
    </row>
    <row r="4454" spans="1:14" hidden="1" x14ac:dyDescent="0.25">
      <c r="A4454">
        <v>7619</v>
      </c>
      <c r="B4454" t="s">
        <v>439</v>
      </c>
      <c r="C4454" t="s">
        <v>122</v>
      </c>
      <c r="D4454" s="1">
        <v>30531</v>
      </c>
      <c r="E4454" t="s">
        <v>187</v>
      </c>
      <c r="F4454">
        <v>2007</v>
      </c>
      <c r="G4454" t="s">
        <v>61</v>
      </c>
      <c r="H4454">
        <v>7</v>
      </c>
      <c r="I4454">
        <v>29</v>
      </c>
      <c r="J4454">
        <v>2</v>
      </c>
      <c r="K4454">
        <v>3</v>
      </c>
      <c r="L4454">
        <v>2</v>
      </c>
      <c r="M4454">
        <v>0</v>
      </c>
      <c r="N4454">
        <v>0.154</v>
      </c>
    </row>
    <row r="4455" spans="1:14" hidden="1" x14ac:dyDescent="0.25">
      <c r="A4455">
        <v>7619</v>
      </c>
      <c r="B4455" t="s">
        <v>439</v>
      </c>
      <c r="C4455" t="s">
        <v>122</v>
      </c>
      <c r="D4455" s="1">
        <v>30531</v>
      </c>
      <c r="E4455" t="s">
        <v>187</v>
      </c>
      <c r="F4455">
        <v>2008</v>
      </c>
      <c r="G4455" t="s">
        <v>61</v>
      </c>
      <c r="H4455">
        <v>152</v>
      </c>
      <c r="I4455">
        <v>613</v>
      </c>
      <c r="J4455">
        <v>28</v>
      </c>
      <c r="K4455">
        <v>87</v>
      </c>
      <c r="L4455">
        <v>97</v>
      </c>
      <c r="M4455">
        <v>11</v>
      </c>
      <c r="N4455">
        <v>0.23899999999999999</v>
      </c>
    </row>
    <row r="4456" spans="1:14" hidden="1" x14ac:dyDescent="0.25">
      <c r="A4456">
        <v>7619</v>
      </c>
      <c r="B4456" t="s">
        <v>439</v>
      </c>
      <c r="C4456" t="s">
        <v>122</v>
      </c>
      <c r="D4456" s="1">
        <v>30531</v>
      </c>
      <c r="E4456" t="s">
        <v>187</v>
      </c>
      <c r="F4456">
        <v>2009</v>
      </c>
      <c r="G4456" t="s">
        <v>61</v>
      </c>
      <c r="H4456">
        <v>155</v>
      </c>
      <c r="I4456">
        <v>662</v>
      </c>
      <c r="J4456">
        <v>44</v>
      </c>
      <c r="K4456">
        <v>98</v>
      </c>
      <c r="L4456">
        <v>102</v>
      </c>
      <c r="M4456">
        <v>24</v>
      </c>
      <c r="N4456">
        <v>0.26</v>
      </c>
    </row>
    <row r="4457" spans="1:14" hidden="1" x14ac:dyDescent="0.25">
      <c r="A4457">
        <v>7619</v>
      </c>
      <c r="B4457" t="s">
        <v>439</v>
      </c>
      <c r="C4457" t="s">
        <v>122</v>
      </c>
      <c r="D4457" s="1">
        <v>30531</v>
      </c>
      <c r="E4457" t="s">
        <v>187</v>
      </c>
      <c r="F4457">
        <v>2010</v>
      </c>
      <c r="G4457" t="s">
        <v>61</v>
      </c>
      <c r="H4457">
        <v>145</v>
      </c>
      <c r="I4457">
        <v>596</v>
      </c>
      <c r="J4457">
        <v>32</v>
      </c>
      <c r="K4457">
        <v>79</v>
      </c>
      <c r="L4457">
        <v>85</v>
      </c>
      <c r="M4457">
        <v>7</v>
      </c>
      <c r="N4457">
        <v>0.19800000000000001</v>
      </c>
    </row>
    <row r="4458" spans="1:14" hidden="1" x14ac:dyDescent="0.25">
      <c r="A4458">
        <v>7619</v>
      </c>
      <c r="B4458" t="s">
        <v>439</v>
      </c>
      <c r="C4458" t="s">
        <v>122</v>
      </c>
      <c r="D4458" s="1">
        <v>30531</v>
      </c>
      <c r="E4458" t="s">
        <v>187</v>
      </c>
      <c r="F4458">
        <v>2011</v>
      </c>
      <c r="G4458" t="s">
        <v>128</v>
      </c>
      <c r="H4458">
        <v>155</v>
      </c>
      <c r="I4458">
        <v>620</v>
      </c>
      <c r="J4458">
        <v>37</v>
      </c>
      <c r="K4458">
        <v>84</v>
      </c>
      <c r="L4458">
        <v>86</v>
      </c>
      <c r="M4458">
        <v>6</v>
      </c>
      <c r="N4458">
        <v>0.221</v>
      </c>
    </row>
    <row r="4459" spans="1:14" hidden="1" x14ac:dyDescent="0.25">
      <c r="A4459">
        <v>7619</v>
      </c>
      <c r="B4459" t="s">
        <v>439</v>
      </c>
      <c r="C4459" t="s">
        <v>122</v>
      </c>
      <c r="D4459" s="1">
        <v>30531</v>
      </c>
      <c r="E4459" t="s">
        <v>187</v>
      </c>
      <c r="F4459">
        <v>2012</v>
      </c>
      <c r="G4459" t="s">
        <v>126</v>
      </c>
      <c r="H4459">
        <v>2</v>
      </c>
      <c r="I4459">
        <v>9</v>
      </c>
      <c r="J4459">
        <v>0</v>
      </c>
      <c r="K4459">
        <v>0</v>
      </c>
      <c r="L4459">
        <v>0</v>
      </c>
      <c r="M4459">
        <v>0</v>
      </c>
      <c r="N4459">
        <v>0.14299999999999999</v>
      </c>
    </row>
    <row r="4460" spans="1:14" hidden="1" x14ac:dyDescent="0.25">
      <c r="A4460">
        <v>7619</v>
      </c>
      <c r="B4460" t="s">
        <v>439</v>
      </c>
      <c r="C4460" t="s">
        <v>122</v>
      </c>
      <c r="D4460" s="1">
        <v>30531</v>
      </c>
      <c r="E4460" t="s">
        <v>187</v>
      </c>
      <c r="F4460">
        <v>2012</v>
      </c>
      <c r="G4460" t="s">
        <v>128</v>
      </c>
      <c r="H4460">
        <v>135</v>
      </c>
      <c r="I4460">
        <v>538</v>
      </c>
      <c r="J4460">
        <v>23</v>
      </c>
      <c r="K4460">
        <v>65</v>
      </c>
      <c r="L4460">
        <v>69</v>
      </c>
      <c r="M4460">
        <v>1</v>
      </c>
      <c r="N4460">
        <v>0.221</v>
      </c>
    </row>
    <row r="4461" spans="1:14" hidden="1" x14ac:dyDescent="0.25">
      <c r="A4461">
        <v>7619</v>
      </c>
      <c r="B4461" t="s">
        <v>439</v>
      </c>
      <c r="C4461" t="s">
        <v>122</v>
      </c>
      <c r="D4461" s="1">
        <v>30531</v>
      </c>
      <c r="E4461" t="s">
        <v>187</v>
      </c>
      <c r="F4461">
        <v>2012</v>
      </c>
      <c r="G4461" t="s">
        <v>128</v>
      </c>
      <c r="H4461">
        <v>6</v>
      </c>
      <c r="I4461">
        <v>25</v>
      </c>
      <c r="J4461">
        <v>0</v>
      </c>
      <c r="K4461">
        <v>0</v>
      </c>
      <c r="L4461">
        <v>1</v>
      </c>
      <c r="M4461">
        <v>1</v>
      </c>
      <c r="N4461">
        <v>0.13600000000000001</v>
      </c>
    </row>
    <row r="4462" spans="1:14" hidden="1" x14ac:dyDescent="0.25">
      <c r="A4462">
        <v>7619</v>
      </c>
      <c r="B4462" t="s">
        <v>439</v>
      </c>
      <c r="C4462" t="s">
        <v>122</v>
      </c>
      <c r="D4462" s="1">
        <v>30531</v>
      </c>
      <c r="E4462" t="s">
        <v>187</v>
      </c>
      <c r="F4462">
        <v>2013</v>
      </c>
      <c r="G4462" t="s">
        <v>34</v>
      </c>
      <c r="H4462">
        <v>135</v>
      </c>
      <c r="I4462">
        <v>504</v>
      </c>
      <c r="J4462">
        <v>21</v>
      </c>
      <c r="K4462">
        <v>55</v>
      </c>
      <c r="L4462">
        <v>67</v>
      </c>
      <c r="M4462">
        <v>3</v>
      </c>
      <c r="N4462">
        <v>0.22</v>
      </c>
    </row>
    <row r="4463" spans="1:14" hidden="1" x14ac:dyDescent="0.25">
      <c r="A4463">
        <v>7619</v>
      </c>
      <c r="B4463" t="s">
        <v>439</v>
      </c>
      <c r="C4463" t="s">
        <v>122</v>
      </c>
      <c r="D4463" s="1">
        <v>30531</v>
      </c>
      <c r="E4463" t="s">
        <v>187</v>
      </c>
      <c r="F4463">
        <v>2013</v>
      </c>
      <c r="G4463" t="s">
        <v>108</v>
      </c>
      <c r="H4463">
        <v>99</v>
      </c>
      <c r="I4463">
        <v>384</v>
      </c>
      <c r="J4463">
        <v>15</v>
      </c>
      <c r="K4463">
        <v>40</v>
      </c>
      <c r="L4463">
        <v>48</v>
      </c>
      <c r="M4463">
        <v>3</v>
      </c>
      <c r="N4463">
        <v>0.215</v>
      </c>
    </row>
    <row r="4464" spans="1:14" hidden="1" x14ac:dyDescent="0.25">
      <c r="A4464">
        <v>7619</v>
      </c>
      <c r="B4464" t="s">
        <v>439</v>
      </c>
      <c r="C4464" t="s">
        <v>122</v>
      </c>
      <c r="D4464" s="1">
        <v>30531</v>
      </c>
      <c r="E4464" t="s">
        <v>187</v>
      </c>
      <c r="F4464">
        <v>2013</v>
      </c>
      <c r="G4464" t="s">
        <v>187</v>
      </c>
      <c r="H4464">
        <v>36</v>
      </c>
      <c r="I4464">
        <v>120</v>
      </c>
      <c r="J4464">
        <v>6</v>
      </c>
      <c r="K4464">
        <v>15</v>
      </c>
      <c r="L4464">
        <v>19</v>
      </c>
      <c r="M4464">
        <v>0</v>
      </c>
      <c r="N4464">
        <v>0.23599999999999999</v>
      </c>
    </row>
    <row r="4465" spans="1:14" hidden="1" x14ac:dyDescent="0.25">
      <c r="A4465">
        <v>7619</v>
      </c>
      <c r="B4465" t="s">
        <v>439</v>
      </c>
      <c r="C4465" t="s">
        <v>122</v>
      </c>
      <c r="D4465" s="1">
        <v>30531</v>
      </c>
      <c r="E4465" t="s">
        <v>187</v>
      </c>
      <c r="F4465">
        <v>2014</v>
      </c>
      <c r="G4465" t="s">
        <v>21</v>
      </c>
      <c r="H4465">
        <v>5</v>
      </c>
      <c r="I4465">
        <v>20</v>
      </c>
      <c r="J4465">
        <v>1</v>
      </c>
      <c r="K4465">
        <v>2</v>
      </c>
      <c r="L4465">
        <v>2</v>
      </c>
      <c r="M4465">
        <v>0</v>
      </c>
      <c r="N4465">
        <v>0.222</v>
      </c>
    </row>
    <row r="4466" spans="1:14" hidden="1" x14ac:dyDescent="0.25">
      <c r="A4466">
        <v>7619</v>
      </c>
      <c r="B4466" t="s">
        <v>439</v>
      </c>
      <c r="C4466" t="s">
        <v>122</v>
      </c>
      <c r="D4466" s="1">
        <v>30531</v>
      </c>
      <c r="E4466" t="s">
        <v>187</v>
      </c>
      <c r="F4466">
        <v>2014</v>
      </c>
      <c r="G4466" t="s">
        <v>22</v>
      </c>
      <c r="H4466">
        <v>143</v>
      </c>
      <c r="I4466">
        <v>600</v>
      </c>
      <c r="J4466">
        <v>25</v>
      </c>
      <c r="K4466">
        <v>68</v>
      </c>
      <c r="L4466">
        <v>79</v>
      </c>
      <c r="M4466">
        <v>3</v>
      </c>
      <c r="N4466">
        <v>0.221</v>
      </c>
    </row>
    <row r="4467" spans="1:14" x14ac:dyDescent="0.25">
      <c r="A4467">
        <v>7619</v>
      </c>
      <c r="B4467" t="s">
        <v>439</v>
      </c>
      <c r="C4467" t="s">
        <v>122</v>
      </c>
      <c r="D4467" s="1">
        <v>30531</v>
      </c>
      <c r="E4467" t="s">
        <v>187</v>
      </c>
      <c r="F4467">
        <v>2014</v>
      </c>
      <c r="G4467" t="s">
        <v>284</v>
      </c>
      <c r="H4467">
        <v>92</v>
      </c>
      <c r="I4467">
        <v>370</v>
      </c>
      <c r="J4467">
        <v>16</v>
      </c>
      <c r="K4467">
        <v>44</v>
      </c>
      <c r="L4467">
        <v>48</v>
      </c>
      <c r="M4467">
        <v>3</v>
      </c>
      <c r="N4467">
        <v>0.222</v>
      </c>
    </row>
    <row r="4468" spans="1:14" hidden="1" x14ac:dyDescent="0.25">
      <c r="A4468">
        <v>7619</v>
      </c>
      <c r="B4468" t="s">
        <v>439</v>
      </c>
      <c r="C4468" t="s">
        <v>122</v>
      </c>
      <c r="D4468" s="1">
        <v>30531</v>
      </c>
      <c r="E4468" t="s">
        <v>187</v>
      </c>
      <c r="F4468" t="s">
        <v>24</v>
      </c>
      <c r="G4468" t="s">
        <v>25</v>
      </c>
      <c r="H4468">
        <v>988</v>
      </c>
      <c r="I4468">
        <v>3947</v>
      </c>
      <c r="J4468">
        <v>202</v>
      </c>
      <c r="K4468">
        <v>530</v>
      </c>
      <c r="L4468">
        <v>568</v>
      </c>
      <c r="M4468">
        <v>52</v>
      </c>
      <c r="N4468">
        <v>0.23300000000000001</v>
      </c>
    </row>
    <row r="4469" spans="1:14" hidden="1" x14ac:dyDescent="0.25">
      <c r="A4469">
        <v>7619</v>
      </c>
      <c r="B4469" t="s">
        <v>439</v>
      </c>
      <c r="C4469" t="s">
        <v>122</v>
      </c>
      <c r="D4469" s="1">
        <v>30531</v>
      </c>
      <c r="E4469" t="s">
        <v>187</v>
      </c>
      <c r="F4469" t="s">
        <v>26</v>
      </c>
      <c r="G4469" t="s">
        <v>25</v>
      </c>
      <c r="H4469">
        <v>13</v>
      </c>
      <c r="I4469">
        <v>54</v>
      </c>
      <c r="J4469">
        <v>2</v>
      </c>
      <c r="K4469">
        <v>3</v>
      </c>
      <c r="L4469">
        <v>3</v>
      </c>
      <c r="M4469">
        <v>1</v>
      </c>
      <c r="N4469">
        <v>0.14599999999999999</v>
      </c>
    </row>
    <row r="4470" spans="1:14" hidden="1" x14ac:dyDescent="0.25">
      <c r="A4470">
        <v>3878</v>
      </c>
      <c r="B4470" t="s">
        <v>509</v>
      </c>
      <c r="C4470" t="s">
        <v>53</v>
      </c>
      <c r="D4470" s="1">
        <v>30001</v>
      </c>
      <c r="E4470" t="s">
        <v>187</v>
      </c>
      <c r="F4470">
        <v>2006</v>
      </c>
      <c r="G4470" t="s">
        <v>207</v>
      </c>
      <c r="H4470">
        <v>89</v>
      </c>
      <c r="I4470">
        <v>301</v>
      </c>
      <c r="J4470">
        <v>4</v>
      </c>
      <c r="K4470">
        <v>40</v>
      </c>
      <c r="L4470">
        <v>28</v>
      </c>
      <c r="M4470">
        <v>3</v>
      </c>
      <c r="N4470">
        <v>0.26500000000000001</v>
      </c>
    </row>
    <row r="4471" spans="1:14" hidden="1" x14ac:dyDescent="0.25">
      <c r="A4471">
        <v>3878</v>
      </c>
      <c r="B4471" t="s">
        <v>509</v>
      </c>
      <c r="C4471" t="s">
        <v>53</v>
      </c>
      <c r="D4471" s="1">
        <v>30001</v>
      </c>
      <c r="E4471" t="s">
        <v>187</v>
      </c>
      <c r="F4471">
        <v>2006</v>
      </c>
      <c r="G4471" t="s">
        <v>208</v>
      </c>
      <c r="H4471">
        <v>6</v>
      </c>
      <c r="I4471">
        <v>8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hidden="1" x14ac:dyDescent="0.25">
      <c r="A4472">
        <v>3878</v>
      </c>
      <c r="B4472" t="s">
        <v>509</v>
      </c>
      <c r="C4472" t="s">
        <v>53</v>
      </c>
      <c r="D4472" s="1">
        <v>30001</v>
      </c>
      <c r="E4472" t="s">
        <v>187</v>
      </c>
      <c r="F4472">
        <v>2007</v>
      </c>
      <c r="G4472" t="s">
        <v>45</v>
      </c>
      <c r="H4472">
        <v>45</v>
      </c>
      <c r="I4472">
        <v>172</v>
      </c>
      <c r="J4472">
        <v>2</v>
      </c>
      <c r="K4472">
        <v>18</v>
      </c>
      <c r="L4472">
        <v>21</v>
      </c>
      <c r="M4472">
        <v>0</v>
      </c>
      <c r="N4472">
        <v>0.24199999999999999</v>
      </c>
    </row>
    <row r="4473" spans="1:14" hidden="1" x14ac:dyDescent="0.25">
      <c r="A4473">
        <v>3878</v>
      </c>
      <c r="B4473" t="s">
        <v>509</v>
      </c>
      <c r="C4473" t="s">
        <v>53</v>
      </c>
      <c r="D4473" s="1">
        <v>30001</v>
      </c>
      <c r="E4473" t="s">
        <v>187</v>
      </c>
      <c r="F4473">
        <v>2007</v>
      </c>
      <c r="G4473" t="s">
        <v>46</v>
      </c>
      <c r="H4473">
        <v>17</v>
      </c>
      <c r="I4473">
        <v>43</v>
      </c>
      <c r="J4473">
        <v>0</v>
      </c>
      <c r="K4473">
        <v>4</v>
      </c>
      <c r="L4473">
        <v>3</v>
      </c>
      <c r="M4473">
        <v>0</v>
      </c>
      <c r="N4473">
        <v>0.24299999999999999</v>
      </c>
    </row>
    <row r="4474" spans="1:14" hidden="1" x14ac:dyDescent="0.25">
      <c r="A4474">
        <v>3878</v>
      </c>
      <c r="B4474" t="s">
        <v>509</v>
      </c>
      <c r="C4474" t="s">
        <v>53</v>
      </c>
      <c r="D4474" s="1">
        <v>30001</v>
      </c>
      <c r="E4474" t="s">
        <v>187</v>
      </c>
      <c r="F4474">
        <v>2008</v>
      </c>
      <c r="G4474" t="s">
        <v>189</v>
      </c>
      <c r="H4474">
        <v>86</v>
      </c>
      <c r="I4474">
        <v>309</v>
      </c>
      <c r="J4474">
        <v>2</v>
      </c>
      <c r="K4474">
        <v>32</v>
      </c>
      <c r="L4474">
        <v>24</v>
      </c>
      <c r="M4474">
        <v>2</v>
      </c>
      <c r="N4474">
        <v>0.27900000000000003</v>
      </c>
    </row>
    <row r="4475" spans="1:14" hidden="1" x14ac:dyDescent="0.25">
      <c r="A4475">
        <v>3878</v>
      </c>
      <c r="B4475" t="s">
        <v>509</v>
      </c>
      <c r="C4475" t="s">
        <v>53</v>
      </c>
      <c r="D4475" s="1">
        <v>30001</v>
      </c>
      <c r="E4475" t="s">
        <v>187</v>
      </c>
      <c r="F4475">
        <v>2008</v>
      </c>
      <c r="G4475" t="s">
        <v>187</v>
      </c>
      <c r="H4475">
        <v>1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hidden="1" x14ac:dyDescent="0.25">
      <c r="A4476">
        <v>3878</v>
      </c>
      <c r="B4476" t="s">
        <v>509</v>
      </c>
      <c r="C4476" t="s">
        <v>53</v>
      </c>
      <c r="D4476" s="1">
        <v>30001</v>
      </c>
      <c r="E4476" t="s">
        <v>187</v>
      </c>
      <c r="F4476">
        <v>2009</v>
      </c>
      <c r="G4476" t="s">
        <v>189</v>
      </c>
      <c r="H4476">
        <v>78</v>
      </c>
      <c r="I4476">
        <v>274</v>
      </c>
      <c r="J4476">
        <v>1</v>
      </c>
      <c r="K4476">
        <v>33</v>
      </c>
      <c r="L4476">
        <v>18</v>
      </c>
      <c r="M4476">
        <v>1</v>
      </c>
      <c r="N4476">
        <v>0.28000000000000003</v>
      </c>
    </row>
    <row r="4477" spans="1:14" hidden="1" x14ac:dyDescent="0.25">
      <c r="A4477">
        <v>3878</v>
      </c>
      <c r="B4477" t="s">
        <v>509</v>
      </c>
      <c r="C4477" t="s">
        <v>53</v>
      </c>
      <c r="D4477" s="1">
        <v>30001</v>
      </c>
      <c r="E4477" t="s">
        <v>187</v>
      </c>
      <c r="F4477">
        <v>2010</v>
      </c>
      <c r="G4477" t="s">
        <v>171</v>
      </c>
      <c r="H4477">
        <v>85</v>
      </c>
      <c r="I4477">
        <v>309</v>
      </c>
      <c r="J4477">
        <v>7</v>
      </c>
      <c r="K4477">
        <v>31</v>
      </c>
      <c r="L4477">
        <v>39</v>
      </c>
      <c r="M4477">
        <v>1</v>
      </c>
      <c r="N4477">
        <v>0.248</v>
      </c>
    </row>
    <row r="4478" spans="1:14" hidden="1" x14ac:dyDescent="0.25">
      <c r="A4478">
        <v>3878</v>
      </c>
      <c r="B4478" t="s">
        <v>509</v>
      </c>
      <c r="C4478" t="s">
        <v>53</v>
      </c>
      <c r="D4478" s="1">
        <v>30001</v>
      </c>
      <c r="E4478" t="s">
        <v>187</v>
      </c>
      <c r="F4478">
        <v>2010</v>
      </c>
      <c r="G4478" t="s">
        <v>28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hidden="1" x14ac:dyDescent="0.25">
      <c r="A4479">
        <v>3878</v>
      </c>
      <c r="B4479" t="s">
        <v>509</v>
      </c>
      <c r="C4479" t="s">
        <v>53</v>
      </c>
      <c r="D4479" s="1">
        <v>30001</v>
      </c>
      <c r="E4479" t="s">
        <v>187</v>
      </c>
      <c r="F4479">
        <v>2011</v>
      </c>
      <c r="G4479" t="s">
        <v>311</v>
      </c>
      <c r="H4479">
        <v>33</v>
      </c>
      <c r="I4479">
        <v>112</v>
      </c>
      <c r="J4479">
        <v>0</v>
      </c>
      <c r="K4479">
        <v>9</v>
      </c>
      <c r="L4479">
        <v>10</v>
      </c>
      <c r="M4479">
        <v>3</v>
      </c>
      <c r="N4479">
        <v>0.221</v>
      </c>
    </row>
    <row r="4480" spans="1:14" hidden="1" x14ac:dyDescent="0.25">
      <c r="A4480">
        <v>3878</v>
      </c>
      <c r="B4480" t="s">
        <v>509</v>
      </c>
      <c r="C4480" t="s">
        <v>53</v>
      </c>
      <c r="D4480" s="1">
        <v>30001</v>
      </c>
      <c r="E4480" t="s">
        <v>187</v>
      </c>
      <c r="F4480">
        <v>2011</v>
      </c>
      <c r="G4480" t="s">
        <v>309</v>
      </c>
      <c r="H4480">
        <v>67</v>
      </c>
      <c r="I4480">
        <v>183</v>
      </c>
      <c r="J4480">
        <v>3</v>
      </c>
      <c r="K4480">
        <v>20</v>
      </c>
      <c r="L4480">
        <v>10</v>
      </c>
      <c r="M4480">
        <v>0</v>
      </c>
      <c r="N4480">
        <v>0.20399999999999999</v>
      </c>
    </row>
    <row r="4481" spans="1:14" hidden="1" x14ac:dyDescent="0.25">
      <c r="A4481">
        <v>3878</v>
      </c>
      <c r="B4481" t="s">
        <v>509</v>
      </c>
      <c r="C4481" t="s">
        <v>53</v>
      </c>
      <c r="D4481" s="1">
        <v>30001</v>
      </c>
      <c r="E4481" t="s">
        <v>187</v>
      </c>
      <c r="F4481">
        <v>2012</v>
      </c>
      <c r="G4481" t="s">
        <v>187</v>
      </c>
      <c r="H4481">
        <v>55</v>
      </c>
      <c r="I4481">
        <v>157</v>
      </c>
      <c r="J4481">
        <v>1</v>
      </c>
      <c r="K4481">
        <v>15</v>
      </c>
      <c r="L4481">
        <v>13</v>
      </c>
      <c r="M4481">
        <v>2</v>
      </c>
      <c r="N4481">
        <v>0.24099999999999999</v>
      </c>
    </row>
    <row r="4482" spans="1:14" hidden="1" x14ac:dyDescent="0.25">
      <c r="A4482">
        <v>3878</v>
      </c>
      <c r="B4482" t="s">
        <v>509</v>
      </c>
      <c r="C4482" t="s">
        <v>53</v>
      </c>
      <c r="D4482" s="1">
        <v>30001</v>
      </c>
      <c r="E4482" t="s">
        <v>187</v>
      </c>
      <c r="F4482">
        <v>2012</v>
      </c>
      <c r="G4482" t="s">
        <v>187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hidden="1" x14ac:dyDescent="0.25">
      <c r="A4483">
        <v>3878</v>
      </c>
      <c r="B4483" t="s">
        <v>509</v>
      </c>
      <c r="C4483" t="s">
        <v>53</v>
      </c>
      <c r="D4483" s="1">
        <v>30001</v>
      </c>
      <c r="E4483" t="s">
        <v>187</v>
      </c>
      <c r="F4483">
        <v>2013</v>
      </c>
      <c r="G4483" t="s">
        <v>187</v>
      </c>
      <c r="H4483">
        <v>109</v>
      </c>
      <c r="I4483">
        <v>340</v>
      </c>
      <c r="J4483">
        <v>4</v>
      </c>
      <c r="K4483">
        <v>28</v>
      </c>
      <c r="L4483">
        <v>25</v>
      </c>
      <c r="M4483">
        <v>4</v>
      </c>
      <c r="N4483">
        <v>0.21099999999999999</v>
      </c>
    </row>
    <row r="4484" spans="1:14" hidden="1" x14ac:dyDescent="0.25">
      <c r="A4484">
        <v>3878</v>
      </c>
      <c r="B4484" t="s">
        <v>509</v>
      </c>
      <c r="C4484" t="s">
        <v>53</v>
      </c>
      <c r="D4484" s="1">
        <v>30001</v>
      </c>
      <c r="E4484" t="s">
        <v>187</v>
      </c>
      <c r="F4484">
        <v>2014</v>
      </c>
      <c r="G4484" t="s">
        <v>21</v>
      </c>
      <c r="H4484">
        <v>32</v>
      </c>
      <c r="I4484">
        <v>126</v>
      </c>
      <c r="J4484">
        <v>2</v>
      </c>
      <c r="K4484">
        <v>12</v>
      </c>
      <c r="L4484">
        <v>11</v>
      </c>
      <c r="M4484">
        <v>2</v>
      </c>
      <c r="N4484">
        <v>0.23</v>
      </c>
    </row>
    <row r="4485" spans="1:14" hidden="1" x14ac:dyDescent="0.25">
      <c r="A4485">
        <v>3878</v>
      </c>
      <c r="B4485" t="s">
        <v>509</v>
      </c>
      <c r="C4485" t="s">
        <v>53</v>
      </c>
      <c r="D4485" s="1">
        <v>30001</v>
      </c>
      <c r="E4485" t="s">
        <v>187</v>
      </c>
      <c r="F4485">
        <v>2014</v>
      </c>
      <c r="G4485" t="s">
        <v>22</v>
      </c>
      <c r="H4485">
        <v>143</v>
      </c>
      <c r="I4485">
        <v>600</v>
      </c>
      <c r="J4485">
        <v>6</v>
      </c>
      <c r="K4485">
        <v>54</v>
      </c>
      <c r="L4485">
        <v>45</v>
      </c>
      <c r="M4485">
        <v>5</v>
      </c>
      <c r="N4485">
        <v>0.22500000000000001</v>
      </c>
    </row>
    <row r="4486" spans="1:14" x14ac:dyDescent="0.25">
      <c r="A4486">
        <v>3878</v>
      </c>
      <c r="B4486" t="s">
        <v>509</v>
      </c>
      <c r="C4486" t="s">
        <v>53</v>
      </c>
      <c r="D4486" s="1">
        <v>30001</v>
      </c>
      <c r="E4486" t="s">
        <v>187</v>
      </c>
      <c r="F4486">
        <v>2014</v>
      </c>
      <c r="G4486" t="s">
        <v>392</v>
      </c>
      <c r="H4486">
        <v>36</v>
      </c>
      <c r="I4486">
        <v>135</v>
      </c>
      <c r="J4486">
        <v>1</v>
      </c>
      <c r="K4486">
        <v>9</v>
      </c>
      <c r="L4486">
        <v>8</v>
      </c>
      <c r="M4486">
        <v>1</v>
      </c>
      <c r="N4486">
        <v>0.221</v>
      </c>
    </row>
    <row r="4487" spans="1:14" hidden="1" x14ac:dyDescent="0.25">
      <c r="A4487">
        <v>3878</v>
      </c>
      <c r="B4487" t="s">
        <v>509</v>
      </c>
      <c r="C4487" t="s">
        <v>53</v>
      </c>
      <c r="D4487" s="1">
        <v>30001</v>
      </c>
      <c r="E4487" t="s">
        <v>187</v>
      </c>
      <c r="F4487" t="s">
        <v>24</v>
      </c>
      <c r="G4487" t="s">
        <v>25</v>
      </c>
      <c r="H4487">
        <v>257</v>
      </c>
      <c r="I4487">
        <v>734</v>
      </c>
      <c r="J4487">
        <v>8</v>
      </c>
      <c r="K4487">
        <v>67</v>
      </c>
      <c r="L4487">
        <v>51</v>
      </c>
      <c r="M4487">
        <v>6</v>
      </c>
      <c r="N4487">
        <v>0.214</v>
      </c>
    </row>
    <row r="4488" spans="1:14" hidden="1" x14ac:dyDescent="0.25">
      <c r="A4488">
        <v>3878</v>
      </c>
      <c r="B4488" t="s">
        <v>509</v>
      </c>
      <c r="C4488" t="s">
        <v>53</v>
      </c>
      <c r="D4488" s="1">
        <v>30001</v>
      </c>
      <c r="E4488" t="s">
        <v>187</v>
      </c>
      <c r="F4488" t="s">
        <v>26</v>
      </c>
      <c r="G4488" t="s">
        <v>25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hidden="1" x14ac:dyDescent="0.25">
      <c r="A4489">
        <v>1274</v>
      </c>
      <c r="B4489" t="s">
        <v>510</v>
      </c>
      <c r="C4489" t="s">
        <v>75</v>
      </c>
      <c r="D4489" s="1">
        <v>27602</v>
      </c>
      <c r="E4489" t="s">
        <v>187</v>
      </c>
      <c r="F4489">
        <v>1994</v>
      </c>
      <c r="G4489" t="s">
        <v>72</v>
      </c>
      <c r="H4489">
        <v>17</v>
      </c>
      <c r="I4489">
        <v>59</v>
      </c>
      <c r="J4489">
        <v>0</v>
      </c>
      <c r="K4489">
        <v>4</v>
      </c>
      <c r="L4489">
        <v>2</v>
      </c>
      <c r="M4489">
        <v>3</v>
      </c>
      <c r="N4489">
        <v>0.20399999999999999</v>
      </c>
    </row>
    <row r="4490" spans="1:14" hidden="1" x14ac:dyDescent="0.25">
      <c r="A4490">
        <v>1274</v>
      </c>
      <c r="B4490" t="s">
        <v>510</v>
      </c>
      <c r="C4490" t="s">
        <v>75</v>
      </c>
      <c r="D4490" s="1">
        <v>27602</v>
      </c>
      <c r="E4490" t="s">
        <v>187</v>
      </c>
      <c r="F4490">
        <v>1995</v>
      </c>
      <c r="G4490" t="s">
        <v>72</v>
      </c>
      <c r="H4490">
        <v>48</v>
      </c>
      <c r="I4490">
        <v>149</v>
      </c>
      <c r="J4490">
        <v>5</v>
      </c>
      <c r="K4490">
        <v>15</v>
      </c>
      <c r="L4490">
        <v>19</v>
      </c>
      <c r="M4490">
        <v>4</v>
      </c>
      <c r="N4490">
        <v>0.23200000000000001</v>
      </c>
    </row>
    <row r="4491" spans="1:14" hidden="1" x14ac:dyDescent="0.25">
      <c r="A4491">
        <v>1274</v>
      </c>
      <c r="B4491" t="s">
        <v>510</v>
      </c>
      <c r="C4491" t="s">
        <v>75</v>
      </c>
      <c r="D4491" s="1">
        <v>27602</v>
      </c>
      <c r="E4491" t="s">
        <v>187</v>
      </c>
      <c r="F4491">
        <v>1995</v>
      </c>
      <c r="G4491" t="s">
        <v>72</v>
      </c>
      <c r="H4491">
        <v>2</v>
      </c>
      <c r="I4491">
        <v>2</v>
      </c>
      <c r="J4491">
        <v>0</v>
      </c>
      <c r="K4491">
        <v>1</v>
      </c>
      <c r="L4491">
        <v>0</v>
      </c>
      <c r="M4491">
        <v>0</v>
      </c>
      <c r="N4491">
        <v>0</v>
      </c>
    </row>
    <row r="4492" spans="1:14" hidden="1" x14ac:dyDescent="0.25">
      <c r="A4492">
        <v>1274</v>
      </c>
      <c r="B4492" t="s">
        <v>510</v>
      </c>
      <c r="C4492" t="s">
        <v>75</v>
      </c>
      <c r="D4492" s="1">
        <v>27602</v>
      </c>
      <c r="E4492" t="s">
        <v>187</v>
      </c>
      <c r="F4492">
        <v>1996</v>
      </c>
      <c r="G4492" t="s">
        <v>72</v>
      </c>
      <c r="H4492">
        <v>146</v>
      </c>
      <c r="I4492">
        <v>677</v>
      </c>
      <c r="J4492">
        <v>36</v>
      </c>
      <c r="K4492">
        <v>141</v>
      </c>
      <c r="L4492">
        <v>123</v>
      </c>
      <c r="M4492">
        <v>15</v>
      </c>
      <c r="N4492">
        <v>0.35799999999999998</v>
      </c>
    </row>
    <row r="4493" spans="1:14" hidden="1" x14ac:dyDescent="0.25">
      <c r="A4493">
        <v>1274</v>
      </c>
      <c r="B4493" t="s">
        <v>510</v>
      </c>
      <c r="C4493" t="s">
        <v>75</v>
      </c>
      <c r="D4493" s="1">
        <v>27602</v>
      </c>
      <c r="E4493" t="s">
        <v>187</v>
      </c>
      <c r="F4493">
        <v>1997</v>
      </c>
      <c r="G4493" t="s">
        <v>72</v>
      </c>
      <c r="H4493">
        <v>141</v>
      </c>
      <c r="I4493">
        <v>638</v>
      </c>
      <c r="J4493">
        <v>23</v>
      </c>
      <c r="K4493">
        <v>100</v>
      </c>
      <c r="L4493">
        <v>84</v>
      </c>
      <c r="M4493">
        <v>29</v>
      </c>
      <c r="N4493">
        <v>0.3</v>
      </c>
    </row>
    <row r="4494" spans="1:14" hidden="1" x14ac:dyDescent="0.25">
      <c r="A4494">
        <v>1274</v>
      </c>
      <c r="B4494" t="s">
        <v>510</v>
      </c>
      <c r="C4494" t="s">
        <v>75</v>
      </c>
      <c r="D4494" s="1">
        <v>27602</v>
      </c>
      <c r="E4494" t="s">
        <v>187</v>
      </c>
      <c r="F4494">
        <v>1997</v>
      </c>
      <c r="G4494" t="s">
        <v>72</v>
      </c>
      <c r="H4494">
        <v>4</v>
      </c>
      <c r="I4494">
        <v>16</v>
      </c>
      <c r="J4494">
        <v>1</v>
      </c>
      <c r="K4494">
        <v>1</v>
      </c>
      <c r="L4494">
        <v>1</v>
      </c>
      <c r="M4494">
        <v>0</v>
      </c>
      <c r="N4494">
        <v>0.313</v>
      </c>
    </row>
    <row r="4495" spans="1:14" hidden="1" x14ac:dyDescent="0.25">
      <c r="A4495">
        <v>1274</v>
      </c>
      <c r="B4495" t="s">
        <v>510</v>
      </c>
      <c r="C4495" t="s">
        <v>75</v>
      </c>
      <c r="D4495" s="1">
        <v>27602</v>
      </c>
      <c r="E4495" t="s">
        <v>187</v>
      </c>
      <c r="F4495">
        <v>1998</v>
      </c>
      <c r="G4495" t="s">
        <v>72</v>
      </c>
      <c r="H4495">
        <v>161</v>
      </c>
      <c r="I4495">
        <v>748</v>
      </c>
      <c r="J4495">
        <v>42</v>
      </c>
      <c r="K4495">
        <v>123</v>
      </c>
      <c r="L4495">
        <v>124</v>
      </c>
      <c r="M4495">
        <v>46</v>
      </c>
      <c r="N4495">
        <v>0.31</v>
      </c>
    </row>
    <row r="4496" spans="1:14" hidden="1" x14ac:dyDescent="0.25">
      <c r="A4496">
        <v>1274</v>
      </c>
      <c r="B4496" t="s">
        <v>510</v>
      </c>
      <c r="C4496" t="s">
        <v>75</v>
      </c>
      <c r="D4496" s="1">
        <v>27602</v>
      </c>
      <c r="E4496" t="s">
        <v>187</v>
      </c>
      <c r="F4496">
        <v>1999</v>
      </c>
      <c r="G4496" t="s">
        <v>72</v>
      </c>
      <c r="H4496">
        <v>129</v>
      </c>
      <c r="I4496">
        <v>572</v>
      </c>
      <c r="J4496">
        <v>42</v>
      </c>
      <c r="K4496">
        <v>110</v>
      </c>
      <c r="L4496">
        <v>111</v>
      </c>
      <c r="M4496">
        <v>21</v>
      </c>
      <c r="N4496">
        <v>0.28499999999999998</v>
      </c>
    </row>
    <row r="4497" spans="1:14" hidden="1" x14ac:dyDescent="0.25">
      <c r="A4497">
        <v>1274</v>
      </c>
      <c r="B4497" t="s">
        <v>510</v>
      </c>
      <c r="C4497" t="s">
        <v>75</v>
      </c>
      <c r="D4497" s="1">
        <v>27602</v>
      </c>
      <c r="E4497" t="s">
        <v>187</v>
      </c>
      <c r="F4497">
        <v>2000</v>
      </c>
      <c r="G4497" t="s">
        <v>72</v>
      </c>
      <c r="H4497">
        <v>148</v>
      </c>
      <c r="I4497">
        <v>672</v>
      </c>
      <c r="J4497">
        <v>41</v>
      </c>
      <c r="K4497">
        <v>134</v>
      </c>
      <c r="L4497">
        <v>132</v>
      </c>
      <c r="M4497">
        <v>15</v>
      </c>
      <c r="N4497">
        <v>0.316</v>
      </c>
    </row>
    <row r="4498" spans="1:14" hidden="1" x14ac:dyDescent="0.25">
      <c r="A4498">
        <v>1274</v>
      </c>
      <c r="B4498" t="s">
        <v>510</v>
      </c>
      <c r="C4498" t="s">
        <v>75</v>
      </c>
      <c r="D4498" s="1">
        <v>27602</v>
      </c>
      <c r="E4498" t="s">
        <v>187</v>
      </c>
      <c r="F4498">
        <v>2000</v>
      </c>
      <c r="G4498" t="s">
        <v>72</v>
      </c>
      <c r="H4498">
        <v>9</v>
      </c>
      <c r="I4498">
        <v>39</v>
      </c>
      <c r="J4498">
        <v>2</v>
      </c>
      <c r="K4498">
        <v>4</v>
      </c>
      <c r="L4498">
        <v>7</v>
      </c>
      <c r="M4498">
        <v>1</v>
      </c>
      <c r="N4498">
        <v>0.371</v>
      </c>
    </row>
    <row r="4499" spans="1:14" hidden="1" x14ac:dyDescent="0.25">
      <c r="A4499">
        <v>1274</v>
      </c>
      <c r="B4499" t="s">
        <v>510</v>
      </c>
      <c r="C4499" t="s">
        <v>75</v>
      </c>
      <c r="D4499" s="1">
        <v>27602</v>
      </c>
      <c r="E4499" t="s">
        <v>187</v>
      </c>
      <c r="F4499">
        <v>2001</v>
      </c>
      <c r="G4499" t="s">
        <v>46</v>
      </c>
      <c r="H4499">
        <v>162</v>
      </c>
      <c r="I4499">
        <v>732</v>
      </c>
      <c r="J4499">
        <v>52</v>
      </c>
      <c r="K4499">
        <v>133</v>
      </c>
      <c r="L4499">
        <v>135</v>
      </c>
      <c r="M4499">
        <v>18</v>
      </c>
      <c r="N4499">
        <v>0.318</v>
      </c>
    </row>
    <row r="4500" spans="1:14" hidden="1" x14ac:dyDescent="0.25">
      <c r="A4500">
        <v>1274</v>
      </c>
      <c r="B4500" t="s">
        <v>510</v>
      </c>
      <c r="C4500" t="s">
        <v>75</v>
      </c>
      <c r="D4500" s="1">
        <v>27602</v>
      </c>
      <c r="E4500" t="s">
        <v>187</v>
      </c>
      <c r="F4500">
        <v>2002</v>
      </c>
      <c r="G4500" t="s">
        <v>46</v>
      </c>
      <c r="H4500">
        <v>162</v>
      </c>
      <c r="I4500">
        <v>725</v>
      </c>
      <c r="J4500">
        <v>57</v>
      </c>
      <c r="K4500">
        <v>125</v>
      </c>
      <c r="L4500">
        <v>142</v>
      </c>
      <c r="M4500">
        <v>9</v>
      </c>
      <c r="N4500">
        <v>0.3</v>
      </c>
    </row>
    <row r="4501" spans="1:14" hidden="1" x14ac:dyDescent="0.25">
      <c r="A4501">
        <v>1274</v>
      </c>
      <c r="B4501" t="s">
        <v>510</v>
      </c>
      <c r="C4501" t="s">
        <v>75</v>
      </c>
      <c r="D4501" s="1">
        <v>27602</v>
      </c>
      <c r="E4501" t="s">
        <v>187</v>
      </c>
      <c r="F4501">
        <v>2003</v>
      </c>
      <c r="G4501" t="s">
        <v>46</v>
      </c>
      <c r="H4501">
        <v>161</v>
      </c>
      <c r="I4501">
        <v>715</v>
      </c>
      <c r="J4501">
        <v>47</v>
      </c>
      <c r="K4501">
        <v>124</v>
      </c>
      <c r="L4501">
        <v>118</v>
      </c>
      <c r="M4501">
        <v>17</v>
      </c>
      <c r="N4501">
        <v>0.29799999999999999</v>
      </c>
    </row>
    <row r="4502" spans="1:14" hidden="1" x14ac:dyDescent="0.25">
      <c r="A4502">
        <v>1274</v>
      </c>
      <c r="B4502" t="s">
        <v>510</v>
      </c>
      <c r="C4502" t="s">
        <v>75</v>
      </c>
      <c r="D4502" s="1">
        <v>27602</v>
      </c>
      <c r="E4502" t="s">
        <v>187</v>
      </c>
      <c r="F4502">
        <v>2004</v>
      </c>
      <c r="G4502" t="s">
        <v>187</v>
      </c>
      <c r="H4502">
        <v>155</v>
      </c>
      <c r="I4502">
        <v>698</v>
      </c>
      <c r="J4502">
        <v>36</v>
      </c>
      <c r="K4502">
        <v>112</v>
      </c>
      <c r="L4502">
        <v>106</v>
      </c>
      <c r="M4502">
        <v>28</v>
      </c>
      <c r="N4502">
        <v>0.28599999999999998</v>
      </c>
    </row>
    <row r="4503" spans="1:14" hidden="1" x14ac:dyDescent="0.25">
      <c r="A4503">
        <v>1274</v>
      </c>
      <c r="B4503" t="s">
        <v>510</v>
      </c>
      <c r="C4503" t="s">
        <v>75</v>
      </c>
      <c r="D4503" s="1">
        <v>27602</v>
      </c>
      <c r="E4503" t="s">
        <v>187</v>
      </c>
      <c r="F4503">
        <v>2004</v>
      </c>
      <c r="G4503" t="s">
        <v>187</v>
      </c>
      <c r="H4503">
        <v>11</v>
      </c>
      <c r="I4503">
        <v>58</v>
      </c>
      <c r="J4503">
        <v>3</v>
      </c>
      <c r="K4503">
        <v>11</v>
      </c>
      <c r="L4503">
        <v>8</v>
      </c>
      <c r="M4503">
        <v>2</v>
      </c>
      <c r="N4503">
        <v>0.32</v>
      </c>
    </row>
    <row r="4504" spans="1:14" hidden="1" x14ac:dyDescent="0.25">
      <c r="A4504">
        <v>1274</v>
      </c>
      <c r="B4504" t="s">
        <v>510</v>
      </c>
      <c r="C4504" t="s">
        <v>75</v>
      </c>
      <c r="D4504" s="1">
        <v>27602</v>
      </c>
      <c r="E4504" t="s">
        <v>187</v>
      </c>
      <c r="F4504">
        <v>2005</v>
      </c>
      <c r="G4504" t="s">
        <v>187</v>
      </c>
      <c r="H4504">
        <v>162</v>
      </c>
      <c r="I4504">
        <v>715</v>
      </c>
      <c r="J4504">
        <v>48</v>
      </c>
      <c r="K4504">
        <v>124</v>
      </c>
      <c r="L4504">
        <v>130</v>
      </c>
      <c r="M4504">
        <v>21</v>
      </c>
      <c r="N4504">
        <v>0.32100000000000001</v>
      </c>
    </row>
    <row r="4505" spans="1:14" hidden="1" x14ac:dyDescent="0.25">
      <c r="A4505">
        <v>1274</v>
      </c>
      <c r="B4505" t="s">
        <v>510</v>
      </c>
      <c r="C4505" t="s">
        <v>75</v>
      </c>
      <c r="D4505" s="1">
        <v>27602</v>
      </c>
      <c r="E4505" t="s">
        <v>187</v>
      </c>
      <c r="F4505">
        <v>2005</v>
      </c>
      <c r="G4505" t="s">
        <v>187</v>
      </c>
      <c r="H4505">
        <v>5</v>
      </c>
      <c r="I4505">
        <v>23</v>
      </c>
      <c r="J4505">
        <v>0</v>
      </c>
      <c r="K4505">
        <v>2</v>
      </c>
      <c r="L4505">
        <v>0</v>
      </c>
      <c r="M4505">
        <v>1</v>
      </c>
      <c r="N4505">
        <v>0.13300000000000001</v>
      </c>
    </row>
    <row r="4506" spans="1:14" hidden="1" x14ac:dyDescent="0.25">
      <c r="A4506">
        <v>1274</v>
      </c>
      <c r="B4506" t="s">
        <v>510</v>
      </c>
      <c r="C4506" t="s">
        <v>75</v>
      </c>
      <c r="D4506" s="1">
        <v>27602</v>
      </c>
      <c r="E4506" t="s">
        <v>187</v>
      </c>
      <c r="F4506">
        <v>2006</v>
      </c>
      <c r="G4506" t="s">
        <v>187</v>
      </c>
      <c r="H4506">
        <v>154</v>
      </c>
      <c r="I4506">
        <v>674</v>
      </c>
      <c r="J4506">
        <v>35</v>
      </c>
      <c r="K4506">
        <v>113</v>
      </c>
      <c r="L4506">
        <v>121</v>
      </c>
      <c r="M4506">
        <v>15</v>
      </c>
      <c r="N4506">
        <v>0.28999999999999998</v>
      </c>
    </row>
    <row r="4507" spans="1:14" hidden="1" x14ac:dyDescent="0.25">
      <c r="A4507">
        <v>1274</v>
      </c>
      <c r="B4507" t="s">
        <v>510</v>
      </c>
      <c r="C4507" t="s">
        <v>75</v>
      </c>
      <c r="D4507" s="1">
        <v>27602</v>
      </c>
      <c r="E4507" t="s">
        <v>187</v>
      </c>
      <c r="F4507">
        <v>2006</v>
      </c>
      <c r="G4507" t="s">
        <v>187</v>
      </c>
      <c r="H4507">
        <v>4</v>
      </c>
      <c r="I4507">
        <v>15</v>
      </c>
      <c r="J4507">
        <v>0</v>
      </c>
      <c r="K4507">
        <v>0</v>
      </c>
      <c r="L4507">
        <v>0</v>
      </c>
      <c r="M4507">
        <v>0</v>
      </c>
      <c r="N4507">
        <v>7.0999999999999994E-2</v>
      </c>
    </row>
    <row r="4508" spans="1:14" hidden="1" x14ac:dyDescent="0.25">
      <c r="A4508">
        <v>1274</v>
      </c>
      <c r="B4508" t="s">
        <v>510</v>
      </c>
      <c r="C4508" t="s">
        <v>75</v>
      </c>
      <c r="D4508" s="1">
        <v>27602</v>
      </c>
      <c r="E4508" t="s">
        <v>187</v>
      </c>
      <c r="F4508">
        <v>2007</v>
      </c>
      <c r="G4508" t="s">
        <v>187</v>
      </c>
      <c r="H4508">
        <v>158</v>
      </c>
      <c r="I4508">
        <v>708</v>
      </c>
      <c r="J4508">
        <v>54</v>
      </c>
      <c r="K4508">
        <v>143</v>
      </c>
      <c r="L4508">
        <v>156</v>
      </c>
      <c r="M4508">
        <v>24</v>
      </c>
      <c r="N4508">
        <v>0.314</v>
      </c>
    </row>
    <row r="4509" spans="1:14" hidden="1" x14ac:dyDescent="0.25">
      <c r="A4509">
        <v>1274</v>
      </c>
      <c r="B4509" t="s">
        <v>510</v>
      </c>
      <c r="C4509" t="s">
        <v>75</v>
      </c>
      <c r="D4509" s="1">
        <v>27602</v>
      </c>
      <c r="E4509" t="s">
        <v>187</v>
      </c>
      <c r="F4509">
        <v>2007</v>
      </c>
      <c r="G4509" t="s">
        <v>187</v>
      </c>
      <c r="H4509">
        <v>4</v>
      </c>
      <c r="I4509">
        <v>17</v>
      </c>
      <c r="J4509">
        <v>1</v>
      </c>
      <c r="K4509">
        <v>2</v>
      </c>
      <c r="L4509">
        <v>1</v>
      </c>
      <c r="M4509">
        <v>0</v>
      </c>
      <c r="N4509">
        <v>0.26700000000000002</v>
      </c>
    </row>
    <row r="4510" spans="1:14" hidden="1" x14ac:dyDescent="0.25">
      <c r="A4510">
        <v>1274</v>
      </c>
      <c r="B4510" t="s">
        <v>510</v>
      </c>
      <c r="C4510" t="s">
        <v>75</v>
      </c>
      <c r="D4510" s="1">
        <v>27602</v>
      </c>
      <c r="E4510" t="s">
        <v>187</v>
      </c>
      <c r="F4510">
        <v>2008</v>
      </c>
      <c r="G4510" t="s">
        <v>187</v>
      </c>
      <c r="H4510">
        <v>138</v>
      </c>
      <c r="I4510">
        <v>594</v>
      </c>
      <c r="J4510">
        <v>35</v>
      </c>
      <c r="K4510">
        <v>104</v>
      </c>
      <c r="L4510">
        <v>103</v>
      </c>
      <c r="M4510">
        <v>18</v>
      </c>
      <c r="N4510">
        <v>0.30199999999999999</v>
      </c>
    </row>
    <row r="4511" spans="1:14" hidden="1" x14ac:dyDescent="0.25">
      <c r="A4511">
        <v>1274</v>
      </c>
      <c r="B4511" t="s">
        <v>510</v>
      </c>
      <c r="C4511" t="s">
        <v>75</v>
      </c>
      <c r="D4511" s="1">
        <v>27602</v>
      </c>
      <c r="E4511" t="s">
        <v>187</v>
      </c>
      <c r="F4511">
        <v>2009</v>
      </c>
      <c r="G4511" t="s">
        <v>187</v>
      </c>
      <c r="H4511">
        <v>124</v>
      </c>
      <c r="I4511">
        <v>535</v>
      </c>
      <c r="J4511">
        <v>30</v>
      </c>
      <c r="K4511">
        <v>78</v>
      </c>
      <c r="L4511">
        <v>100</v>
      </c>
      <c r="M4511">
        <v>14</v>
      </c>
      <c r="N4511">
        <v>0.28599999999999998</v>
      </c>
    </row>
    <row r="4512" spans="1:14" hidden="1" x14ac:dyDescent="0.25">
      <c r="A4512">
        <v>1274</v>
      </c>
      <c r="B4512" t="s">
        <v>510</v>
      </c>
      <c r="C4512" t="s">
        <v>75</v>
      </c>
      <c r="D4512" s="1">
        <v>27602</v>
      </c>
      <c r="E4512" t="s">
        <v>187</v>
      </c>
      <c r="F4512">
        <v>2009</v>
      </c>
      <c r="G4512" t="s">
        <v>187</v>
      </c>
      <c r="H4512">
        <v>15</v>
      </c>
      <c r="I4512">
        <v>68</v>
      </c>
      <c r="J4512">
        <v>6</v>
      </c>
      <c r="K4512">
        <v>15</v>
      </c>
      <c r="L4512">
        <v>18</v>
      </c>
      <c r="M4512">
        <v>2</v>
      </c>
      <c r="N4512">
        <v>0.36499999999999999</v>
      </c>
    </row>
    <row r="4513" spans="1:14" hidden="1" x14ac:dyDescent="0.25">
      <c r="A4513">
        <v>1274</v>
      </c>
      <c r="B4513" t="s">
        <v>510</v>
      </c>
      <c r="C4513" t="s">
        <v>75</v>
      </c>
      <c r="D4513" s="1">
        <v>27602</v>
      </c>
      <c r="E4513" t="s">
        <v>187</v>
      </c>
      <c r="F4513">
        <v>2010</v>
      </c>
      <c r="G4513" t="s">
        <v>187</v>
      </c>
      <c r="H4513">
        <v>137</v>
      </c>
      <c r="I4513">
        <v>595</v>
      </c>
      <c r="J4513">
        <v>30</v>
      </c>
      <c r="K4513">
        <v>74</v>
      </c>
      <c r="L4513">
        <v>125</v>
      </c>
      <c r="M4513">
        <v>4</v>
      </c>
      <c r="N4513">
        <v>0.27</v>
      </c>
    </row>
    <row r="4514" spans="1:14" hidden="1" x14ac:dyDescent="0.25">
      <c r="A4514">
        <v>1274</v>
      </c>
      <c r="B4514" t="s">
        <v>510</v>
      </c>
      <c r="C4514" t="s">
        <v>75</v>
      </c>
      <c r="D4514" s="1">
        <v>27602</v>
      </c>
      <c r="E4514" t="s">
        <v>187</v>
      </c>
      <c r="F4514">
        <v>2010</v>
      </c>
      <c r="G4514" t="s">
        <v>187</v>
      </c>
      <c r="H4514">
        <v>9</v>
      </c>
      <c r="I4514">
        <v>38</v>
      </c>
      <c r="J4514">
        <v>0</v>
      </c>
      <c r="K4514">
        <v>5</v>
      </c>
      <c r="L4514">
        <v>3</v>
      </c>
      <c r="M4514">
        <v>2</v>
      </c>
      <c r="N4514">
        <v>0.219</v>
      </c>
    </row>
    <row r="4515" spans="1:14" hidden="1" x14ac:dyDescent="0.25">
      <c r="A4515">
        <v>1274</v>
      </c>
      <c r="B4515" t="s">
        <v>510</v>
      </c>
      <c r="C4515" t="s">
        <v>75</v>
      </c>
      <c r="D4515" s="1">
        <v>27602</v>
      </c>
      <c r="E4515" t="s">
        <v>187</v>
      </c>
      <c r="F4515">
        <v>2011</v>
      </c>
      <c r="G4515" t="s">
        <v>319</v>
      </c>
      <c r="H4515">
        <v>2</v>
      </c>
      <c r="I4515">
        <v>7</v>
      </c>
      <c r="J4515">
        <v>1</v>
      </c>
      <c r="K4515">
        <v>2</v>
      </c>
      <c r="L4515">
        <v>2</v>
      </c>
      <c r="M4515">
        <v>0</v>
      </c>
      <c r="N4515">
        <v>0.33300000000000002</v>
      </c>
    </row>
    <row r="4516" spans="1:14" hidden="1" x14ac:dyDescent="0.25">
      <c r="A4516">
        <v>1274</v>
      </c>
      <c r="B4516" t="s">
        <v>510</v>
      </c>
      <c r="C4516" t="s">
        <v>75</v>
      </c>
      <c r="D4516" s="1">
        <v>27602</v>
      </c>
      <c r="E4516" t="s">
        <v>187</v>
      </c>
      <c r="F4516">
        <v>2011</v>
      </c>
      <c r="G4516" t="s">
        <v>189</v>
      </c>
      <c r="H4516">
        <v>2</v>
      </c>
      <c r="I4516">
        <v>7</v>
      </c>
      <c r="J4516">
        <v>0</v>
      </c>
      <c r="K4516">
        <v>0</v>
      </c>
      <c r="L4516">
        <v>1</v>
      </c>
      <c r="M4516">
        <v>0</v>
      </c>
      <c r="N4516">
        <v>0.4</v>
      </c>
    </row>
    <row r="4517" spans="1:14" hidden="1" x14ac:dyDescent="0.25">
      <c r="A4517">
        <v>1274</v>
      </c>
      <c r="B4517" t="s">
        <v>510</v>
      </c>
      <c r="C4517" t="s">
        <v>75</v>
      </c>
      <c r="D4517" s="1">
        <v>27602</v>
      </c>
      <c r="E4517" t="s">
        <v>187</v>
      </c>
      <c r="F4517">
        <v>2011</v>
      </c>
      <c r="G4517" t="s">
        <v>187</v>
      </c>
      <c r="H4517">
        <v>99</v>
      </c>
      <c r="I4517">
        <v>428</v>
      </c>
      <c r="J4517">
        <v>16</v>
      </c>
      <c r="K4517">
        <v>67</v>
      </c>
      <c r="L4517">
        <v>62</v>
      </c>
      <c r="M4517">
        <v>4</v>
      </c>
      <c r="N4517">
        <v>0.27600000000000002</v>
      </c>
    </row>
    <row r="4518" spans="1:14" hidden="1" x14ac:dyDescent="0.25">
      <c r="A4518">
        <v>1274</v>
      </c>
      <c r="B4518" t="s">
        <v>510</v>
      </c>
      <c r="C4518" t="s">
        <v>75</v>
      </c>
      <c r="D4518" s="1">
        <v>27602</v>
      </c>
      <c r="E4518" t="s">
        <v>187</v>
      </c>
      <c r="F4518">
        <v>2011</v>
      </c>
      <c r="G4518" t="s">
        <v>187</v>
      </c>
      <c r="H4518">
        <v>5</v>
      </c>
      <c r="I4518">
        <v>23</v>
      </c>
      <c r="J4518">
        <v>0</v>
      </c>
      <c r="K4518">
        <v>1</v>
      </c>
      <c r="L4518">
        <v>3</v>
      </c>
      <c r="M4518">
        <v>0</v>
      </c>
      <c r="N4518">
        <v>0.111</v>
      </c>
    </row>
    <row r="4519" spans="1:14" hidden="1" x14ac:dyDescent="0.25">
      <c r="A4519">
        <v>1274</v>
      </c>
      <c r="B4519" t="s">
        <v>510</v>
      </c>
      <c r="C4519" t="s">
        <v>75</v>
      </c>
      <c r="D4519" s="1">
        <v>27602</v>
      </c>
      <c r="E4519" t="s">
        <v>187</v>
      </c>
      <c r="F4519">
        <v>2012</v>
      </c>
      <c r="G4519" t="s">
        <v>319</v>
      </c>
      <c r="H4519">
        <v>2</v>
      </c>
      <c r="I4519">
        <v>8</v>
      </c>
      <c r="J4519">
        <v>0</v>
      </c>
      <c r="K4519">
        <v>1</v>
      </c>
      <c r="L4519">
        <v>0</v>
      </c>
      <c r="M4519">
        <v>0</v>
      </c>
      <c r="N4519">
        <v>0</v>
      </c>
    </row>
    <row r="4520" spans="1:14" hidden="1" x14ac:dyDescent="0.25">
      <c r="A4520">
        <v>1274</v>
      </c>
      <c r="B4520" t="s">
        <v>510</v>
      </c>
      <c r="C4520" t="s">
        <v>75</v>
      </c>
      <c r="D4520" s="1">
        <v>27602</v>
      </c>
      <c r="E4520" t="s">
        <v>187</v>
      </c>
      <c r="F4520">
        <v>2012</v>
      </c>
      <c r="G4520" t="s">
        <v>187</v>
      </c>
      <c r="H4520">
        <v>122</v>
      </c>
      <c r="I4520">
        <v>529</v>
      </c>
      <c r="J4520">
        <v>18</v>
      </c>
      <c r="K4520">
        <v>74</v>
      </c>
      <c r="L4520">
        <v>57</v>
      </c>
      <c r="M4520">
        <v>13</v>
      </c>
      <c r="N4520">
        <v>0.27200000000000002</v>
      </c>
    </row>
    <row r="4521" spans="1:14" hidden="1" x14ac:dyDescent="0.25">
      <c r="A4521">
        <v>1274</v>
      </c>
      <c r="B4521" t="s">
        <v>510</v>
      </c>
      <c r="C4521" t="s">
        <v>75</v>
      </c>
      <c r="D4521" s="1">
        <v>27602</v>
      </c>
      <c r="E4521" t="s">
        <v>187</v>
      </c>
      <c r="F4521">
        <v>2012</v>
      </c>
      <c r="G4521" t="s">
        <v>187</v>
      </c>
      <c r="H4521">
        <v>7</v>
      </c>
      <c r="I4521">
        <v>27</v>
      </c>
      <c r="J4521">
        <v>0</v>
      </c>
      <c r="K4521">
        <v>1</v>
      </c>
      <c r="L4521">
        <v>0</v>
      </c>
      <c r="M4521">
        <v>0</v>
      </c>
      <c r="N4521">
        <v>0.12</v>
      </c>
    </row>
    <row r="4522" spans="1:14" hidden="1" x14ac:dyDescent="0.25">
      <c r="A4522">
        <v>1274</v>
      </c>
      <c r="B4522" t="s">
        <v>510</v>
      </c>
      <c r="C4522" t="s">
        <v>75</v>
      </c>
      <c r="D4522" s="1">
        <v>27602</v>
      </c>
      <c r="E4522" t="s">
        <v>187</v>
      </c>
      <c r="F4522">
        <v>2013</v>
      </c>
      <c r="G4522" t="s">
        <v>318</v>
      </c>
      <c r="H4522">
        <v>2</v>
      </c>
      <c r="I4522">
        <v>4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hidden="1" x14ac:dyDescent="0.25">
      <c r="A4523">
        <v>1274</v>
      </c>
      <c r="B4523" t="s">
        <v>510</v>
      </c>
      <c r="C4523" t="s">
        <v>75</v>
      </c>
      <c r="D4523" s="1">
        <v>27602</v>
      </c>
      <c r="E4523" t="s">
        <v>187</v>
      </c>
      <c r="F4523">
        <v>2013</v>
      </c>
      <c r="G4523" t="s">
        <v>319</v>
      </c>
      <c r="H4523">
        <v>6</v>
      </c>
      <c r="I4523">
        <v>20</v>
      </c>
      <c r="J4523">
        <v>0</v>
      </c>
      <c r="K4523">
        <v>2</v>
      </c>
      <c r="L4523">
        <v>3</v>
      </c>
      <c r="M4523">
        <v>0</v>
      </c>
      <c r="N4523">
        <v>0.17599999999999999</v>
      </c>
    </row>
    <row r="4524" spans="1:14" hidden="1" x14ac:dyDescent="0.25">
      <c r="A4524">
        <v>1274</v>
      </c>
      <c r="B4524" t="s">
        <v>510</v>
      </c>
      <c r="C4524" t="s">
        <v>75</v>
      </c>
      <c r="D4524" s="1">
        <v>27602</v>
      </c>
      <c r="E4524" t="s">
        <v>187</v>
      </c>
      <c r="F4524">
        <v>2013</v>
      </c>
      <c r="G4524" t="s">
        <v>188</v>
      </c>
      <c r="H4524">
        <v>4</v>
      </c>
      <c r="I4524">
        <v>15</v>
      </c>
      <c r="J4524">
        <v>2</v>
      </c>
      <c r="K4524">
        <v>3</v>
      </c>
      <c r="L4524">
        <v>5</v>
      </c>
      <c r="M4524">
        <v>0</v>
      </c>
      <c r="N4524">
        <v>0.33300000000000002</v>
      </c>
    </row>
    <row r="4525" spans="1:14" hidden="1" x14ac:dyDescent="0.25">
      <c r="A4525">
        <v>1274</v>
      </c>
      <c r="B4525" t="s">
        <v>510</v>
      </c>
      <c r="C4525" t="s">
        <v>75</v>
      </c>
      <c r="D4525" s="1">
        <v>27602</v>
      </c>
      <c r="E4525" t="s">
        <v>187</v>
      </c>
      <c r="F4525">
        <v>2013</v>
      </c>
      <c r="G4525" t="s">
        <v>189</v>
      </c>
      <c r="H4525">
        <v>3</v>
      </c>
      <c r="I4525">
        <v>12</v>
      </c>
      <c r="J4525">
        <v>1</v>
      </c>
      <c r="K4525">
        <v>1</v>
      </c>
      <c r="L4525">
        <v>2</v>
      </c>
      <c r="M4525">
        <v>0</v>
      </c>
      <c r="N4525">
        <v>0.25</v>
      </c>
    </row>
    <row r="4526" spans="1:14" hidden="1" x14ac:dyDescent="0.25">
      <c r="A4526">
        <v>1274</v>
      </c>
      <c r="B4526" t="s">
        <v>510</v>
      </c>
      <c r="C4526" t="s">
        <v>75</v>
      </c>
      <c r="D4526" s="1">
        <v>27602</v>
      </c>
      <c r="E4526" t="s">
        <v>187</v>
      </c>
      <c r="F4526">
        <v>2013</v>
      </c>
      <c r="G4526" t="s">
        <v>187</v>
      </c>
      <c r="H4526">
        <v>44</v>
      </c>
      <c r="I4526">
        <v>181</v>
      </c>
      <c r="J4526">
        <v>7</v>
      </c>
      <c r="K4526">
        <v>21</v>
      </c>
      <c r="L4526">
        <v>19</v>
      </c>
      <c r="M4526">
        <v>4</v>
      </c>
      <c r="N4526">
        <v>0.24399999999999999</v>
      </c>
    </row>
    <row r="4527" spans="1:14" hidden="1" x14ac:dyDescent="0.25">
      <c r="A4527">
        <v>1274</v>
      </c>
      <c r="B4527" t="s">
        <v>510</v>
      </c>
      <c r="C4527" t="s">
        <v>75</v>
      </c>
      <c r="D4527" s="1">
        <v>27602</v>
      </c>
      <c r="E4527" t="s">
        <v>187</v>
      </c>
      <c r="F4527">
        <v>2014</v>
      </c>
      <c r="G4527" t="s">
        <v>21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0.24299999999999999</v>
      </c>
    </row>
    <row r="4528" spans="1:14" hidden="1" x14ac:dyDescent="0.25">
      <c r="A4528">
        <v>1274</v>
      </c>
      <c r="B4528" t="s">
        <v>510</v>
      </c>
      <c r="C4528" t="s">
        <v>75</v>
      </c>
      <c r="D4528" s="1">
        <v>27602</v>
      </c>
      <c r="E4528" t="s">
        <v>187</v>
      </c>
      <c r="F4528">
        <v>2014</v>
      </c>
      <c r="G4528" t="s">
        <v>22</v>
      </c>
      <c r="H4528">
        <v>143</v>
      </c>
      <c r="I4528">
        <v>600</v>
      </c>
      <c r="J4528">
        <v>18</v>
      </c>
      <c r="K4528">
        <v>65</v>
      </c>
      <c r="L4528">
        <v>64</v>
      </c>
      <c r="M4528">
        <v>8</v>
      </c>
      <c r="N4528">
        <v>0.223</v>
      </c>
    </row>
    <row r="4529" spans="1:14" x14ac:dyDescent="0.25">
      <c r="A4529">
        <v>1274</v>
      </c>
      <c r="B4529" t="s">
        <v>510</v>
      </c>
      <c r="C4529" t="s">
        <v>75</v>
      </c>
      <c r="D4529" s="1">
        <v>27602</v>
      </c>
      <c r="E4529" t="s">
        <v>187</v>
      </c>
      <c r="F4529">
        <v>2014</v>
      </c>
      <c r="G4529" t="s">
        <v>288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hidden="1" x14ac:dyDescent="0.25">
      <c r="A4530">
        <v>1274</v>
      </c>
      <c r="B4530" t="s">
        <v>510</v>
      </c>
      <c r="C4530" t="s">
        <v>75</v>
      </c>
      <c r="D4530" s="1">
        <v>27602</v>
      </c>
      <c r="E4530" t="s">
        <v>187</v>
      </c>
      <c r="F4530" t="s">
        <v>24</v>
      </c>
      <c r="G4530" t="s">
        <v>25</v>
      </c>
      <c r="H4530">
        <v>2568</v>
      </c>
      <c r="I4530">
        <v>11344</v>
      </c>
      <c r="J4530">
        <v>654</v>
      </c>
      <c r="K4530">
        <v>1919</v>
      </c>
      <c r="L4530">
        <v>1969</v>
      </c>
      <c r="M4530">
        <v>322</v>
      </c>
      <c r="N4530">
        <v>0.29899999999999999</v>
      </c>
    </row>
    <row r="4531" spans="1:14" hidden="1" x14ac:dyDescent="0.25">
      <c r="A4531">
        <v>1274</v>
      </c>
      <c r="B4531" t="s">
        <v>510</v>
      </c>
      <c r="C4531" t="s">
        <v>75</v>
      </c>
      <c r="D4531" s="1">
        <v>27602</v>
      </c>
      <c r="E4531" t="s">
        <v>187</v>
      </c>
      <c r="F4531" t="s">
        <v>26</v>
      </c>
      <c r="G4531" t="s">
        <v>25</v>
      </c>
      <c r="H4531">
        <v>75</v>
      </c>
      <c r="I4531">
        <v>326</v>
      </c>
      <c r="J4531">
        <v>13</v>
      </c>
      <c r="K4531">
        <v>43</v>
      </c>
      <c r="L4531">
        <v>41</v>
      </c>
      <c r="M4531">
        <v>8</v>
      </c>
      <c r="N4531">
        <v>0.26300000000000001</v>
      </c>
    </row>
    <row r="4532" spans="1:14" hidden="1" x14ac:dyDescent="0.25">
      <c r="A4532">
        <v>447</v>
      </c>
      <c r="B4532" t="s">
        <v>511</v>
      </c>
      <c r="C4532" t="s">
        <v>15</v>
      </c>
      <c r="D4532" s="1">
        <v>31808</v>
      </c>
      <c r="E4532" t="s">
        <v>187</v>
      </c>
      <c r="F4532">
        <v>2006</v>
      </c>
      <c r="G4532" t="s">
        <v>213</v>
      </c>
      <c r="H4532">
        <v>40</v>
      </c>
      <c r="I4532">
        <v>161</v>
      </c>
      <c r="J4532">
        <v>3</v>
      </c>
      <c r="K4532">
        <v>20</v>
      </c>
      <c r="L4532">
        <v>22</v>
      </c>
      <c r="M4532">
        <v>3</v>
      </c>
      <c r="N4532">
        <v>0.20699999999999999</v>
      </c>
    </row>
    <row r="4533" spans="1:14" hidden="1" x14ac:dyDescent="0.25">
      <c r="A4533">
        <v>447</v>
      </c>
      <c r="B4533" t="s">
        <v>511</v>
      </c>
      <c r="C4533" t="s">
        <v>15</v>
      </c>
      <c r="D4533" s="1">
        <v>31808</v>
      </c>
      <c r="E4533" t="s">
        <v>187</v>
      </c>
      <c r="F4533">
        <v>2007</v>
      </c>
      <c r="G4533" t="s">
        <v>213</v>
      </c>
      <c r="H4533">
        <v>49</v>
      </c>
      <c r="I4533">
        <v>169</v>
      </c>
      <c r="J4533">
        <v>3</v>
      </c>
      <c r="K4533">
        <v>27</v>
      </c>
      <c r="L4533">
        <v>13</v>
      </c>
      <c r="M4533">
        <v>5</v>
      </c>
      <c r="N4533">
        <v>0.23499999999999999</v>
      </c>
    </row>
    <row r="4534" spans="1:14" hidden="1" x14ac:dyDescent="0.25">
      <c r="A4534">
        <v>447</v>
      </c>
      <c r="B4534" t="s">
        <v>511</v>
      </c>
      <c r="C4534" t="s">
        <v>15</v>
      </c>
      <c r="D4534" s="1">
        <v>31808</v>
      </c>
      <c r="E4534" t="s">
        <v>187</v>
      </c>
      <c r="F4534">
        <v>2008</v>
      </c>
      <c r="G4534" t="s">
        <v>507</v>
      </c>
      <c r="H4534">
        <v>46</v>
      </c>
      <c r="I4534">
        <v>128</v>
      </c>
      <c r="J4534">
        <v>7</v>
      </c>
      <c r="K4534">
        <v>19</v>
      </c>
      <c r="L4534">
        <v>23</v>
      </c>
      <c r="M4534">
        <v>4</v>
      </c>
      <c r="N4534">
        <v>0.221</v>
      </c>
    </row>
    <row r="4535" spans="1:14" hidden="1" x14ac:dyDescent="0.25">
      <c r="A4535">
        <v>447</v>
      </c>
      <c r="B4535" t="s">
        <v>511</v>
      </c>
      <c r="C4535" t="s">
        <v>15</v>
      </c>
      <c r="D4535" s="1">
        <v>31808</v>
      </c>
      <c r="E4535" t="s">
        <v>187</v>
      </c>
      <c r="F4535">
        <v>2009</v>
      </c>
      <c r="G4535" t="s">
        <v>318</v>
      </c>
      <c r="H4535">
        <v>133</v>
      </c>
      <c r="I4535">
        <v>564</v>
      </c>
      <c r="J4535">
        <v>20</v>
      </c>
      <c r="K4535">
        <v>76</v>
      </c>
      <c r="L4535">
        <v>74</v>
      </c>
      <c r="M4535">
        <v>18</v>
      </c>
      <c r="N4535">
        <v>0.22500000000000001</v>
      </c>
    </row>
    <row r="4536" spans="1:14" hidden="1" x14ac:dyDescent="0.25">
      <c r="A4536">
        <v>447</v>
      </c>
      <c r="B4536" t="s">
        <v>511</v>
      </c>
      <c r="C4536" t="s">
        <v>15</v>
      </c>
      <c r="D4536" s="1">
        <v>31808</v>
      </c>
      <c r="E4536" t="s">
        <v>187</v>
      </c>
      <c r="F4536">
        <v>2010</v>
      </c>
      <c r="G4536" t="s">
        <v>319</v>
      </c>
      <c r="H4536">
        <v>121</v>
      </c>
      <c r="I4536">
        <v>507</v>
      </c>
      <c r="J4536">
        <v>19</v>
      </c>
      <c r="K4536">
        <v>81</v>
      </c>
      <c r="L4536">
        <v>74</v>
      </c>
      <c r="M4536">
        <v>31</v>
      </c>
      <c r="N4536">
        <v>0.26</v>
      </c>
    </row>
    <row r="4537" spans="1:14" hidden="1" x14ac:dyDescent="0.25">
      <c r="A4537">
        <v>447</v>
      </c>
      <c r="B4537" t="s">
        <v>511</v>
      </c>
      <c r="C4537" t="s">
        <v>15</v>
      </c>
      <c r="D4537" s="1">
        <v>31808</v>
      </c>
      <c r="E4537" t="s">
        <v>187</v>
      </c>
      <c r="F4537">
        <v>2011</v>
      </c>
      <c r="G4537" t="s">
        <v>319</v>
      </c>
      <c r="H4537">
        <v>4</v>
      </c>
      <c r="I4537">
        <v>17</v>
      </c>
      <c r="J4537">
        <v>0</v>
      </c>
      <c r="K4537">
        <v>1</v>
      </c>
      <c r="L4537">
        <v>1</v>
      </c>
      <c r="M4537">
        <v>1</v>
      </c>
      <c r="N4537">
        <v>0.16700000000000001</v>
      </c>
    </row>
    <row r="4538" spans="1:14" hidden="1" x14ac:dyDescent="0.25">
      <c r="A4538">
        <v>447</v>
      </c>
      <c r="B4538" t="s">
        <v>511</v>
      </c>
      <c r="C4538" t="s">
        <v>15</v>
      </c>
      <c r="D4538" s="1">
        <v>31808</v>
      </c>
      <c r="E4538" t="s">
        <v>187</v>
      </c>
      <c r="F4538">
        <v>2011</v>
      </c>
      <c r="G4538" t="s">
        <v>188</v>
      </c>
      <c r="H4538">
        <v>105</v>
      </c>
      <c r="I4538">
        <v>433</v>
      </c>
      <c r="J4538">
        <v>9</v>
      </c>
      <c r="K4538">
        <v>58</v>
      </c>
      <c r="L4538">
        <v>46</v>
      </c>
      <c r="M4538">
        <v>18</v>
      </c>
      <c r="N4538">
        <v>0.251</v>
      </c>
    </row>
    <row r="4539" spans="1:14" hidden="1" x14ac:dyDescent="0.25">
      <c r="A4539">
        <v>447</v>
      </c>
      <c r="B4539" t="s">
        <v>511</v>
      </c>
      <c r="C4539" t="s">
        <v>15</v>
      </c>
      <c r="D4539" s="1">
        <v>31808</v>
      </c>
      <c r="E4539" t="s">
        <v>187</v>
      </c>
      <c r="F4539">
        <v>2012</v>
      </c>
      <c r="G4539" t="s">
        <v>188</v>
      </c>
      <c r="H4539">
        <v>88</v>
      </c>
      <c r="I4539">
        <v>368</v>
      </c>
      <c r="J4539">
        <v>14</v>
      </c>
      <c r="K4539">
        <v>60</v>
      </c>
      <c r="L4539">
        <v>46</v>
      </c>
      <c r="M4539">
        <v>17</v>
      </c>
      <c r="N4539">
        <v>0.27800000000000002</v>
      </c>
    </row>
    <row r="4540" spans="1:14" hidden="1" x14ac:dyDescent="0.25">
      <c r="A4540">
        <v>447</v>
      </c>
      <c r="B4540" t="s">
        <v>511</v>
      </c>
      <c r="C4540" t="s">
        <v>15</v>
      </c>
      <c r="D4540" s="1">
        <v>31808</v>
      </c>
      <c r="E4540" t="s">
        <v>187</v>
      </c>
      <c r="F4540">
        <v>2012</v>
      </c>
      <c r="G4540" t="s">
        <v>189</v>
      </c>
      <c r="H4540">
        <v>33</v>
      </c>
      <c r="I4540">
        <v>133</v>
      </c>
      <c r="J4540">
        <v>9</v>
      </c>
      <c r="K4540">
        <v>19</v>
      </c>
      <c r="L4540">
        <v>21</v>
      </c>
      <c r="M4540">
        <v>5</v>
      </c>
      <c r="N4540">
        <v>0.23</v>
      </c>
    </row>
    <row r="4541" spans="1:14" hidden="1" x14ac:dyDescent="0.25">
      <c r="A4541">
        <v>447</v>
      </c>
      <c r="B4541" t="s">
        <v>511</v>
      </c>
      <c r="C4541" t="s">
        <v>15</v>
      </c>
      <c r="D4541" s="1">
        <v>31808</v>
      </c>
      <c r="E4541" t="s">
        <v>187</v>
      </c>
      <c r="F4541">
        <v>2012</v>
      </c>
      <c r="G4541" t="s">
        <v>187</v>
      </c>
      <c r="H4541">
        <v>3</v>
      </c>
      <c r="I4541">
        <v>2</v>
      </c>
      <c r="J4541">
        <v>0</v>
      </c>
      <c r="K4541">
        <v>0</v>
      </c>
      <c r="L4541">
        <v>1</v>
      </c>
      <c r="M4541">
        <v>0</v>
      </c>
      <c r="N4541">
        <v>0.5</v>
      </c>
    </row>
    <row r="4542" spans="1:14" hidden="1" x14ac:dyDescent="0.25">
      <c r="A4542">
        <v>447</v>
      </c>
      <c r="B4542" t="s">
        <v>511</v>
      </c>
      <c r="C4542" t="s">
        <v>15</v>
      </c>
      <c r="D4542" s="1">
        <v>31808</v>
      </c>
      <c r="E4542" t="s">
        <v>187</v>
      </c>
      <c r="F4542">
        <v>2013</v>
      </c>
      <c r="G4542" t="s">
        <v>189</v>
      </c>
      <c r="H4542">
        <v>84</v>
      </c>
      <c r="I4542">
        <v>332</v>
      </c>
      <c r="J4542">
        <v>13</v>
      </c>
      <c r="K4542">
        <v>40</v>
      </c>
      <c r="L4542">
        <v>39</v>
      </c>
      <c r="M4542">
        <v>13</v>
      </c>
      <c r="N4542">
        <v>0.26100000000000001</v>
      </c>
    </row>
    <row r="4543" spans="1:14" hidden="1" x14ac:dyDescent="0.25">
      <c r="A4543">
        <v>447</v>
      </c>
      <c r="B4543" t="s">
        <v>511</v>
      </c>
      <c r="C4543" t="s">
        <v>15</v>
      </c>
      <c r="D4543" s="1">
        <v>31808</v>
      </c>
      <c r="E4543" t="s">
        <v>187</v>
      </c>
      <c r="F4543">
        <v>2013</v>
      </c>
      <c r="G4543" t="s">
        <v>187</v>
      </c>
      <c r="H4543">
        <v>5</v>
      </c>
      <c r="I4543">
        <v>14</v>
      </c>
      <c r="J4543">
        <v>0</v>
      </c>
      <c r="K4543">
        <v>2</v>
      </c>
      <c r="L4543">
        <v>1</v>
      </c>
      <c r="M4543">
        <v>0</v>
      </c>
      <c r="N4543">
        <v>0.38500000000000001</v>
      </c>
    </row>
    <row r="4544" spans="1:14" hidden="1" x14ac:dyDescent="0.25">
      <c r="A4544">
        <v>447</v>
      </c>
      <c r="B4544" t="s">
        <v>511</v>
      </c>
      <c r="C4544" t="s">
        <v>15</v>
      </c>
      <c r="D4544" s="1">
        <v>31808</v>
      </c>
      <c r="E4544" t="s">
        <v>187</v>
      </c>
      <c r="F4544">
        <v>2014</v>
      </c>
      <c r="G4544" t="s">
        <v>21</v>
      </c>
      <c r="H4544">
        <v>8</v>
      </c>
      <c r="I4544">
        <v>33</v>
      </c>
      <c r="J4544">
        <v>1</v>
      </c>
      <c r="K4544">
        <v>4</v>
      </c>
      <c r="L4544">
        <v>4</v>
      </c>
      <c r="M4544">
        <v>1</v>
      </c>
      <c r="N4544">
        <v>0.23699999999999999</v>
      </c>
    </row>
    <row r="4545" spans="1:14" hidden="1" x14ac:dyDescent="0.25">
      <c r="A4545">
        <v>447</v>
      </c>
      <c r="B4545" t="s">
        <v>511</v>
      </c>
      <c r="C4545" t="s">
        <v>15</v>
      </c>
      <c r="D4545" s="1">
        <v>31808</v>
      </c>
      <c r="E4545" t="s">
        <v>187</v>
      </c>
      <c r="F4545">
        <v>2014</v>
      </c>
      <c r="G4545" t="s">
        <v>22</v>
      </c>
      <c r="H4545">
        <v>143</v>
      </c>
      <c r="I4545">
        <v>600</v>
      </c>
      <c r="J4545">
        <v>18</v>
      </c>
      <c r="K4545">
        <v>64</v>
      </c>
      <c r="L4545">
        <v>67</v>
      </c>
      <c r="M4545">
        <v>13</v>
      </c>
      <c r="N4545">
        <v>0.22</v>
      </c>
    </row>
    <row r="4546" spans="1:14" hidden="1" x14ac:dyDescent="0.25">
      <c r="A4546">
        <v>447</v>
      </c>
      <c r="B4546" t="s">
        <v>511</v>
      </c>
      <c r="C4546" t="s">
        <v>15</v>
      </c>
      <c r="D4546" s="1">
        <v>31808</v>
      </c>
      <c r="E4546" t="s">
        <v>187</v>
      </c>
      <c r="F4546" t="s">
        <v>24</v>
      </c>
      <c r="G4546" t="s">
        <v>25</v>
      </c>
      <c r="H4546">
        <v>8</v>
      </c>
      <c r="I4546">
        <v>16</v>
      </c>
      <c r="J4546">
        <v>0</v>
      </c>
      <c r="K4546">
        <v>2</v>
      </c>
      <c r="L4546">
        <v>2</v>
      </c>
      <c r="M4546">
        <v>0</v>
      </c>
      <c r="N4546">
        <v>0.4</v>
      </c>
    </row>
    <row r="4547" spans="1:14" hidden="1" x14ac:dyDescent="0.25">
      <c r="A4547">
        <v>3188</v>
      </c>
      <c r="B4547" t="s">
        <v>512</v>
      </c>
      <c r="C4547" t="s">
        <v>75</v>
      </c>
      <c r="D4547" s="1">
        <v>30722</v>
      </c>
      <c r="E4547" t="s">
        <v>187</v>
      </c>
      <c r="F4547">
        <v>2006</v>
      </c>
      <c r="G4547" t="s">
        <v>96</v>
      </c>
      <c r="H4547">
        <v>130</v>
      </c>
      <c r="I4547">
        <v>539</v>
      </c>
      <c r="J4547">
        <v>12</v>
      </c>
      <c r="K4547">
        <v>65</v>
      </c>
      <c r="L4547">
        <v>65</v>
      </c>
      <c r="M4547">
        <v>8</v>
      </c>
      <c r="N4547">
        <v>0.26100000000000001</v>
      </c>
    </row>
    <row r="4548" spans="1:14" hidden="1" x14ac:dyDescent="0.25">
      <c r="A4548">
        <v>3188</v>
      </c>
      <c r="B4548" t="s">
        <v>512</v>
      </c>
      <c r="C4548" t="s">
        <v>75</v>
      </c>
      <c r="D4548" s="1">
        <v>30722</v>
      </c>
      <c r="E4548" t="s">
        <v>187</v>
      </c>
      <c r="F4548">
        <v>2007</v>
      </c>
      <c r="G4548" t="s">
        <v>96</v>
      </c>
      <c r="H4548">
        <v>69</v>
      </c>
      <c r="I4548">
        <v>256</v>
      </c>
      <c r="J4548">
        <v>4</v>
      </c>
      <c r="K4548">
        <v>24</v>
      </c>
      <c r="L4548">
        <v>19</v>
      </c>
      <c r="M4548">
        <v>3</v>
      </c>
      <c r="N4548">
        <v>0.252</v>
      </c>
    </row>
    <row r="4549" spans="1:14" hidden="1" x14ac:dyDescent="0.25">
      <c r="A4549">
        <v>3188</v>
      </c>
      <c r="B4549" t="s">
        <v>512</v>
      </c>
      <c r="C4549" t="s">
        <v>75</v>
      </c>
      <c r="D4549" s="1">
        <v>30722</v>
      </c>
      <c r="E4549" t="s">
        <v>187</v>
      </c>
      <c r="F4549">
        <v>2007</v>
      </c>
      <c r="G4549" t="s">
        <v>171</v>
      </c>
      <c r="H4549">
        <v>45</v>
      </c>
      <c r="I4549">
        <v>167</v>
      </c>
      <c r="J4549">
        <v>5</v>
      </c>
      <c r="K4549">
        <v>15</v>
      </c>
      <c r="L4549">
        <v>17</v>
      </c>
      <c r="M4549">
        <v>0</v>
      </c>
      <c r="N4549">
        <v>0.16800000000000001</v>
      </c>
    </row>
    <row r="4550" spans="1:14" hidden="1" x14ac:dyDescent="0.25">
      <c r="A4550">
        <v>3188</v>
      </c>
      <c r="B4550" t="s">
        <v>512</v>
      </c>
      <c r="C4550" t="s">
        <v>75</v>
      </c>
      <c r="D4550" s="1">
        <v>30722</v>
      </c>
      <c r="E4550" t="s">
        <v>187</v>
      </c>
      <c r="F4550">
        <v>2008</v>
      </c>
      <c r="G4550" t="s">
        <v>133</v>
      </c>
      <c r="H4550">
        <v>105</v>
      </c>
      <c r="I4550">
        <v>406</v>
      </c>
      <c r="J4550">
        <v>6</v>
      </c>
      <c r="K4550">
        <v>41</v>
      </c>
      <c r="L4550">
        <v>46</v>
      </c>
      <c r="M4550">
        <v>3</v>
      </c>
      <c r="N4550">
        <v>0.26400000000000001</v>
      </c>
    </row>
    <row r="4551" spans="1:14" hidden="1" x14ac:dyDescent="0.25">
      <c r="A4551">
        <v>3188</v>
      </c>
      <c r="B4551" t="s">
        <v>512</v>
      </c>
      <c r="C4551" t="s">
        <v>75</v>
      </c>
      <c r="D4551" s="1">
        <v>30722</v>
      </c>
      <c r="E4551" t="s">
        <v>187</v>
      </c>
      <c r="F4551">
        <v>2008</v>
      </c>
      <c r="G4551" t="s">
        <v>112</v>
      </c>
      <c r="H4551">
        <v>32</v>
      </c>
      <c r="I4551">
        <v>127</v>
      </c>
      <c r="J4551">
        <v>3</v>
      </c>
      <c r="K4551">
        <v>19</v>
      </c>
      <c r="L4551">
        <v>15</v>
      </c>
      <c r="M4551">
        <v>2</v>
      </c>
      <c r="N4551">
        <v>0.32500000000000001</v>
      </c>
    </row>
    <row r="4552" spans="1:14" hidden="1" x14ac:dyDescent="0.25">
      <c r="A4552">
        <v>3188</v>
      </c>
      <c r="B4552" t="s">
        <v>512</v>
      </c>
      <c r="C4552" t="s">
        <v>75</v>
      </c>
      <c r="D4552" s="1">
        <v>30722</v>
      </c>
      <c r="E4552" t="s">
        <v>187</v>
      </c>
      <c r="F4552">
        <v>2008</v>
      </c>
      <c r="G4552" t="s">
        <v>90</v>
      </c>
      <c r="H4552">
        <v>22</v>
      </c>
      <c r="I4552">
        <v>74</v>
      </c>
      <c r="J4552">
        <v>0</v>
      </c>
      <c r="K4552">
        <v>6</v>
      </c>
      <c r="L4552">
        <v>3</v>
      </c>
      <c r="M4552">
        <v>1</v>
      </c>
      <c r="N4552">
        <v>0.224</v>
      </c>
    </row>
    <row r="4553" spans="1:14" hidden="1" x14ac:dyDescent="0.25">
      <c r="A4553">
        <v>3188</v>
      </c>
      <c r="B4553" t="s">
        <v>512</v>
      </c>
      <c r="C4553" t="s">
        <v>75</v>
      </c>
      <c r="D4553" s="1">
        <v>30722</v>
      </c>
      <c r="E4553" t="s">
        <v>187</v>
      </c>
      <c r="F4553">
        <v>2009</v>
      </c>
      <c r="G4553" t="s">
        <v>112</v>
      </c>
      <c r="H4553">
        <v>66</v>
      </c>
      <c r="I4553">
        <v>237</v>
      </c>
      <c r="J4553">
        <v>3</v>
      </c>
      <c r="K4553">
        <v>28</v>
      </c>
      <c r="L4553">
        <v>23</v>
      </c>
      <c r="M4553">
        <v>3</v>
      </c>
      <c r="N4553">
        <v>0.253</v>
      </c>
    </row>
    <row r="4554" spans="1:14" hidden="1" x14ac:dyDescent="0.25">
      <c r="A4554">
        <v>3188</v>
      </c>
      <c r="B4554" t="s">
        <v>512</v>
      </c>
      <c r="C4554" t="s">
        <v>75</v>
      </c>
      <c r="D4554" s="1">
        <v>30722</v>
      </c>
      <c r="E4554" t="s">
        <v>187</v>
      </c>
      <c r="F4554">
        <v>2009</v>
      </c>
      <c r="G4554" t="s">
        <v>90</v>
      </c>
      <c r="H4554">
        <v>27</v>
      </c>
      <c r="I4554">
        <v>78</v>
      </c>
      <c r="J4554">
        <v>0</v>
      </c>
      <c r="K4554">
        <v>5</v>
      </c>
      <c r="L4554">
        <v>2</v>
      </c>
      <c r="M4554">
        <v>0</v>
      </c>
      <c r="N4554">
        <v>0.214</v>
      </c>
    </row>
    <row r="4555" spans="1:14" hidden="1" x14ac:dyDescent="0.25">
      <c r="A4555">
        <v>3188</v>
      </c>
      <c r="B4555" t="s">
        <v>512</v>
      </c>
      <c r="C4555" t="s">
        <v>75</v>
      </c>
      <c r="D4555" s="1">
        <v>30722</v>
      </c>
      <c r="E4555" t="s">
        <v>187</v>
      </c>
      <c r="F4555">
        <v>2010</v>
      </c>
      <c r="G4555" t="s">
        <v>209</v>
      </c>
      <c r="H4555">
        <v>129</v>
      </c>
      <c r="I4555">
        <v>518</v>
      </c>
      <c r="J4555">
        <v>10</v>
      </c>
      <c r="K4555">
        <v>54</v>
      </c>
      <c r="L4555">
        <v>68</v>
      </c>
      <c r="M4555">
        <v>0</v>
      </c>
      <c r="N4555">
        <v>0.28100000000000003</v>
      </c>
    </row>
    <row r="4556" spans="1:14" hidden="1" x14ac:dyDescent="0.25">
      <c r="A4556">
        <v>3188</v>
      </c>
      <c r="B4556" t="s">
        <v>512</v>
      </c>
      <c r="C4556" t="s">
        <v>75</v>
      </c>
      <c r="D4556" s="1">
        <v>30722</v>
      </c>
      <c r="E4556" t="s">
        <v>187</v>
      </c>
      <c r="F4556">
        <v>2010</v>
      </c>
      <c r="G4556" t="s">
        <v>210</v>
      </c>
      <c r="H4556">
        <v>7</v>
      </c>
      <c r="I4556">
        <v>17</v>
      </c>
      <c r="J4556">
        <v>0</v>
      </c>
      <c r="K4556">
        <v>2</v>
      </c>
      <c r="L4556">
        <v>1</v>
      </c>
      <c r="M4556">
        <v>0</v>
      </c>
      <c r="N4556">
        <v>0.23499999999999999</v>
      </c>
    </row>
    <row r="4557" spans="1:14" hidden="1" x14ac:dyDescent="0.25">
      <c r="A4557">
        <v>3188</v>
      </c>
      <c r="B4557" t="s">
        <v>512</v>
      </c>
      <c r="C4557" t="s">
        <v>75</v>
      </c>
      <c r="D4557" s="1">
        <v>30722</v>
      </c>
      <c r="E4557" t="s">
        <v>187</v>
      </c>
      <c r="F4557">
        <v>2011</v>
      </c>
      <c r="G4557" t="s">
        <v>197</v>
      </c>
      <c r="H4557">
        <v>16</v>
      </c>
      <c r="I4557">
        <v>69</v>
      </c>
      <c r="J4557">
        <v>7</v>
      </c>
      <c r="K4557">
        <v>15</v>
      </c>
      <c r="L4557">
        <v>18</v>
      </c>
      <c r="M4557">
        <v>0</v>
      </c>
      <c r="N4557">
        <v>0.40600000000000003</v>
      </c>
    </row>
    <row r="4558" spans="1:14" hidden="1" x14ac:dyDescent="0.25">
      <c r="A4558">
        <v>3188</v>
      </c>
      <c r="B4558" t="s">
        <v>512</v>
      </c>
      <c r="C4558" t="s">
        <v>75</v>
      </c>
      <c r="D4558" s="1">
        <v>30722</v>
      </c>
      <c r="E4558" t="s">
        <v>187</v>
      </c>
      <c r="F4558">
        <v>2011</v>
      </c>
      <c r="G4558" t="s">
        <v>45</v>
      </c>
      <c r="H4558">
        <v>67</v>
      </c>
      <c r="I4558">
        <v>286</v>
      </c>
      <c r="J4558">
        <v>9</v>
      </c>
      <c r="K4558">
        <v>34</v>
      </c>
      <c r="L4558">
        <v>34</v>
      </c>
      <c r="M4558">
        <v>2</v>
      </c>
      <c r="N4558">
        <v>0.27300000000000002</v>
      </c>
    </row>
    <row r="4559" spans="1:14" hidden="1" x14ac:dyDescent="0.25">
      <c r="A4559">
        <v>3188</v>
      </c>
      <c r="B4559" t="s">
        <v>512</v>
      </c>
      <c r="C4559" t="s">
        <v>75</v>
      </c>
      <c r="D4559" s="1">
        <v>30722</v>
      </c>
      <c r="E4559" t="s">
        <v>187</v>
      </c>
      <c r="F4559">
        <v>2012</v>
      </c>
      <c r="G4559" t="s">
        <v>157</v>
      </c>
      <c r="H4559">
        <v>74</v>
      </c>
      <c r="I4559">
        <v>305</v>
      </c>
      <c r="J4559">
        <v>8</v>
      </c>
      <c r="K4559">
        <v>46</v>
      </c>
      <c r="L4559">
        <v>46</v>
      </c>
      <c r="M4559">
        <v>1</v>
      </c>
      <c r="N4559">
        <v>0.318</v>
      </c>
    </row>
    <row r="4560" spans="1:14" hidden="1" x14ac:dyDescent="0.25">
      <c r="A4560">
        <v>3188</v>
      </c>
      <c r="B4560" t="s">
        <v>512</v>
      </c>
      <c r="C4560" t="s">
        <v>75</v>
      </c>
      <c r="D4560" s="1">
        <v>30722</v>
      </c>
      <c r="E4560" t="s">
        <v>187</v>
      </c>
      <c r="F4560">
        <v>2012</v>
      </c>
      <c r="G4560" t="s">
        <v>35</v>
      </c>
      <c r="H4560">
        <v>78</v>
      </c>
      <c r="I4560">
        <v>296</v>
      </c>
      <c r="J4560">
        <v>6</v>
      </c>
      <c r="K4560">
        <v>26</v>
      </c>
      <c r="L4560">
        <v>40</v>
      </c>
      <c r="M4560">
        <v>2</v>
      </c>
      <c r="N4560">
        <v>0.29699999999999999</v>
      </c>
    </row>
    <row r="4561" spans="1:14" hidden="1" x14ac:dyDescent="0.25">
      <c r="A4561">
        <v>3188</v>
      </c>
      <c r="B4561" t="s">
        <v>512</v>
      </c>
      <c r="C4561" t="s">
        <v>75</v>
      </c>
      <c r="D4561" s="1">
        <v>30722</v>
      </c>
      <c r="E4561" t="s">
        <v>187</v>
      </c>
      <c r="F4561">
        <v>2013</v>
      </c>
      <c r="G4561" t="s">
        <v>34</v>
      </c>
      <c r="H4561">
        <v>61</v>
      </c>
      <c r="I4561">
        <v>187</v>
      </c>
      <c r="J4561">
        <v>1</v>
      </c>
      <c r="K4561">
        <v>18</v>
      </c>
      <c r="L4561">
        <v>11</v>
      </c>
      <c r="M4561">
        <v>1</v>
      </c>
      <c r="N4561">
        <v>0.14499999999999999</v>
      </c>
    </row>
    <row r="4562" spans="1:14" hidden="1" x14ac:dyDescent="0.25">
      <c r="A4562">
        <v>3188</v>
      </c>
      <c r="B4562" t="s">
        <v>512</v>
      </c>
      <c r="C4562" t="s">
        <v>75</v>
      </c>
      <c r="D4562" s="1">
        <v>30722</v>
      </c>
      <c r="E4562" t="s">
        <v>187</v>
      </c>
      <c r="F4562">
        <v>2013</v>
      </c>
      <c r="G4562" t="s">
        <v>35</v>
      </c>
      <c r="H4562">
        <v>45</v>
      </c>
      <c r="I4562">
        <v>128</v>
      </c>
      <c r="J4562">
        <v>1</v>
      </c>
      <c r="K4562">
        <v>12</v>
      </c>
      <c r="L4562">
        <v>6</v>
      </c>
      <c r="M4562">
        <v>0</v>
      </c>
      <c r="N4562">
        <v>0.127</v>
      </c>
    </row>
    <row r="4563" spans="1:14" hidden="1" x14ac:dyDescent="0.25">
      <c r="A4563">
        <v>3188</v>
      </c>
      <c r="B4563" t="s">
        <v>512</v>
      </c>
      <c r="C4563" t="s">
        <v>75</v>
      </c>
      <c r="D4563" s="1">
        <v>30722</v>
      </c>
      <c r="E4563" t="s">
        <v>187</v>
      </c>
      <c r="F4563">
        <v>2013</v>
      </c>
      <c r="G4563" t="s">
        <v>187</v>
      </c>
      <c r="H4563">
        <v>16</v>
      </c>
      <c r="I4563">
        <v>59</v>
      </c>
      <c r="J4563">
        <v>0</v>
      </c>
      <c r="K4563">
        <v>6</v>
      </c>
      <c r="L4563">
        <v>5</v>
      </c>
      <c r="M4563">
        <v>1</v>
      </c>
      <c r="N4563">
        <v>0.182</v>
      </c>
    </row>
    <row r="4564" spans="1:14" hidden="1" x14ac:dyDescent="0.25">
      <c r="A4564">
        <v>3188</v>
      </c>
      <c r="B4564" t="s">
        <v>512</v>
      </c>
      <c r="C4564" t="s">
        <v>75</v>
      </c>
      <c r="D4564" s="1">
        <v>30722</v>
      </c>
      <c r="E4564" t="s">
        <v>187</v>
      </c>
      <c r="F4564">
        <v>2014</v>
      </c>
      <c r="G4564" t="s">
        <v>21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0.24099999999999999</v>
      </c>
    </row>
    <row r="4565" spans="1:14" hidden="1" x14ac:dyDescent="0.25">
      <c r="A4565">
        <v>3188</v>
      </c>
      <c r="B4565" t="s">
        <v>512</v>
      </c>
      <c r="C4565" t="s">
        <v>75</v>
      </c>
      <c r="D4565" s="1">
        <v>30722</v>
      </c>
      <c r="E4565" t="s">
        <v>187</v>
      </c>
      <c r="F4565">
        <v>2014</v>
      </c>
      <c r="G4565" t="s">
        <v>22</v>
      </c>
      <c r="H4565">
        <v>143</v>
      </c>
      <c r="I4565">
        <v>600</v>
      </c>
      <c r="J4565">
        <v>6</v>
      </c>
      <c r="K4565">
        <v>51</v>
      </c>
      <c r="L4565">
        <v>50</v>
      </c>
      <c r="M4565">
        <v>2</v>
      </c>
      <c r="N4565">
        <v>0.219</v>
      </c>
    </row>
    <row r="4566" spans="1:14" hidden="1" x14ac:dyDescent="0.25">
      <c r="A4566">
        <v>3188</v>
      </c>
      <c r="B4566" t="s">
        <v>512</v>
      </c>
      <c r="C4566" t="s">
        <v>75</v>
      </c>
      <c r="D4566" s="1">
        <v>30722</v>
      </c>
      <c r="E4566" t="s">
        <v>187</v>
      </c>
      <c r="F4566" t="s">
        <v>24</v>
      </c>
      <c r="G4566" t="s">
        <v>25</v>
      </c>
      <c r="H4566">
        <v>195</v>
      </c>
      <c r="I4566">
        <v>652</v>
      </c>
      <c r="J4566">
        <v>7</v>
      </c>
      <c r="K4566">
        <v>57</v>
      </c>
      <c r="L4566">
        <v>57</v>
      </c>
      <c r="M4566">
        <v>4</v>
      </c>
      <c r="N4566">
        <v>0.23400000000000001</v>
      </c>
    </row>
    <row r="4567" spans="1:14" hidden="1" x14ac:dyDescent="0.25">
      <c r="A4567">
        <v>6073</v>
      </c>
      <c r="B4567" t="s">
        <v>513</v>
      </c>
      <c r="C4567" t="s">
        <v>59</v>
      </c>
      <c r="D4567" s="1">
        <v>30036</v>
      </c>
      <c r="E4567" t="s">
        <v>187</v>
      </c>
      <c r="F4567">
        <v>2006</v>
      </c>
      <c r="G4567" t="s">
        <v>262</v>
      </c>
      <c r="H4567">
        <v>8</v>
      </c>
      <c r="I4567">
        <v>40</v>
      </c>
      <c r="J4567">
        <v>0</v>
      </c>
      <c r="K4567">
        <v>5</v>
      </c>
      <c r="L4567">
        <v>3</v>
      </c>
      <c r="M4567">
        <v>1</v>
      </c>
      <c r="N4567">
        <v>0.23499999999999999</v>
      </c>
    </row>
    <row r="4568" spans="1:14" hidden="1" x14ac:dyDescent="0.25">
      <c r="A4568">
        <v>6073</v>
      </c>
      <c r="B4568" t="s">
        <v>513</v>
      </c>
      <c r="C4568" t="s">
        <v>59</v>
      </c>
      <c r="D4568" s="1">
        <v>30036</v>
      </c>
      <c r="E4568" t="s">
        <v>187</v>
      </c>
      <c r="F4568">
        <v>2006</v>
      </c>
      <c r="G4568" t="s">
        <v>263</v>
      </c>
      <c r="H4568">
        <v>3</v>
      </c>
      <c r="I4568">
        <v>14</v>
      </c>
      <c r="J4568">
        <v>0</v>
      </c>
      <c r="K4568">
        <v>2</v>
      </c>
      <c r="L4568">
        <v>1</v>
      </c>
      <c r="M4568">
        <v>1</v>
      </c>
      <c r="N4568">
        <v>0.42899999999999999</v>
      </c>
    </row>
    <row r="4569" spans="1:14" hidden="1" x14ac:dyDescent="0.25">
      <c r="A4569">
        <v>6073</v>
      </c>
      <c r="B4569" t="s">
        <v>513</v>
      </c>
      <c r="C4569" t="s">
        <v>59</v>
      </c>
      <c r="D4569" s="1">
        <v>30036</v>
      </c>
      <c r="E4569" t="s">
        <v>187</v>
      </c>
      <c r="F4569">
        <v>2006</v>
      </c>
      <c r="G4569" t="s">
        <v>264</v>
      </c>
      <c r="H4569">
        <v>10</v>
      </c>
      <c r="I4569">
        <v>47</v>
      </c>
      <c r="J4569">
        <v>0</v>
      </c>
      <c r="K4569">
        <v>6</v>
      </c>
      <c r="L4569">
        <v>3</v>
      </c>
      <c r="M4569">
        <v>1</v>
      </c>
      <c r="N4569">
        <v>0.30199999999999999</v>
      </c>
    </row>
    <row r="4570" spans="1:14" hidden="1" x14ac:dyDescent="0.25">
      <c r="A4570">
        <v>6073</v>
      </c>
      <c r="B4570" t="s">
        <v>513</v>
      </c>
      <c r="C4570" t="s">
        <v>59</v>
      </c>
      <c r="D4570" s="1">
        <v>30036</v>
      </c>
      <c r="E4570" t="s">
        <v>187</v>
      </c>
      <c r="F4570">
        <v>2006</v>
      </c>
      <c r="G4570" t="s">
        <v>465</v>
      </c>
      <c r="H4570">
        <v>7</v>
      </c>
      <c r="I4570">
        <v>27</v>
      </c>
      <c r="J4570">
        <v>1</v>
      </c>
      <c r="K4570">
        <v>4</v>
      </c>
      <c r="L4570">
        <v>6</v>
      </c>
      <c r="M4570">
        <v>1</v>
      </c>
      <c r="N4570">
        <v>0.154</v>
      </c>
    </row>
    <row r="4571" spans="1:14" hidden="1" x14ac:dyDescent="0.25">
      <c r="A4571">
        <v>6073</v>
      </c>
      <c r="B4571" t="s">
        <v>513</v>
      </c>
      <c r="C4571" t="s">
        <v>59</v>
      </c>
      <c r="D4571" s="1">
        <v>30036</v>
      </c>
      <c r="E4571" t="s">
        <v>187</v>
      </c>
      <c r="F4571">
        <v>2007</v>
      </c>
      <c r="G4571" t="s">
        <v>465</v>
      </c>
      <c r="H4571">
        <v>81</v>
      </c>
      <c r="I4571">
        <v>353</v>
      </c>
      <c r="J4571">
        <v>1</v>
      </c>
      <c r="K4571">
        <v>55</v>
      </c>
      <c r="L4571">
        <v>15</v>
      </c>
      <c r="M4571">
        <v>17</v>
      </c>
      <c r="N4571">
        <v>0.27200000000000002</v>
      </c>
    </row>
    <row r="4572" spans="1:14" hidden="1" x14ac:dyDescent="0.25">
      <c r="A4572">
        <v>6073</v>
      </c>
      <c r="B4572" t="s">
        <v>513</v>
      </c>
      <c r="C4572" t="s">
        <v>59</v>
      </c>
      <c r="D4572" s="1">
        <v>30036</v>
      </c>
      <c r="E4572" t="s">
        <v>187</v>
      </c>
      <c r="F4572">
        <v>2007</v>
      </c>
      <c r="G4572" t="s">
        <v>358</v>
      </c>
      <c r="H4572">
        <v>67</v>
      </c>
      <c r="I4572">
        <v>199</v>
      </c>
      <c r="J4572">
        <v>4</v>
      </c>
      <c r="K4572">
        <v>30</v>
      </c>
      <c r="L4572">
        <v>12</v>
      </c>
      <c r="M4572">
        <v>7</v>
      </c>
      <c r="N4572">
        <v>0.28899999999999998</v>
      </c>
    </row>
    <row r="4573" spans="1:14" hidden="1" x14ac:dyDescent="0.25">
      <c r="A4573">
        <v>6073</v>
      </c>
      <c r="B4573" t="s">
        <v>513</v>
      </c>
      <c r="C4573" t="s">
        <v>59</v>
      </c>
      <c r="D4573" s="1">
        <v>30036</v>
      </c>
      <c r="E4573" t="s">
        <v>187</v>
      </c>
      <c r="F4573">
        <v>2008</v>
      </c>
      <c r="G4573" t="s">
        <v>263</v>
      </c>
      <c r="H4573">
        <v>3</v>
      </c>
      <c r="I4573">
        <v>13</v>
      </c>
      <c r="J4573">
        <v>0</v>
      </c>
      <c r="K4573">
        <v>1</v>
      </c>
      <c r="L4573">
        <v>0</v>
      </c>
      <c r="M4573">
        <v>1</v>
      </c>
      <c r="N4573">
        <v>0.25</v>
      </c>
    </row>
    <row r="4574" spans="1:14" hidden="1" x14ac:dyDescent="0.25">
      <c r="A4574">
        <v>6073</v>
      </c>
      <c r="B4574" t="s">
        <v>513</v>
      </c>
      <c r="C4574" t="s">
        <v>59</v>
      </c>
      <c r="D4574" s="1">
        <v>30036</v>
      </c>
      <c r="E4574" t="s">
        <v>187</v>
      </c>
      <c r="F4574">
        <v>2008</v>
      </c>
      <c r="G4574" t="s">
        <v>264</v>
      </c>
      <c r="H4574">
        <v>4</v>
      </c>
      <c r="I4574">
        <v>21</v>
      </c>
      <c r="J4574">
        <v>1</v>
      </c>
      <c r="K4574">
        <v>5</v>
      </c>
      <c r="L4574">
        <v>3</v>
      </c>
      <c r="M4574">
        <v>1</v>
      </c>
      <c r="N4574">
        <v>0.36799999999999999</v>
      </c>
    </row>
    <row r="4575" spans="1:14" hidden="1" x14ac:dyDescent="0.25">
      <c r="A4575">
        <v>6073</v>
      </c>
      <c r="B4575" t="s">
        <v>513</v>
      </c>
      <c r="C4575" t="s">
        <v>59</v>
      </c>
      <c r="D4575" s="1">
        <v>30036</v>
      </c>
      <c r="E4575" t="s">
        <v>187</v>
      </c>
      <c r="F4575">
        <v>2008</v>
      </c>
      <c r="G4575" t="s">
        <v>465</v>
      </c>
      <c r="H4575">
        <v>21</v>
      </c>
      <c r="I4575">
        <v>88</v>
      </c>
      <c r="J4575">
        <v>3</v>
      </c>
      <c r="K4575">
        <v>13</v>
      </c>
      <c r="L4575">
        <v>10</v>
      </c>
      <c r="M4575">
        <v>1</v>
      </c>
      <c r="N4575">
        <v>0.23799999999999999</v>
      </c>
    </row>
    <row r="4576" spans="1:14" hidden="1" x14ac:dyDescent="0.25">
      <c r="A4576">
        <v>6073</v>
      </c>
      <c r="B4576" t="s">
        <v>513</v>
      </c>
      <c r="C4576" t="s">
        <v>59</v>
      </c>
      <c r="D4576" s="1">
        <v>30036</v>
      </c>
      <c r="E4576" t="s">
        <v>187</v>
      </c>
      <c r="F4576">
        <v>2008</v>
      </c>
      <c r="G4576" t="s">
        <v>358</v>
      </c>
      <c r="H4576">
        <v>80</v>
      </c>
      <c r="I4576">
        <v>218</v>
      </c>
      <c r="J4576">
        <v>0</v>
      </c>
      <c r="K4576">
        <v>30</v>
      </c>
      <c r="L4576">
        <v>10</v>
      </c>
      <c r="M4576">
        <v>7</v>
      </c>
      <c r="N4576">
        <v>0.24399999999999999</v>
      </c>
    </row>
    <row r="4577" spans="1:14" hidden="1" x14ac:dyDescent="0.25">
      <c r="A4577">
        <v>6073</v>
      </c>
      <c r="B4577" t="s">
        <v>513</v>
      </c>
      <c r="C4577" t="s">
        <v>59</v>
      </c>
      <c r="D4577" s="1">
        <v>30036</v>
      </c>
      <c r="E4577" t="s">
        <v>187</v>
      </c>
      <c r="F4577">
        <v>2009</v>
      </c>
      <c r="G4577" t="s">
        <v>465</v>
      </c>
      <c r="H4577">
        <v>3</v>
      </c>
      <c r="I4577">
        <v>11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hidden="1" x14ac:dyDescent="0.25">
      <c r="A4578">
        <v>6073</v>
      </c>
      <c r="B4578" t="s">
        <v>513</v>
      </c>
      <c r="C4578" t="s">
        <v>59</v>
      </c>
      <c r="D4578" s="1">
        <v>30036</v>
      </c>
      <c r="E4578" t="s">
        <v>187</v>
      </c>
      <c r="F4578">
        <v>2009</v>
      </c>
      <c r="G4578" t="s">
        <v>358</v>
      </c>
      <c r="H4578">
        <v>129</v>
      </c>
      <c r="I4578">
        <v>429</v>
      </c>
      <c r="J4578">
        <v>3</v>
      </c>
      <c r="K4578">
        <v>55</v>
      </c>
      <c r="L4578">
        <v>37</v>
      </c>
      <c r="M4578">
        <v>14</v>
      </c>
      <c r="N4578">
        <v>0.29199999999999998</v>
      </c>
    </row>
    <row r="4579" spans="1:14" hidden="1" x14ac:dyDescent="0.25">
      <c r="A4579">
        <v>6073</v>
      </c>
      <c r="B4579" t="s">
        <v>513</v>
      </c>
      <c r="C4579" t="s">
        <v>59</v>
      </c>
      <c r="D4579" s="1">
        <v>30036</v>
      </c>
      <c r="E4579" t="s">
        <v>187</v>
      </c>
      <c r="F4579">
        <v>2009</v>
      </c>
      <c r="G4579" t="s">
        <v>358</v>
      </c>
      <c r="H4579">
        <v>3</v>
      </c>
      <c r="I4579">
        <v>12</v>
      </c>
      <c r="J4579">
        <v>0</v>
      </c>
      <c r="K4579">
        <v>0</v>
      </c>
      <c r="L4579">
        <v>0</v>
      </c>
      <c r="M4579">
        <v>0</v>
      </c>
      <c r="N4579">
        <v>8.3000000000000004E-2</v>
      </c>
    </row>
    <row r="4580" spans="1:14" hidden="1" x14ac:dyDescent="0.25">
      <c r="A4580">
        <v>6073</v>
      </c>
      <c r="B4580" t="s">
        <v>513</v>
      </c>
      <c r="C4580" t="s">
        <v>59</v>
      </c>
      <c r="D4580" s="1">
        <v>30036</v>
      </c>
      <c r="E4580" t="s">
        <v>187</v>
      </c>
      <c r="F4580">
        <v>2010</v>
      </c>
      <c r="G4580" t="s">
        <v>358</v>
      </c>
      <c r="H4580">
        <v>139</v>
      </c>
      <c r="I4580">
        <v>486</v>
      </c>
      <c r="J4580">
        <v>2</v>
      </c>
      <c r="K4580">
        <v>50</v>
      </c>
      <c r="L4580">
        <v>36</v>
      </c>
      <c r="M4580">
        <v>11</v>
      </c>
      <c r="N4580">
        <v>0.223</v>
      </c>
    </row>
    <row r="4581" spans="1:14" hidden="1" x14ac:dyDescent="0.25">
      <c r="A4581">
        <v>6073</v>
      </c>
      <c r="B4581" t="s">
        <v>513</v>
      </c>
      <c r="C4581" t="s">
        <v>59</v>
      </c>
      <c r="D4581" s="1">
        <v>30036</v>
      </c>
      <c r="E4581" t="s">
        <v>187</v>
      </c>
      <c r="F4581">
        <v>2011</v>
      </c>
      <c r="G4581" t="s">
        <v>72</v>
      </c>
      <c r="H4581">
        <v>123</v>
      </c>
      <c r="I4581">
        <v>494</v>
      </c>
      <c r="J4581">
        <v>3</v>
      </c>
      <c r="K4581">
        <v>51</v>
      </c>
      <c r="L4581">
        <v>39</v>
      </c>
      <c r="M4581">
        <v>13</v>
      </c>
      <c r="N4581">
        <v>0.248</v>
      </c>
    </row>
    <row r="4582" spans="1:14" hidden="1" x14ac:dyDescent="0.25">
      <c r="A4582">
        <v>6073</v>
      </c>
      <c r="B4582" t="s">
        <v>513</v>
      </c>
      <c r="C4582" t="s">
        <v>59</v>
      </c>
      <c r="D4582" s="1">
        <v>30036</v>
      </c>
      <c r="E4582" t="s">
        <v>187</v>
      </c>
      <c r="F4582">
        <v>2012</v>
      </c>
      <c r="G4582" t="s">
        <v>72</v>
      </c>
      <c r="H4582">
        <v>141</v>
      </c>
      <c r="I4582">
        <v>470</v>
      </c>
      <c r="J4582">
        <v>3</v>
      </c>
      <c r="K4582">
        <v>42</v>
      </c>
      <c r="L4582">
        <v>31</v>
      </c>
      <c r="M4582">
        <v>11</v>
      </c>
      <c r="N4582">
        <v>0.19400000000000001</v>
      </c>
    </row>
    <row r="4583" spans="1:14" hidden="1" x14ac:dyDescent="0.25">
      <c r="A4583">
        <v>6073</v>
      </c>
      <c r="B4583" t="s">
        <v>513</v>
      </c>
      <c r="C4583" t="s">
        <v>59</v>
      </c>
      <c r="D4583" s="1">
        <v>30036</v>
      </c>
      <c r="E4583" t="s">
        <v>187</v>
      </c>
      <c r="F4583">
        <v>2013</v>
      </c>
      <c r="G4583" t="s">
        <v>34</v>
      </c>
      <c r="H4583">
        <v>104</v>
      </c>
      <c r="I4583">
        <v>349</v>
      </c>
      <c r="J4583">
        <v>4</v>
      </c>
      <c r="K4583">
        <v>30</v>
      </c>
      <c r="L4583">
        <v>22</v>
      </c>
      <c r="M4583">
        <v>4</v>
      </c>
      <c r="N4583">
        <v>0.19700000000000001</v>
      </c>
    </row>
    <row r="4584" spans="1:14" hidden="1" x14ac:dyDescent="0.25">
      <c r="A4584">
        <v>6073</v>
      </c>
      <c r="B4584" t="s">
        <v>513</v>
      </c>
      <c r="C4584" t="s">
        <v>59</v>
      </c>
      <c r="D4584" s="1">
        <v>30036</v>
      </c>
      <c r="E4584" t="s">
        <v>187</v>
      </c>
      <c r="F4584">
        <v>2013</v>
      </c>
      <c r="G4584" t="s">
        <v>72</v>
      </c>
      <c r="H4584">
        <v>87</v>
      </c>
      <c r="I4584">
        <v>287</v>
      </c>
      <c r="J4584">
        <v>3</v>
      </c>
      <c r="K4584">
        <v>23</v>
      </c>
      <c r="L4584">
        <v>21</v>
      </c>
      <c r="M4584">
        <v>4</v>
      </c>
      <c r="N4584">
        <v>0.192</v>
      </c>
    </row>
    <row r="4585" spans="1:14" hidden="1" x14ac:dyDescent="0.25">
      <c r="A4585">
        <v>6073</v>
      </c>
      <c r="B4585" t="s">
        <v>513</v>
      </c>
      <c r="C4585" t="s">
        <v>59</v>
      </c>
      <c r="D4585" s="1">
        <v>30036</v>
      </c>
      <c r="E4585" t="s">
        <v>187</v>
      </c>
      <c r="F4585">
        <v>2013</v>
      </c>
      <c r="G4585" t="s">
        <v>187</v>
      </c>
      <c r="H4585">
        <v>17</v>
      </c>
      <c r="I4585">
        <v>62</v>
      </c>
      <c r="J4585">
        <v>1</v>
      </c>
      <c r="K4585">
        <v>7</v>
      </c>
      <c r="L4585">
        <v>1</v>
      </c>
      <c r="M4585">
        <v>0</v>
      </c>
      <c r="N4585">
        <v>0.22</v>
      </c>
    </row>
    <row r="4586" spans="1:14" hidden="1" x14ac:dyDescent="0.25">
      <c r="A4586">
        <v>6073</v>
      </c>
      <c r="B4586" t="s">
        <v>513</v>
      </c>
      <c r="C4586" t="s">
        <v>59</v>
      </c>
      <c r="D4586" s="1">
        <v>30036</v>
      </c>
      <c r="E4586" t="s">
        <v>187</v>
      </c>
      <c r="F4586">
        <v>2014</v>
      </c>
      <c r="G4586" t="s">
        <v>21</v>
      </c>
      <c r="H4586">
        <v>81</v>
      </c>
      <c r="I4586">
        <v>320</v>
      </c>
      <c r="J4586">
        <v>3</v>
      </c>
      <c r="K4586">
        <v>30</v>
      </c>
      <c r="L4586">
        <v>25</v>
      </c>
      <c r="M4586">
        <v>6</v>
      </c>
      <c r="N4586">
        <v>0.221</v>
      </c>
    </row>
    <row r="4587" spans="1:14" hidden="1" x14ac:dyDescent="0.25">
      <c r="A4587">
        <v>6073</v>
      </c>
      <c r="B4587" t="s">
        <v>513</v>
      </c>
      <c r="C4587" t="s">
        <v>59</v>
      </c>
      <c r="D4587" s="1">
        <v>30036</v>
      </c>
      <c r="E4587" t="s">
        <v>187</v>
      </c>
      <c r="F4587">
        <v>2014</v>
      </c>
      <c r="G4587" t="s">
        <v>22</v>
      </c>
      <c r="H4587">
        <v>143</v>
      </c>
      <c r="I4587">
        <v>600</v>
      </c>
      <c r="J4587">
        <v>7</v>
      </c>
      <c r="K4587">
        <v>55</v>
      </c>
      <c r="L4587">
        <v>45</v>
      </c>
      <c r="M4587">
        <v>10</v>
      </c>
      <c r="N4587">
        <v>0.21299999999999999</v>
      </c>
    </row>
    <row r="4588" spans="1:14" x14ac:dyDescent="0.25">
      <c r="A4588">
        <v>6073</v>
      </c>
      <c r="B4588" t="s">
        <v>513</v>
      </c>
      <c r="C4588" t="s">
        <v>59</v>
      </c>
      <c r="D4588" s="1">
        <v>30036</v>
      </c>
      <c r="E4588" t="s">
        <v>187</v>
      </c>
      <c r="F4588">
        <v>2014</v>
      </c>
      <c r="G4588" t="s">
        <v>322</v>
      </c>
      <c r="H4588">
        <v>78</v>
      </c>
      <c r="I4588">
        <v>287</v>
      </c>
      <c r="J4588">
        <v>2</v>
      </c>
      <c r="K4588">
        <v>17</v>
      </c>
      <c r="L4588">
        <v>16</v>
      </c>
      <c r="M4588">
        <v>3</v>
      </c>
      <c r="N4588">
        <v>0.214</v>
      </c>
    </row>
    <row r="4589" spans="1:14" hidden="1" x14ac:dyDescent="0.25">
      <c r="A4589">
        <v>6073</v>
      </c>
      <c r="B4589" t="s">
        <v>513</v>
      </c>
      <c r="C4589" t="s">
        <v>59</v>
      </c>
      <c r="D4589" s="1">
        <v>30036</v>
      </c>
      <c r="E4589" t="s">
        <v>187</v>
      </c>
      <c r="F4589" t="s">
        <v>24</v>
      </c>
      <c r="G4589" t="s">
        <v>25</v>
      </c>
      <c r="H4589">
        <v>783</v>
      </c>
      <c r="I4589">
        <v>2645</v>
      </c>
      <c r="J4589">
        <v>19</v>
      </c>
      <c r="K4589">
        <v>288</v>
      </c>
      <c r="L4589">
        <v>187</v>
      </c>
      <c r="M4589">
        <v>67</v>
      </c>
      <c r="N4589">
        <v>0.23699999999999999</v>
      </c>
    </row>
    <row r="4590" spans="1:14" hidden="1" x14ac:dyDescent="0.25">
      <c r="A4590">
        <v>6073</v>
      </c>
      <c r="B4590" t="s">
        <v>513</v>
      </c>
      <c r="C4590" t="s">
        <v>59</v>
      </c>
      <c r="D4590" s="1">
        <v>30036</v>
      </c>
      <c r="E4590" t="s">
        <v>187</v>
      </c>
      <c r="F4590" t="s">
        <v>26</v>
      </c>
      <c r="G4590" t="s">
        <v>25</v>
      </c>
      <c r="H4590">
        <v>3</v>
      </c>
      <c r="I4590">
        <v>12</v>
      </c>
      <c r="J4590">
        <v>0</v>
      </c>
      <c r="K4590">
        <v>0</v>
      </c>
      <c r="L4590">
        <v>0</v>
      </c>
      <c r="M4590">
        <v>0</v>
      </c>
      <c r="N4590">
        <v>8.3000000000000004E-2</v>
      </c>
    </row>
    <row r="4591" spans="1:14" hidden="1" x14ac:dyDescent="0.25">
      <c r="A4591">
        <v>5503</v>
      </c>
      <c r="B4591" t="s">
        <v>514</v>
      </c>
      <c r="C4591" t="s">
        <v>515</v>
      </c>
      <c r="D4591" s="1">
        <v>32444</v>
      </c>
      <c r="E4591" t="s">
        <v>187</v>
      </c>
      <c r="F4591">
        <v>2008</v>
      </c>
      <c r="G4591" t="s">
        <v>213</v>
      </c>
      <c r="H4591">
        <v>49</v>
      </c>
      <c r="I4591">
        <v>183</v>
      </c>
      <c r="J4591">
        <v>2</v>
      </c>
      <c r="K4591">
        <v>25</v>
      </c>
      <c r="L4591">
        <v>18</v>
      </c>
      <c r="M4591">
        <v>2</v>
      </c>
      <c r="N4591">
        <v>0.27700000000000002</v>
      </c>
    </row>
    <row r="4592" spans="1:14" hidden="1" x14ac:dyDescent="0.25">
      <c r="A4592">
        <v>5503</v>
      </c>
      <c r="B4592" t="s">
        <v>514</v>
      </c>
      <c r="C4592" t="s">
        <v>515</v>
      </c>
      <c r="D4592" s="1">
        <v>32444</v>
      </c>
      <c r="E4592" t="s">
        <v>187</v>
      </c>
      <c r="F4592">
        <v>2009</v>
      </c>
      <c r="G4592" t="s">
        <v>318</v>
      </c>
      <c r="H4592">
        <v>100</v>
      </c>
      <c r="I4592">
        <v>436</v>
      </c>
      <c r="J4592">
        <v>4</v>
      </c>
      <c r="K4592">
        <v>39</v>
      </c>
      <c r="L4592">
        <v>57</v>
      </c>
      <c r="M4592">
        <v>8</v>
      </c>
      <c r="N4592">
        <v>0.3</v>
      </c>
    </row>
    <row r="4593" spans="1:14" hidden="1" x14ac:dyDescent="0.25">
      <c r="A4593">
        <v>5503</v>
      </c>
      <c r="B4593" t="s">
        <v>514</v>
      </c>
      <c r="C4593" t="s">
        <v>515</v>
      </c>
      <c r="D4593" s="1">
        <v>32444</v>
      </c>
      <c r="E4593" t="s">
        <v>187</v>
      </c>
      <c r="F4593">
        <v>2010</v>
      </c>
      <c r="G4593" t="s">
        <v>319</v>
      </c>
      <c r="H4593">
        <v>98</v>
      </c>
      <c r="I4593">
        <v>437</v>
      </c>
      <c r="J4593">
        <v>6</v>
      </c>
      <c r="K4593">
        <v>52</v>
      </c>
      <c r="L4593">
        <v>52</v>
      </c>
      <c r="M4593">
        <v>5</v>
      </c>
      <c r="N4593">
        <v>0.30199999999999999</v>
      </c>
    </row>
    <row r="4594" spans="1:14" hidden="1" x14ac:dyDescent="0.25">
      <c r="A4594">
        <v>5503</v>
      </c>
      <c r="B4594" t="s">
        <v>514</v>
      </c>
      <c r="C4594" t="s">
        <v>515</v>
      </c>
      <c r="D4594" s="1">
        <v>32444</v>
      </c>
      <c r="E4594" t="s">
        <v>187</v>
      </c>
      <c r="F4594">
        <v>2010</v>
      </c>
      <c r="G4594" t="s">
        <v>188</v>
      </c>
      <c r="H4594">
        <v>31</v>
      </c>
      <c r="I4594">
        <v>130</v>
      </c>
      <c r="J4594">
        <v>0</v>
      </c>
      <c r="K4594">
        <v>11</v>
      </c>
      <c r="L4594">
        <v>13</v>
      </c>
      <c r="M4594">
        <v>1</v>
      </c>
      <c r="N4594">
        <v>0.216</v>
      </c>
    </row>
    <row r="4595" spans="1:14" hidden="1" x14ac:dyDescent="0.25">
      <c r="A4595">
        <v>5503</v>
      </c>
      <c r="B4595" t="s">
        <v>514</v>
      </c>
      <c r="C4595" t="s">
        <v>515</v>
      </c>
      <c r="D4595" s="1">
        <v>32444</v>
      </c>
      <c r="E4595" t="s">
        <v>187</v>
      </c>
      <c r="F4595">
        <v>2011</v>
      </c>
      <c r="G4595" t="s">
        <v>195</v>
      </c>
      <c r="H4595">
        <v>25</v>
      </c>
      <c r="I4595">
        <v>108</v>
      </c>
      <c r="J4595">
        <v>2</v>
      </c>
      <c r="K4595">
        <v>14</v>
      </c>
      <c r="L4595">
        <v>11</v>
      </c>
      <c r="M4595">
        <v>1</v>
      </c>
      <c r="N4595">
        <v>0.22700000000000001</v>
      </c>
    </row>
    <row r="4596" spans="1:14" hidden="1" x14ac:dyDescent="0.25">
      <c r="A4596">
        <v>5503</v>
      </c>
      <c r="B4596" t="s">
        <v>514</v>
      </c>
      <c r="C4596" t="s">
        <v>515</v>
      </c>
      <c r="D4596" s="1">
        <v>32444</v>
      </c>
      <c r="E4596" t="s">
        <v>187</v>
      </c>
      <c r="F4596">
        <v>2011</v>
      </c>
      <c r="G4596" t="s">
        <v>188</v>
      </c>
      <c r="H4596">
        <v>131</v>
      </c>
      <c r="I4596">
        <v>564</v>
      </c>
      <c r="J4596">
        <v>5</v>
      </c>
      <c r="K4596">
        <v>75</v>
      </c>
      <c r="L4596">
        <v>58</v>
      </c>
      <c r="M4596">
        <v>4</v>
      </c>
      <c r="N4596">
        <v>0.27700000000000002</v>
      </c>
    </row>
    <row r="4597" spans="1:14" hidden="1" x14ac:dyDescent="0.25">
      <c r="A4597">
        <v>5503</v>
      </c>
      <c r="B4597" t="s">
        <v>514</v>
      </c>
      <c r="C4597" t="s">
        <v>515</v>
      </c>
      <c r="D4597" s="1">
        <v>32444</v>
      </c>
      <c r="E4597" t="s">
        <v>187</v>
      </c>
      <c r="F4597">
        <v>2012</v>
      </c>
      <c r="G4597" t="s">
        <v>188</v>
      </c>
      <c r="H4597">
        <v>23</v>
      </c>
      <c r="I4597">
        <v>102</v>
      </c>
      <c r="J4597">
        <v>2</v>
      </c>
      <c r="K4597">
        <v>9</v>
      </c>
      <c r="L4597">
        <v>6</v>
      </c>
      <c r="M4597">
        <v>0</v>
      </c>
      <c r="N4597">
        <v>0.314</v>
      </c>
    </row>
    <row r="4598" spans="1:14" hidden="1" x14ac:dyDescent="0.25">
      <c r="A4598">
        <v>5503</v>
      </c>
      <c r="B4598" t="s">
        <v>514</v>
      </c>
      <c r="C4598" t="s">
        <v>515</v>
      </c>
      <c r="D4598" s="1">
        <v>32444</v>
      </c>
      <c r="E4598" t="s">
        <v>187</v>
      </c>
      <c r="F4598">
        <v>2012</v>
      </c>
      <c r="G4598" t="s">
        <v>189</v>
      </c>
      <c r="H4598">
        <v>84</v>
      </c>
      <c r="I4598">
        <v>386</v>
      </c>
      <c r="J4598">
        <v>13</v>
      </c>
      <c r="K4598">
        <v>50</v>
      </c>
      <c r="L4598">
        <v>56</v>
      </c>
      <c r="M4598">
        <v>0</v>
      </c>
      <c r="N4598">
        <v>0.26600000000000001</v>
      </c>
    </row>
    <row r="4599" spans="1:14" hidden="1" x14ac:dyDescent="0.25">
      <c r="A4599">
        <v>5503</v>
      </c>
      <c r="B4599" t="s">
        <v>514</v>
      </c>
      <c r="C4599" t="s">
        <v>515</v>
      </c>
      <c r="D4599" s="1">
        <v>32444</v>
      </c>
      <c r="E4599" t="s">
        <v>187</v>
      </c>
      <c r="F4599">
        <v>2013</v>
      </c>
      <c r="G4599" t="s">
        <v>189</v>
      </c>
      <c r="H4599">
        <v>47</v>
      </c>
      <c r="I4599">
        <v>213</v>
      </c>
      <c r="J4599">
        <v>6</v>
      </c>
      <c r="K4599">
        <v>30</v>
      </c>
      <c r="L4599">
        <v>19</v>
      </c>
      <c r="M4599">
        <v>2</v>
      </c>
      <c r="N4599">
        <v>0.23899999999999999</v>
      </c>
    </row>
    <row r="4600" spans="1:14" hidden="1" x14ac:dyDescent="0.25">
      <c r="A4600">
        <v>5503</v>
      </c>
      <c r="B4600" t="s">
        <v>514</v>
      </c>
      <c r="C4600" t="s">
        <v>515</v>
      </c>
      <c r="D4600" s="1">
        <v>32444</v>
      </c>
      <c r="E4600" t="s">
        <v>187</v>
      </c>
      <c r="F4600">
        <v>2013</v>
      </c>
      <c r="G4600" t="s">
        <v>187</v>
      </c>
      <c r="H4600">
        <v>2</v>
      </c>
      <c r="I4600">
        <v>7</v>
      </c>
      <c r="J4600">
        <v>0</v>
      </c>
      <c r="K4600">
        <v>1</v>
      </c>
      <c r="L4600">
        <v>0</v>
      </c>
      <c r="M4600">
        <v>0</v>
      </c>
      <c r="N4600">
        <v>0.16700000000000001</v>
      </c>
    </row>
    <row r="4601" spans="1:14" hidden="1" x14ac:dyDescent="0.25">
      <c r="A4601">
        <v>5503</v>
      </c>
      <c r="B4601" t="s">
        <v>514</v>
      </c>
      <c r="C4601" t="s">
        <v>515</v>
      </c>
      <c r="D4601" s="1">
        <v>32444</v>
      </c>
      <c r="E4601" t="s">
        <v>187</v>
      </c>
      <c r="F4601">
        <v>2014</v>
      </c>
      <c r="G4601" t="s">
        <v>21</v>
      </c>
      <c r="H4601">
        <v>16</v>
      </c>
      <c r="I4601">
        <v>67</v>
      </c>
      <c r="J4601">
        <v>1</v>
      </c>
      <c r="K4601">
        <v>7</v>
      </c>
      <c r="L4601">
        <v>7</v>
      </c>
      <c r="M4601">
        <v>0</v>
      </c>
      <c r="N4601">
        <v>0.252</v>
      </c>
    </row>
    <row r="4602" spans="1:14" hidden="1" x14ac:dyDescent="0.25">
      <c r="A4602">
        <v>5503</v>
      </c>
      <c r="B4602" t="s">
        <v>514</v>
      </c>
      <c r="C4602" t="s">
        <v>515</v>
      </c>
      <c r="D4602" s="1">
        <v>32444</v>
      </c>
      <c r="E4602" t="s">
        <v>187</v>
      </c>
      <c r="F4602">
        <v>2014</v>
      </c>
      <c r="G4602" t="s">
        <v>22</v>
      </c>
      <c r="H4602">
        <v>143</v>
      </c>
      <c r="I4602">
        <v>600</v>
      </c>
      <c r="J4602">
        <v>20</v>
      </c>
      <c r="K4602">
        <v>67</v>
      </c>
      <c r="L4602">
        <v>74</v>
      </c>
      <c r="M4602">
        <v>2</v>
      </c>
      <c r="N4602">
        <v>0.23899999999999999</v>
      </c>
    </row>
    <row r="4603" spans="1:14" hidden="1" x14ac:dyDescent="0.25">
      <c r="A4603">
        <v>5503</v>
      </c>
      <c r="B4603" t="s">
        <v>514</v>
      </c>
      <c r="C4603" t="s">
        <v>515</v>
      </c>
      <c r="D4603" s="1">
        <v>32444</v>
      </c>
      <c r="E4603" t="s">
        <v>187</v>
      </c>
      <c r="F4603" t="s">
        <v>24</v>
      </c>
      <c r="G4603" t="s">
        <v>25</v>
      </c>
      <c r="H4603">
        <v>2</v>
      </c>
      <c r="I4603">
        <v>7</v>
      </c>
      <c r="J4603">
        <v>0</v>
      </c>
      <c r="K4603">
        <v>1</v>
      </c>
      <c r="L4603">
        <v>0</v>
      </c>
      <c r="M4603">
        <v>0</v>
      </c>
      <c r="N4603">
        <v>0.16700000000000001</v>
      </c>
    </row>
    <row r="4604" spans="1:14" hidden="1" x14ac:dyDescent="0.25">
      <c r="A4604">
        <v>1617</v>
      </c>
      <c r="B4604" t="s">
        <v>516</v>
      </c>
      <c r="C4604" t="s">
        <v>156</v>
      </c>
      <c r="D4604" s="1">
        <v>28153</v>
      </c>
      <c r="E4604" t="s">
        <v>187</v>
      </c>
      <c r="F4604">
        <v>2001</v>
      </c>
      <c r="G4604" t="s">
        <v>61</v>
      </c>
      <c r="H4604">
        <v>2</v>
      </c>
      <c r="I4604">
        <v>2</v>
      </c>
      <c r="J4604">
        <v>0</v>
      </c>
      <c r="K4604">
        <v>0</v>
      </c>
      <c r="L4604">
        <v>0</v>
      </c>
      <c r="M4604">
        <v>0</v>
      </c>
      <c r="N4604">
        <v>0.5</v>
      </c>
    </row>
    <row r="4605" spans="1:14" hidden="1" x14ac:dyDescent="0.25">
      <c r="A4605">
        <v>1617</v>
      </c>
      <c r="B4605" t="s">
        <v>516</v>
      </c>
      <c r="C4605" t="s">
        <v>156</v>
      </c>
      <c r="D4605" s="1">
        <v>28153</v>
      </c>
      <c r="E4605" t="s">
        <v>187</v>
      </c>
      <c r="F4605">
        <v>2002</v>
      </c>
      <c r="G4605" t="s">
        <v>61</v>
      </c>
      <c r="H4605">
        <v>10</v>
      </c>
      <c r="I4605">
        <v>10</v>
      </c>
      <c r="J4605">
        <v>0</v>
      </c>
      <c r="K4605">
        <v>0</v>
      </c>
      <c r="L4605">
        <v>1</v>
      </c>
      <c r="M4605">
        <v>0</v>
      </c>
      <c r="N4605">
        <v>0.1</v>
      </c>
    </row>
    <row r="4606" spans="1:14" hidden="1" x14ac:dyDescent="0.25">
      <c r="A4606">
        <v>1617</v>
      </c>
      <c r="B4606" t="s">
        <v>516</v>
      </c>
      <c r="C4606" t="s">
        <v>156</v>
      </c>
      <c r="D4606" s="1">
        <v>28153</v>
      </c>
      <c r="E4606" t="s">
        <v>187</v>
      </c>
      <c r="F4606">
        <v>2003</v>
      </c>
      <c r="G4606" t="s">
        <v>61</v>
      </c>
      <c r="H4606">
        <v>86</v>
      </c>
      <c r="I4606">
        <v>293</v>
      </c>
      <c r="J4606">
        <v>4</v>
      </c>
      <c r="K4606">
        <v>23</v>
      </c>
      <c r="L4606">
        <v>28</v>
      </c>
      <c r="M4606">
        <v>1</v>
      </c>
      <c r="N4606">
        <v>0.27600000000000002</v>
      </c>
    </row>
    <row r="4607" spans="1:14" hidden="1" x14ac:dyDescent="0.25">
      <c r="A4607">
        <v>1617</v>
      </c>
      <c r="B4607" t="s">
        <v>516</v>
      </c>
      <c r="C4607" t="s">
        <v>156</v>
      </c>
      <c r="D4607" s="1">
        <v>28153</v>
      </c>
      <c r="E4607" t="s">
        <v>187</v>
      </c>
      <c r="F4607">
        <v>2004</v>
      </c>
      <c r="G4607" t="s">
        <v>210</v>
      </c>
      <c r="H4607">
        <v>159</v>
      </c>
      <c r="I4607">
        <v>668</v>
      </c>
      <c r="J4607">
        <v>16</v>
      </c>
      <c r="K4607">
        <v>83</v>
      </c>
      <c r="L4607">
        <v>87</v>
      </c>
      <c r="M4607">
        <v>2</v>
      </c>
      <c r="N4607">
        <v>0.30099999999999999</v>
      </c>
    </row>
    <row r="4608" spans="1:14" hidden="1" x14ac:dyDescent="0.25">
      <c r="A4608">
        <v>1617</v>
      </c>
      <c r="B4608" t="s">
        <v>516</v>
      </c>
      <c r="C4608" t="s">
        <v>156</v>
      </c>
      <c r="D4608" s="1">
        <v>28153</v>
      </c>
      <c r="E4608" t="s">
        <v>187</v>
      </c>
      <c r="F4608">
        <v>2005</v>
      </c>
      <c r="G4608" t="s">
        <v>210</v>
      </c>
      <c r="H4608">
        <v>158</v>
      </c>
      <c r="I4608">
        <v>622</v>
      </c>
      <c r="J4608">
        <v>19</v>
      </c>
      <c r="K4608">
        <v>80</v>
      </c>
      <c r="L4608">
        <v>72</v>
      </c>
      <c r="M4608">
        <v>1</v>
      </c>
      <c r="N4608">
        <v>0.27600000000000002</v>
      </c>
    </row>
    <row r="4609" spans="1:14" hidden="1" x14ac:dyDescent="0.25">
      <c r="A4609">
        <v>1617</v>
      </c>
      <c r="B4609" t="s">
        <v>516</v>
      </c>
      <c r="C4609" t="s">
        <v>156</v>
      </c>
      <c r="D4609" s="1">
        <v>28153</v>
      </c>
      <c r="E4609" t="s">
        <v>187</v>
      </c>
      <c r="F4609">
        <v>2006</v>
      </c>
      <c r="G4609" t="s">
        <v>109</v>
      </c>
      <c r="H4609">
        <v>157</v>
      </c>
      <c r="I4609">
        <v>640</v>
      </c>
      <c r="J4609">
        <v>22</v>
      </c>
      <c r="K4609">
        <v>82</v>
      </c>
      <c r="L4609">
        <v>92</v>
      </c>
      <c r="M4609">
        <v>5</v>
      </c>
      <c r="N4609">
        <v>0.312</v>
      </c>
    </row>
    <row r="4610" spans="1:14" hidden="1" x14ac:dyDescent="0.25">
      <c r="A4610">
        <v>1617</v>
      </c>
      <c r="B4610" t="s">
        <v>516</v>
      </c>
      <c r="C4610" t="s">
        <v>156</v>
      </c>
      <c r="D4610" s="1">
        <v>28153</v>
      </c>
      <c r="E4610" t="s">
        <v>187</v>
      </c>
      <c r="F4610">
        <v>2007</v>
      </c>
      <c r="G4610" t="s">
        <v>118</v>
      </c>
      <c r="H4610">
        <v>4</v>
      </c>
      <c r="I4610">
        <v>18</v>
      </c>
      <c r="J4610">
        <v>1</v>
      </c>
      <c r="K4610">
        <v>2</v>
      </c>
      <c r="L4610">
        <v>5</v>
      </c>
      <c r="M4610">
        <v>0</v>
      </c>
      <c r="N4610">
        <v>0.26700000000000002</v>
      </c>
    </row>
    <row r="4611" spans="1:14" hidden="1" x14ac:dyDescent="0.25">
      <c r="A4611">
        <v>1617</v>
      </c>
      <c r="B4611" t="s">
        <v>516</v>
      </c>
      <c r="C4611" t="s">
        <v>156</v>
      </c>
      <c r="D4611" s="1">
        <v>28153</v>
      </c>
      <c r="E4611" t="s">
        <v>187</v>
      </c>
      <c r="F4611">
        <v>2007</v>
      </c>
      <c r="G4611" t="s">
        <v>109</v>
      </c>
      <c r="H4611">
        <v>122</v>
      </c>
      <c r="I4611">
        <v>476</v>
      </c>
      <c r="J4611">
        <v>10</v>
      </c>
      <c r="K4611">
        <v>49</v>
      </c>
      <c r="L4611">
        <v>44</v>
      </c>
      <c r="M4611">
        <v>2</v>
      </c>
      <c r="N4611">
        <v>0.24</v>
      </c>
    </row>
    <row r="4612" spans="1:14" hidden="1" x14ac:dyDescent="0.25">
      <c r="A4612">
        <v>1617</v>
      </c>
      <c r="B4612" t="s">
        <v>516</v>
      </c>
      <c r="C4612" t="s">
        <v>156</v>
      </c>
      <c r="D4612" s="1">
        <v>28153</v>
      </c>
      <c r="E4612" t="s">
        <v>187</v>
      </c>
      <c r="F4612">
        <v>2008</v>
      </c>
      <c r="G4612" t="s">
        <v>109</v>
      </c>
      <c r="H4612">
        <v>158</v>
      </c>
      <c r="I4612">
        <v>630</v>
      </c>
      <c r="J4612">
        <v>15</v>
      </c>
      <c r="K4612">
        <v>74</v>
      </c>
      <c r="L4612">
        <v>69</v>
      </c>
      <c r="M4612">
        <v>1</v>
      </c>
      <c r="N4612">
        <v>0.27</v>
      </c>
    </row>
    <row r="4613" spans="1:14" hidden="1" x14ac:dyDescent="0.25">
      <c r="A4613">
        <v>1617</v>
      </c>
      <c r="B4613" t="s">
        <v>516</v>
      </c>
      <c r="C4613" t="s">
        <v>156</v>
      </c>
      <c r="D4613" s="1">
        <v>28153</v>
      </c>
      <c r="E4613" t="s">
        <v>187</v>
      </c>
      <c r="F4613">
        <v>2009</v>
      </c>
      <c r="G4613" t="s">
        <v>109</v>
      </c>
      <c r="H4613">
        <v>132</v>
      </c>
      <c r="I4613">
        <v>500</v>
      </c>
      <c r="J4613">
        <v>16</v>
      </c>
      <c r="K4613">
        <v>57</v>
      </c>
      <c r="L4613">
        <v>64</v>
      </c>
      <c r="M4613">
        <v>0</v>
      </c>
      <c r="N4613">
        <v>0.26500000000000001</v>
      </c>
    </row>
    <row r="4614" spans="1:14" hidden="1" x14ac:dyDescent="0.25">
      <c r="A4614">
        <v>1617</v>
      </c>
      <c r="B4614" t="s">
        <v>516</v>
      </c>
      <c r="C4614" t="s">
        <v>156</v>
      </c>
      <c r="D4614" s="1">
        <v>28153</v>
      </c>
      <c r="E4614" t="s">
        <v>187</v>
      </c>
      <c r="F4614">
        <v>2010</v>
      </c>
      <c r="G4614" t="s">
        <v>109</v>
      </c>
      <c r="H4614">
        <v>154</v>
      </c>
      <c r="I4614">
        <v>608</v>
      </c>
      <c r="J4614">
        <v>20</v>
      </c>
      <c r="K4614">
        <v>75</v>
      </c>
      <c r="L4614">
        <v>67</v>
      </c>
      <c r="M4614">
        <v>1</v>
      </c>
      <c r="N4614">
        <v>0.24299999999999999</v>
      </c>
    </row>
    <row r="4615" spans="1:14" hidden="1" x14ac:dyDescent="0.25">
      <c r="A4615">
        <v>1617</v>
      </c>
      <c r="B4615" t="s">
        <v>516</v>
      </c>
      <c r="C4615" t="s">
        <v>156</v>
      </c>
      <c r="D4615" s="1">
        <v>28153</v>
      </c>
      <c r="E4615" t="s">
        <v>187</v>
      </c>
      <c r="F4615">
        <v>2011</v>
      </c>
      <c r="G4615" t="s">
        <v>34</v>
      </c>
      <c r="H4615">
        <v>121</v>
      </c>
      <c r="I4615">
        <v>440</v>
      </c>
      <c r="J4615">
        <v>9</v>
      </c>
      <c r="K4615">
        <v>43</v>
      </c>
      <c r="L4615">
        <v>47</v>
      </c>
      <c r="M4615">
        <v>2</v>
      </c>
      <c r="N4615">
        <v>0.23400000000000001</v>
      </c>
    </row>
    <row r="4616" spans="1:14" hidden="1" x14ac:dyDescent="0.25">
      <c r="A4616">
        <v>1617</v>
      </c>
      <c r="B4616" t="s">
        <v>516</v>
      </c>
      <c r="C4616" t="s">
        <v>156</v>
      </c>
      <c r="D4616" s="1">
        <v>28153</v>
      </c>
      <c r="E4616" t="s">
        <v>187</v>
      </c>
      <c r="F4616">
        <v>2011</v>
      </c>
      <c r="G4616" t="s">
        <v>90</v>
      </c>
      <c r="H4616">
        <v>103</v>
      </c>
      <c r="I4616">
        <v>391</v>
      </c>
      <c r="J4616">
        <v>8</v>
      </c>
      <c r="K4616">
        <v>40</v>
      </c>
      <c r="L4616">
        <v>37</v>
      </c>
      <c r="M4616">
        <v>1</v>
      </c>
      <c r="N4616">
        <v>0.22700000000000001</v>
      </c>
    </row>
    <row r="4617" spans="1:14" hidden="1" x14ac:dyDescent="0.25">
      <c r="A4617">
        <v>1617</v>
      </c>
      <c r="B4617" t="s">
        <v>516</v>
      </c>
      <c r="C4617" t="s">
        <v>156</v>
      </c>
      <c r="D4617" s="1">
        <v>28153</v>
      </c>
      <c r="E4617" t="s">
        <v>187</v>
      </c>
      <c r="F4617">
        <v>2011</v>
      </c>
      <c r="G4617" t="s">
        <v>61</v>
      </c>
      <c r="H4617">
        <v>18</v>
      </c>
      <c r="I4617">
        <v>49</v>
      </c>
      <c r="J4617">
        <v>1</v>
      </c>
      <c r="K4617">
        <v>3</v>
      </c>
      <c r="L4617">
        <v>10</v>
      </c>
      <c r="M4617">
        <v>1</v>
      </c>
      <c r="N4617">
        <v>0.28599999999999998</v>
      </c>
    </row>
    <row r="4618" spans="1:14" hidden="1" x14ac:dyDescent="0.25">
      <c r="A4618">
        <v>1617</v>
      </c>
      <c r="B4618" t="s">
        <v>516</v>
      </c>
      <c r="C4618" t="s">
        <v>156</v>
      </c>
      <c r="D4618" s="1">
        <v>28153</v>
      </c>
      <c r="E4618" t="s">
        <v>187</v>
      </c>
      <c r="F4618">
        <v>2011</v>
      </c>
      <c r="G4618" t="s">
        <v>61</v>
      </c>
      <c r="H4618">
        <v>2</v>
      </c>
      <c r="I4618">
        <v>4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hidden="1" x14ac:dyDescent="0.25">
      <c r="A4619">
        <v>1617</v>
      </c>
      <c r="B4619" t="s">
        <v>516</v>
      </c>
      <c r="C4619" t="s">
        <v>156</v>
      </c>
      <c r="D4619" s="1">
        <v>28153</v>
      </c>
      <c r="E4619" t="s">
        <v>187</v>
      </c>
      <c r="F4619">
        <v>2012</v>
      </c>
      <c r="G4619" t="s">
        <v>151</v>
      </c>
      <c r="H4619">
        <v>7</v>
      </c>
      <c r="I4619">
        <v>28</v>
      </c>
      <c r="J4619">
        <v>0</v>
      </c>
      <c r="K4619">
        <v>3</v>
      </c>
      <c r="L4619">
        <v>3</v>
      </c>
      <c r="M4619">
        <v>0</v>
      </c>
      <c r="N4619">
        <v>0.27300000000000002</v>
      </c>
    </row>
    <row r="4620" spans="1:14" hidden="1" x14ac:dyDescent="0.25">
      <c r="A4620">
        <v>1617</v>
      </c>
      <c r="B4620" t="s">
        <v>516</v>
      </c>
      <c r="C4620" t="s">
        <v>156</v>
      </c>
      <c r="D4620" s="1">
        <v>28153</v>
      </c>
      <c r="E4620" t="s">
        <v>187</v>
      </c>
      <c r="F4620">
        <v>2012</v>
      </c>
      <c r="G4620" t="s">
        <v>34</v>
      </c>
      <c r="H4620">
        <v>65</v>
      </c>
      <c r="I4620">
        <v>131</v>
      </c>
      <c r="J4620">
        <v>2</v>
      </c>
      <c r="K4620">
        <v>12</v>
      </c>
      <c r="L4620">
        <v>10</v>
      </c>
      <c r="M4620">
        <v>0</v>
      </c>
      <c r="N4620">
        <v>0.25900000000000001</v>
      </c>
    </row>
    <row r="4621" spans="1:14" hidden="1" x14ac:dyDescent="0.25">
      <c r="A4621">
        <v>1617</v>
      </c>
      <c r="B4621" t="s">
        <v>516</v>
      </c>
      <c r="C4621" t="s">
        <v>156</v>
      </c>
      <c r="D4621" s="1">
        <v>28153</v>
      </c>
      <c r="E4621" t="s">
        <v>187</v>
      </c>
      <c r="F4621">
        <v>2012</v>
      </c>
      <c r="G4621" t="s">
        <v>61</v>
      </c>
      <c r="H4621">
        <v>45</v>
      </c>
      <c r="I4621">
        <v>110</v>
      </c>
      <c r="J4621">
        <v>2</v>
      </c>
      <c r="K4621">
        <v>11</v>
      </c>
      <c r="L4621">
        <v>10</v>
      </c>
      <c r="M4621">
        <v>0</v>
      </c>
      <c r="N4621">
        <v>0.29199999999999998</v>
      </c>
    </row>
    <row r="4622" spans="1:14" hidden="1" x14ac:dyDescent="0.25">
      <c r="A4622">
        <v>1617</v>
      </c>
      <c r="B4622" t="s">
        <v>516</v>
      </c>
      <c r="C4622" t="s">
        <v>156</v>
      </c>
      <c r="D4622" s="1">
        <v>28153</v>
      </c>
      <c r="E4622" t="s">
        <v>187</v>
      </c>
      <c r="F4622">
        <v>2012</v>
      </c>
      <c r="G4622" t="s">
        <v>55</v>
      </c>
      <c r="H4622">
        <v>20</v>
      </c>
      <c r="I4622">
        <v>21</v>
      </c>
      <c r="J4622">
        <v>0</v>
      </c>
      <c r="K4622">
        <v>1</v>
      </c>
      <c r="L4622">
        <v>0</v>
      </c>
      <c r="M4622">
        <v>0</v>
      </c>
      <c r="N4622">
        <v>0.1</v>
      </c>
    </row>
    <row r="4623" spans="1:14" hidden="1" x14ac:dyDescent="0.25">
      <c r="A4623">
        <v>1617</v>
      </c>
      <c r="B4623" t="s">
        <v>516</v>
      </c>
      <c r="C4623" t="s">
        <v>156</v>
      </c>
      <c r="D4623" s="1">
        <v>28153</v>
      </c>
      <c r="E4623" t="s">
        <v>187</v>
      </c>
      <c r="F4623">
        <v>2013</v>
      </c>
      <c r="G4623" t="s">
        <v>187</v>
      </c>
      <c r="H4623">
        <v>142</v>
      </c>
      <c r="I4623">
        <v>485</v>
      </c>
      <c r="J4623">
        <v>14</v>
      </c>
      <c r="K4623">
        <v>43</v>
      </c>
      <c r="L4623">
        <v>59</v>
      </c>
      <c r="M4623">
        <v>2</v>
      </c>
      <c r="N4623">
        <v>0.24</v>
      </c>
    </row>
    <row r="4624" spans="1:14" hidden="1" x14ac:dyDescent="0.25">
      <c r="A4624">
        <v>1617</v>
      </c>
      <c r="B4624" t="s">
        <v>516</v>
      </c>
      <c r="C4624" t="s">
        <v>156</v>
      </c>
      <c r="D4624" s="1">
        <v>28153</v>
      </c>
      <c r="E4624" t="s">
        <v>187</v>
      </c>
      <c r="F4624">
        <v>2014</v>
      </c>
      <c r="G4624" t="s">
        <v>21</v>
      </c>
      <c r="H4624">
        <v>5</v>
      </c>
      <c r="I4624">
        <v>20</v>
      </c>
      <c r="J4624">
        <v>1</v>
      </c>
      <c r="K4624">
        <v>2</v>
      </c>
      <c r="L4624">
        <v>2</v>
      </c>
      <c r="M4624">
        <v>0</v>
      </c>
      <c r="N4624">
        <v>0.23100000000000001</v>
      </c>
    </row>
    <row r="4625" spans="1:14" hidden="1" x14ac:dyDescent="0.25">
      <c r="A4625">
        <v>1617</v>
      </c>
      <c r="B4625" t="s">
        <v>516</v>
      </c>
      <c r="C4625" t="s">
        <v>156</v>
      </c>
      <c r="D4625" s="1">
        <v>28153</v>
      </c>
      <c r="E4625" t="s">
        <v>187</v>
      </c>
      <c r="F4625">
        <v>2014</v>
      </c>
      <c r="G4625" t="s">
        <v>22</v>
      </c>
      <c r="H4625">
        <v>143</v>
      </c>
      <c r="I4625">
        <v>600</v>
      </c>
      <c r="J4625">
        <v>14</v>
      </c>
      <c r="K4625">
        <v>58</v>
      </c>
      <c r="L4625">
        <v>62</v>
      </c>
      <c r="M4625">
        <v>1</v>
      </c>
      <c r="N4625">
        <v>0.222</v>
      </c>
    </row>
    <row r="4626" spans="1:14" hidden="1" x14ac:dyDescent="0.25">
      <c r="A4626">
        <v>1617</v>
      </c>
      <c r="B4626" t="s">
        <v>516</v>
      </c>
      <c r="C4626" t="s">
        <v>156</v>
      </c>
      <c r="D4626" s="1">
        <v>28153</v>
      </c>
      <c r="E4626" t="s">
        <v>187</v>
      </c>
      <c r="F4626" t="s">
        <v>24</v>
      </c>
      <c r="G4626" t="s">
        <v>25</v>
      </c>
      <c r="H4626">
        <v>1466</v>
      </c>
      <c r="I4626">
        <v>5505</v>
      </c>
      <c r="J4626">
        <v>147</v>
      </c>
      <c r="K4626">
        <v>621</v>
      </c>
      <c r="L4626">
        <v>640</v>
      </c>
      <c r="M4626">
        <v>17</v>
      </c>
      <c r="N4626">
        <v>0.26700000000000002</v>
      </c>
    </row>
    <row r="4627" spans="1:14" hidden="1" x14ac:dyDescent="0.25">
      <c r="A4627">
        <v>1617</v>
      </c>
      <c r="B4627" t="s">
        <v>516</v>
      </c>
      <c r="C4627" t="s">
        <v>156</v>
      </c>
      <c r="D4627" s="1">
        <v>28153</v>
      </c>
      <c r="E4627" t="s">
        <v>187</v>
      </c>
      <c r="F4627" t="s">
        <v>26</v>
      </c>
      <c r="G4627" t="s">
        <v>25</v>
      </c>
      <c r="H4627">
        <v>2</v>
      </c>
      <c r="I4627">
        <v>4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hidden="1" x14ac:dyDescent="0.25">
      <c r="A4628">
        <v>4793</v>
      </c>
      <c r="B4628" t="s">
        <v>307</v>
      </c>
      <c r="C4628" t="s">
        <v>156</v>
      </c>
      <c r="D4628" s="1">
        <v>30583</v>
      </c>
      <c r="E4628" t="s">
        <v>187</v>
      </c>
      <c r="F4628">
        <v>2006</v>
      </c>
      <c r="G4628" t="s">
        <v>308</v>
      </c>
      <c r="H4628">
        <v>86</v>
      </c>
      <c r="I4628">
        <v>340</v>
      </c>
      <c r="J4628">
        <v>10</v>
      </c>
      <c r="K4628">
        <v>33</v>
      </c>
      <c r="L4628">
        <v>42</v>
      </c>
      <c r="M4628">
        <v>0</v>
      </c>
      <c r="N4628">
        <v>0.23200000000000001</v>
      </c>
    </row>
    <row r="4629" spans="1:14" hidden="1" x14ac:dyDescent="0.25">
      <c r="A4629">
        <v>4793</v>
      </c>
      <c r="B4629" t="s">
        <v>307</v>
      </c>
      <c r="C4629" t="s">
        <v>156</v>
      </c>
      <c r="D4629" s="1">
        <v>30583</v>
      </c>
      <c r="E4629" t="s">
        <v>187</v>
      </c>
      <c r="F4629">
        <v>2006</v>
      </c>
      <c r="G4629" t="s">
        <v>309</v>
      </c>
      <c r="H4629">
        <v>12</v>
      </c>
      <c r="I4629">
        <v>25</v>
      </c>
      <c r="J4629">
        <v>0</v>
      </c>
      <c r="K4629">
        <v>1</v>
      </c>
      <c r="L4629">
        <v>4</v>
      </c>
      <c r="M4629">
        <v>0</v>
      </c>
      <c r="N4629">
        <v>0.29199999999999998</v>
      </c>
    </row>
    <row r="4630" spans="1:14" hidden="1" x14ac:dyDescent="0.25">
      <c r="A4630">
        <v>4793</v>
      </c>
      <c r="B4630" t="s">
        <v>307</v>
      </c>
      <c r="C4630" t="s">
        <v>156</v>
      </c>
      <c r="D4630" s="1">
        <v>30583</v>
      </c>
      <c r="E4630" t="s">
        <v>187</v>
      </c>
      <c r="F4630">
        <v>2007</v>
      </c>
      <c r="G4630" t="s">
        <v>310</v>
      </c>
      <c r="H4630">
        <v>56</v>
      </c>
      <c r="I4630">
        <v>222</v>
      </c>
      <c r="J4630">
        <v>13</v>
      </c>
      <c r="K4630">
        <v>35</v>
      </c>
      <c r="L4630">
        <v>34</v>
      </c>
      <c r="M4630">
        <v>0</v>
      </c>
      <c r="N4630">
        <v>0.26800000000000002</v>
      </c>
    </row>
    <row r="4631" spans="1:14" hidden="1" x14ac:dyDescent="0.25">
      <c r="A4631">
        <v>4793</v>
      </c>
      <c r="B4631" t="s">
        <v>307</v>
      </c>
      <c r="C4631" t="s">
        <v>156</v>
      </c>
      <c r="D4631" s="1">
        <v>30583</v>
      </c>
      <c r="E4631" t="s">
        <v>187</v>
      </c>
      <c r="F4631">
        <v>2007</v>
      </c>
      <c r="G4631" t="s">
        <v>308</v>
      </c>
      <c r="H4631">
        <v>48</v>
      </c>
      <c r="I4631">
        <v>192</v>
      </c>
      <c r="J4631">
        <v>3</v>
      </c>
      <c r="K4631">
        <v>17</v>
      </c>
      <c r="L4631">
        <v>17</v>
      </c>
      <c r="M4631">
        <v>0</v>
      </c>
      <c r="N4631">
        <v>0.214</v>
      </c>
    </row>
    <row r="4632" spans="1:14" hidden="1" x14ac:dyDescent="0.25">
      <c r="A4632">
        <v>4793</v>
      </c>
      <c r="B4632" t="s">
        <v>307</v>
      </c>
      <c r="C4632" t="s">
        <v>156</v>
      </c>
      <c r="D4632" s="1">
        <v>30583</v>
      </c>
      <c r="E4632" t="s">
        <v>187</v>
      </c>
      <c r="F4632">
        <v>2008</v>
      </c>
      <c r="G4632" t="s">
        <v>308</v>
      </c>
      <c r="H4632">
        <v>64</v>
      </c>
      <c r="I4632">
        <v>277</v>
      </c>
      <c r="J4632">
        <v>8</v>
      </c>
      <c r="K4632">
        <v>34</v>
      </c>
      <c r="L4632">
        <v>48</v>
      </c>
      <c r="M4632">
        <v>10</v>
      </c>
      <c r="N4632">
        <v>0.29099999999999998</v>
      </c>
    </row>
    <row r="4633" spans="1:14" hidden="1" x14ac:dyDescent="0.25">
      <c r="A4633">
        <v>4793</v>
      </c>
      <c r="B4633" t="s">
        <v>307</v>
      </c>
      <c r="C4633" t="s">
        <v>156</v>
      </c>
      <c r="D4633" s="1">
        <v>30583</v>
      </c>
      <c r="E4633" t="s">
        <v>187</v>
      </c>
      <c r="F4633">
        <v>2008</v>
      </c>
      <c r="G4633" t="s">
        <v>311</v>
      </c>
      <c r="H4633">
        <v>48</v>
      </c>
      <c r="I4633">
        <v>192</v>
      </c>
      <c r="J4633">
        <v>16</v>
      </c>
      <c r="K4633">
        <v>35</v>
      </c>
      <c r="L4633">
        <v>46</v>
      </c>
      <c r="M4633">
        <v>0</v>
      </c>
      <c r="N4633">
        <v>0.31</v>
      </c>
    </row>
    <row r="4634" spans="1:14" hidden="1" x14ac:dyDescent="0.25">
      <c r="A4634">
        <v>4793</v>
      </c>
      <c r="B4634" t="s">
        <v>307</v>
      </c>
      <c r="C4634" t="s">
        <v>156</v>
      </c>
      <c r="D4634" s="1">
        <v>30583</v>
      </c>
      <c r="E4634" t="s">
        <v>187</v>
      </c>
      <c r="F4634">
        <v>2008</v>
      </c>
      <c r="G4634" t="s">
        <v>309</v>
      </c>
      <c r="H4634">
        <v>33</v>
      </c>
      <c r="I4634">
        <v>104</v>
      </c>
      <c r="J4634">
        <v>3</v>
      </c>
      <c r="K4634">
        <v>12</v>
      </c>
      <c r="L4634">
        <v>15</v>
      </c>
      <c r="M4634">
        <v>1</v>
      </c>
      <c r="N4634">
        <v>0.27400000000000002</v>
      </c>
    </row>
    <row r="4635" spans="1:14" hidden="1" x14ac:dyDescent="0.25">
      <c r="A4635">
        <v>4793</v>
      </c>
      <c r="B4635" t="s">
        <v>307</v>
      </c>
      <c r="C4635" t="s">
        <v>156</v>
      </c>
      <c r="D4635" s="1">
        <v>30583</v>
      </c>
      <c r="E4635" t="s">
        <v>187</v>
      </c>
      <c r="F4635">
        <v>2009</v>
      </c>
      <c r="G4635" t="s">
        <v>309</v>
      </c>
      <c r="H4635">
        <v>120</v>
      </c>
      <c r="I4635">
        <v>363</v>
      </c>
      <c r="J4635">
        <v>9</v>
      </c>
      <c r="K4635">
        <v>49</v>
      </c>
      <c r="L4635">
        <v>39</v>
      </c>
      <c r="M4635">
        <v>2</v>
      </c>
      <c r="N4635">
        <v>0.26100000000000001</v>
      </c>
    </row>
    <row r="4636" spans="1:14" hidden="1" x14ac:dyDescent="0.25">
      <c r="A4636">
        <v>4793</v>
      </c>
      <c r="B4636" t="s">
        <v>307</v>
      </c>
      <c r="C4636" t="s">
        <v>156</v>
      </c>
      <c r="D4636" s="1">
        <v>30583</v>
      </c>
      <c r="E4636" t="s">
        <v>187</v>
      </c>
      <c r="F4636">
        <v>2010</v>
      </c>
      <c r="G4636" t="s">
        <v>309</v>
      </c>
      <c r="H4636">
        <v>116</v>
      </c>
      <c r="I4636">
        <v>173</v>
      </c>
      <c r="J4636">
        <v>3</v>
      </c>
      <c r="K4636">
        <v>18</v>
      </c>
      <c r="L4636">
        <v>22</v>
      </c>
      <c r="M4636">
        <v>0</v>
      </c>
      <c r="N4636">
        <v>0.26600000000000001</v>
      </c>
    </row>
    <row r="4637" spans="1:14" hidden="1" x14ac:dyDescent="0.25">
      <c r="A4637">
        <v>4793</v>
      </c>
      <c r="B4637" t="s">
        <v>307</v>
      </c>
      <c r="C4637" t="s">
        <v>156</v>
      </c>
      <c r="D4637" s="1">
        <v>30583</v>
      </c>
      <c r="E4637" t="s">
        <v>187</v>
      </c>
      <c r="F4637">
        <v>2010</v>
      </c>
      <c r="G4637" t="s">
        <v>309</v>
      </c>
      <c r="H4637">
        <v>10</v>
      </c>
      <c r="I4637">
        <v>13</v>
      </c>
      <c r="J4637">
        <v>0</v>
      </c>
      <c r="K4637">
        <v>2</v>
      </c>
      <c r="L4637">
        <v>1</v>
      </c>
      <c r="M4637">
        <v>0</v>
      </c>
      <c r="N4637">
        <v>0.2</v>
      </c>
    </row>
    <row r="4638" spans="1:14" hidden="1" x14ac:dyDescent="0.25">
      <c r="A4638">
        <v>4793</v>
      </c>
      <c r="B4638" t="s">
        <v>307</v>
      </c>
      <c r="C4638" t="s">
        <v>156</v>
      </c>
      <c r="D4638" s="1">
        <v>30583</v>
      </c>
      <c r="E4638" t="s">
        <v>187</v>
      </c>
      <c r="F4638">
        <v>2011</v>
      </c>
      <c r="G4638" t="s">
        <v>311</v>
      </c>
      <c r="H4638">
        <v>56</v>
      </c>
      <c r="I4638">
        <v>211</v>
      </c>
      <c r="J4638">
        <v>3</v>
      </c>
      <c r="K4638">
        <v>21</v>
      </c>
      <c r="L4638">
        <v>18</v>
      </c>
      <c r="M4638">
        <v>3</v>
      </c>
      <c r="N4638">
        <v>0.251</v>
      </c>
    </row>
    <row r="4639" spans="1:14" hidden="1" x14ac:dyDescent="0.25">
      <c r="A4639">
        <v>4793</v>
      </c>
      <c r="B4639" t="s">
        <v>307</v>
      </c>
      <c r="C4639" t="s">
        <v>156</v>
      </c>
      <c r="D4639" s="1">
        <v>30583</v>
      </c>
      <c r="E4639" t="s">
        <v>187</v>
      </c>
      <c r="F4639">
        <v>2012</v>
      </c>
      <c r="G4639" t="s">
        <v>209</v>
      </c>
      <c r="H4639">
        <v>6</v>
      </c>
      <c r="I4639">
        <v>21</v>
      </c>
      <c r="J4639">
        <v>0</v>
      </c>
      <c r="K4639">
        <v>1</v>
      </c>
      <c r="L4639">
        <v>5</v>
      </c>
      <c r="M4639">
        <v>0</v>
      </c>
      <c r="N4639">
        <v>0.222</v>
      </c>
    </row>
    <row r="4640" spans="1:14" hidden="1" x14ac:dyDescent="0.25">
      <c r="A4640">
        <v>4793</v>
      </c>
      <c r="B4640" t="s">
        <v>307</v>
      </c>
      <c r="C4640" t="s">
        <v>156</v>
      </c>
      <c r="D4640" s="1">
        <v>30583</v>
      </c>
      <c r="E4640" t="s">
        <v>187</v>
      </c>
      <c r="F4640">
        <v>2012</v>
      </c>
      <c r="G4640" t="s">
        <v>210</v>
      </c>
      <c r="H4640">
        <v>94</v>
      </c>
      <c r="I4640">
        <v>174</v>
      </c>
      <c r="J4640">
        <v>4</v>
      </c>
      <c r="K4640">
        <v>19</v>
      </c>
      <c r="L4640">
        <v>30</v>
      </c>
      <c r="M4640">
        <v>0</v>
      </c>
      <c r="N4640">
        <v>0.25700000000000001</v>
      </c>
    </row>
    <row r="4641" spans="1:14" hidden="1" x14ac:dyDescent="0.25">
      <c r="A4641">
        <v>4793</v>
      </c>
      <c r="B4641" t="s">
        <v>307</v>
      </c>
      <c r="C4641" t="s">
        <v>156</v>
      </c>
      <c r="D4641" s="1">
        <v>30583</v>
      </c>
      <c r="E4641" t="s">
        <v>187</v>
      </c>
      <c r="F4641">
        <v>2013</v>
      </c>
      <c r="G4641" t="s">
        <v>207</v>
      </c>
      <c r="H4641">
        <v>34</v>
      </c>
      <c r="I4641">
        <v>140</v>
      </c>
      <c r="J4641">
        <v>2</v>
      </c>
      <c r="K4641">
        <v>17</v>
      </c>
      <c r="L4641">
        <v>23</v>
      </c>
      <c r="M4641">
        <v>0</v>
      </c>
      <c r="N4641">
        <v>0.25</v>
      </c>
    </row>
    <row r="4642" spans="1:14" hidden="1" x14ac:dyDescent="0.25">
      <c r="A4642">
        <v>4793</v>
      </c>
      <c r="B4642" t="s">
        <v>307</v>
      </c>
      <c r="C4642" t="s">
        <v>156</v>
      </c>
      <c r="D4642" s="1">
        <v>30583</v>
      </c>
      <c r="E4642" t="s">
        <v>187</v>
      </c>
      <c r="F4642">
        <v>2013</v>
      </c>
      <c r="G4642" t="s">
        <v>127</v>
      </c>
      <c r="H4642">
        <v>49</v>
      </c>
      <c r="I4642">
        <v>208</v>
      </c>
      <c r="J4642">
        <v>7</v>
      </c>
      <c r="K4642">
        <v>29</v>
      </c>
      <c r="L4642">
        <v>31</v>
      </c>
      <c r="M4642">
        <v>1</v>
      </c>
      <c r="N4642">
        <v>0.316</v>
      </c>
    </row>
    <row r="4643" spans="1:14" hidden="1" x14ac:dyDescent="0.25">
      <c r="A4643">
        <v>4793</v>
      </c>
      <c r="B4643" t="s">
        <v>307</v>
      </c>
      <c r="C4643" t="s">
        <v>156</v>
      </c>
      <c r="D4643" s="1">
        <v>30583</v>
      </c>
      <c r="E4643" t="s">
        <v>187</v>
      </c>
      <c r="F4643">
        <v>2013</v>
      </c>
      <c r="G4643" t="s">
        <v>34</v>
      </c>
      <c r="H4643">
        <v>7</v>
      </c>
      <c r="I4643">
        <v>20</v>
      </c>
      <c r="J4643">
        <v>0</v>
      </c>
      <c r="K4643">
        <v>0</v>
      </c>
      <c r="L4643">
        <v>1</v>
      </c>
      <c r="M4643">
        <v>0</v>
      </c>
      <c r="N4643">
        <v>0.105</v>
      </c>
    </row>
    <row r="4644" spans="1:14" hidden="1" x14ac:dyDescent="0.25">
      <c r="A4644">
        <v>4793</v>
      </c>
      <c r="B4644" t="s">
        <v>307</v>
      </c>
      <c r="C4644" t="s">
        <v>156</v>
      </c>
      <c r="D4644" s="1">
        <v>30583</v>
      </c>
      <c r="E4644" t="s">
        <v>187</v>
      </c>
      <c r="F4644">
        <v>2013</v>
      </c>
      <c r="G4644" t="s">
        <v>128</v>
      </c>
      <c r="H4644">
        <v>6</v>
      </c>
      <c r="I4644">
        <v>18</v>
      </c>
      <c r="J4644">
        <v>0</v>
      </c>
      <c r="K4644">
        <v>0</v>
      </c>
      <c r="L4644">
        <v>1</v>
      </c>
      <c r="M4644">
        <v>0</v>
      </c>
      <c r="N4644">
        <v>0.11799999999999999</v>
      </c>
    </row>
    <row r="4645" spans="1:14" hidden="1" x14ac:dyDescent="0.25">
      <c r="A4645">
        <v>4793</v>
      </c>
      <c r="B4645" t="s">
        <v>307</v>
      </c>
      <c r="C4645" t="s">
        <v>156</v>
      </c>
      <c r="D4645" s="1">
        <v>30583</v>
      </c>
      <c r="E4645" t="s">
        <v>187</v>
      </c>
      <c r="F4645">
        <v>2013</v>
      </c>
      <c r="G4645" t="s">
        <v>187</v>
      </c>
      <c r="H4645">
        <v>1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hidden="1" x14ac:dyDescent="0.25">
      <c r="A4646">
        <v>4793</v>
      </c>
      <c r="B4646" t="s">
        <v>307</v>
      </c>
      <c r="C4646" t="s">
        <v>156</v>
      </c>
      <c r="D4646" s="1">
        <v>30583</v>
      </c>
      <c r="E4646" t="s">
        <v>187</v>
      </c>
      <c r="F4646">
        <v>2014</v>
      </c>
      <c r="G4646" t="s">
        <v>21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0.24</v>
      </c>
    </row>
    <row r="4647" spans="1:14" hidden="1" x14ac:dyDescent="0.25">
      <c r="A4647">
        <v>4793</v>
      </c>
      <c r="B4647" t="s">
        <v>307</v>
      </c>
      <c r="C4647" t="s">
        <v>156</v>
      </c>
      <c r="D4647" s="1">
        <v>30583</v>
      </c>
      <c r="E4647" t="s">
        <v>187</v>
      </c>
      <c r="F4647">
        <v>2014</v>
      </c>
      <c r="G4647" t="s">
        <v>22</v>
      </c>
      <c r="H4647">
        <v>143</v>
      </c>
      <c r="I4647">
        <v>600</v>
      </c>
      <c r="J4647">
        <v>13</v>
      </c>
      <c r="K4647">
        <v>62</v>
      </c>
      <c r="L4647">
        <v>62</v>
      </c>
      <c r="M4647">
        <v>2</v>
      </c>
      <c r="N4647">
        <v>0.23799999999999999</v>
      </c>
    </row>
    <row r="4648" spans="1:14" hidden="1" x14ac:dyDescent="0.25">
      <c r="A4648">
        <v>4793</v>
      </c>
      <c r="B4648" t="s">
        <v>307</v>
      </c>
      <c r="C4648" t="s">
        <v>156</v>
      </c>
      <c r="D4648" s="1">
        <v>30583</v>
      </c>
      <c r="E4648" t="s">
        <v>187</v>
      </c>
      <c r="F4648" t="s">
        <v>24</v>
      </c>
      <c r="G4648" t="s">
        <v>25</v>
      </c>
      <c r="H4648">
        <v>382</v>
      </c>
      <c r="I4648">
        <v>859</v>
      </c>
      <c r="J4648">
        <v>19</v>
      </c>
      <c r="K4648">
        <v>99</v>
      </c>
      <c r="L4648">
        <v>111</v>
      </c>
      <c r="M4648">
        <v>3</v>
      </c>
      <c r="N4648">
        <v>0.26</v>
      </c>
    </row>
    <row r="4649" spans="1:14" hidden="1" x14ac:dyDescent="0.25">
      <c r="A4649">
        <v>4793</v>
      </c>
      <c r="B4649" t="s">
        <v>307</v>
      </c>
      <c r="C4649" t="s">
        <v>156</v>
      </c>
      <c r="D4649" s="1">
        <v>30583</v>
      </c>
      <c r="E4649" t="s">
        <v>187</v>
      </c>
      <c r="F4649" t="s">
        <v>26</v>
      </c>
      <c r="G4649" t="s">
        <v>25</v>
      </c>
      <c r="H4649">
        <v>10</v>
      </c>
      <c r="I4649">
        <v>13</v>
      </c>
      <c r="J4649">
        <v>0</v>
      </c>
      <c r="K4649">
        <v>2</v>
      </c>
      <c r="L4649">
        <v>1</v>
      </c>
      <c r="M4649">
        <v>0</v>
      </c>
      <c r="N4649">
        <v>0.2</v>
      </c>
    </row>
    <row r="4650" spans="1:14" hidden="1" x14ac:dyDescent="0.25">
      <c r="A4650">
        <v>6732</v>
      </c>
      <c r="B4650" t="s">
        <v>517</v>
      </c>
      <c r="C4650" t="s">
        <v>15</v>
      </c>
      <c r="D4650" s="1">
        <v>32669</v>
      </c>
      <c r="E4650" t="s">
        <v>187</v>
      </c>
      <c r="F4650">
        <v>2007</v>
      </c>
      <c r="G4650" t="s">
        <v>213</v>
      </c>
      <c r="H4650">
        <v>50</v>
      </c>
      <c r="I4650">
        <v>205</v>
      </c>
      <c r="J4650">
        <v>3</v>
      </c>
      <c r="K4650">
        <v>25</v>
      </c>
      <c r="L4650">
        <v>24</v>
      </c>
      <c r="M4650">
        <v>2</v>
      </c>
      <c r="N4650">
        <v>0.26800000000000002</v>
      </c>
    </row>
    <row r="4651" spans="1:14" hidden="1" x14ac:dyDescent="0.25">
      <c r="A4651">
        <v>6732</v>
      </c>
      <c r="B4651" t="s">
        <v>517</v>
      </c>
      <c r="C4651" t="s">
        <v>15</v>
      </c>
      <c r="D4651" s="1">
        <v>32669</v>
      </c>
      <c r="E4651" t="s">
        <v>187</v>
      </c>
      <c r="F4651">
        <v>2008</v>
      </c>
      <c r="G4651" t="s">
        <v>213</v>
      </c>
      <c r="H4651">
        <v>57</v>
      </c>
      <c r="I4651">
        <v>200</v>
      </c>
      <c r="J4651">
        <v>5</v>
      </c>
      <c r="K4651">
        <v>24</v>
      </c>
      <c r="L4651">
        <v>20</v>
      </c>
      <c r="M4651">
        <v>3</v>
      </c>
      <c r="N4651">
        <v>0.23899999999999999</v>
      </c>
    </row>
    <row r="4652" spans="1:14" hidden="1" x14ac:dyDescent="0.25">
      <c r="A4652">
        <v>6732</v>
      </c>
      <c r="B4652" t="s">
        <v>517</v>
      </c>
      <c r="C4652" t="s">
        <v>15</v>
      </c>
      <c r="D4652" s="1">
        <v>32669</v>
      </c>
      <c r="E4652" t="s">
        <v>187</v>
      </c>
      <c r="F4652">
        <v>2009</v>
      </c>
      <c r="G4652" t="s">
        <v>507</v>
      </c>
      <c r="H4652">
        <v>69</v>
      </c>
      <c r="I4652">
        <v>294</v>
      </c>
      <c r="J4652">
        <v>7</v>
      </c>
      <c r="K4652">
        <v>43</v>
      </c>
      <c r="L4652">
        <v>39</v>
      </c>
      <c r="M4652">
        <v>15</v>
      </c>
      <c r="N4652">
        <v>0.27400000000000002</v>
      </c>
    </row>
    <row r="4653" spans="1:14" hidden="1" x14ac:dyDescent="0.25">
      <c r="A4653">
        <v>6732</v>
      </c>
      <c r="B4653" t="s">
        <v>517</v>
      </c>
      <c r="C4653" t="s">
        <v>15</v>
      </c>
      <c r="D4653" s="1">
        <v>32669</v>
      </c>
      <c r="E4653" t="s">
        <v>187</v>
      </c>
      <c r="F4653">
        <v>2010</v>
      </c>
      <c r="G4653" t="s">
        <v>318</v>
      </c>
      <c r="H4653">
        <v>58</v>
      </c>
      <c r="I4653">
        <v>255</v>
      </c>
      <c r="J4653">
        <v>10</v>
      </c>
      <c r="K4653">
        <v>33</v>
      </c>
      <c r="L4653">
        <v>35</v>
      </c>
      <c r="M4653">
        <v>7</v>
      </c>
      <c r="N4653">
        <v>0.27800000000000002</v>
      </c>
    </row>
    <row r="4654" spans="1:14" hidden="1" x14ac:dyDescent="0.25">
      <c r="A4654">
        <v>6732</v>
      </c>
      <c r="B4654" t="s">
        <v>517</v>
      </c>
      <c r="C4654" t="s">
        <v>15</v>
      </c>
      <c r="D4654" s="1">
        <v>32669</v>
      </c>
      <c r="E4654" t="s">
        <v>187</v>
      </c>
      <c r="F4654">
        <v>2010</v>
      </c>
      <c r="G4654" t="s">
        <v>319</v>
      </c>
      <c r="H4654">
        <v>61</v>
      </c>
      <c r="I4654">
        <v>257</v>
      </c>
      <c r="J4654">
        <v>3</v>
      </c>
      <c r="K4654">
        <v>25</v>
      </c>
      <c r="L4654">
        <v>26</v>
      </c>
      <c r="M4654">
        <v>8</v>
      </c>
      <c r="N4654">
        <v>0.25900000000000001</v>
      </c>
    </row>
    <row r="4655" spans="1:14" hidden="1" x14ac:dyDescent="0.25">
      <c r="A4655">
        <v>6732</v>
      </c>
      <c r="B4655" t="s">
        <v>517</v>
      </c>
      <c r="C4655" t="s">
        <v>15</v>
      </c>
      <c r="D4655" s="1">
        <v>32669</v>
      </c>
      <c r="E4655" t="s">
        <v>187</v>
      </c>
      <c r="F4655">
        <v>2011</v>
      </c>
      <c r="G4655" t="s">
        <v>319</v>
      </c>
      <c r="H4655">
        <v>69</v>
      </c>
      <c r="I4655">
        <v>292</v>
      </c>
      <c r="J4655">
        <v>12</v>
      </c>
      <c r="K4655">
        <v>38</v>
      </c>
      <c r="L4655">
        <v>53</v>
      </c>
      <c r="M4655">
        <v>14</v>
      </c>
      <c r="N4655">
        <v>0.29799999999999999</v>
      </c>
    </row>
    <row r="4656" spans="1:14" hidden="1" x14ac:dyDescent="0.25">
      <c r="A4656">
        <v>6732</v>
      </c>
      <c r="B4656" t="s">
        <v>517</v>
      </c>
      <c r="C4656" t="s">
        <v>15</v>
      </c>
      <c r="D4656" s="1">
        <v>32669</v>
      </c>
      <c r="E4656" t="s">
        <v>187</v>
      </c>
      <c r="F4656">
        <v>2011</v>
      </c>
      <c r="G4656" t="s">
        <v>188</v>
      </c>
      <c r="H4656">
        <v>46</v>
      </c>
      <c r="I4656">
        <v>191</v>
      </c>
      <c r="J4656">
        <v>3</v>
      </c>
      <c r="K4656">
        <v>23</v>
      </c>
      <c r="L4656">
        <v>23</v>
      </c>
      <c r="M4656">
        <v>4</v>
      </c>
      <c r="N4656">
        <v>0.246</v>
      </c>
    </row>
    <row r="4657" spans="1:14" hidden="1" x14ac:dyDescent="0.25">
      <c r="A4657">
        <v>6732</v>
      </c>
      <c r="B4657" t="s">
        <v>517</v>
      </c>
      <c r="C4657" t="s">
        <v>15</v>
      </c>
      <c r="D4657" s="1">
        <v>32669</v>
      </c>
      <c r="E4657" t="s">
        <v>187</v>
      </c>
      <c r="F4657">
        <v>2012</v>
      </c>
      <c r="G4657" t="s">
        <v>188</v>
      </c>
      <c r="H4657">
        <v>106</v>
      </c>
      <c r="I4657">
        <v>450</v>
      </c>
      <c r="J4657">
        <v>21</v>
      </c>
      <c r="K4657">
        <v>64</v>
      </c>
      <c r="L4657">
        <v>70</v>
      </c>
      <c r="M4657">
        <v>15</v>
      </c>
      <c r="N4657">
        <v>0.27800000000000002</v>
      </c>
    </row>
    <row r="4658" spans="1:14" hidden="1" x14ac:dyDescent="0.25">
      <c r="A4658">
        <v>6732</v>
      </c>
      <c r="B4658" t="s">
        <v>517</v>
      </c>
      <c r="C4658" t="s">
        <v>15</v>
      </c>
      <c r="D4658" s="1">
        <v>32669</v>
      </c>
      <c r="E4658" t="s">
        <v>187</v>
      </c>
      <c r="F4658">
        <v>2013</v>
      </c>
      <c r="G4658" t="s">
        <v>189</v>
      </c>
      <c r="H4658">
        <v>68</v>
      </c>
      <c r="I4658">
        <v>293</v>
      </c>
      <c r="J4658">
        <v>6</v>
      </c>
      <c r="K4658">
        <v>30</v>
      </c>
      <c r="L4658">
        <v>36</v>
      </c>
      <c r="M4658">
        <v>4</v>
      </c>
      <c r="N4658">
        <v>0.29699999999999999</v>
      </c>
    </row>
    <row r="4659" spans="1:14" hidden="1" x14ac:dyDescent="0.25">
      <c r="A4659">
        <v>6732</v>
      </c>
      <c r="B4659" t="s">
        <v>517</v>
      </c>
      <c r="C4659" t="s">
        <v>15</v>
      </c>
      <c r="D4659" s="1">
        <v>32669</v>
      </c>
      <c r="E4659" t="s">
        <v>187</v>
      </c>
      <c r="F4659">
        <v>2013</v>
      </c>
      <c r="G4659" t="s">
        <v>187</v>
      </c>
      <c r="H4659">
        <v>34</v>
      </c>
      <c r="I4659">
        <v>113</v>
      </c>
      <c r="J4659">
        <v>1</v>
      </c>
      <c r="K4659">
        <v>9</v>
      </c>
      <c r="L4659">
        <v>9</v>
      </c>
      <c r="M4659">
        <v>3</v>
      </c>
      <c r="N4659">
        <v>0.23599999999999999</v>
      </c>
    </row>
    <row r="4660" spans="1:14" hidden="1" x14ac:dyDescent="0.25">
      <c r="A4660">
        <v>6732</v>
      </c>
      <c r="B4660" t="s">
        <v>517</v>
      </c>
      <c r="C4660" t="s">
        <v>15</v>
      </c>
      <c r="D4660" s="1">
        <v>32669</v>
      </c>
      <c r="E4660" t="s">
        <v>187</v>
      </c>
      <c r="F4660">
        <v>2014</v>
      </c>
      <c r="G4660" t="s">
        <v>21</v>
      </c>
      <c r="H4660">
        <v>24</v>
      </c>
      <c r="I4660">
        <v>102</v>
      </c>
      <c r="J4660">
        <v>3</v>
      </c>
      <c r="K4660">
        <v>11</v>
      </c>
      <c r="L4660">
        <v>12</v>
      </c>
      <c r="M4660">
        <v>2</v>
      </c>
      <c r="N4660">
        <v>0.26200000000000001</v>
      </c>
    </row>
    <row r="4661" spans="1:14" hidden="1" x14ac:dyDescent="0.25">
      <c r="A4661">
        <v>6732</v>
      </c>
      <c r="B4661" t="s">
        <v>517</v>
      </c>
      <c r="C4661" t="s">
        <v>15</v>
      </c>
      <c r="D4661" s="1">
        <v>32669</v>
      </c>
      <c r="E4661" t="s">
        <v>187</v>
      </c>
      <c r="F4661">
        <v>2014</v>
      </c>
      <c r="G4661" t="s">
        <v>22</v>
      </c>
      <c r="H4661">
        <v>143</v>
      </c>
      <c r="I4661">
        <v>600</v>
      </c>
      <c r="J4661">
        <v>13</v>
      </c>
      <c r="K4661">
        <v>66</v>
      </c>
      <c r="L4661">
        <v>64</v>
      </c>
      <c r="M4661">
        <v>12</v>
      </c>
      <c r="N4661">
        <v>0.26100000000000001</v>
      </c>
    </row>
    <row r="4662" spans="1:14" hidden="1" x14ac:dyDescent="0.25">
      <c r="A4662">
        <v>6732</v>
      </c>
      <c r="B4662" t="s">
        <v>517</v>
      </c>
      <c r="C4662" t="s">
        <v>15</v>
      </c>
      <c r="D4662" s="1">
        <v>32669</v>
      </c>
      <c r="E4662" t="s">
        <v>187</v>
      </c>
      <c r="F4662" t="s">
        <v>24</v>
      </c>
      <c r="G4662" t="s">
        <v>25</v>
      </c>
      <c r="H4662">
        <v>34</v>
      </c>
      <c r="I4662">
        <v>113</v>
      </c>
      <c r="J4662">
        <v>1</v>
      </c>
      <c r="K4662">
        <v>9</v>
      </c>
      <c r="L4662">
        <v>9</v>
      </c>
      <c r="M4662">
        <v>3</v>
      </c>
      <c r="N4662">
        <v>0.23599999999999999</v>
      </c>
    </row>
    <row r="4663" spans="1:14" hidden="1" x14ac:dyDescent="0.25">
      <c r="A4663">
        <v>8175</v>
      </c>
      <c r="B4663" t="s">
        <v>370</v>
      </c>
      <c r="C4663" t="s">
        <v>100</v>
      </c>
      <c r="D4663" s="1">
        <v>31293</v>
      </c>
      <c r="E4663" t="s">
        <v>187</v>
      </c>
      <c r="F4663">
        <v>2006</v>
      </c>
      <c r="G4663" t="s">
        <v>371</v>
      </c>
      <c r="H4663">
        <v>118</v>
      </c>
      <c r="I4663">
        <v>517</v>
      </c>
      <c r="J4663">
        <v>11</v>
      </c>
      <c r="K4663">
        <v>69</v>
      </c>
      <c r="L4663">
        <v>76</v>
      </c>
      <c r="M4663">
        <v>14</v>
      </c>
      <c r="N4663">
        <v>0.26</v>
      </c>
    </row>
    <row r="4664" spans="1:14" hidden="1" x14ac:dyDescent="0.25">
      <c r="A4664">
        <v>8175</v>
      </c>
      <c r="B4664" t="s">
        <v>370</v>
      </c>
      <c r="C4664" t="s">
        <v>100</v>
      </c>
      <c r="D4664" s="1">
        <v>31293</v>
      </c>
      <c r="E4664" t="s">
        <v>187</v>
      </c>
      <c r="F4664">
        <v>2007</v>
      </c>
      <c r="G4664" t="s">
        <v>372</v>
      </c>
      <c r="H4664">
        <v>133</v>
      </c>
      <c r="I4664">
        <v>600</v>
      </c>
      <c r="J4664">
        <v>19</v>
      </c>
      <c r="K4664">
        <v>97</v>
      </c>
      <c r="L4664">
        <v>99</v>
      </c>
      <c r="M4664">
        <v>27</v>
      </c>
      <c r="N4664">
        <v>0.28899999999999998</v>
      </c>
    </row>
    <row r="4665" spans="1:14" hidden="1" x14ac:dyDescent="0.25">
      <c r="A4665">
        <v>8175</v>
      </c>
      <c r="B4665" t="s">
        <v>370</v>
      </c>
      <c r="C4665" t="s">
        <v>100</v>
      </c>
      <c r="D4665" s="1">
        <v>31293</v>
      </c>
      <c r="E4665" t="s">
        <v>187</v>
      </c>
      <c r="F4665">
        <v>2008</v>
      </c>
      <c r="G4665" t="s">
        <v>372</v>
      </c>
      <c r="H4665">
        <v>8</v>
      </c>
      <c r="I4665">
        <v>32</v>
      </c>
      <c r="J4665">
        <v>1</v>
      </c>
      <c r="K4665">
        <v>2</v>
      </c>
      <c r="L4665">
        <v>5</v>
      </c>
      <c r="M4665">
        <v>0</v>
      </c>
      <c r="N4665">
        <v>0.16700000000000001</v>
      </c>
    </row>
    <row r="4666" spans="1:14" hidden="1" x14ac:dyDescent="0.25">
      <c r="A4666">
        <v>8175</v>
      </c>
      <c r="B4666" t="s">
        <v>370</v>
      </c>
      <c r="C4666" t="s">
        <v>100</v>
      </c>
      <c r="D4666" s="1">
        <v>31293</v>
      </c>
      <c r="E4666" t="s">
        <v>187</v>
      </c>
      <c r="F4666">
        <v>2008</v>
      </c>
      <c r="G4666" t="s">
        <v>243</v>
      </c>
      <c r="H4666">
        <v>73</v>
      </c>
      <c r="I4666">
        <v>330</v>
      </c>
      <c r="J4666">
        <v>3</v>
      </c>
      <c r="K4666">
        <v>38</v>
      </c>
      <c r="L4666">
        <v>42</v>
      </c>
      <c r="M4666">
        <v>6</v>
      </c>
      <c r="N4666">
        <v>0.23699999999999999</v>
      </c>
    </row>
    <row r="4667" spans="1:14" hidden="1" x14ac:dyDescent="0.25">
      <c r="A4667">
        <v>8175</v>
      </c>
      <c r="B4667" t="s">
        <v>370</v>
      </c>
      <c r="C4667" t="s">
        <v>100</v>
      </c>
      <c r="D4667" s="1">
        <v>31293</v>
      </c>
      <c r="E4667" t="s">
        <v>187</v>
      </c>
      <c r="F4667">
        <v>2009</v>
      </c>
      <c r="G4667" t="s">
        <v>243</v>
      </c>
      <c r="H4667">
        <v>29</v>
      </c>
      <c r="I4667">
        <v>122</v>
      </c>
      <c r="J4667">
        <v>4</v>
      </c>
      <c r="K4667">
        <v>21</v>
      </c>
      <c r="L4667">
        <v>17</v>
      </c>
      <c r="M4667">
        <v>5</v>
      </c>
      <c r="N4667">
        <v>0.28000000000000003</v>
      </c>
    </row>
    <row r="4668" spans="1:14" hidden="1" x14ac:dyDescent="0.25">
      <c r="A4668">
        <v>8175</v>
      </c>
      <c r="B4668" t="s">
        <v>370</v>
      </c>
      <c r="C4668" t="s">
        <v>100</v>
      </c>
      <c r="D4668" s="1">
        <v>31293</v>
      </c>
      <c r="E4668" t="s">
        <v>187</v>
      </c>
      <c r="F4668">
        <v>2010</v>
      </c>
      <c r="G4668" t="s">
        <v>244</v>
      </c>
      <c r="H4668">
        <v>85</v>
      </c>
      <c r="I4668">
        <v>356</v>
      </c>
      <c r="J4668">
        <v>12</v>
      </c>
      <c r="K4668">
        <v>60</v>
      </c>
      <c r="L4668">
        <v>55</v>
      </c>
      <c r="M4668">
        <v>7</v>
      </c>
      <c r="N4668">
        <v>0.317</v>
      </c>
    </row>
    <row r="4669" spans="1:14" hidden="1" x14ac:dyDescent="0.25">
      <c r="A4669">
        <v>8175</v>
      </c>
      <c r="B4669" t="s">
        <v>370</v>
      </c>
      <c r="C4669" t="s">
        <v>100</v>
      </c>
      <c r="D4669" s="1">
        <v>31293</v>
      </c>
      <c r="E4669" t="s">
        <v>187</v>
      </c>
      <c r="F4669">
        <v>2010</v>
      </c>
      <c r="G4669" t="s">
        <v>245</v>
      </c>
      <c r="H4669">
        <v>17</v>
      </c>
      <c r="I4669">
        <v>27</v>
      </c>
      <c r="J4669">
        <v>0</v>
      </c>
      <c r="K4669">
        <v>7</v>
      </c>
      <c r="L4669">
        <v>0</v>
      </c>
      <c r="M4669">
        <v>1</v>
      </c>
      <c r="N4669">
        <v>0.28000000000000003</v>
      </c>
    </row>
    <row r="4670" spans="1:14" hidden="1" x14ac:dyDescent="0.25">
      <c r="A4670">
        <v>8175</v>
      </c>
      <c r="B4670" t="s">
        <v>370</v>
      </c>
      <c r="C4670" t="s">
        <v>100</v>
      </c>
      <c r="D4670" s="1">
        <v>31293</v>
      </c>
      <c r="E4670" t="s">
        <v>187</v>
      </c>
      <c r="F4670">
        <v>2011</v>
      </c>
      <c r="G4670" t="s">
        <v>244</v>
      </c>
      <c r="H4670">
        <v>73</v>
      </c>
      <c r="I4670">
        <v>315</v>
      </c>
      <c r="J4670">
        <v>11</v>
      </c>
      <c r="K4670">
        <v>52</v>
      </c>
      <c r="L4670">
        <v>65</v>
      </c>
      <c r="M4670">
        <v>3</v>
      </c>
      <c r="N4670">
        <v>0.32500000000000001</v>
      </c>
    </row>
    <row r="4671" spans="1:14" hidden="1" x14ac:dyDescent="0.25">
      <c r="A4671">
        <v>8175</v>
      </c>
      <c r="B4671" t="s">
        <v>370</v>
      </c>
      <c r="C4671" t="s">
        <v>100</v>
      </c>
      <c r="D4671" s="1">
        <v>31293</v>
      </c>
      <c r="E4671" t="s">
        <v>187</v>
      </c>
      <c r="F4671">
        <v>2011</v>
      </c>
      <c r="G4671" t="s">
        <v>245</v>
      </c>
      <c r="H4671">
        <v>63</v>
      </c>
      <c r="I4671">
        <v>189</v>
      </c>
      <c r="J4671">
        <v>4</v>
      </c>
      <c r="K4671">
        <v>20</v>
      </c>
      <c r="L4671">
        <v>16</v>
      </c>
      <c r="M4671">
        <v>3</v>
      </c>
      <c r="N4671">
        <v>0.25</v>
      </c>
    </row>
    <row r="4672" spans="1:14" hidden="1" x14ac:dyDescent="0.25">
      <c r="A4672">
        <v>8175</v>
      </c>
      <c r="B4672" t="s">
        <v>370</v>
      </c>
      <c r="C4672" t="s">
        <v>100</v>
      </c>
      <c r="D4672" s="1">
        <v>31293</v>
      </c>
      <c r="E4672" t="s">
        <v>187</v>
      </c>
      <c r="F4672">
        <v>2012</v>
      </c>
      <c r="G4672" t="s">
        <v>244</v>
      </c>
      <c r="H4672">
        <v>13</v>
      </c>
      <c r="I4672">
        <v>54</v>
      </c>
      <c r="J4672">
        <v>0</v>
      </c>
      <c r="K4672">
        <v>12</v>
      </c>
      <c r="L4672">
        <v>8</v>
      </c>
      <c r="M4672">
        <v>1</v>
      </c>
      <c r="N4672">
        <v>0.29399999999999998</v>
      </c>
    </row>
    <row r="4673" spans="1:14" hidden="1" x14ac:dyDescent="0.25">
      <c r="A4673">
        <v>8175</v>
      </c>
      <c r="B4673" t="s">
        <v>370</v>
      </c>
      <c r="C4673" t="s">
        <v>100</v>
      </c>
      <c r="D4673" s="1">
        <v>31293</v>
      </c>
      <c r="E4673" t="s">
        <v>187</v>
      </c>
      <c r="F4673">
        <v>2012</v>
      </c>
      <c r="G4673" t="s">
        <v>245</v>
      </c>
      <c r="H4673">
        <v>111</v>
      </c>
      <c r="I4673">
        <v>377</v>
      </c>
      <c r="J4673">
        <v>9</v>
      </c>
      <c r="K4673">
        <v>45</v>
      </c>
      <c r="L4673">
        <v>53</v>
      </c>
      <c r="M4673">
        <v>2</v>
      </c>
      <c r="N4673">
        <v>0.30099999999999999</v>
      </c>
    </row>
    <row r="4674" spans="1:14" hidden="1" x14ac:dyDescent="0.25">
      <c r="A4674">
        <v>8175</v>
      </c>
      <c r="B4674" t="s">
        <v>370</v>
      </c>
      <c r="C4674" t="s">
        <v>100</v>
      </c>
      <c r="D4674" s="1">
        <v>31293</v>
      </c>
      <c r="E4674" t="s">
        <v>187</v>
      </c>
      <c r="F4674">
        <v>2013</v>
      </c>
      <c r="G4674" t="s">
        <v>42</v>
      </c>
      <c r="H4674">
        <v>34</v>
      </c>
      <c r="I4674">
        <v>144</v>
      </c>
      <c r="J4674">
        <v>6</v>
      </c>
      <c r="K4674">
        <v>20</v>
      </c>
      <c r="L4674">
        <v>24</v>
      </c>
      <c r="M4674">
        <v>4</v>
      </c>
      <c r="N4674">
        <v>0.32800000000000001</v>
      </c>
    </row>
    <row r="4675" spans="1:14" hidden="1" x14ac:dyDescent="0.25">
      <c r="A4675">
        <v>8175</v>
      </c>
      <c r="B4675" t="s">
        <v>370</v>
      </c>
      <c r="C4675" t="s">
        <v>100</v>
      </c>
      <c r="D4675" s="1">
        <v>31293</v>
      </c>
      <c r="E4675" t="s">
        <v>187</v>
      </c>
      <c r="F4675">
        <v>2013</v>
      </c>
      <c r="G4675" t="s">
        <v>137</v>
      </c>
      <c r="H4675">
        <v>64</v>
      </c>
      <c r="I4675">
        <v>227</v>
      </c>
      <c r="J4675">
        <v>3</v>
      </c>
      <c r="K4675">
        <v>19</v>
      </c>
      <c r="L4675">
        <v>24</v>
      </c>
      <c r="M4675">
        <v>2</v>
      </c>
      <c r="N4675">
        <v>0.22700000000000001</v>
      </c>
    </row>
    <row r="4676" spans="1:14" hidden="1" x14ac:dyDescent="0.25">
      <c r="A4676">
        <v>8175</v>
      </c>
      <c r="B4676" t="s">
        <v>370</v>
      </c>
      <c r="C4676" t="s">
        <v>100</v>
      </c>
      <c r="D4676" s="1">
        <v>31293</v>
      </c>
      <c r="E4676" t="s">
        <v>187</v>
      </c>
      <c r="F4676">
        <v>2013</v>
      </c>
      <c r="G4676" t="s">
        <v>245</v>
      </c>
      <c r="H4676">
        <v>21</v>
      </c>
      <c r="I4676">
        <v>71</v>
      </c>
      <c r="J4676">
        <v>0</v>
      </c>
      <c r="K4676">
        <v>6</v>
      </c>
      <c r="L4676">
        <v>4</v>
      </c>
      <c r="M4676">
        <v>0</v>
      </c>
      <c r="N4676">
        <v>0.24199999999999999</v>
      </c>
    </row>
    <row r="4677" spans="1:14" hidden="1" x14ac:dyDescent="0.25">
      <c r="A4677">
        <v>8175</v>
      </c>
      <c r="B4677" t="s">
        <v>370</v>
      </c>
      <c r="C4677" t="s">
        <v>100</v>
      </c>
      <c r="D4677" s="1">
        <v>31293</v>
      </c>
      <c r="E4677" t="s">
        <v>187</v>
      </c>
      <c r="F4677">
        <v>2013</v>
      </c>
      <c r="G4677" t="s">
        <v>187</v>
      </c>
      <c r="H4677">
        <v>10</v>
      </c>
      <c r="I4677">
        <v>37</v>
      </c>
      <c r="J4677">
        <v>0</v>
      </c>
      <c r="K4677">
        <v>3</v>
      </c>
      <c r="L4677">
        <v>2</v>
      </c>
      <c r="M4677">
        <v>0</v>
      </c>
      <c r="N4677">
        <v>0.222</v>
      </c>
    </row>
    <row r="4678" spans="1:14" hidden="1" x14ac:dyDescent="0.25">
      <c r="A4678">
        <v>8175</v>
      </c>
      <c r="B4678" t="s">
        <v>370</v>
      </c>
      <c r="C4678" t="s">
        <v>100</v>
      </c>
      <c r="D4678" s="1">
        <v>31293</v>
      </c>
      <c r="E4678" t="s">
        <v>187</v>
      </c>
      <c r="F4678">
        <v>2013</v>
      </c>
      <c r="G4678" t="s">
        <v>43</v>
      </c>
      <c r="H4678">
        <v>33</v>
      </c>
      <c r="I4678">
        <v>119</v>
      </c>
      <c r="J4678">
        <v>3</v>
      </c>
      <c r="K4678">
        <v>10</v>
      </c>
      <c r="L4678">
        <v>18</v>
      </c>
      <c r="M4678">
        <v>2</v>
      </c>
      <c r="N4678">
        <v>0.22</v>
      </c>
    </row>
    <row r="4679" spans="1:14" hidden="1" x14ac:dyDescent="0.25">
      <c r="A4679">
        <v>8175</v>
      </c>
      <c r="B4679" t="s">
        <v>370</v>
      </c>
      <c r="C4679" t="s">
        <v>100</v>
      </c>
      <c r="D4679" s="1">
        <v>31293</v>
      </c>
      <c r="E4679" t="s">
        <v>187</v>
      </c>
      <c r="F4679">
        <v>2014</v>
      </c>
      <c r="G4679" t="s">
        <v>21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0.25</v>
      </c>
    </row>
    <row r="4680" spans="1:14" hidden="1" x14ac:dyDescent="0.25">
      <c r="A4680">
        <v>8175</v>
      </c>
      <c r="B4680" t="s">
        <v>370</v>
      </c>
      <c r="C4680" t="s">
        <v>100</v>
      </c>
      <c r="D4680" s="1">
        <v>31293</v>
      </c>
      <c r="E4680" t="s">
        <v>187</v>
      </c>
      <c r="F4680">
        <v>2014</v>
      </c>
      <c r="G4680" t="s">
        <v>22</v>
      </c>
      <c r="H4680">
        <v>143</v>
      </c>
      <c r="I4680">
        <v>600</v>
      </c>
      <c r="J4680">
        <v>16</v>
      </c>
      <c r="K4680">
        <v>65</v>
      </c>
      <c r="L4680">
        <v>68</v>
      </c>
      <c r="M4680">
        <v>6</v>
      </c>
      <c r="N4680">
        <v>0.248</v>
      </c>
    </row>
    <row r="4681" spans="1:14" hidden="1" x14ac:dyDescent="0.25">
      <c r="A4681">
        <v>8175</v>
      </c>
      <c r="B4681" t="s">
        <v>370</v>
      </c>
      <c r="C4681" t="s">
        <v>100</v>
      </c>
      <c r="D4681" s="1">
        <v>31293</v>
      </c>
      <c r="E4681" t="s">
        <v>187</v>
      </c>
      <c r="F4681" t="s">
        <v>24</v>
      </c>
      <c r="G4681" t="s">
        <v>25</v>
      </c>
      <c r="H4681">
        <v>255</v>
      </c>
      <c r="I4681">
        <v>820</v>
      </c>
      <c r="J4681">
        <v>16</v>
      </c>
      <c r="K4681">
        <v>91</v>
      </c>
      <c r="L4681">
        <v>93</v>
      </c>
      <c r="M4681">
        <v>8</v>
      </c>
      <c r="N4681">
        <v>0.26800000000000002</v>
      </c>
    </row>
    <row r="4682" spans="1:14" hidden="1" x14ac:dyDescent="0.25">
      <c r="A4682">
        <v>9461</v>
      </c>
      <c r="B4682" t="s">
        <v>518</v>
      </c>
      <c r="C4682" t="s">
        <v>15</v>
      </c>
      <c r="D4682" s="1">
        <v>32006</v>
      </c>
      <c r="E4682" t="s">
        <v>187</v>
      </c>
      <c r="F4682">
        <v>2006</v>
      </c>
      <c r="G4682" t="s">
        <v>519</v>
      </c>
      <c r="H4682">
        <v>50</v>
      </c>
      <c r="I4682">
        <v>187</v>
      </c>
      <c r="J4682">
        <v>4</v>
      </c>
      <c r="K4682">
        <v>26</v>
      </c>
      <c r="L4682">
        <v>20</v>
      </c>
      <c r="M4682">
        <v>1</v>
      </c>
      <c r="N4682">
        <v>0.25</v>
      </c>
    </row>
    <row r="4683" spans="1:14" hidden="1" x14ac:dyDescent="0.25">
      <c r="A4683">
        <v>9461</v>
      </c>
      <c r="B4683" t="s">
        <v>518</v>
      </c>
      <c r="C4683" t="s">
        <v>15</v>
      </c>
      <c r="D4683" s="1">
        <v>32006</v>
      </c>
      <c r="E4683" t="s">
        <v>187</v>
      </c>
      <c r="F4683">
        <v>2007</v>
      </c>
      <c r="G4683" t="s">
        <v>520</v>
      </c>
      <c r="H4683">
        <v>10</v>
      </c>
      <c r="I4683">
        <v>46</v>
      </c>
      <c r="J4683">
        <v>1</v>
      </c>
      <c r="K4683">
        <v>7</v>
      </c>
      <c r="L4683">
        <v>4</v>
      </c>
      <c r="M4683">
        <v>0</v>
      </c>
      <c r="N4683">
        <v>0.308</v>
      </c>
    </row>
    <row r="4684" spans="1:14" hidden="1" x14ac:dyDescent="0.25">
      <c r="A4684">
        <v>9461</v>
      </c>
      <c r="B4684" t="s">
        <v>518</v>
      </c>
      <c r="C4684" t="s">
        <v>15</v>
      </c>
      <c r="D4684" s="1">
        <v>32006</v>
      </c>
      <c r="E4684" t="s">
        <v>187</v>
      </c>
      <c r="F4684">
        <v>2008</v>
      </c>
      <c r="G4684" t="s">
        <v>521</v>
      </c>
      <c r="H4684">
        <v>117</v>
      </c>
      <c r="I4684">
        <v>498</v>
      </c>
      <c r="J4684">
        <v>15</v>
      </c>
      <c r="K4684">
        <v>69</v>
      </c>
      <c r="L4684">
        <v>81</v>
      </c>
      <c r="M4684">
        <v>3</v>
      </c>
      <c r="N4684">
        <v>0.27600000000000002</v>
      </c>
    </row>
    <row r="4685" spans="1:14" hidden="1" x14ac:dyDescent="0.25">
      <c r="A4685">
        <v>9461</v>
      </c>
      <c r="B4685" t="s">
        <v>518</v>
      </c>
      <c r="C4685" t="s">
        <v>15</v>
      </c>
      <c r="D4685" s="1">
        <v>32006</v>
      </c>
      <c r="E4685" t="s">
        <v>187</v>
      </c>
      <c r="F4685">
        <v>2009</v>
      </c>
      <c r="G4685" t="s">
        <v>310</v>
      </c>
      <c r="H4685">
        <v>129</v>
      </c>
      <c r="I4685">
        <v>559</v>
      </c>
      <c r="J4685">
        <v>22</v>
      </c>
      <c r="K4685">
        <v>102</v>
      </c>
      <c r="L4685">
        <v>90</v>
      </c>
      <c r="M4685">
        <v>3</v>
      </c>
      <c r="N4685">
        <v>0.33700000000000002</v>
      </c>
    </row>
    <row r="4686" spans="1:14" hidden="1" x14ac:dyDescent="0.25">
      <c r="A4686">
        <v>9461</v>
      </c>
      <c r="B4686" t="s">
        <v>518</v>
      </c>
      <c r="C4686" t="s">
        <v>15</v>
      </c>
      <c r="D4686" s="1">
        <v>32006</v>
      </c>
      <c r="E4686" t="s">
        <v>187</v>
      </c>
      <c r="F4686">
        <v>2010</v>
      </c>
      <c r="G4686" t="s">
        <v>308</v>
      </c>
      <c r="H4686">
        <v>136</v>
      </c>
      <c r="I4686">
        <v>585</v>
      </c>
      <c r="J4686">
        <v>12</v>
      </c>
      <c r="K4686">
        <v>69</v>
      </c>
      <c r="L4686">
        <v>69</v>
      </c>
      <c r="M4686">
        <v>11</v>
      </c>
      <c r="N4686">
        <v>0.29099999999999998</v>
      </c>
    </row>
    <row r="4687" spans="1:14" hidden="1" x14ac:dyDescent="0.25">
      <c r="A4687">
        <v>9461</v>
      </c>
      <c r="B4687" t="s">
        <v>518</v>
      </c>
      <c r="C4687" t="s">
        <v>15</v>
      </c>
      <c r="D4687" s="1">
        <v>32006</v>
      </c>
      <c r="E4687" t="s">
        <v>187</v>
      </c>
      <c r="F4687">
        <v>2011</v>
      </c>
      <c r="G4687" t="s">
        <v>311</v>
      </c>
      <c r="H4687">
        <v>60</v>
      </c>
      <c r="I4687">
        <v>239</v>
      </c>
      <c r="J4687">
        <v>2</v>
      </c>
      <c r="K4687">
        <v>35</v>
      </c>
      <c r="L4687">
        <v>25</v>
      </c>
      <c r="M4687">
        <v>7</v>
      </c>
      <c r="N4687">
        <v>0.29499999999999998</v>
      </c>
    </row>
    <row r="4688" spans="1:14" hidden="1" x14ac:dyDescent="0.25">
      <c r="A4688">
        <v>9461</v>
      </c>
      <c r="B4688" t="s">
        <v>518</v>
      </c>
      <c r="C4688" t="s">
        <v>15</v>
      </c>
      <c r="D4688" s="1">
        <v>32006</v>
      </c>
      <c r="E4688" t="s">
        <v>187</v>
      </c>
      <c r="F4688">
        <v>2011</v>
      </c>
      <c r="G4688" t="s">
        <v>203</v>
      </c>
      <c r="H4688">
        <v>10</v>
      </c>
      <c r="I4688">
        <v>38</v>
      </c>
      <c r="J4688">
        <v>0</v>
      </c>
      <c r="K4688">
        <v>5</v>
      </c>
      <c r="L4688">
        <v>1</v>
      </c>
      <c r="M4688">
        <v>1</v>
      </c>
      <c r="N4688">
        <v>0.25</v>
      </c>
    </row>
    <row r="4689" spans="1:14" hidden="1" x14ac:dyDescent="0.25">
      <c r="A4689">
        <v>9461</v>
      </c>
      <c r="B4689" t="s">
        <v>518</v>
      </c>
      <c r="C4689" t="s">
        <v>15</v>
      </c>
      <c r="D4689" s="1">
        <v>32006</v>
      </c>
      <c r="E4689" t="s">
        <v>187</v>
      </c>
      <c r="F4689">
        <v>2012</v>
      </c>
      <c r="G4689" t="s">
        <v>202</v>
      </c>
      <c r="H4689">
        <v>117</v>
      </c>
      <c r="I4689">
        <v>470</v>
      </c>
      <c r="J4689">
        <v>12</v>
      </c>
      <c r="K4689">
        <v>77</v>
      </c>
      <c r="L4689">
        <v>51</v>
      </c>
      <c r="M4689">
        <v>11</v>
      </c>
      <c r="N4689">
        <v>0.314</v>
      </c>
    </row>
    <row r="4690" spans="1:14" hidden="1" x14ac:dyDescent="0.25">
      <c r="A4690">
        <v>9461</v>
      </c>
      <c r="B4690" t="s">
        <v>518</v>
      </c>
      <c r="C4690" t="s">
        <v>15</v>
      </c>
      <c r="D4690" s="1">
        <v>32006</v>
      </c>
      <c r="E4690" t="s">
        <v>187</v>
      </c>
      <c r="F4690">
        <v>2012</v>
      </c>
      <c r="G4690" t="s">
        <v>108</v>
      </c>
      <c r="H4690">
        <v>9</v>
      </c>
      <c r="I4690">
        <v>24</v>
      </c>
      <c r="J4690">
        <v>0</v>
      </c>
      <c r="K4690">
        <v>2</v>
      </c>
      <c r="L4690">
        <v>2</v>
      </c>
      <c r="M4690">
        <v>0</v>
      </c>
      <c r="N4690">
        <v>0.217</v>
      </c>
    </row>
    <row r="4691" spans="1:14" hidden="1" x14ac:dyDescent="0.25">
      <c r="A4691">
        <v>9461</v>
      </c>
      <c r="B4691" t="s">
        <v>518</v>
      </c>
      <c r="C4691" t="s">
        <v>15</v>
      </c>
      <c r="D4691" s="1">
        <v>32006</v>
      </c>
      <c r="E4691" t="s">
        <v>187</v>
      </c>
      <c r="F4691">
        <v>2013</v>
      </c>
      <c r="G4691" t="s">
        <v>189</v>
      </c>
      <c r="H4691">
        <v>72</v>
      </c>
      <c r="I4691">
        <v>297</v>
      </c>
      <c r="J4691">
        <v>2</v>
      </c>
      <c r="K4691">
        <v>36</v>
      </c>
      <c r="L4691">
        <v>29</v>
      </c>
      <c r="M4691">
        <v>2</v>
      </c>
      <c r="N4691">
        <v>0.32500000000000001</v>
      </c>
    </row>
    <row r="4692" spans="1:14" hidden="1" x14ac:dyDescent="0.25">
      <c r="A4692">
        <v>9461</v>
      </c>
      <c r="B4692" t="s">
        <v>518</v>
      </c>
      <c r="C4692" t="s">
        <v>15</v>
      </c>
      <c r="D4692" s="1">
        <v>32006</v>
      </c>
      <c r="E4692" t="s">
        <v>187</v>
      </c>
      <c r="F4692">
        <v>2013</v>
      </c>
      <c r="G4692" t="s">
        <v>34</v>
      </c>
      <c r="H4692">
        <v>6</v>
      </c>
      <c r="I4692">
        <v>17</v>
      </c>
      <c r="J4692">
        <v>0</v>
      </c>
      <c r="K4692">
        <v>1</v>
      </c>
      <c r="L4692">
        <v>0</v>
      </c>
      <c r="M4692">
        <v>0</v>
      </c>
      <c r="N4692">
        <v>0.13300000000000001</v>
      </c>
    </row>
    <row r="4693" spans="1:14" hidden="1" x14ac:dyDescent="0.25">
      <c r="A4693">
        <v>9461</v>
      </c>
      <c r="B4693" t="s">
        <v>518</v>
      </c>
      <c r="C4693" t="s">
        <v>15</v>
      </c>
      <c r="D4693" s="1">
        <v>32006</v>
      </c>
      <c r="E4693" t="s">
        <v>187</v>
      </c>
      <c r="F4693">
        <v>2013</v>
      </c>
      <c r="G4693" t="s">
        <v>187</v>
      </c>
      <c r="H4693">
        <v>4</v>
      </c>
      <c r="I4693">
        <v>13</v>
      </c>
      <c r="J4693">
        <v>0</v>
      </c>
      <c r="K4693">
        <v>1</v>
      </c>
      <c r="L4693">
        <v>0</v>
      </c>
      <c r="M4693">
        <v>0</v>
      </c>
      <c r="N4693">
        <v>0.182</v>
      </c>
    </row>
    <row r="4694" spans="1:14" hidden="1" x14ac:dyDescent="0.25">
      <c r="A4694">
        <v>9461</v>
      </c>
      <c r="B4694" t="s">
        <v>518</v>
      </c>
      <c r="C4694" t="s">
        <v>15</v>
      </c>
      <c r="D4694" s="1">
        <v>32006</v>
      </c>
      <c r="E4694" t="s">
        <v>187</v>
      </c>
      <c r="F4694">
        <v>2013</v>
      </c>
      <c r="G4694" t="s">
        <v>184</v>
      </c>
      <c r="H4694">
        <v>2</v>
      </c>
      <c r="I4694">
        <v>4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hidden="1" x14ac:dyDescent="0.25">
      <c r="A4695">
        <v>9461</v>
      </c>
      <c r="B4695" t="s">
        <v>518</v>
      </c>
      <c r="C4695" t="s">
        <v>15</v>
      </c>
      <c r="D4695" s="1">
        <v>32006</v>
      </c>
      <c r="E4695" t="s">
        <v>187</v>
      </c>
      <c r="F4695">
        <v>2014</v>
      </c>
      <c r="G4695" t="s">
        <v>21</v>
      </c>
      <c r="H4695">
        <v>3</v>
      </c>
      <c r="I4695">
        <v>14</v>
      </c>
      <c r="J4695">
        <v>0</v>
      </c>
      <c r="K4695">
        <v>1</v>
      </c>
      <c r="L4695">
        <v>1</v>
      </c>
      <c r="M4695">
        <v>0</v>
      </c>
      <c r="N4695">
        <v>0.26900000000000002</v>
      </c>
    </row>
    <row r="4696" spans="1:14" hidden="1" x14ac:dyDescent="0.25">
      <c r="A4696">
        <v>9461</v>
      </c>
      <c r="B4696" t="s">
        <v>518</v>
      </c>
      <c r="C4696" t="s">
        <v>15</v>
      </c>
      <c r="D4696" s="1">
        <v>32006</v>
      </c>
      <c r="E4696" t="s">
        <v>187</v>
      </c>
      <c r="F4696">
        <v>2014</v>
      </c>
      <c r="G4696" t="s">
        <v>22</v>
      </c>
      <c r="H4696">
        <v>143</v>
      </c>
      <c r="I4696">
        <v>600</v>
      </c>
      <c r="J4696">
        <v>10</v>
      </c>
      <c r="K4696">
        <v>64</v>
      </c>
      <c r="L4696">
        <v>61</v>
      </c>
      <c r="M4696">
        <v>4</v>
      </c>
      <c r="N4696">
        <v>0.26100000000000001</v>
      </c>
    </row>
    <row r="4697" spans="1:14" hidden="1" x14ac:dyDescent="0.25">
      <c r="A4697">
        <v>9461</v>
      </c>
      <c r="B4697" t="s">
        <v>518</v>
      </c>
      <c r="C4697" t="s">
        <v>15</v>
      </c>
      <c r="D4697" s="1">
        <v>32006</v>
      </c>
      <c r="E4697" t="s">
        <v>187</v>
      </c>
      <c r="F4697" t="s">
        <v>24</v>
      </c>
      <c r="G4697" t="s">
        <v>25</v>
      </c>
      <c r="H4697">
        <v>15</v>
      </c>
      <c r="I4697">
        <v>41</v>
      </c>
      <c r="J4697">
        <v>0</v>
      </c>
      <c r="K4697">
        <v>3</v>
      </c>
      <c r="L4697">
        <v>2</v>
      </c>
      <c r="M4697">
        <v>0</v>
      </c>
      <c r="N4697">
        <v>0.184</v>
      </c>
    </row>
    <row r="4698" spans="1:14" hidden="1" x14ac:dyDescent="0.25">
      <c r="A4698">
        <v>10346</v>
      </c>
      <c r="B4698" t="s">
        <v>522</v>
      </c>
      <c r="C4698" t="s">
        <v>53</v>
      </c>
      <c r="D4698" s="1">
        <v>33371</v>
      </c>
      <c r="E4698" t="s">
        <v>187</v>
      </c>
      <c r="F4698">
        <v>2009</v>
      </c>
      <c r="G4698" t="s">
        <v>213</v>
      </c>
      <c r="H4698">
        <v>9</v>
      </c>
      <c r="I4698">
        <v>37</v>
      </c>
      <c r="J4698">
        <v>1</v>
      </c>
      <c r="K4698">
        <v>4</v>
      </c>
      <c r="L4698">
        <v>7</v>
      </c>
      <c r="M4698">
        <v>0</v>
      </c>
      <c r="N4698">
        <v>0.33300000000000002</v>
      </c>
    </row>
    <row r="4699" spans="1:14" hidden="1" x14ac:dyDescent="0.25">
      <c r="A4699">
        <v>10346</v>
      </c>
      <c r="B4699" t="s">
        <v>522</v>
      </c>
      <c r="C4699" t="s">
        <v>53</v>
      </c>
      <c r="D4699" s="1">
        <v>33371</v>
      </c>
      <c r="E4699" t="s">
        <v>187</v>
      </c>
      <c r="F4699">
        <v>2010</v>
      </c>
      <c r="G4699" t="s">
        <v>318</v>
      </c>
      <c r="H4699">
        <v>87</v>
      </c>
      <c r="I4699">
        <v>374</v>
      </c>
      <c r="J4699">
        <v>7</v>
      </c>
      <c r="K4699">
        <v>46</v>
      </c>
      <c r="L4699">
        <v>54</v>
      </c>
      <c r="M4699">
        <v>4</v>
      </c>
      <c r="N4699">
        <v>0.255</v>
      </c>
    </row>
    <row r="4700" spans="1:14" hidden="1" x14ac:dyDescent="0.25">
      <c r="A4700">
        <v>10346</v>
      </c>
      <c r="B4700" t="s">
        <v>522</v>
      </c>
      <c r="C4700" t="s">
        <v>53</v>
      </c>
      <c r="D4700" s="1">
        <v>33371</v>
      </c>
      <c r="E4700" t="s">
        <v>187</v>
      </c>
      <c r="F4700">
        <v>2011</v>
      </c>
      <c r="G4700" t="s">
        <v>318</v>
      </c>
      <c r="H4700">
        <v>63</v>
      </c>
      <c r="I4700">
        <v>277</v>
      </c>
      <c r="J4700">
        <v>6</v>
      </c>
      <c r="K4700">
        <v>31</v>
      </c>
      <c r="L4700">
        <v>32</v>
      </c>
      <c r="M4700">
        <v>2</v>
      </c>
      <c r="N4700">
        <v>0.29699999999999999</v>
      </c>
    </row>
    <row r="4701" spans="1:14" hidden="1" x14ac:dyDescent="0.25">
      <c r="A4701">
        <v>10346</v>
      </c>
      <c r="B4701" t="s">
        <v>522</v>
      </c>
      <c r="C4701" t="s">
        <v>53</v>
      </c>
      <c r="D4701" s="1">
        <v>33371</v>
      </c>
      <c r="E4701" t="s">
        <v>187</v>
      </c>
      <c r="F4701">
        <v>2011</v>
      </c>
      <c r="G4701" t="s">
        <v>319</v>
      </c>
      <c r="H4701">
        <v>23</v>
      </c>
      <c r="I4701">
        <v>89</v>
      </c>
      <c r="J4701">
        <v>1</v>
      </c>
      <c r="K4701">
        <v>8</v>
      </c>
      <c r="L4701">
        <v>14</v>
      </c>
      <c r="M4701">
        <v>0</v>
      </c>
      <c r="N4701">
        <v>0.25900000000000001</v>
      </c>
    </row>
    <row r="4702" spans="1:14" hidden="1" x14ac:dyDescent="0.25">
      <c r="A4702">
        <v>10346</v>
      </c>
      <c r="B4702" t="s">
        <v>522</v>
      </c>
      <c r="C4702" t="s">
        <v>53</v>
      </c>
      <c r="D4702" s="1">
        <v>33371</v>
      </c>
      <c r="E4702" t="s">
        <v>187</v>
      </c>
      <c r="F4702">
        <v>2012</v>
      </c>
      <c r="G4702" t="s">
        <v>319</v>
      </c>
      <c r="H4702">
        <v>67</v>
      </c>
      <c r="I4702">
        <v>294</v>
      </c>
      <c r="J4702">
        <v>5</v>
      </c>
      <c r="K4702">
        <v>39</v>
      </c>
      <c r="L4702">
        <v>28</v>
      </c>
      <c r="M4702">
        <v>4</v>
      </c>
      <c r="N4702">
        <v>0.25700000000000001</v>
      </c>
    </row>
    <row r="4703" spans="1:14" hidden="1" x14ac:dyDescent="0.25">
      <c r="A4703">
        <v>10346</v>
      </c>
      <c r="B4703" t="s">
        <v>522</v>
      </c>
      <c r="C4703" t="s">
        <v>53</v>
      </c>
      <c r="D4703" s="1">
        <v>33371</v>
      </c>
      <c r="E4703" t="s">
        <v>187</v>
      </c>
      <c r="F4703">
        <v>2012</v>
      </c>
      <c r="G4703" t="s">
        <v>188</v>
      </c>
      <c r="H4703">
        <v>43</v>
      </c>
      <c r="I4703">
        <v>170</v>
      </c>
      <c r="J4703">
        <v>4</v>
      </c>
      <c r="K4703">
        <v>23</v>
      </c>
      <c r="L4703">
        <v>16</v>
      </c>
      <c r="M4703">
        <v>0</v>
      </c>
      <c r="N4703">
        <v>0.23100000000000001</v>
      </c>
    </row>
    <row r="4704" spans="1:14" hidden="1" x14ac:dyDescent="0.25">
      <c r="A4704">
        <v>10346</v>
      </c>
      <c r="B4704" t="s">
        <v>522</v>
      </c>
      <c r="C4704" t="s">
        <v>53</v>
      </c>
      <c r="D4704" s="1">
        <v>33371</v>
      </c>
      <c r="E4704" t="s">
        <v>187</v>
      </c>
      <c r="F4704">
        <v>2013</v>
      </c>
      <c r="G4704" t="s">
        <v>188</v>
      </c>
      <c r="H4704">
        <v>49</v>
      </c>
      <c r="I4704">
        <v>211</v>
      </c>
      <c r="J4704">
        <v>6</v>
      </c>
      <c r="K4704">
        <v>34</v>
      </c>
      <c r="L4704">
        <v>25</v>
      </c>
      <c r="M4704">
        <v>1</v>
      </c>
      <c r="N4704">
        <v>0.26800000000000002</v>
      </c>
    </row>
    <row r="4705" spans="1:14" hidden="1" x14ac:dyDescent="0.25">
      <c r="A4705">
        <v>10346</v>
      </c>
      <c r="B4705" t="s">
        <v>522</v>
      </c>
      <c r="C4705" t="s">
        <v>53</v>
      </c>
      <c r="D4705" s="1">
        <v>33371</v>
      </c>
      <c r="E4705" t="s">
        <v>187</v>
      </c>
      <c r="F4705">
        <v>2013</v>
      </c>
      <c r="G4705" t="s">
        <v>189</v>
      </c>
      <c r="H4705">
        <v>59</v>
      </c>
      <c r="I4705">
        <v>257</v>
      </c>
      <c r="J4705">
        <v>6</v>
      </c>
      <c r="K4705">
        <v>26</v>
      </c>
      <c r="L4705">
        <v>21</v>
      </c>
      <c r="M4705">
        <v>0</v>
      </c>
      <c r="N4705">
        <v>0.27</v>
      </c>
    </row>
    <row r="4706" spans="1:14" hidden="1" x14ac:dyDescent="0.25">
      <c r="A4706">
        <v>10346</v>
      </c>
      <c r="B4706" t="s">
        <v>522</v>
      </c>
      <c r="C4706" t="s">
        <v>53</v>
      </c>
      <c r="D4706" s="1">
        <v>33371</v>
      </c>
      <c r="E4706" t="s">
        <v>187</v>
      </c>
      <c r="F4706">
        <v>2013</v>
      </c>
      <c r="G4706" t="s">
        <v>187</v>
      </c>
      <c r="H4706">
        <v>16</v>
      </c>
      <c r="I4706">
        <v>27</v>
      </c>
      <c r="J4706">
        <v>0</v>
      </c>
      <c r="K4706">
        <v>3</v>
      </c>
      <c r="L4706">
        <v>1</v>
      </c>
      <c r="M4706">
        <v>0</v>
      </c>
      <c r="N4706">
        <v>0.154</v>
      </c>
    </row>
    <row r="4707" spans="1:14" hidden="1" x14ac:dyDescent="0.25">
      <c r="A4707">
        <v>10346</v>
      </c>
      <c r="B4707" t="s">
        <v>522</v>
      </c>
      <c r="C4707" t="s">
        <v>53</v>
      </c>
      <c r="D4707" s="1">
        <v>33371</v>
      </c>
      <c r="E4707" t="s">
        <v>187</v>
      </c>
      <c r="F4707">
        <v>2014</v>
      </c>
      <c r="G4707" t="s">
        <v>21</v>
      </c>
      <c r="H4707">
        <v>5</v>
      </c>
      <c r="I4707">
        <v>20</v>
      </c>
      <c r="J4707">
        <v>0</v>
      </c>
      <c r="K4707">
        <v>2</v>
      </c>
      <c r="L4707">
        <v>2</v>
      </c>
      <c r="M4707">
        <v>0</v>
      </c>
      <c r="N4707">
        <v>0.24</v>
      </c>
    </row>
    <row r="4708" spans="1:14" hidden="1" x14ac:dyDescent="0.25">
      <c r="A4708">
        <v>10346</v>
      </c>
      <c r="B4708" t="s">
        <v>522</v>
      </c>
      <c r="C4708" t="s">
        <v>53</v>
      </c>
      <c r="D4708" s="1">
        <v>33371</v>
      </c>
      <c r="E4708" t="s">
        <v>187</v>
      </c>
      <c r="F4708">
        <v>2014</v>
      </c>
      <c r="G4708" t="s">
        <v>22</v>
      </c>
      <c r="H4708">
        <v>143</v>
      </c>
      <c r="I4708">
        <v>600</v>
      </c>
      <c r="J4708">
        <v>16</v>
      </c>
      <c r="K4708">
        <v>61</v>
      </c>
      <c r="L4708">
        <v>68</v>
      </c>
      <c r="M4708">
        <v>1</v>
      </c>
      <c r="N4708">
        <v>0.23100000000000001</v>
      </c>
    </row>
    <row r="4709" spans="1:14" hidden="1" x14ac:dyDescent="0.25">
      <c r="A4709">
        <v>10346</v>
      </c>
      <c r="B4709" t="s">
        <v>522</v>
      </c>
      <c r="C4709" t="s">
        <v>53</v>
      </c>
      <c r="D4709" s="1">
        <v>33371</v>
      </c>
      <c r="E4709" t="s">
        <v>187</v>
      </c>
      <c r="F4709" t="s">
        <v>24</v>
      </c>
      <c r="G4709" t="s">
        <v>25</v>
      </c>
      <c r="H4709">
        <v>16</v>
      </c>
      <c r="I4709">
        <v>27</v>
      </c>
      <c r="J4709">
        <v>0</v>
      </c>
      <c r="K4709">
        <v>3</v>
      </c>
      <c r="L4709">
        <v>1</v>
      </c>
      <c r="M4709">
        <v>0</v>
      </c>
      <c r="N4709">
        <v>0.154</v>
      </c>
    </row>
    <row r="4710" spans="1:14" hidden="1" x14ac:dyDescent="0.25">
      <c r="A4710">
        <v>1281</v>
      </c>
      <c r="B4710" t="s">
        <v>523</v>
      </c>
      <c r="C4710" t="s">
        <v>156</v>
      </c>
      <c r="D4710" s="1">
        <v>29322</v>
      </c>
      <c r="E4710" t="s">
        <v>187</v>
      </c>
      <c r="F4710">
        <v>2003</v>
      </c>
      <c r="G4710" t="s">
        <v>46</v>
      </c>
      <c r="H4710">
        <v>146</v>
      </c>
      <c r="I4710">
        <v>589</v>
      </c>
      <c r="J4710">
        <v>26</v>
      </c>
      <c r="K4710">
        <v>66</v>
      </c>
      <c r="L4710">
        <v>84</v>
      </c>
      <c r="M4710">
        <v>1</v>
      </c>
      <c r="N4710">
        <v>0.25900000000000001</v>
      </c>
    </row>
    <row r="4711" spans="1:14" hidden="1" x14ac:dyDescent="0.25">
      <c r="A4711">
        <v>1281</v>
      </c>
      <c r="B4711" t="s">
        <v>523</v>
      </c>
      <c r="C4711" t="s">
        <v>156</v>
      </c>
      <c r="D4711" s="1">
        <v>29322</v>
      </c>
      <c r="E4711" t="s">
        <v>187</v>
      </c>
      <c r="F4711">
        <v>2004</v>
      </c>
      <c r="G4711" t="s">
        <v>46</v>
      </c>
      <c r="H4711">
        <v>145</v>
      </c>
      <c r="I4711">
        <v>625</v>
      </c>
      <c r="J4711">
        <v>38</v>
      </c>
      <c r="K4711">
        <v>101</v>
      </c>
      <c r="L4711">
        <v>112</v>
      </c>
      <c r="M4711">
        <v>4</v>
      </c>
      <c r="N4711">
        <v>0.28100000000000003</v>
      </c>
    </row>
    <row r="4712" spans="1:14" hidden="1" x14ac:dyDescent="0.25">
      <c r="A4712">
        <v>1281</v>
      </c>
      <c r="B4712" t="s">
        <v>523</v>
      </c>
      <c r="C4712" t="s">
        <v>156</v>
      </c>
      <c r="D4712" s="1">
        <v>29322</v>
      </c>
      <c r="E4712" t="s">
        <v>187</v>
      </c>
      <c r="F4712">
        <v>2005</v>
      </c>
      <c r="G4712" t="s">
        <v>46</v>
      </c>
      <c r="H4712">
        <v>162</v>
      </c>
      <c r="I4712">
        <v>730</v>
      </c>
      <c r="J4712">
        <v>43</v>
      </c>
      <c r="K4712">
        <v>112</v>
      </c>
      <c r="L4712">
        <v>144</v>
      </c>
      <c r="M4712">
        <v>4</v>
      </c>
      <c r="N4712">
        <v>0.30099999999999999</v>
      </c>
    </row>
    <row r="4713" spans="1:14" hidden="1" x14ac:dyDescent="0.25">
      <c r="A4713">
        <v>1281</v>
      </c>
      <c r="B4713" t="s">
        <v>523</v>
      </c>
      <c r="C4713" t="s">
        <v>156</v>
      </c>
      <c r="D4713" s="1">
        <v>29322</v>
      </c>
      <c r="E4713" t="s">
        <v>187</v>
      </c>
      <c r="F4713">
        <v>2006</v>
      </c>
      <c r="G4713" t="s">
        <v>46</v>
      </c>
      <c r="H4713">
        <v>162</v>
      </c>
      <c r="I4713">
        <v>727</v>
      </c>
      <c r="J4713">
        <v>33</v>
      </c>
      <c r="K4713">
        <v>99</v>
      </c>
      <c r="L4713">
        <v>110</v>
      </c>
      <c r="M4713">
        <v>2</v>
      </c>
      <c r="N4713">
        <v>0.28199999999999997</v>
      </c>
    </row>
    <row r="4714" spans="1:14" hidden="1" x14ac:dyDescent="0.25">
      <c r="A4714">
        <v>1281</v>
      </c>
      <c r="B4714" t="s">
        <v>523</v>
      </c>
      <c r="C4714" t="s">
        <v>156</v>
      </c>
      <c r="D4714" s="1">
        <v>29322</v>
      </c>
      <c r="E4714" t="s">
        <v>187</v>
      </c>
      <c r="F4714">
        <v>2007</v>
      </c>
      <c r="G4714" t="s">
        <v>56</v>
      </c>
      <c r="H4714">
        <v>1</v>
      </c>
      <c r="I4714">
        <v>4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hidden="1" x14ac:dyDescent="0.25">
      <c r="A4715">
        <v>1281</v>
      </c>
      <c r="B4715" t="s">
        <v>523</v>
      </c>
      <c r="C4715" t="s">
        <v>156</v>
      </c>
      <c r="D4715" s="1">
        <v>29322</v>
      </c>
      <c r="E4715" t="s">
        <v>187</v>
      </c>
      <c r="F4715">
        <v>2007</v>
      </c>
      <c r="G4715" t="s">
        <v>34</v>
      </c>
      <c r="H4715">
        <v>132</v>
      </c>
      <c r="I4715">
        <v>575</v>
      </c>
      <c r="J4715">
        <v>30</v>
      </c>
      <c r="K4715">
        <v>86</v>
      </c>
      <c r="L4715">
        <v>105</v>
      </c>
      <c r="M4715">
        <v>0</v>
      </c>
      <c r="N4715">
        <v>0.30599999999999999</v>
      </c>
    </row>
    <row r="4716" spans="1:14" hidden="1" x14ac:dyDescent="0.25">
      <c r="A4716">
        <v>1281</v>
      </c>
      <c r="B4716" t="s">
        <v>523</v>
      </c>
      <c r="C4716" t="s">
        <v>156</v>
      </c>
      <c r="D4716" s="1">
        <v>29322</v>
      </c>
      <c r="E4716" t="s">
        <v>187</v>
      </c>
      <c r="F4716">
        <v>2007</v>
      </c>
      <c r="G4716" t="s">
        <v>46</v>
      </c>
      <c r="H4716">
        <v>78</v>
      </c>
      <c r="I4716">
        <v>335</v>
      </c>
      <c r="J4716">
        <v>13</v>
      </c>
      <c r="K4716">
        <v>48</v>
      </c>
      <c r="L4716">
        <v>49</v>
      </c>
      <c r="M4716">
        <v>0</v>
      </c>
      <c r="N4716">
        <v>0.29699999999999999</v>
      </c>
    </row>
    <row r="4717" spans="1:14" hidden="1" x14ac:dyDescent="0.25">
      <c r="A4717">
        <v>1281</v>
      </c>
      <c r="B4717" t="s">
        <v>523</v>
      </c>
      <c r="C4717" t="s">
        <v>156</v>
      </c>
      <c r="D4717" s="1">
        <v>29322</v>
      </c>
      <c r="E4717" t="s">
        <v>187</v>
      </c>
      <c r="F4717">
        <v>2007</v>
      </c>
      <c r="G4717" t="s">
        <v>55</v>
      </c>
      <c r="H4717">
        <v>54</v>
      </c>
      <c r="I4717">
        <v>240</v>
      </c>
      <c r="J4717">
        <v>17</v>
      </c>
      <c r="K4717">
        <v>38</v>
      </c>
      <c r="L4717">
        <v>56</v>
      </c>
      <c r="M4717">
        <v>0</v>
      </c>
      <c r="N4717">
        <v>0.317</v>
      </c>
    </row>
    <row r="4718" spans="1:14" hidden="1" x14ac:dyDescent="0.25">
      <c r="A4718">
        <v>1281</v>
      </c>
      <c r="B4718" t="s">
        <v>523</v>
      </c>
      <c r="C4718" t="s">
        <v>156</v>
      </c>
      <c r="D4718" s="1">
        <v>29322</v>
      </c>
      <c r="E4718" t="s">
        <v>187</v>
      </c>
      <c r="F4718">
        <v>2008</v>
      </c>
      <c r="G4718" t="s">
        <v>34</v>
      </c>
      <c r="H4718">
        <v>157</v>
      </c>
      <c r="I4718">
        <v>685</v>
      </c>
      <c r="J4718">
        <v>33</v>
      </c>
      <c r="K4718">
        <v>102</v>
      </c>
      <c r="L4718">
        <v>121</v>
      </c>
      <c r="M4718">
        <v>2</v>
      </c>
      <c r="N4718">
        <v>0.308</v>
      </c>
    </row>
    <row r="4719" spans="1:14" hidden="1" x14ac:dyDescent="0.25">
      <c r="A4719">
        <v>1281</v>
      </c>
      <c r="B4719" t="s">
        <v>523</v>
      </c>
      <c r="C4719" t="s">
        <v>156</v>
      </c>
      <c r="D4719" s="1">
        <v>29322</v>
      </c>
      <c r="E4719" t="s">
        <v>187</v>
      </c>
      <c r="F4719">
        <v>2008</v>
      </c>
      <c r="G4719" t="s">
        <v>55</v>
      </c>
      <c r="H4719">
        <v>103</v>
      </c>
      <c r="I4719">
        <v>451</v>
      </c>
      <c r="J4719">
        <v>20</v>
      </c>
      <c r="K4719">
        <v>63</v>
      </c>
      <c r="L4719">
        <v>78</v>
      </c>
      <c r="M4719">
        <v>0</v>
      </c>
      <c r="N4719">
        <v>0.28299999999999997</v>
      </c>
    </row>
    <row r="4720" spans="1:14" hidden="1" x14ac:dyDescent="0.25">
      <c r="A4720">
        <v>1281</v>
      </c>
      <c r="B4720" t="s">
        <v>523</v>
      </c>
      <c r="C4720" t="s">
        <v>156</v>
      </c>
      <c r="D4720" s="1">
        <v>29322</v>
      </c>
      <c r="E4720" t="s">
        <v>187</v>
      </c>
      <c r="F4720">
        <v>2008</v>
      </c>
      <c r="G4720" t="s">
        <v>43</v>
      </c>
      <c r="H4720">
        <v>54</v>
      </c>
      <c r="I4720">
        <v>234</v>
      </c>
      <c r="J4720">
        <v>13</v>
      </c>
      <c r="K4720">
        <v>39</v>
      </c>
      <c r="L4720">
        <v>43</v>
      </c>
      <c r="M4720">
        <v>2</v>
      </c>
      <c r="N4720">
        <v>0.35799999999999998</v>
      </c>
    </row>
    <row r="4721" spans="1:14" hidden="1" x14ac:dyDescent="0.25">
      <c r="A4721">
        <v>1281</v>
      </c>
      <c r="B4721" t="s">
        <v>523</v>
      </c>
      <c r="C4721" t="s">
        <v>156</v>
      </c>
      <c r="D4721" s="1">
        <v>29322</v>
      </c>
      <c r="E4721" t="s">
        <v>187</v>
      </c>
      <c r="F4721">
        <v>2008</v>
      </c>
      <c r="G4721" t="s">
        <v>43</v>
      </c>
      <c r="H4721">
        <v>4</v>
      </c>
      <c r="I4721">
        <v>20</v>
      </c>
      <c r="J4721">
        <v>0</v>
      </c>
      <c r="K4721">
        <v>4</v>
      </c>
      <c r="L4721">
        <v>1</v>
      </c>
      <c r="M4721">
        <v>0</v>
      </c>
      <c r="N4721">
        <v>0.46700000000000003</v>
      </c>
    </row>
    <row r="4722" spans="1:14" hidden="1" x14ac:dyDescent="0.25">
      <c r="A4722">
        <v>1281</v>
      </c>
      <c r="B4722" t="s">
        <v>523</v>
      </c>
      <c r="C4722" t="s">
        <v>156</v>
      </c>
      <c r="D4722" s="1">
        <v>29322</v>
      </c>
      <c r="E4722" t="s">
        <v>187</v>
      </c>
      <c r="F4722">
        <v>2009</v>
      </c>
      <c r="G4722" t="s">
        <v>187</v>
      </c>
      <c r="H4722">
        <v>156</v>
      </c>
      <c r="I4722">
        <v>707</v>
      </c>
      <c r="J4722">
        <v>39</v>
      </c>
      <c r="K4722">
        <v>103</v>
      </c>
      <c r="L4722">
        <v>122</v>
      </c>
      <c r="M4722">
        <v>2</v>
      </c>
      <c r="N4722">
        <v>0.29199999999999998</v>
      </c>
    </row>
    <row r="4723" spans="1:14" hidden="1" x14ac:dyDescent="0.25">
      <c r="A4723">
        <v>1281</v>
      </c>
      <c r="B4723" t="s">
        <v>523</v>
      </c>
      <c r="C4723" t="s">
        <v>156</v>
      </c>
      <c r="D4723" s="1">
        <v>29322</v>
      </c>
      <c r="E4723" t="s">
        <v>187</v>
      </c>
      <c r="F4723">
        <v>2009</v>
      </c>
      <c r="G4723" t="s">
        <v>187</v>
      </c>
      <c r="H4723">
        <v>15</v>
      </c>
      <c r="I4723">
        <v>71</v>
      </c>
      <c r="J4723">
        <v>2</v>
      </c>
      <c r="K4723">
        <v>10</v>
      </c>
      <c r="L4723">
        <v>8</v>
      </c>
      <c r="M4723">
        <v>0</v>
      </c>
      <c r="N4723">
        <v>0.18</v>
      </c>
    </row>
    <row r="4724" spans="1:14" hidden="1" x14ac:dyDescent="0.25">
      <c r="A4724">
        <v>1281</v>
      </c>
      <c r="B4724" t="s">
        <v>523</v>
      </c>
      <c r="C4724" t="s">
        <v>156</v>
      </c>
      <c r="D4724" s="1">
        <v>29322</v>
      </c>
      <c r="E4724" t="s">
        <v>187</v>
      </c>
      <c r="F4724">
        <v>2010</v>
      </c>
      <c r="G4724" t="s">
        <v>187</v>
      </c>
      <c r="H4724">
        <v>158</v>
      </c>
      <c r="I4724">
        <v>712</v>
      </c>
      <c r="J4724">
        <v>33</v>
      </c>
      <c r="K4724">
        <v>113</v>
      </c>
      <c r="L4724">
        <v>108</v>
      </c>
      <c r="M4724">
        <v>0</v>
      </c>
      <c r="N4724">
        <v>0.25600000000000001</v>
      </c>
    </row>
    <row r="4725" spans="1:14" hidden="1" x14ac:dyDescent="0.25">
      <c r="A4725">
        <v>1281</v>
      </c>
      <c r="B4725" t="s">
        <v>523</v>
      </c>
      <c r="C4725" t="s">
        <v>156</v>
      </c>
      <c r="D4725" s="1">
        <v>29322</v>
      </c>
      <c r="E4725" t="s">
        <v>187</v>
      </c>
      <c r="F4725">
        <v>2010</v>
      </c>
      <c r="G4725" t="s">
        <v>187</v>
      </c>
      <c r="H4725">
        <v>7</v>
      </c>
      <c r="I4725">
        <v>31</v>
      </c>
      <c r="J4725">
        <v>1</v>
      </c>
      <c r="K4725">
        <v>3</v>
      </c>
      <c r="L4725">
        <v>3</v>
      </c>
      <c r="M4725">
        <v>0</v>
      </c>
      <c r="N4725">
        <v>0.14799999999999999</v>
      </c>
    </row>
    <row r="4726" spans="1:14" hidden="1" x14ac:dyDescent="0.25">
      <c r="A4726">
        <v>1281</v>
      </c>
      <c r="B4726" t="s">
        <v>523</v>
      </c>
      <c r="C4726" t="s">
        <v>156</v>
      </c>
      <c r="D4726" s="1">
        <v>29322</v>
      </c>
      <c r="E4726" t="s">
        <v>187</v>
      </c>
      <c r="F4726">
        <v>2011</v>
      </c>
      <c r="G4726" t="s">
        <v>187</v>
      </c>
      <c r="H4726">
        <v>156</v>
      </c>
      <c r="I4726">
        <v>684</v>
      </c>
      <c r="J4726">
        <v>39</v>
      </c>
      <c r="K4726">
        <v>90</v>
      </c>
      <c r="L4726">
        <v>111</v>
      </c>
      <c r="M4726">
        <v>4</v>
      </c>
      <c r="N4726">
        <v>0.248</v>
      </c>
    </row>
    <row r="4727" spans="1:14" hidden="1" x14ac:dyDescent="0.25">
      <c r="A4727">
        <v>1281</v>
      </c>
      <c r="B4727" t="s">
        <v>523</v>
      </c>
      <c r="C4727" t="s">
        <v>156</v>
      </c>
      <c r="D4727" s="1">
        <v>29322</v>
      </c>
      <c r="E4727" t="s">
        <v>187</v>
      </c>
      <c r="F4727">
        <v>2011</v>
      </c>
      <c r="G4727" t="s">
        <v>187</v>
      </c>
      <c r="H4727">
        <v>5</v>
      </c>
      <c r="I4727">
        <v>21</v>
      </c>
      <c r="J4727">
        <v>0</v>
      </c>
      <c r="K4727">
        <v>2</v>
      </c>
      <c r="L4727">
        <v>1</v>
      </c>
      <c r="M4727">
        <v>0</v>
      </c>
      <c r="N4727">
        <v>0.16700000000000001</v>
      </c>
    </row>
    <row r="4728" spans="1:14" hidden="1" x14ac:dyDescent="0.25">
      <c r="A4728">
        <v>1281</v>
      </c>
      <c r="B4728" t="s">
        <v>523</v>
      </c>
      <c r="C4728" t="s">
        <v>156</v>
      </c>
      <c r="D4728" s="1">
        <v>29322</v>
      </c>
      <c r="E4728" t="s">
        <v>187</v>
      </c>
      <c r="F4728">
        <v>2012</v>
      </c>
      <c r="G4728" t="s">
        <v>187</v>
      </c>
      <c r="H4728">
        <v>123</v>
      </c>
      <c r="I4728">
        <v>524</v>
      </c>
      <c r="J4728">
        <v>24</v>
      </c>
      <c r="K4728">
        <v>66</v>
      </c>
      <c r="L4728">
        <v>84</v>
      </c>
      <c r="M4728">
        <v>2</v>
      </c>
      <c r="N4728">
        <v>0.251</v>
      </c>
    </row>
    <row r="4729" spans="1:14" hidden="1" x14ac:dyDescent="0.25">
      <c r="A4729">
        <v>1281</v>
      </c>
      <c r="B4729" t="s">
        <v>523</v>
      </c>
      <c r="C4729" t="s">
        <v>156</v>
      </c>
      <c r="D4729" s="1">
        <v>29322</v>
      </c>
      <c r="E4729" t="s">
        <v>187</v>
      </c>
      <c r="F4729">
        <v>2012</v>
      </c>
      <c r="G4729" t="s">
        <v>187</v>
      </c>
      <c r="H4729">
        <v>9</v>
      </c>
      <c r="I4729">
        <v>40</v>
      </c>
      <c r="J4729">
        <v>0</v>
      </c>
      <c r="K4729">
        <v>2</v>
      </c>
      <c r="L4729">
        <v>1</v>
      </c>
      <c r="M4729">
        <v>1</v>
      </c>
      <c r="N4729">
        <v>0.28100000000000003</v>
      </c>
    </row>
    <row r="4730" spans="1:14" hidden="1" x14ac:dyDescent="0.25">
      <c r="A4730">
        <v>1281</v>
      </c>
      <c r="B4730" t="s">
        <v>523</v>
      </c>
      <c r="C4730" t="s">
        <v>156</v>
      </c>
      <c r="D4730" s="1">
        <v>29322</v>
      </c>
      <c r="E4730" t="s">
        <v>187</v>
      </c>
      <c r="F4730">
        <v>2013</v>
      </c>
      <c r="G4730" t="s">
        <v>188</v>
      </c>
      <c r="H4730">
        <v>2</v>
      </c>
      <c r="I4730">
        <v>6</v>
      </c>
      <c r="J4730">
        <v>0</v>
      </c>
      <c r="K4730">
        <v>0</v>
      </c>
      <c r="L4730">
        <v>0</v>
      </c>
      <c r="M4730">
        <v>0</v>
      </c>
      <c r="N4730">
        <v>0.2</v>
      </c>
    </row>
    <row r="4731" spans="1:14" hidden="1" x14ac:dyDescent="0.25">
      <c r="A4731">
        <v>1281</v>
      </c>
      <c r="B4731" t="s">
        <v>523</v>
      </c>
      <c r="C4731" t="s">
        <v>156</v>
      </c>
      <c r="D4731" s="1">
        <v>29322</v>
      </c>
      <c r="E4731" t="s">
        <v>187</v>
      </c>
      <c r="F4731">
        <v>2013</v>
      </c>
      <c r="G4731" t="s">
        <v>187</v>
      </c>
      <c r="H4731">
        <v>15</v>
      </c>
      <c r="I4731">
        <v>63</v>
      </c>
      <c r="J4731">
        <v>3</v>
      </c>
      <c r="K4731">
        <v>5</v>
      </c>
      <c r="L4731">
        <v>12</v>
      </c>
      <c r="M4731">
        <v>0</v>
      </c>
      <c r="N4731">
        <v>0.151</v>
      </c>
    </row>
    <row r="4732" spans="1:14" hidden="1" x14ac:dyDescent="0.25">
      <c r="A4732">
        <v>1281</v>
      </c>
      <c r="B4732" t="s">
        <v>523</v>
      </c>
      <c r="C4732" t="s">
        <v>156</v>
      </c>
      <c r="D4732" s="1">
        <v>29322</v>
      </c>
      <c r="E4732" t="s">
        <v>187</v>
      </c>
      <c r="F4732">
        <v>2014</v>
      </c>
      <c r="G4732" t="s">
        <v>21</v>
      </c>
      <c r="H4732">
        <v>130</v>
      </c>
      <c r="I4732">
        <v>566</v>
      </c>
      <c r="J4732">
        <v>26</v>
      </c>
      <c r="K4732">
        <v>74</v>
      </c>
      <c r="L4732">
        <v>80</v>
      </c>
      <c r="M4732">
        <v>3</v>
      </c>
      <c r="N4732">
        <v>0.247</v>
      </c>
    </row>
    <row r="4733" spans="1:14" hidden="1" x14ac:dyDescent="0.25">
      <c r="A4733">
        <v>1281</v>
      </c>
      <c r="B4733" t="s">
        <v>523</v>
      </c>
      <c r="C4733" t="s">
        <v>156</v>
      </c>
      <c r="D4733" s="1">
        <v>29322</v>
      </c>
      <c r="E4733" t="s">
        <v>187</v>
      </c>
      <c r="F4733">
        <v>2014</v>
      </c>
      <c r="G4733" t="s">
        <v>22</v>
      </c>
      <c r="H4733">
        <v>143</v>
      </c>
      <c r="I4733">
        <v>600</v>
      </c>
      <c r="J4733">
        <v>25</v>
      </c>
      <c r="K4733">
        <v>70</v>
      </c>
      <c r="L4733">
        <v>80</v>
      </c>
      <c r="M4733">
        <v>2</v>
      </c>
      <c r="N4733">
        <v>0.23599999999999999</v>
      </c>
    </row>
    <row r="4734" spans="1:14" x14ac:dyDescent="0.25">
      <c r="A4734">
        <v>1281</v>
      </c>
      <c r="B4734" t="s">
        <v>523</v>
      </c>
      <c r="C4734" t="s">
        <v>156</v>
      </c>
      <c r="D4734" s="1">
        <v>29322</v>
      </c>
      <c r="E4734" t="s">
        <v>187</v>
      </c>
      <c r="F4734">
        <v>2014</v>
      </c>
      <c r="G4734" t="s">
        <v>348</v>
      </c>
      <c r="H4734">
        <v>134</v>
      </c>
      <c r="I4734">
        <v>574</v>
      </c>
      <c r="J4734">
        <v>27</v>
      </c>
      <c r="K4734">
        <v>77</v>
      </c>
      <c r="L4734">
        <v>88</v>
      </c>
      <c r="M4734">
        <v>2</v>
      </c>
      <c r="N4734">
        <v>0.254</v>
      </c>
    </row>
    <row r="4735" spans="1:14" hidden="1" x14ac:dyDescent="0.25">
      <c r="A4735">
        <v>1281</v>
      </c>
      <c r="B4735" t="s">
        <v>523</v>
      </c>
      <c r="C4735" t="s">
        <v>156</v>
      </c>
      <c r="D4735" s="1">
        <v>29322</v>
      </c>
      <c r="E4735" t="s">
        <v>187</v>
      </c>
      <c r="F4735" t="s">
        <v>24</v>
      </c>
      <c r="G4735" t="s">
        <v>25</v>
      </c>
      <c r="H4735">
        <v>1512</v>
      </c>
      <c r="I4735">
        <v>6621</v>
      </c>
      <c r="J4735">
        <v>341</v>
      </c>
      <c r="K4735">
        <v>943</v>
      </c>
      <c r="L4735">
        <v>1113</v>
      </c>
      <c r="M4735">
        <v>21</v>
      </c>
      <c r="N4735">
        <v>0.27800000000000002</v>
      </c>
    </row>
    <row r="4736" spans="1:14" hidden="1" x14ac:dyDescent="0.25">
      <c r="A4736">
        <v>1281</v>
      </c>
      <c r="B4736" t="s">
        <v>523</v>
      </c>
      <c r="C4736" t="s">
        <v>156</v>
      </c>
      <c r="D4736" s="1">
        <v>29322</v>
      </c>
      <c r="E4736" t="s">
        <v>187</v>
      </c>
      <c r="F4736" t="s">
        <v>26</v>
      </c>
      <c r="G4736" t="s">
        <v>25</v>
      </c>
      <c r="H4736">
        <v>40</v>
      </c>
      <c r="I4736">
        <v>183</v>
      </c>
      <c r="J4736">
        <v>3</v>
      </c>
      <c r="K4736">
        <v>21</v>
      </c>
      <c r="L4736">
        <v>14</v>
      </c>
      <c r="M4736">
        <v>1</v>
      </c>
      <c r="N4736">
        <v>0.222</v>
      </c>
    </row>
    <row r="4737" spans="1:14" hidden="1" x14ac:dyDescent="0.25">
      <c r="A4737">
        <v>4906</v>
      </c>
      <c r="B4737" t="s">
        <v>524</v>
      </c>
      <c r="C4737" t="s">
        <v>191</v>
      </c>
      <c r="D4737" s="1">
        <v>30424</v>
      </c>
      <c r="E4737" t="s">
        <v>187</v>
      </c>
      <c r="F4737">
        <v>2006</v>
      </c>
      <c r="G4737" t="s">
        <v>62</v>
      </c>
      <c r="H4737">
        <v>129</v>
      </c>
      <c r="I4737">
        <v>494</v>
      </c>
      <c r="J4737">
        <v>6</v>
      </c>
      <c r="K4737">
        <v>67</v>
      </c>
      <c r="L4737">
        <v>50</v>
      </c>
      <c r="M4737">
        <v>5</v>
      </c>
      <c r="N4737">
        <v>0.28999999999999998</v>
      </c>
    </row>
    <row r="4738" spans="1:14" hidden="1" x14ac:dyDescent="0.25">
      <c r="A4738">
        <v>4906</v>
      </c>
      <c r="B4738" t="s">
        <v>524</v>
      </c>
      <c r="C4738" t="s">
        <v>191</v>
      </c>
      <c r="D4738" s="1">
        <v>30424</v>
      </c>
      <c r="E4738" t="s">
        <v>187</v>
      </c>
      <c r="F4738">
        <v>2006</v>
      </c>
      <c r="G4738" t="s">
        <v>60</v>
      </c>
      <c r="H4738">
        <v>4</v>
      </c>
      <c r="I4738">
        <v>17</v>
      </c>
      <c r="J4738">
        <v>0</v>
      </c>
      <c r="K4738">
        <v>2</v>
      </c>
      <c r="L4738">
        <v>1</v>
      </c>
      <c r="M4738">
        <v>0</v>
      </c>
      <c r="N4738">
        <v>0.2</v>
      </c>
    </row>
    <row r="4739" spans="1:14" hidden="1" x14ac:dyDescent="0.25">
      <c r="A4739">
        <v>4906</v>
      </c>
      <c r="B4739" t="s">
        <v>524</v>
      </c>
      <c r="C4739" t="s">
        <v>191</v>
      </c>
      <c r="D4739" s="1">
        <v>30424</v>
      </c>
      <c r="E4739" t="s">
        <v>187</v>
      </c>
      <c r="F4739">
        <v>2007</v>
      </c>
      <c r="G4739" t="s">
        <v>188</v>
      </c>
      <c r="H4739">
        <v>28</v>
      </c>
      <c r="I4739">
        <v>125</v>
      </c>
      <c r="J4739">
        <v>0</v>
      </c>
      <c r="K4739">
        <v>18</v>
      </c>
      <c r="L4739">
        <v>16</v>
      </c>
      <c r="M4739">
        <v>1</v>
      </c>
      <c r="N4739">
        <v>0.33</v>
      </c>
    </row>
    <row r="4740" spans="1:14" hidden="1" x14ac:dyDescent="0.25">
      <c r="A4740">
        <v>4906</v>
      </c>
      <c r="B4740" t="s">
        <v>524</v>
      </c>
      <c r="C4740" t="s">
        <v>191</v>
      </c>
      <c r="D4740" s="1">
        <v>30424</v>
      </c>
      <c r="E4740" t="s">
        <v>187</v>
      </c>
      <c r="F4740">
        <v>2007</v>
      </c>
      <c r="G4740" t="s">
        <v>189</v>
      </c>
      <c r="H4740">
        <v>106</v>
      </c>
      <c r="I4740">
        <v>426</v>
      </c>
      <c r="J4740">
        <v>1</v>
      </c>
      <c r="K4740">
        <v>44</v>
      </c>
      <c r="L4740">
        <v>35</v>
      </c>
      <c r="M4740">
        <v>11</v>
      </c>
      <c r="N4740">
        <v>0.247</v>
      </c>
    </row>
    <row r="4741" spans="1:14" hidden="1" x14ac:dyDescent="0.25">
      <c r="A4741">
        <v>4906</v>
      </c>
      <c r="B4741" t="s">
        <v>524</v>
      </c>
      <c r="C4741" t="s">
        <v>191</v>
      </c>
      <c r="D4741" s="1">
        <v>30424</v>
      </c>
      <c r="E4741" t="s">
        <v>187</v>
      </c>
      <c r="F4741">
        <v>2007</v>
      </c>
      <c r="G4741" t="s">
        <v>187</v>
      </c>
      <c r="H4741">
        <v>12</v>
      </c>
      <c r="I4741">
        <v>15</v>
      </c>
      <c r="J4741">
        <v>0</v>
      </c>
      <c r="K4741">
        <v>3</v>
      </c>
      <c r="L4741">
        <v>1</v>
      </c>
      <c r="M4741">
        <v>0</v>
      </c>
      <c r="N4741">
        <v>7.0999999999999994E-2</v>
      </c>
    </row>
    <row r="4742" spans="1:14" hidden="1" x14ac:dyDescent="0.25">
      <c r="A4742">
        <v>4906</v>
      </c>
      <c r="B4742" t="s">
        <v>524</v>
      </c>
      <c r="C4742" t="s">
        <v>191</v>
      </c>
      <c r="D4742" s="1">
        <v>30424</v>
      </c>
      <c r="E4742" t="s">
        <v>187</v>
      </c>
      <c r="F4742">
        <v>2008</v>
      </c>
      <c r="G4742" t="s">
        <v>189</v>
      </c>
      <c r="H4742">
        <v>47</v>
      </c>
      <c r="I4742">
        <v>213</v>
      </c>
      <c r="J4742">
        <v>4</v>
      </c>
      <c r="K4742">
        <v>23</v>
      </c>
      <c r="L4742">
        <v>23</v>
      </c>
      <c r="M4742">
        <v>4</v>
      </c>
      <c r="N4742">
        <v>0.25</v>
      </c>
    </row>
    <row r="4743" spans="1:14" hidden="1" x14ac:dyDescent="0.25">
      <c r="A4743">
        <v>4906</v>
      </c>
      <c r="B4743" t="s">
        <v>524</v>
      </c>
      <c r="C4743" t="s">
        <v>191</v>
      </c>
      <c r="D4743" s="1">
        <v>30424</v>
      </c>
      <c r="E4743" t="s">
        <v>187</v>
      </c>
      <c r="F4743">
        <v>2008</v>
      </c>
      <c r="G4743" t="s">
        <v>267</v>
      </c>
      <c r="H4743">
        <v>8</v>
      </c>
      <c r="I4743">
        <v>34</v>
      </c>
      <c r="J4743">
        <v>1</v>
      </c>
      <c r="K4743">
        <v>2</v>
      </c>
      <c r="L4743">
        <v>6</v>
      </c>
      <c r="M4743">
        <v>0</v>
      </c>
      <c r="N4743">
        <v>0.30299999999999999</v>
      </c>
    </row>
    <row r="4744" spans="1:14" hidden="1" x14ac:dyDescent="0.25">
      <c r="A4744">
        <v>4906</v>
      </c>
      <c r="B4744" t="s">
        <v>524</v>
      </c>
      <c r="C4744" t="s">
        <v>191</v>
      </c>
      <c r="D4744" s="1">
        <v>30424</v>
      </c>
      <c r="E4744" t="s">
        <v>187</v>
      </c>
      <c r="F4744">
        <v>2008</v>
      </c>
      <c r="G4744" t="s">
        <v>34</v>
      </c>
      <c r="H4744">
        <v>45</v>
      </c>
      <c r="I4744">
        <v>112</v>
      </c>
      <c r="J4744">
        <v>1</v>
      </c>
      <c r="K4744">
        <v>13</v>
      </c>
      <c r="L4744">
        <v>10</v>
      </c>
      <c r="M4744">
        <v>0</v>
      </c>
      <c r="N4744">
        <v>0.25700000000000001</v>
      </c>
    </row>
    <row r="4745" spans="1:14" hidden="1" x14ac:dyDescent="0.25">
      <c r="A4745">
        <v>4906</v>
      </c>
      <c r="B4745" t="s">
        <v>524</v>
      </c>
      <c r="C4745" t="s">
        <v>191</v>
      </c>
      <c r="D4745" s="1">
        <v>30424</v>
      </c>
      <c r="E4745" t="s">
        <v>187</v>
      </c>
      <c r="F4745">
        <v>2008</v>
      </c>
      <c r="G4745" t="s">
        <v>187</v>
      </c>
      <c r="H4745">
        <v>28</v>
      </c>
      <c r="I4745">
        <v>58</v>
      </c>
      <c r="J4745">
        <v>0</v>
      </c>
      <c r="K4745">
        <v>4</v>
      </c>
      <c r="L4745">
        <v>1</v>
      </c>
      <c r="M4745">
        <v>0</v>
      </c>
      <c r="N4745">
        <v>0.17299999999999999</v>
      </c>
    </row>
    <row r="4746" spans="1:14" hidden="1" x14ac:dyDescent="0.25">
      <c r="A4746">
        <v>4906</v>
      </c>
      <c r="B4746" t="s">
        <v>524</v>
      </c>
      <c r="C4746" t="s">
        <v>191</v>
      </c>
      <c r="D4746" s="1">
        <v>30424</v>
      </c>
      <c r="E4746" t="s">
        <v>187</v>
      </c>
      <c r="F4746">
        <v>2008</v>
      </c>
      <c r="G4746" t="s">
        <v>87</v>
      </c>
      <c r="H4746">
        <v>17</v>
      </c>
      <c r="I4746">
        <v>54</v>
      </c>
      <c r="J4746">
        <v>1</v>
      </c>
      <c r="K4746">
        <v>9</v>
      </c>
      <c r="L4746">
        <v>9</v>
      </c>
      <c r="M4746">
        <v>0</v>
      </c>
      <c r="N4746">
        <v>0.34699999999999998</v>
      </c>
    </row>
    <row r="4747" spans="1:14" hidden="1" x14ac:dyDescent="0.25">
      <c r="A4747">
        <v>4906</v>
      </c>
      <c r="B4747" t="s">
        <v>524</v>
      </c>
      <c r="C4747" t="s">
        <v>191</v>
      </c>
      <c r="D4747" s="1">
        <v>30424</v>
      </c>
      <c r="E4747" t="s">
        <v>187</v>
      </c>
      <c r="F4747">
        <v>2009</v>
      </c>
      <c r="G4747" t="s">
        <v>267</v>
      </c>
      <c r="H4747">
        <v>23</v>
      </c>
      <c r="I4747">
        <v>92</v>
      </c>
      <c r="J4747">
        <v>0</v>
      </c>
      <c r="K4747">
        <v>5</v>
      </c>
      <c r="L4747">
        <v>8</v>
      </c>
      <c r="M4747">
        <v>1</v>
      </c>
      <c r="N4747">
        <v>0.311</v>
      </c>
    </row>
    <row r="4748" spans="1:14" hidden="1" x14ac:dyDescent="0.25">
      <c r="A4748">
        <v>4906</v>
      </c>
      <c r="B4748" t="s">
        <v>524</v>
      </c>
      <c r="C4748" t="s">
        <v>191</v>
      </c>
      <c r="D4748" s="1">
        <v>30424</v>
      </c>
      <c r="E4748" t="s">
        <v>187</v>
      </c>
      <c r="F4748">
        <v>2009</v>
      </c>
      <c r="G4748" t="s">
        <v>87</v>
      </c>
      <c r="H4748">
        <v>105</v>
      </c>
      <c r="I4748">
        <v>316</v>
      </c>
      <c r="J4748">
        <v>1</v>
      </c>
      <c r="K4748">
        <v>31</v>
      </c>
      <c r="L4748">
        <v>33</v>
      </c>
      <c r="M4748">
        <v>1</v>
      </c>
      <c r="N4748">
        <v>0.26500000000000001</v>
      </c>
    </row>
    <row r="4749" spans="1:14" hidden="1" x14ac:dyDescent="0.25">
      <c r="A4749">
        <v>4906</v>
      </c>
      <c r="B4749" t="s">
        <v>524</v>
      </c>
      <c r="C4749" t="s">
        <v>191</v>
      </c>
      <c r="D4749" s="1">
        <v>30424</v>
      </c>
      <c r="E4749" t="s">
        <v>187</v>
      </c>
      <c r="F4749">
        <v>2010</v>
      </c>
      <c r="G4749" t="s">
        <v>87</v>
      </c>
      <c r="H4749">
        <v>115</v>
      </c>
      <c r="I4749">
        <v>198</v>
      </c>
      <c r="J4749">
        <v>0</v>
      </c>
      <c r="K4749">
        <v>19</v>
      </c>
      <c r="L4749">
        <v>5</v>
      </c>
      <c r="M4749">
        <v>0</v>
      </c>
      <c r="N4749">
        <v>0.247</v>
      </c>
    </row>
    <row r="4750" spans="1:14" hidden="1" x14ac:dyDescent="0.25">
      <c r="A4750">
        <v>4906</v>
      </c>
      <c r="B4750" t="s">
        <v>524</v>
      </c>
      <c r="C4750" t="s">
        <v>191</v>
      </c>
      <c r="D4750" s="1">
        <v>30424</v>
      </c>
      <c r="E4750" t="s">
        <v>187</v>
      </c>
      <c r="F4750">
        <v>2011</v>
      </c>
      <c r="G4750" t="s">
        <v>28</v>
      </c>
      <c r="H4750">
        <v>102</v>
      </c>
      <c r="I4750">
        <v>267</v>
      </c>
      <c r="J4750">
        <v>1</v>
      </c>
      <c r="K4750">
        <v>18</v>
      </c>
      <c r="L4750">
        <v>32</v>
      </c>
      <c r="M4750">
        <v>1</v>
      </c>
      <c r="N4750">
        <v>0.215</v>
      </c>
    </row>
    <row r="4751" spans="1:14" hidden="1" x14ac:dyDescent="0.25">
      <c r="A4751">
        <v>4906</v>
      </c>
      <c r="B4751" t="s">
        <v>524</v>
      </c>
      <c r="C4751" t="s">
        <v>191</v>
      </c>
      <c r="D4751" s="1">
        <v>30424</v>
      </c>
      <c r="E4751" t="s">
        <v>187</v>
      </c>
      <c r="F4751">
        <v>2012</v>
      </c>
      <c r="G4751" t="s">
        <v>45</v>
      </c>
      <c r="H4751">
        <v>14</v>
      </c>
      <c r="I4751">
        <v>53</v>
      </c>
      <c r="J4751">
        <v>2</v>
      </c>
      <c r="K4751">
        <v>5</v>
      </c>
      <c r="L4751">
        <v>6</v>
      </c>
      <c r="M4751">
        <v>0</v>
      </c>
      <c r="N4751">
        <v>0.314</v>
      </c>
    </row>
    <row r="4752" spans="1:14" hidden="1" x14ac:dyDescent="0.25">
      <c r="A4752">
        <v>4906</v>
      </c>
      <c r="B4752" t="s">
        <v>524</v>
      </c>
      <c r="C4752" t="s">
        <v>191</v>
      </c>
      <c r="D4752" s="1">
        <v>30424</v>
      </c>
      <c r="E4752" t="s">
        <v>187</v>
      </c>
      <c r="F4752">
        <v>2012</v>
      </c>
      <c r="G4752" t="s">
        <v>46</v>
      </c>
      <c r="H4752">
        <v>24</v>
      </c>
      <c r="I4752">
        <v>55</v>
      </c>
      <c r="J4752">
        <v>0</v>
      </c>
      <c r="K4752">
        <v>7</v>
      </c>
      <c r="L4752">
        <v>4</v>
      </c>
      <c r="M4752">
        <v>0</v>
      </c>
      <c r="N4752">
        <v>0.24099999999999999</v>
      </c>
    </row>
    <row r="4753" spans="1:14" hidden="1" x14ac:dyDescent="0.25">
      <c r="A4753">
        <v>4906</v>
      </c>
      <c r="B4753" t="s">
        <v>524</v>
      </c>
      <c r="C4753" t="s">
        <v>191</v>
      </c>
      <c r="D4753" s="1">
        <v>30424</v>
      </c>
      <c r="E4753" t="s">
        <v>187</v>
      </c>
      <c r="F4753">
        <v>2013</v>
      </c>
      <c r="G4753" t="s">
        <v>189</v>
      </c>
      <c r="H4753">
        <v>55</v>
      </c>
      <c r="I4753">
        <v>211</v>
      </c>
      <c r="J4753">
        <v>1</v>
      </c>
      <c r="K4753">
        <v>10</v>
      </c>
      <c r="L4753">
        <v>12</v>
      </c>
      <c r="M4753">
        <v>0</v>
      </c>
      <c r="N4753">
        <v>0.183</v>
      </c>
    </row>
    <row r="4754" spans="1:14" hidden="1" x14ac:dyDescent="0.25">
      <c r="A4754">
        <v>4906</v>
      </c>
      <c r="B4754" t="s">
        <v>524</v>
      </c>
      <c r="C4754" t="s">
        <v>191</v>
      </c>
      <c r="D4754" s="1">
        <v>30424</v>
      </c>
      <c r="E4754" t="s">
        <v>187</v>
      </c>
      <c r="F4754">
        <v>2013</v>
      </c>
      <c r="G4754" t="s">
        <v>217</v>
      </c>
      <c r="H4754">
        <v>10</v>
      </c>
      <c r="I4754">
        <v>38</v>
      </c>
      <c r="J4754">
        <v>0</v>
      </c>
      <c r="K4754">
        <v>4</v>
      </c>
      <c r="L4754">
        <v>3</v>
      </c>
      <c r="M4754">
        <v>0</v>
      </c>
      <c r="N4754">
        <v>0.30299999999999999</v>
      </c>
    </row>
    <row r="4755" spans="1:14" hidden="1" x14ac:dyDescent="0.25">
      <c r="A4755">
        <v>4906</v>
      </c>
      <c r="B4755" t="s">
        <v>524</v>
      </c>
      <c r="C4755" t="s">
        <v>191</v>
      </c>
      <c r="D4755" s="1">
        <v>30424</v>
      </c>
      <c r="E4755" t="s">
        <v>187</v>
      </c>
      <c r="F4755">
        <v>2013</v>
      </c>
      <c r="G4755" t="s">
        <v>34</v>
      </c>
      <c r="H4755">
        <v>24</v>
      </c>
      <c r="I4755">
        <v>60</v>
      </c>
      <c r="J4755">
        <v>1</v>
      </c>
      <c r="K4755">
        <v>6</v>
      </c>
      <c r="L4755">
        <v>6</v>
      </c>
      <c r="M4755">
        <v>0</v>
      </c>
      <c r="N4755">
        <v>0.193</v>
      </c>
    </row>
    <row r="4756" spans="1:14" hidden="1" x14ac:dyDescent="0.25">
      <c r="A4756">
        <v>4906</v>
      </c>
      <c r="B4756" t="s">
        <v>524</v>
      </c>
      <c r="C4756" t="s">
        <v>191</v>
      </c>
      <c r="D4756" s="1">
        <v>30424</v>
      </c>
      <c r="E4756" t="s">
        <v>187</v>
      </c>
      <c r="F4756">
        <v>2013</v>
      </c>
      <c r="G4756" t="s">
        <v>184</v>
      </c>
      <c r="H4756">
        <v>11</v>
      </c>
      <c r="I4756">
        <v>26</v>
      </c>
      <c r="J4756">
        <v>1</v>
      </c>
      <c r="K4756">
        <v>3</v>
      </c>
      <c r="L4756">
        <v>2</v>
      </c>
      <c r="M4756">
        <v>0</v>
      </c>
      <c r="N4756">
        <v>0.217</v>
      </c>
    </row>
    <row r="4757" spans="1:14" hidden="1" x14ac:dyDescent="0.25">
      <c r="A4757">
        <v>4906</v>
      </c>
      <c r="B4757" t="s">
        <v>524</v>
      </c>
      <c r="C4757" t="s">
        <v>191</v>
      </c>
      <c r="D4757" s="1">
        <v>30424</v>
      </c>
      <c r="E4757" t="s">
        <v>187</v>
      </c>
      <c r="F4757">
        <v>2013</v>
      </c>
      <c r="G4757" t="s">
        <v>187</v>
      </c>
      <c r="H4757">
        <v>13</v>
      </c>
      <c r="I4757">
        <v>34</v>
      </c>
      <c r="J4757">
        <v>0</v>
      </c>
      <c r="K4757">
        <v>3</v>
      </c>
      <c r="L4757">
        <v>4</v>
      </c>
      <c r="M4757">
        <v>0</v>
      </c>
      <c r="N4757">
        <v>0.17599999999999999</v>
      </c>
    </row>
    <row r="4758" spans="1:14" hidden="1" x14ac:dyDescent="0.25">
      <c r="A4758">
        <v>4906</v>
      </c>
      <c r="B4758" t="s">
        <v>524</v>
      </c>
      <c r="C4758" t="s">
        <v>191</v>
      </c>
      <c r="D4758" s="1">
        <v>30424</v>
      </c>
      <c r="E4758" t="s">
        <v>187</v>
      </c>
      <c r="F4758">
        <v>2014</v>
      </c>
      <c r="G4758" t="s">
        <v>21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0.22800000000000001</v>
      </c>
    </row>
    <row r="4759" spans="1:14" hidden="1" x14ac:dyDescent="0.25">
      <c r="A4759">
        <v>4906</v>
      </c>
      <c r="B4759" t="s">
        <v>524</v>
      </c>
      <c r="C4759" t="s">
        <v>191</v>
      </c>
      <c r="D4759" s="1">
        <v>30424</v>
      </c>
      <c r="E4759" t="s">
        <v>187</v>
      </c>
      <c r="F4759">
        <v>2014</v>
      </c>
      <c r="G4759" t="s">
        <v>22</v>
      </c>
      <c r="H4759">
        <v>143</v>
      </c>
      <c r="I4759">
        <v>600</v>
      </c>
      <c r="J4759">
        <v>4</v>
      </c>
      <c r="K4759">
        <v>47</v>
      </c>
      <c r="L4759">
        <v>40</v>
      </c>
      <c r="M4759">
        <v>3</v>
      </c>
      <c r="N4759">
        <v>0.20100000000000001</v>
      </c>
    </row>
    <row r="4760" spans="1:14" hidden="1" x14ac:dyDescent="0.25">
      <c r="A4760">
        <v>4906</v>
      </c>
      <c r="B4760" t="s">
        <v>524</v>
      </c>
      <c r="C4760" t="s">
        <v>191</v>
      </c>
      <c r="D4760" s="1">
        <v>30424</v>
      </c>
      <c r="E4760" t="s">
        <v>187</v>
      </c>
      <c r="F4760" t="s">
        <v>24</v>
      </c>
      <c r="G4760" t="s">
        <v>25</v>
      </c>
      <c r="H4760">
        <v>427</v>
      </c>
      <c r="I4760">
        <v>1023</v>
      </c>
      <c r="J4760">
        <v>4</v>
      </c>
      <c r="K4760">
        <v>97</v>
      </c>
      <c r="L4760">
        <v>91</v>
      </c>
      <c r="M4760">
        <v>2</v>
      </c>
      <c r="N4760">
        <v>0.23899999999999999</v>
      </c>
    </row>
    <row r="4761" spans="1:14" hidden="1" x14ac:dyDescent="0.25">
      <c r="A4761">
        <v>7389</v>
      </c>
      <c r="B4761" t="s">
        <v>525</v>
      </c>
      <c r="C4761" t="s">
        <v>100</v>
      </c>
      <c r="D4761" s="1">
        <v>31912</v>
      </c>
      <c r="E4761" t="s">
        <v>187</v>
      </c>
      <c r="F4761">
        <v>2008</v>
      </c>
      <c r="G4761" t="s">
        <v>507</v>
      </c>
      <c r="H4761">
        <v>67</v>
      </c>
      <c r="I4761">
        <v>297</v>
      </c>
      <c r="J4761">
        <v>4</v>
      </c>
      <c r="K4761">
        <v>45</v>
      </c>
      <c r="L4761">
        <v>31</v>
      </c>
      <c r="M4761">
        <v>8</v>
      </c>
      <c r="N4761">
        <v>0.25700000000000001</v>
      </c>
    </row>
    <row r="4762" spans="1:14" hidden="1" x14ac:dyDescent="0.25">
      <c r="A4762">
        <v>7389</v>
      </c>
      <c r="B4762" t="s">
        <v>525</v>
      </c>
      <c r="C4762" t="s">
        <v>100</v>
      </c>
      <c r="D4762" s="1">
        <v>31912</v>
      </c>
      <c r="E4762" t="s">
        <v>187</v>
      </c>
      <c r="F4762">
        <v>2009</v>
      </c>
      <c r="G4762" t="s">
        <v>318</v>
      </c>
      <c r="H4762">
        <v>67</v>
      </c>
      <c r="I4762">
        <v>304</v>
      </c>
      <c r="J4762">
        <v>0</v>
      </c>
      <c r="K4762">
        <v>32</v>
      </c>
      <c r="L4762">
        <v>34</v>
      </c>
      <c r="M4762">
        <v>8</v>
      </c>
      <c r="N4762">
        <v>0.28999999999999998</v>
      </c>
    </row>
    <row r="4763" spans="1:14" hidden="1" x14ac:dyDescent="0.25">
      <c r="A4763">
        <v>7389</v>
      </c>
      <c r="B4763" t="s">
        <v>525</v>
      </c>
      <c r="C4763" t="s">
        <v>100</v>
      </c>
      <c r="D4763" s="1">
        <v>31912</v>
      </c>
      <c r="E4763" t="s">
        <v>187</v>
      </c>
      <c r="F4763">
        <v>2009</v>
      </c>
      <c r="G4763" t="s">
        <v>319</v>
      </c>
      <c r="H4763">
        <v>65</v>
      </c>
      <c r="I4763">
        <v>265</v>
      </c>
      <c r="J4763">
        <v>7</v>
      </c>
      <c r="K4763">
        <v>37</v>
      </c>
      <c r="L4763">
        <v>41</v>
      </c>
      <c r="M4763">
        <v>3</v>
      </c>
      <c r="N4763">
        <v>0.28100000000000003</v>
      </c>
    </row>
    <row r="4764" spans="1:14" hidden="1" x14ac:dyDescent="0.25">
      <c r="A4764">
        <v>7389</v>
      </c>
      <c r="B4764" t="s">
        <v>525</v>
      </c>
      <c r="C4764" t="s">
        <v>100</v>
      </c>
      <c r="D4764" s="1">
        <v>31912</v>
      </c>
      <c r="E4764" t="s">
        <v>187</v>
      </c>
      <c r="F4764">
        <v>2010</v>
      </c>
      <c r="G4764" t="s">
        <v>188</v>
      </c>
      <c r="H4764">
        <v>39</v>
      </c>
      <c r="I4764">
        <v>173</v>
      </c>
      <c r="J4764">
        <v>3</v>
      </c>
      <c r="K4764">
        <v>31</v>
      </c>
      <c r="L4764">
        <v>32</v>
      </c>
      <c r="M4764">
        <v>5</v>
      </c>
      <c r="N4764">
        <v>0.309</v>
      </c>
    </row>
    <row r="4765" spans="1:14" hidden="1" x14ac:dyDescent="0.25">
      <c r="A4765">
        <v>7389</v>
      </c>
      <c r="B4765" t="s">
        <v>525</v>
      </c>
      <c r="C4765" t="s">
        <v>100</v>
      </c>
      <c r="D4765" s="1">
        <v>31912</v>
      </c>
      <c r="E4765" t="s">
        <v>187</v>
      </c>
      <c r="F4765">
        <v>2011</v>
      </c>
      <c r="G4765" t="s">
        <v>213</v>
      </c>
      <c r="H4765">
        <v>17</v>
      </c>
      <c r="I4765">
        <v>64</v>
      </c>
      <c r="J4765">
        <v>1</v>
      </c>
      <c r="K4765">
        <v>13</v>
      </c>
      <c r="L4765">
        <v>11</v>
      </c>
      <c r="M4765">
        <v>2</v>
      </c>
      <c r="N4765">
        <v>0.42899999999999999</v>
      </c>
    </row>
    <row r="4766" spans="1:14" hidden="1" x14ac:dyDescent="0.25">
      <c r="A4766">
        <v>7389</v>
      </c>
      <c r="B4766" t="s">
        <v>525</v>
      </c>
      <c r="C4766" t="s">
        <v>100</v>
      </c>
      <c r="D4766" s="1">
        <v>31912</v>
      </c>
      <c r="E4766" t="s">
        <v>187</v>
      </c>
      <c r="F4766">
        <v>2011</v>
      </c>
      <c r="G4766" t="s">
        <v>319</v>
      </c>
      <c r="H4766">
        <v>12</v>
      </c>
      <c r="I4766">
        <v>57</v>
      </c>
      <c r="J4766">
        <v>0</v>
      </c>
      <c r="K4766">
        <v>6</v>
      </c>
      <c r="L4766">
        <v>4</v>
      </c>
      <c r="M4766">
        <v>0</v>
      </c>
      <c r="N4766">
        <v>0.308</v>
      </c>
    </row>
    <row r="4767" spans="1:14" hidden="1" x14ac:dyDescent="0.25">
      <c r="A4767">
        <v>7389</v>
      </c>
      <c r="B4767" t="s">
        <v>525</v>
      </c>
      <c r="C4767" t="s">
        <v>100</v>
      </c>
      <c r="D4767" s="1">
        <v>31912</v>
      </c>
      <c r="E4767" t="s">
        <v>187</v>
      </c>
      <c r="F4767">
        <v>2012</v>
      </c>
      <c r="G4767" t="s">
        <v>102</v>
      </c>
      <c r="H4767">
        <v>22</v>
      </c>
      <c r="I4767">
        <v>98</v>
      </c>
      <c r="J4767">
        <v>3</v>
      </c>
      <c r="K4767">
        <v>13</v>
      </c>
      <c r="L4767">
        <v>15</v>
      </c>
      <c r="M4767">
        <v>1</v>
      </c>
      <c r="N4767">
        <v>0.28599999999999998</v>
      </c>
    </row>
    <row r="4768" spans="1:14" hidden="1" x14ac:dyDescent="0.25">
      <c r="A4768">
        <v>7389</v>
      </c>
      <c r="B4768" t="s">
        <v>525</v>
      </c>
      <c r="C4768" t="s">
        <v>100</v>
      </c>
      <c r="D4768" s="1">
        <v>31912</v>
      </c>
      <c r="E4768" t="s">
        <v>187</v>
      </c>
      <c r="F4768">
        <v>2012</v>
      </c>
      <c r="G4768" t="s">
        <v>188</v>
      </c>
      <c r="H4768">
        <v>86</v>
      </c>
      <c r="I4768">
        <v>383</v>
      </c>
      <c r="J4768">
        <v>8</v>
      </c>
      <c r="K4768">
        <v>44</v>
      </c>
      <c r="L4768">
        <v>48</v>
      </c>
      <c r="M4768">
        <v>3</v>
      </c>
      <c r="N4768">
        <v>0.30599999999999999</v>
      </c>
    </row>
    <row r="4769" spans="1:14" hidden="1" x14ac:dyDescent="0.25">
      <c r="A4769">
        <v>7389</v>
      </c>
      <c r="B4769" t="s">
        <v>525</v>
      </c>
      <c r="C4769" t="s">
        <v>100</v>
      </c>
      <c r="D4769" s="1">
        <v>31912</v>
      </c>
      <c r="E4769" t="s">
        <v>187</v>
      </c>
      <c r="F4769">
        <v>2013</v>
      </c>
      <c r="G4769" t="s">
        <v>189</v>
      </c>
      <c r="H4769">
        <v>59</v>
      </c>
      <c r="I4769">
        <v>255</v>
      </c>
      <c r="J4769">
        <v>5</v>
      </c>
      <c r="K4769">
        <v>28</v>
      </c>
      <c r="L4769">
        <v>21</v>
      </c>
      <c r="M4769">
        <v>0</v>
      </c>
      <c r="N4769">
        <v>0.26800000000000002</v>
      </c>
    </row>
    <row r="4770" spans="1:14" hidden="1" x14ac:dyDescent="0.25">
      <c r="A4770">
        <v>7389</v>
      </c>
      <c r="B4770" t="s">
        <v>525</v>
      </c>
      <c r="C4770" t="s">
        <v>100</v>
      </c>
      <c r="D4770" s="1">
        <v>31912</v>
      </c>
      <c r="E4770" t="s">
        <v>187</v>
      </c>
      <c r="F4770">
        <v>2013</v>
      </c>
      <c r="G4770" t="s">
        <v>187</v>
      </c>
      <c r="H4770">
        <v>43</v>
      </c>
      <c r="I4770">
        <v>152</v>
      </c>
      <c r="J4770">
        <v>2</v>
      </c>
      <c r="K4770">
        <v>10</v>
      </c>
      <c r="L4770">
        <v>13</v>
      </c>
      <c r="M4770">
        <v>0</v>
      </c>
      <c r="N4770">
        <v>0.193</v>
      </c>
    </row>
    <row r="4771" spans="1:14" hidden="1" x14ac:dyDescent="0.25">
      <c r="A4771">
        <v>7389</v>
      </c>
      <c r="B4771" t="s">
        <v>525</v>
      </c>
      <c r="C4771" t="s">
        <v>100</v>
      </c>
      <c r="D4771" s="1">
        <v>31912</v>
      </c>
      <c r="E4771" t="s">
        <v>187</v>
      </c>
      <c r="F4771">
        <v>2014</v>
      </c>
      <c r="G4771" t="s">
        <v>21</v>
      </c>
      <c r="H4771">
        <v>11</v>
      </c>
      <c r="I4771">
        <v>46</v>
      </c>
      <c r="J4771">
        <v>1</v>
      </c>
      <c r="K4771">
        <v>5</v>
      </c>
      <c r="L4771">
        <v>5</v>
      </c>
      <c r="M4771">
        <v>0</v>
      </c>
      <c r="N4771">
        <v>0.251</v>
      </c>
    </row>
    <row r="4772" spans="1:14" hidden="1" x14ac:dyDescent="0.25">
      <c r="A4772">
        <v>7389</v>
      </c>
      <c r="B4772" t="s">
        <v>525</v>
      </c>
      <c r="C4772" t="s">
        <v>100</v>
      </c>
      <c r="D4772" s="1">
        <v>31912</v>
      </c>
      <c r="E4772" t="s">
        <v>187</v>
      </c>
      <c r="F4772">
        <v>2014</v>
      </c>
      <c r="G4772" t="s">
        <v>22</v>
      </c>
      <c r="H4772">
        <v>143</v>
      </c>
      <c r="I4772">
        <v>600</v>
      </c>
      <c r="J4772">
        <v>10</v>
      </c>
      <c r="K4772">
        <v>60</v>
      </c>
      <c r="L4772">
        <v>58</v>
      </c>
      <c r="M4772">
        <v>2</v>
      </c>
      <c r="N4772">
        <v>0.23599999999999999</v>
      </c>
    </row>
    <row r="4773" spans="1:14" hidden="1" x14ac:dyDescent="0.25">
      <c r="A4773">
        <v>7389</v>
      </c>
      <c r="B4773" t="s">
        <v>525</v>
      </c>
      <c r="C4773" t="s">
        <v>100</v>
      </c>
      <c r="D4773" s="1">
        <v>31912</v>
      </c>
      <c r="E4773" t="s">
        <v>187</v>
      </c>
      <c r="F4773" t="s">
        <v>24</v>
      </c>
      <c r="G4773" t="s">
        <v>25</v>
      </c>
      <c r="H4773">
        <v>43</v>
      </c>
      <c r="I4773">
        <v>152</v>
      </c>
      <c r="J4773">
        <v>2</v>
      </c>
      <c r="K4773">
        <v>10</v>
      </c>
      <c r="L4773">
        <v>13</v>
      </c>
      <c r="M4773">
        <v>0</v>
      </c>
      <c r="N4773">
        <v>0.193</v>
      </c>
    </row>
    <row r="4774" spans="1:14" hidden="1" x14ac:dyDescent="0.25">
      <c r="A4774">
        <v>914</v>
      </c>
      <c r="B4774" t="s">
        <v>526</v>
      </c>
      <c r="C4774" t="s">
        <v>15</v>
      </c>
      <c r="D4774" s="1">
        <v>31149</v>
      </c>
      <c r="E4774" t="s">
        <v>187</v>
      </c>
      <c r="F4774">
        <v>2006</v>
      </c>
      <c r="G4774" t="s">
        <v>259</v>
      </c>
      <c r="H4774">
        <v>70</v>
      </c>
      <c r="I4774">
        <v>317</v>
      </c>
      <c r="J4774">
        <v>5</v>
      </c>
      <c r="K4774">
        <v>27</v>
      </c>
      <c r="L4774">
        <v>54</v>
      </c>
      <c r="M4774">
        <v>3</v>
      </c>
      <c r="N4774">
        <v>0.29099999999999998</v>
      </c>
    </row>
    <row r="4775" spans="1:14" hidden="1" x14ac:dyDescent="0.25">
      <c r="A4775">
        <v>914</v>
      </c>
      <c r="B4775" t="s">
        <v>526</v>
      </c>
      <c r="C4775" t="s">
        <v>15</v>
      </c>
      <c r="D4775" s="1">
        <v>31149</v>
      </c>
      <c r="E4775" t="s">
        <v>187</v>
      </c>
      <c r="F4775">
        <v>2007</v>
      </c>
      <c r="G4775" t="s">
        <v>166</v>
      </c>
      <c r="H4775">
        <v>126</v>
      </c>
      <c r="I4775">
        <v>542</v>
      </c>
      <c r="J4775">
        <v>10</v>
      </c>
      <c r="K4775">
        <v>52</v>
      </c>
      <c r="L4775">
        <v>86</v>
      </c>
      <c r="M4775">
        <v>15</v>
      </c>
      <c r="N4775">
        <v>0.26700000000000002</v>
      </c>
    </row>
    <row r="4776" spans="1:14" hidden="1" x14ac:dyDescent="0.25">
      <c r="A4776">
        <v>914</v>
      </c>
      <c r="B4776" t="s">
        <v>526</v>
      </c>
      <c r="C4776" t="s">
        <v>15</v>
      </c>
      <c r="D4776" s="1">
        <v>31149</v>
      </c>
      <c r="E4776" t="s">
        <v>187</v>
      </c>
      <c r="F4776">
        <v>2008</v>
      </c>
      <c r="G4776" t="s">
        <v>260</v>
      </c>
      <c r="H4776">
        <v>111</v>
      </c>
      <c r="I4776">
        <v>461</v>
      </c>
      <c r="J4776">
        <v>7</v>
      </c>
      <c r="K4776">
        <v>46</v>
      </c>
      <c r="L4776">
        <v>64</v>
      </c>
      <c r="M4776">
        <v>3</v>
      </c>
      <c r="N4776">
        <v>0.249</v>
      </c>
    </row>
    <row r="4777" spans="1:14" hidden="1" x14ac:dyDescent="0.25">
      <c r="A4777">
        <v>914</v>
      </c>
      <c r="B4777" t="s">
        <v>526</v>
      </c>
      <c r="C4777" t="s">
        <v>15</v>
      </c>
      <c r="D4777" s="1">
        <v>31149</v>
      </c>
      <c r="E4777" t="s">
        <v>187</v>
      </c>
      <c r="F4777">
        <v>2009</v>
      </c>
      <c r="G4777" t="s">
        <v>167</v>
      </c>
      <c r="H4777">
        <v>131</v>
      </c>
      <c r="I4777">
        <v>571</v>
      </c>
      <c r="J4777">
        <v>28</v>
      </c>
      <c r="K4777">
        <v>89</v>
      </c>
      <c r="L4777">
        <v>93</v>
      </c>
      <c r="M4777">
        <v>11</v>
      </c>
      <c r="N4777">
        <v>0.27500000000000002</v>
      </c>
    </row>
    <row r="4778" spans="1:14" hidden="1" x14ac:dyDescent="0.25">
      <c r="A4778">
        <v>914</v>
      </c>
      <c r="B4778" t="s">
        <v>526</v>
      </c>
      <c r="C4778" t="s">
        <v>15</v>
      </c>
      <c r="D4778" s="1">
        <v>31149</v>
      </c>
      <c r="E4778" t="s">
        <v>187</v>
      </c>
      <c r="F4778">
        <v>2010</v>
      </c>
      <c r="G4778" t="s">
        <v>97</v>
      </c>
      <c r="H4778">
        <v>15</v>
      </c>
      <c r="I4778">
        <v>66</v>
      </c>
      <c r="J4778">
        <v>3</v>
      </c>
      <c r="K4778">
        <v>6</v>
      </c>
      <c r="L4778">
        <v>16</v>
      </c>
      <c r="M4778">
        <v>2</v>
      </c>
      <c r="N4778">
        <v>0.379</v>
      </c>
    </row>
    <row r="4779" spans="1:14" hidden="1" x14ac:dyDescent="0.25">
      <c r="A4779">
        <v>914</v>
      </c>
      <c r="B4779" t="s">
        <v>526</v>
      </c>
      <c r="C4779" t="s">
        <v>15</v>
      </c>
      <c r="D4779" s="1">
        <v>31149</v>
      </c>
      <c r="E4779" t="s">
        <v>187</v>
      </c>
      <c r="F4779">
        <v>2010</v>
      </c>
      <c r="G4779" t="s">
        <v>78</v>
      </c>
      <c r="H4779">
        <v>133</v>
      </c>
      <c r="I4779">
        <v>512</v>
      </c>
      <c r="J4779">
        <v>14</v>
      </c>
      <c r="K4779">
        <v>49</v>
      </c>
      <c r="L4779">
        <v>67</v>
      </c>
      <c r="M4779">
        <v>7</v>
      </c>
      <c r="N4779">
        <v>0.25600000000000001</v>
      </c>
    </row>
    <row r="4780" spans="1:14" hidden="1" x14ac:dyDescent="0.25">
      <c r="A4780">
        <v>914</v>
      </c>
      <c r="B4780" t="s">
        <v>526</v>
      </c>
      <c r="C4780" t="s">
        <v>15</v>
      </c>
      <c r="D4780" s="1">
        <v>31149</v>
      </c>
      <c r="E4780" t="s">
        <v>187</v>
      </c>
      <c r="F4780">
        <v>2011</v>
      </c>
      <c r="G4780" t="s">
        <v>78</v>
      </c>
      <c r="H4780">
        <v>115</v>
      </c>
      <c r="I4780">
        <v>472</v>
      </c>
      <c r="J4780">
        <v>16</v>
      </c>
      <c r="K4780">
        <v>75</v>
      </c>
      <c r="L4780">
        <v>54</v>
      </c>
      <c r="M4780">
        <v>5</v>
      </c>
      <c r="N4780">
        <v>0.28299999999999997</v>
      </c>
    </row>
    <row r="4781" spans="1:14" hidden="1" x14ac:dyDescent="0.25">
      <c r="A4781">
        <v>914</v>
      </c>
      <c r="B4781" t="s">
        <v>526</v>
      </c>
      <c r="C4781" t="s">
        <v>15</v>
      </c>
      <c r="D4781" s="1">
        <v>31149</v>
      </c>
      <c r="E4781" t="s">
        <v>187</v>
      </c>
      <c r="F4781">
        <v>2012</v>
      </c>
      <c r="G4781" t="s">
        <v>78</v>
      </c>
      <c r="H4781">
        <v>132</v>
      </c>
      <c r="I4781">
        <v>503</v>
      </c>
      <c r="J4781">
        <v>12</v>
      </c>
      <c r="K4781">
        <v>52</v>
      </c>
      <c r="L4781">
        <v>54</v>
      </c>
      <c r="M4781">
        <v>6</v>
      </c>
      <c r="N4781">
        <v>0.24</v>
      </c>
    </row>
    <row r="4782" spans="1:14" hidden="1" x14ac:dyDescent="0.25">
      <c r="A4782">
        <v>914</v>
      </c>
      <c r="B4782" t="s">
        <v>526</v>
      </c>
      <c r="C4782" t="s">
        <v>15</v>
      </c>
      <c r="D4782" s="1">
        <v>31149</v>
      </c>
      <c r="E4782" t="s">
        <v>187</v>
      </c>
      <c r="F4782">
        <v>2013</v>
      </c>
      <c r="G4782" t="s">
        <v>189</v>
      </c>
      <c r="H4782">
        <v>8</v>
      </c>
      <c r="I4782">
        <v>37</v>
      </c>
      <c r="J4782">
        <v>0</v>
      </c>
      <c r="K4782">
        <v>6</v>
      </c>
      <c r="L4782">
        <v>2</v>
      </c>
      <c r="M4782">
        <v>0</v>
      </c>
      <c r="N4782">
        <v>0.2</v>
      </c>
    </row>
    <row r="4783" spans="1:14" hidden="1" x14ac:dyDescent="0.25">
      <c r="A4783">
        <v>914</v>
      </c>
      <c r="B4783" t="s">
        <v>526</v>
      </c>
      <c r="C4783" t="s">
        <v>15</v>
      </c>
      <c r="D4783" s="1">
        <v>31149</v>
      </c>
      <c r="E4783" t="s">
        <v>187</v>
      </c>
      <c r="F4783">
        <v>2013</v>
      </c>
      <c r="G4783" t="s">
        <v>187</v>
      </c>
      <c r="H4783">
        <v>23</v>
      </c>
      <c r="I4783">
        <v>53</v>
      </c>
      <c r="J4783">
        <v>3</v>
      </c>
      <c r="K4783">
        <v>6</v>
      </c>
      <c r="L4783">
        <v>8</v>
      </c>
      <c r="M4783">
        <v>0</v>
      </c>
      <c r="N4783">
        <v>0.27500000000000002</v>
      </c>
    </row>
    <row r="4784" spans="1:14" hidden="1" x14ac:dyDescent="0.25">
      <c r="A4784">
        <v>914</v>
      </c>
      <c r="B4784" t="s">
        <v>526</v>
      </c>
      <c r="C4784" t="s">
        <v>15</v>
      </c>
      <c r="D4784" s="1">
        <v>31149</v>
      </c>
      <c r="E4784" t="s">
        <v>187</v>
      </c>
      <c r="F4784">
        <v>2014</v>
      </c>
      <c r="G4784" t="s">
        <v>21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0.255</v>
      </c>
    </row>
    <row r="4785" spans="1:14" hidden="1" x14ac:dyDescent="0.25">
      <c r="A4785">
        <v>914</v>
      </c>
      <c r="B4785" t="s">
        <v>526</v>
      </c>
      <c r="C4785" t="s">
        <v>15</v>
      </c>
      <c r="D4785" s="1">
        <v>31149</v>
      </c>
      <c r="E4785" t="s">
        <v>187</v>
      </c>
      <c r="F4785">
        <v>2014</v>
      </c>
      <c r="G4785" t="s">
        <v>22</v>
      </c>
      <c r="H4785">
        <v>143</v>
      </c>
      <c r="I4785">
        <v>600</v>
      </c>
      <c r="J4785">
        <v>12</v>
      </c>
      <c r="K4785">
        <v>63</v>
      </c>
      <c r="L4785">
        <v>60</v>
      </c>
      <c r="M4785">
        <v>8</v>
      </c>
      <c r="N4785">
        <v>0.23699999999999999</v>
      </c>
    </row>
    <row r="4786" spans="1:14" hidden="1" x14ac:dyDescent="0.25">
      <c r="A4786">
        <v>914</v>
      </c>
      <c r="B4786" t="s">
        <v>526</v>
      </c>
      <c r="C4786" t="s">
        <v>15</v>
      </c>
      <c r="D4786" s="1">
        <v>31149</v>
      </c>
      <c r="E4786" t="s">
        <v>187</v>
      </c>
      <c r="F4786" t="s">
        <v>24</v>
      </c>
      <c r="G4786" t="s">
        <v>25</v>
      </c>
      <c r="H4786">
        <v>403</v>
      </c>
      <c r="I4786">
        <v>1540</v>
      </c>
      <c r="J4786">
        <v>45</v>
      </c>
      <c r="K4786">
        <v>182</v>
      </c>
      <c r="L4786">
        <v>183</v>
      </c>
      <c r="M4786">
        <v>18</v>
      </c>
      <c r="N4786">
        <v>0.26</v>
      </c>
    </row>
    <row r="4787" spans="1:14" hidden="1" x14ac:dyDescent="0.25">
      <c r="A4787">
        <v>1857</v>
      </c>
      <c r="B4787" t="s">
        <v>527</v>
      </c>
      <c r="C4787" t="s">
        <v>53</v>
      </c>
      <c r="D4787" s="1">
        <v>30425</v>
      </c>
      <c r="E4787" t="s">
        <v>50</v>
      </c>
      <c r="F4787">
        <v>2004</v>
      </c>
      <c r="G4787" t="s">
        <v>50</v>
      </c>
      <c r="H4787">
        <v>35</v>
      </c>
      <c r="I4787">
        <v>122</v>
      </c>
      <c r="J4787">
        <v>6</v>
      </c>
      <c r="K4787">
        <v>18</v>
      </c>
      <c r="L4787">
        <v>17</v>
      </c>
      <c r="M4787">
        <v>1</v>
      </c>
      <c r="N4787">
        <v>0.308</v>
      </c>
    </row>
    <row r="4788" spans="1:14" hidden="1" x14ac:dyDescent="0.25">
      <c r="A4788">
        <v>1857</v>
      </c>
      <c r="B4788" t="s">
        <v>527</v>
      </c>
      <c r="C4788" t="s">
        <v>53</v>
      </c>
      <c r="D4788" s="1">
        <v>30425</v>
      </c>
      <c r="E4788" t="s">
        <v>50</v>
      </c>
      <c r="F4788">
        <v>2005</v>
      </c>
      <c r="G4788" t="s">
        <v>50</v>
      </c>
      <c r="H4788">
        <v>131</v>
      </c>
      <c r="I4788">
        <v>554</v>
      </c>
      <c r="J4788">
        <v>9</v>
      </c>
      <c r="K4788">
        <v>61</v>
      </c>
      <c r="L4788">
        <v>55</v>
      </c>
      <c r="M4788">
        <v>13</v>
      </c>
      <c r="N4788">
        <v>0.29399999999999998</v>
      </c>
    </row>
    <row r="4789" spans="1:14" hidden="1" x14ac:dyDescent="0.25">
      <c r="A4789">
        <v>1857</v>
      </c>
      <c r="B4789" t="s">
        <v>527</v>
      </c>
      <c r="C4789" t="s">
        <v>53</v>
      </c>
      <c r="D4789" s="1">
        <v>30425</v>
      </c>
      <c r="E4789" t="s">
        <v>50</v>
      </c>
      <c r="F4789">
        <v>2006</v>
      </c>
      <c r="G4789" t="s">
        <v>50</v>
      </c>
      <c r="H4789">
        <v>140</v>
      </c>
      <c r="I4789">
        <v>608</v>
      </c>
      <c r="J4789">
        <v>13</v>
      </c>
      <c r="K4789">
        <v>86</v>
      </c>
      <c r="L4789">
        <v>84</v>
      </c>
      <c r="M4789">
        <v>8</v>
      </c>
      <c r="N4789">
        <v>0.34699999999999998</v>
      </c>
    </row>
    <row r="4790" spans="1:14" hidden="1" x14ac:dyDescent="0.25">
      <c r="A4790">
        <v>1857</v>
      </c>
      <c r="B4790" t="s">
        <v>527</v>
      </c>
      <c r="C4790" t="s">
        <v>53</v>
      </c>
      <c r="D4790" s="1">
        <v>30425</v>
      </c>
      <c r="E4790" t="s">
        <v>50</v>
      </c>
      <c r="F4790">
        <v>2006</v>
      </c>
      <c r="G4790" t="s">
        <v>50</v>
      </c>
      <c r="H4790">
        <v>3</v>
      </c>
      <c r="I4790">
        <v>12</v>
      </c>
      <c r="J4790">
        <v>0</v>
      </c>
      <c r="K4790">
        <v>0</v>
      </c>
      <c r="L4790">
        <v>0</v>
      </c>
      <c r="M4790">
        <v>0</v>
      </c>
      <c r="N4790">
        <v>0.182</v>
      </c>
    </row>
    <row r="4791" spans="1:14" hidden="1" x14ac:dyDescent="0.25">
      <c r="A4791">
        <v>1857</v>
      </c>
      <c r="B4791" t="s">
        <v>527</v>
      </c>
      <c r="C4791" t="s">
        <v>53</v>
      </c>
      <c r="D4791" s="1">
        <v>30425</v>
      </c>
      <c r="E4791" t="s">
        <v>50</v>
      </c>
      <c r="F4791">
        <v>2007</v>
      </c>
      <c r="G4791" t="s">
        <v>292</v>
      </c>
      <c r="H4791">
        <v>1</v>
      </c>
      <c r="I4791">
        <v>4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hidden="1" x14ac:dyDescent="0.25">
      <c r="A4792">
        <v>1857</v>
      </c>
      <c r="B4792" t="s">
        <v>527</v>
      </c>
      <c r="C4792" t="s">
        <v>53</v>
      </c>
      <c r="D4792" s="1">
        <v>30425</v>
      </c>
      <c r="E4792" t="s">
        <v>50</v>
      </c>
      <c r="F4792">
        <v>2007</v>
      </c>
      <c r="G4792" t="s">
        <v>50</v>
      </c>
      <c r="H4792">
        <v>109</v>
      </c>
      <c r="I4792">
        <v>471</v>
      </c>
      <c r="J4792">
        <v>7</v>
      </c>
      <c r="K4792">
        <v>62</v>
      </c>
      <c r="L4792">
        <v>60</v>
      </c>
      <c r="M4792">
        <v>7</v>
      </c>
      <c r="N4792">
        <v>0.29299999999999998</v>
      </c>
    </row>
    <row r="4793" spans="1:14" hidden="1" x14ac:dyDescent="0.25">
      <c r="A4793">
        <v>1857</v>
      </c>
      <c r="B4793" t="s">
        <v>527</v>
      </c>
      <c r="C4793" t="s">
        <v>53</v>
      </c>
      <c r="D4793" s="1">
        <v>30425</v>
      </c>
      <c r="E4793" t="s">
        <v>50</v>
      </c>
      <c r="F4793">
        <v>2008</v>
      </c>
      <c r="G4793" t="s">
        <v>50</v>
      </c>
      <c r="H4793">
        <v>146</v>
      </c>
      <c r="I4793">
        <v>633</v>
      </c>
      <c r="J4793">
        <v>9</v>
      </c>
      <c r="K4793">
        <v>98</v>
      </c>
      <c r="L4793">
        <v>85</v>
      </c>
      <c r="M4793">
        <v>1</v>
      </c>
      <c r="N4793">
        <v>0.32800000000000001</v>
      </c>
    </row>
    <row r="4794" spans="1:14" hidden="1" x14ac:dyDescent="0.25">
      <c r="A4794">
        <v>1857</v>
      </c>
      <c r="B4794" t="s">
        <v>527</v>
      </c>
      <c r="C4794" t="s">
        <v>53</v>
      </c>
      <c r="D4794" s="1">
        <v>30425</v>
      </c>
      <c r="E4794" t="s">
        <v>50</v>
      </c>
      <c r="F4794">
        <v>2009</v>
      </c>
      <c r="G4794" t="s">
        <v>292</v>
      </c>
      <c r="H4794">
        <v>5</v>
      </c>
      <c r="I4794">
        <v>18</v>
      </c>
      <c r="J4794">
        <v>0</v>
      </c>
      <c r="K4794">
        <v>2</v>
      </c>
      <c r="L4794">
        <v>4</v>
      </c>
      <c r="M4794">
        <v>0</v>
      </c>
      <c r="N4794">
        <v>0.4</v>
      </c>
    </row>
    <row r="4795" spans="1:14" hidden="1" x14ac:dyDescent="0.25">
      <c r="A4795">
        <v>1857</v>
      </c>
      <c r="B4795" t="s">
        <v>527</v>
      </c>
      <c r="C4795" t="s">
        <v>53</v>
      </c>
      <c r="D4795" s="1">
        <v>30425</v>
      </c>
      <c r="E4795" t="s">
        <v>50</v>
      </c>
      <c r="F4795">
        <v>2009</v>
      </c>
      <c r="G4795" t="s">
        <v>50</v>
      </c>
      <c r="H4795">
        <v>138</v>
      </c>
      <c r="I4795">
        <v>606</v>
      </c>
      <c r="J4795">
        <v>28</v>
      </c>
      <c r="K4795">
        <v>94</v>
      </c>
      <c r="L4795">
        <v>96</v>
      </c>
      <c r="M4795">
        <v>4</v>
      </c>
      <c r="N4795">
        <v>0.36499999999999999</v>
      </c>
    </row>
    <row r="4796" spans="1:14" hidden="1" x14ac:dyDescent="0.25">
      <c r="A4796">
        <v>1857</v>
      </c>
      <c r="B4796" t="s">
        <v>527</v>
      </c>
      <c r="C4796" t="s">
        <v>53</v>
      </c>
      <c r="D4796" s="1">
        <v>30425</v>
      </c>
      <c r="E4796" t="s">
        <v>50</v>
      </c>
      <c r="F4796">
        <v>2009</v>
      </c>
      <c r="G4796" t="s">
        <v>50</v>
      </c>
      <c r="H4796">
        <v>3</v>
      </c>
      <c r="I4796">
        <v>14</v>
      </c>
      <c r="J4796">
        <v>0</v>
      </c>
      <c r="K4796">
        <v>1</v>
      </c>
      <c r="L4796">
        <v>1</v>
      </c>
      <c r="M4796">
        <v>0</v>
      </c>
      <c r="N4796">
        <v>0.41699999999999998</v>
      </c>
    </row>
    <row r="4797" spans="1:14" hidden="1" x14ac:dyDescent="0.25">
      <c r="A4797">
        <v>1857</v>
      </c>
      <c r="B4797" t="s">
        <v>527</v>
      </c>
      <c r="C4797" t="s">
        <v>53</v>
      </c>
      <c r="D4797" s="1">
        <v>30425</v>
      </c>
      <c r="E4797" t="s">
        <v>50</v>
      </c>
      <c r="F4797">
        <v>2010</v>
      </c>
      <c r="G4797" t="s">
        <v>50</v>
      </c>
      <c r="H4797">
        <v>137</v>
      </c>
      <c r="I4797">
        <v>584</v>
      </c>
      <c r="J4797">
        <v>9</v>
      </c>
      <c r="K4797">
        <v>88</v>
      </c>
      <c r="L4797">
        <v>75</v>
      </c>
      <c r="M4797">
        <v>1</v>
      </c>
      <c r="N4797">
        <v>0.32700000000000001</v>
      </c>
    </row>
    <row r="4798" spans="1:14" hidden="1" x14ac:dyDescent="0.25">
      <c r="A4798">
        <v>1857</v>
      </c>
      <c r="B4798" t="s">
        <v>527</v>
      </c>
      <c r="C4798" t="s">
        <v>53</v>
      </c>
      <c r="D4798" s="1">
        <v>30425</v>
      </c>
      <c r="E4798" t="s">
        <v>50</v>
      </c>
      <c r="F4798">
        <v>2010</v>
      </c>
      <c r="G4798" t="s">
        <v>50</v>
      </c>
      <c r="H4798">
        <v>3</v>
      </c>
      <c r="I4798">
        <v>13</v>
      </c>
      <c r="J4798">
        <v>0</v>
      </c>
      <c r="K4798">
        <v>0</v>
      </c>
      <c r="L4798">
        <v>0</v>
      </c>
      <c r="M4798">
        <v>0</v>
      </c>
      <c r="N4798">
        <v>0.25</v>
      </c>
    </row>
    <row r="4799" spans="1:14" hidden="1" x14ac:dyDescent="0.25">
      <c r="A4799">
        <v>1857</v>
      </c>
      <c r="B4799" t="s">
        <v>527</v>
      </c>
      <c r="C4799" t="s">
        <v>53</v>
      </c>
      <c r="D4799" s="1">
        <v>30425</v>
      </c>
      <c r="E4799" t="s">
        <v>50</v>
      </c>
      <c r="F4799">
        <v>2011</v>
      </c>
      <c r="G4799" t="s">
        <v>292</v>
      </c>
      <c r="H4799">
        <v>7</v>
      </c>
      <c r="I4799">
        <v>27</v>
      </c>
      <c r="J4799">
        <v>1</v>
      </c>
      <c r="K4799">
        <v>3</v>
      </c>
      <c r="L4799">
        <v>6</v>
      </c>
      <c r="M4799">
        <v>0</v>
      </c>
      <c r="N4799">
        <v>0.26100000000000001</v>
      </c>
    </row>
    <row r="4800" spans="1:14" hidden="1" x14ac:dyDescent="0.25">
      <c r="A4800">
        <v>1857</v>
      </c>
      <c r="B4800" t="s">
        <v>527</v>
      </c>
      <c r="C4800" t="s">
        <v>53</v>
      </c>
      <c r="D4800" s="1">
        <v>30425</v>
      </c>
      <c r="E4800" t="s">
        <v>50</v>
      </c>
      <c r="F4800">
        <v>2011</v>
      </c>
      <c r="G4800" t="s">
        <v>50</v>
      </c>
      <c r="H4800">
        <v>82</v>
      </c>
      <c r="I4800">
        <v>333</v>
      </c>
      <c r="J4800">
        <v>3</v>
      </c>
      <c r="K4800">
        <v>38</v>
      </c>
      <c r="L4800">
        <v>30</v>
      </c>
      <c r="M4800">
        <v>0</v>
      </c>
      <c r="N4800">
        <v>0.28699999999999998</v>
      </c>
    </row>
    <row r="4801" spans="1:14" hidden="1" x14ac:dyDescent="0.25">
      <c r="A4801">
        <v>1857</v>
      </c>
      <c r="B4801" t="s">
        <v>527</v>
      </c>
      <c r="C4801" t="s">
        <v>53</v>
      </c>
      <c r="D4801" s="1">
        <v>30425</v>
      </c>
      <c r="E4801" t="s">
        <v>50</v>
      </c>
      <c r="F4801">
        <v>2012</v>
      </c>
      <c r="G4801" t="s">
        <v>50</v>
      </c>
      <c r="H4801">
        <v>147</v>
      </c>
      <c r="I4801">
        <v>641</v>
      </c>
      <c r="J4801">
        <v>10</v>
      </c>
      <c r="K4801">
        <v>81</v>
      </c>
      <c r="L4801">
        <v>85</v>
      </c>
      <c r="M4801">
        <v>8</v>
      </c>
      <c r="N4801">
        <v>0.31900000000000001</v>
      </c>
    </row>
    <row r="4802" spans="1:14" hidden="1" x14ac:dyDescent="0.25">
      <c r="A4802">
        <v>1857</v>
      </c>
      <c r="B4802" t="s">
        <v>527</v>
      </c>
      <c r="C4802" t="s">
        <v>53</v>
      </c>
      <c r="D4802" s="1">
        <v>30425</v>
      </c>
      <c r="E4802" t="s">
        <v>50</v>
      </c>
      <c r="F4802">
        <v>2013</v>
      </c>
      <c r="G4802" t="s">
        <v>50</v>
      </c>
      <c r="H4802">
        <v>113</v>
      </c>
      <c r="I4802">
        <v>508</v>
      </c>
      <c r="J4802">
        <v>11</v>
      </c>
      <c r="K4802">
        <v>62</v>
      </c>
      <c r="L4802">
        <v>47</v>
      </c>
      <c r="M4802">
        <v>0</v>
      </c>
      <c r="N4802">
        <v>0.32400000000000001</v>
      </c>
    </row>
    <row r="4803" spans="1:14" hidden="1" x14ac:dyDescent="0.25">
      <c r="A4803">
        <v>1857</v>
      </c>
      <c r="B4803" t="s">
        <v>527</v>
      </c>
      <c r="C4803" t="s">
        <v>53</v>
      </c>
      <c r="D4803" s="1">
        <v>30425</v>
      </c>
      <c r="E4803" t="s">
        <v>50</v>
      </c>
      <c r="F4803">
        <v>2014</v>
      </c>
      <c r="G4803" t="s">
        <v>21</v>
      </c>
      <c r="H4803">
        <v>146</v>
      </c>
      <c r="I4803">
        <v>654</v>
      </c>
      <c r="J4803">
        <v>14</v>
      </c>
      <c r="K4803">
        <v>83</v>
      </c>
      <c r="L4803">
        <v>72</v>
      </c>
      <c r="M4803">
        <v>3</v>
      </c>
      <c r="N4803">
        <v>0.29699999999999999</v>
      </c>
    </row>
    <row r="4804" spans="1:14" hidden="1" x14ac:dyDescent="0.25">
      <c r="A4804">
        <v>1857</v>
      </c>
      <c r="B4804" t="s">
        <v>527</v>
      </c>
      <c r="C4804" t="s">
        <v>53</v>
      </c>
      <c r="D4804" s="1">
        <v>30425</v>
      </c>
      <c r="E4804" t="s">
        <v>50</v>
      </c>
      <c r="F4804">
        <v>2014</v>
      </c>
      <c r="G4804" t="s">
        <v>22</v>
      </c>
      <c r="H4804">
        <v>143</v>
      </c>
      <c r="I4804">
        <v>600</v>
      </c>
      <c r="J4804">
        <v>13</v>
      </c>
      <c r="K4804">
        <v>74</v>
      </c>
      <c r="L4804">
        <v>72</v>
      </c>
      <c r="M4804">
        <v>1</v>
      </c>
      <c r="N4804">
        <v>0.3</v>
      </c>
    </row>
    <row r="4805" spans="1:14" x14ac:dyDescent="0.25">
      <c r="A4805">
        <v>1857</v>
      </c>
      <c r="B4805" t="s">
        <v>527</v>
      </c>
      <c r="C4805" t="s">
        <v>53</v>
      </c>
      <c r="D4805" s="1">
        <v>30425</v>
      </c>
      <c r="E4805" t="s">
        <v>50</v>
      </c>
      <c r="F4805">
        <v>2014</v>
      </c>
      <c r="G4805" t="s">
        <v>226</v>
      </c>
      <c r="H4805">
        <v>148</v>
      </c>
      <c r="I4805">
        <v>652</v>
      </c>
      <c r="J4805">
        <v>14</v>
      </c>
      <c r="K4805">
        <v>87</v>
      </c>
      <c r="L4805">
        <v>86</v>
      </c>
      <c r="M4805">
        <v>4</v>
      </c>
      <c r="N4805">
        <v>0.32200000000000001</v>
      </c>
    </row>
    <row r="4806" spans="1:14" hidden="1" x14ac:dyDescent="0.25">
      <c r="A4806">
        <v>1857</v>
      </c>
      <c r="B4806" t="s">
        <v>527</v>
      </c>
      <c r="C4806" t="s">
        <v>53</v>
      </c>
      <c r="D4806" s="1">
        <v>30425</v>
      </c>
      <c r="E4806" t="s">
        <v>50</v>
      </c>
      <c r="F4806" t="s">
        <v>24</v>
      </c>
      <c r="G4806" t="s">
        <v>25</v>
      </c>
      <c r="H4806">
        <v>1178</v>
      </c>
      <c r="I4806">
        <v>5060</v>
      </c>
      <c r="J4806">
        <v>105</v>
      </c>
      <c r="K4806">
        <v>688</v>
      </c>
      <c r="L4806">
        <v>634</v>
      </c>
      <c r="M4806">
        <v>43</v>
      </c>
      <c r="N4806">
        <v>0.32300000000000001</v>
      </c>
    </row>
    <row r="4807" spans="1:14" hidden="1" x14ac:dyDescent="0.25">
      <c r="A4807">
        <v>1857</v>
      </c>
      <c r="B4807" t="s">
        <v>527</v>
      </c>
      <c r="C4807" t="s">
        <v>53</v>
      </c>
      <c r="D4807" s="1">
        <v>30425</v>
      </c>
      <c r="E4807" t="s">
        <v>50</v>
      </c>
      <c r="F4807" t="s">
        <v>26</v>
      </c>
      <c r="G4807" t="s">
        <v>25</v>
      </c>
      <c r="H4807">
        <v>9</v>
      </c>
      <c r="I4807">
        <v>39</v>
      </c>
      <c r="J4807">
        <v>0</v>
      </c>
      <c r="K4807">
        <v>1</v>
      </c>
      <c r="L4807">
        <v>1</v>
      </c>
      <c r="M4807">
        <v>0</v>
      </c>
      <c r="N4807">
        <v>0.28599999999999998</v>
      </c>
    </row>
    <row r="4808" spans="1:14" hidden="1" x14ac:dyDescent="0.25">
      <c r="A4808">
        <v>9810</v>
      </c>
      <c r="B4808" t="s">
        <v>528</v>
      </c>
      <c r="C4808" t="s">
        <v>191</v>
      </c>
      <c r="D4808" s="1">
        <v>31912</v>
      </c>
      <c r="E4808" t="s">
        <v>50</v>
      </c>
      <c r="F4808">
        <v>2009</v>
      </c>
      <c r="G4808" t="s">
        <v>291</v>
      </c>
      <c r="H4808">
        <v>5</v>
      </c>
      <c r="I4808">
        <v>16</v>
      </c>
      <c r="J4808">
        <v>0</v>
      </c>
      <c r="K4808">
        <v>1</v>
      </c>
      <c r="L4808">
        <v>0</v>
      </c>
      <c r="M4808">
        <v>0</v>
      </c>
      <c r="N4808">
        <v>0.28599999999999998</v>
      </c>
    </row>
    <row r="4809" spans="1:14" hidden="1" x14ac:dyDescent="0.25">
      <c r="A4809">
        <v>9810</v>
      </c>
      <c r="B4809" t="s">
        <v>528</v>
      </c>
      <c r="C4809" t="s">
        <v>191</v>
      </c>
      <c r="D4809" s="1">
        <v>31912</v>
      </c>
      <c r="E4809" t="s">
        <v>50</v>
      </c>
      <c r="F4809">
        <v>2009</v>
      </c>
      <c r="G4809" t="s">
        <v>291</v>
      </c>
      <c r="H4809">
        <v>53</v>
      </c>
      <c r="I4809">
        <v>248</v>
      </c>
      <c r="J4809">
        <v>0</v>
      </c>
      <c r="K4809">
        <v>38</v>
      </c>
      <c r="L4809">
        <v>14</v>
      </c>
      <c r="M4809">
        <v>3</v>
      </c>
      <c r="N4809">
        <v>0.35299999999999998</v>
      </c>
    </row>
    <row r="4810" spans="1:14" hidden="1" x14ac:dyDescent="0.25">
      <c r="A4810">
        <v>9810</v>
      </c>
      <c r="B4810" t="s">
        <v>528</v>
      </c>
      <c r="C4810" t="s">
        <v>191</v>
      </c>
      <c r="D4810" s="1">
        <v>31912</v>
      </c>
      <c r="E4810" t="s">
        <v>50</v>
      </c>
      <c r="F4810">
        <v>2010</v>
      </c>
      <c r="G4810" t="s">
        <v>282</v>
      </c>
      <c r="H4810">
        <v>39</v>
      </c>
      <c r="I4810">
        <v>170</v>
      </c>
      <c r="J4810">
        <v>0</v>
      </c>
      <c r="K4810">
        <v>24</v>
      </c>
      <c r="L4810">
        <v>17</v>
      </c>
      <c r="M4810">
        <v>6</v>
      </c>
      <c r="N4810">
        <v>0.27200000000000002</v>
      </c>
    </row>
    <row r="4811" spans="1:14" hidden="1" x14ac:dyDescent="0.25">
      <c r="A4811">
        <v>9810</v>
      </c>
      <c r="B4811" t="s">
        <v>528</v>
      </c>
      <c r="C4811" t="s">
        <v>191</v>
      </c>
      <c r="D4811" s="1">
        <v>31912</v>
      </c>
      <c r="E4811" t="s">
        <v>50</v>
      </c>
      <c r="F4811">
        <v>2010</v>
      </c>
      <c r="G4811" t="s">
        <v>292</v>
      </c>
      <c r="H4811">
        <v>93</v>
      </c>
      <c r="I4811">
        <v>410</v>
      </c>
      <c r="J4811">
        <v>5</v>
      </c>
      <c r="K4811">
        <v>44</v>
      </c>
      <c r="L4811">
        <v>42</v>
      </c>
      <c r="M4811">
        <v>10</v>
      </c>
      <c r="N4811">
        <v>0.27400000000000002</v>
      </c>
    </row>
    <row r="4812" spans="1:14" hidden="1" x14ac:dyDescent="0.25">
      <c r="A4812">
        <v>9810</v>
      </c>
      <c r="B4812" t="s">
        <v>528</v>
      </c>
      <c r="C4812" t="s">
        <v>191</v>
      </c>
      <c r="D4812" s="1">
        <v>31912</v>
      </c>
      <c r="E4812" t="s">
        <v>50</v>
      </c>
      <c r="F4812">
        <v>2011</v>
      </c>
      <c r="G4812" t="s">
        <v>132</v>
      </c>
      <c r="H4812">
        <v>26</v>
      </c>
      <c r="I4812">
        <v>125</v>
      </c>
      <c r="J4812">
        <v>3</v>
      </c>
      <c r="K4812">
        <v>27</v>
      </c>
      <c r="L4812">
        <v>22</v>
      </c>
      <c r="M4812">
        <v>4</v>
      </c>
      <c r="N4812">
        <v>0.29599999999999999</v>
      </c>
    </row>
    <row r="4813" spans="1:14" hidden="1" x14ac:dyDescent="0.25">
      <c r="A4813">
        <v>9810</v>
      </c>
      <c r="B4813" t="s">
        <v>528</v>
      </c>
      <c r="C4813" t="s">
        <v>191</v>
      </c>
      <c r="D4813" s="1">
        <v>31912</v>
      </c>
      <c r="E4813" t="s">
        <v>50</v>
      </c>
      <c r="F4813">
        <v>2011</v>
      </c>
      <c r="G4813" t="s">
        <v>292</v>
      </c>
      <c r="H4813">
        <v>49</v>
      </c>
      <c r="I4813">
        <v>218</v>
      </c>
      <c r="J4813">
        <v>2</v>
      </c>
      <c r="K4813">
        <v>32</v>
      </c>
      <c r="L4813">
        <v>22</v>
      </c>
      <c r="M4813">
        <v>13</v>
      </c>
      <c r="N4813">
        <v>0.32200000000000001</v>
      </c>
    </row>
    <row r="4814" spans="1:14" hidden="1" x14ac:dyDescent="0.25">
      <c r="A4814">
        <v>9810</v>
      </c>
      <c r="B4814" t="s">
        <v>528</v>
      </c>
      <c r="C4814" t="s">
        <v>191</v>
      </c>
      <c r="D4814" s="1">
        <v>31912</v>
      </c>
      <c r="E4814" t="s">
        <v>50</v>
      </c>
      <c r="F4814">
        <v>2011</v>
      </c>
      <c r="G4814" t="s">
        <v>293</v>
      </c>
      <c r="H4814">
        <v>78</v>
      </c>
      <c r="I4814">
        <v>351</v>
      </c>
      <c r="J4814">
        <v>7</v>
      </c>
      <c r="K4814">
        <v>60</v>
      </c>
      <c r="L4814">
        <v>34</v>
      </c>
      <c r="M4814">
        <v>11</v>
      </c>
      <c r="N4814">
        <v>0.318</v>
      </c>
    </row>
    <row r="4815" spans="1:14" hidden="1" x14ac:dyDescent="0.25">
      <c r="A4815">
        <v>9810</v>
      </c>
      <c r="B4815" t="s">
        <v>528</v>
      </c>
      <c r="C4815" t="s">
        <v>191</v>
      </c>
      <c r="D4815" s="1">
        <v>31912</v>
      </c>
      <c r="E4815" t="s">
        <v>50</v>
      </c>
      <c r="F4815">
        <v>2012</v>
      </c>
      <c r="G4815" t="s">
        <v>181</v>
      </c>
      <c r="H4815">
        <v>48</v>
      </c>
      <c r="I4815">
        <v>200</v>
      </c>
      <c r="J4815">
        <v>2</v>
      </c>
      <c r="K4815">
        <v>15</v>
      </c>
      <c r="L4815">
        <v>17</v>
      </c>
      <c r="M4815">
        <v>3</v>
      </c>
      <c r="N4815">
        <v>0.23200000000000001</v>
      </c>
    </row>
    <row r="4816" spans="1:14" hidden="1" x14ac:dyDescent="0.25">
      <c r="A4816">
        <v>9810</v>
      </c>
      <c r="B4816" t="s">
        <v>528</v>
      </c>
      <c r="C4816" t="s">
        <v>191</v>
      </c>
      <c r="D4816" s="1">
        <v>31912</v>
      </c>
      <c r="E4816" t="s">
        <v>50</v>
      </c>
      <c r="F4816">
        <v>2012</v>
      </c>
      <c r="G4816" t="s">
        <v>50</v>
      </c>
      <c r="H4816">
        <v>84</v>
      </c>
      <c r="I4816">
        <v>340</v>
      </c>
      <c r="J4816">
        <v>6</v>
      </c>
      <c r="K4816">
        <v>33</v>
      </c>
      <c r="L4816">
        <v>33</v>
      </c>
      <c r="M4816">
        <v>9</v>
      </c>
      <c r="N4816">
        <v>0.23400000000000001</v>
      </c>
    </row>
    <row r="4817" spans="1:14" hidden="1" x14ac:dyDescent="0.25">
      <c r="A4817">
        <v>9810</v>
      </c>
      <c r="B4817" t="s">
        <v>528</v>
      </c>
      <c r="C4817" t="s">
        <v>191</v>
      </c>
      <c r="D4817" s="1">
        <v>31912</v>
      </c>
      <c r="E4817" t="s">
        <v>50</v>
      </c>
      <c r="F4817">
        <v>2013</v>
      </c>
      <c r="G4817" t="s">
        <v>50</v>
      </c>
      <c r="H4817">
        <v>147</v>
      </c>
      <c r="I4817">
        <v>623</v>
      </c>
      <c r="J4817">
        <v>18</v>
      </c>
      <c r="K4817">
        <v>72</v>
      </c>
      <c r="L4817">
        <v>66</v>
      </c>
      <c r="M4817">
        <v>14</v>
      </c>
      <c r="N4817">
        <v>0.24399999999999999</v>
      </c>
    </row>
    <row r="4818" spans="1:14" hidden="1" x14ac:dyDescent="0.25">
      <c r="A4818">
        <v>9810</v>
      </c>
      <c r="B4818" t="s">
        <v>528</v>
      </c>
      <c r="C4818" t="s">
        <v>191</v>
      </c>
      <c r="D4818" s="1">
        <v>31912</v>
      </c>
      <c r="E4818" t="s">
        <v>50</v>
      </c>
      <c r="F4818">
        <v>2014</v>
      </c>
      <c r="G4818" t="s">
        <v>21</v>
      </c>
      <c r="H4818">
        <v>122</v>
      </c>
      <c r="I4818">
        <v>531</v>
      </c>
      <c r="J4818">
        <v>11</v>
      </c>
      <c r="K4818">
        <v>59</v>
      </c>
      <c r="L4818">
        <v>51</v>
      </c>
      <c r="M4818">
        <v>12</v>
      </c>
      <c r="N4818">
        <v>0.24399999999999999</v>
      </c>
    </row>
    <row r="4819" spans="1:14" hidden="1" x14ac:dyDescent="0.25">
      <c r="A4819">
        <v>9810</v>
      </c>
      <c r="B4819" t="s">
        <v>528</v>
      </c>
      <c r="C4819" t="s">
        <v>191</v>
      </c>
      <c r="D4819" s="1">
        <v>31912</v>
      </c>
      <c r="E4819" t="s">
        <v>50</v>
      </c>
      <c r="F4819">
        <v>2014</v>
      </c>
      <c r="G4819" t="s">
        <v>22</v>
      </c>
      <c r="H4819">
        <v>143</v>
      </c>
      <c r="I4819">
        <v>600</v>
      </c>
      <c r="J4819">
        <v>18</v>
      </c>
      <c r="K4819">
        <v>71</v>
      </c>
      <c r="L4819">
        <v>68</v>
      </c>
      <c r="M4819">
        <v>14</v>
      </c>
      <c r="N4819">
        <v>0.246</v>
      </c>
    </row>
    <row r="4820" spans="1:14" x14ac:dyDescent="0.25">
      <c r="A4820">
        <v>9810</v>
      </c>
      <c r="B4820" t="s">
        <v>528</v>
      </c>
      <c r="C4820" t="s">
        <v>191</v>
      </c>
      <c r="D4820" s="1">
        <v>31912</v>
      </c>
      <c r="E4820" t="s">
        <v>50</v>
      </c>
      <c r="F4820">
        <v>2014</v>
      </c>
      <c r="G4820" t="s">
        <v>288</v>
      </c>
      <c r="H4820">
        <v>141</v>
      </c>
      <c r="I4820">
        <v>616</v>
      </c>
      <c r="J4820">
        <v>14</v>
      </c>
      <c r="K4820">
        <v>61</v>
      </c>
      <c r="L4820">
        <v>65</v>
      </c>
      <c r="M4820">
        <v>14</v>
      </c>
      <c r="N4820">
        <v>0.26</v>
      </c>
    </row>
    <row r="4821" spans="1:14" hidden="1" x14ac:dyDescent="0.25">
      <c r="A4821">
        <v>9810</v>
      </c>
      <c r="B4821" t="s">
        <v>528</v>
      </c>
      <c r="C4821" t="s">
        <v>191</v>
      </c>
      <c r="D4821" s="1">
        <v>31912</v>
      </c>
      <c r="E4821" t="s">
        <v>50</v>
      </c>
      <c r="F4821" t="s">
        <v>24</v>
      </c>
      <c r="G4821" t="s">
        <v>25</v>
      </c>
      <c r="H4821">
        <v>231</v>
      </c>
      <c r="I4821">
        <v>963</v>
      </c>
      <c r="J4821">
        <v>24</v>
      </c>
      <c r="K4821">
        <v>105</v>
      </c>
      <c r="L4821">
        <v>99</v>
      </c>
      <c r="M4821">
        <v>23</v>
      </c>
      <c r="N4821">
        <v>0.24</v>
      </c>
    </row>
    <row r="4822" spans="1:14" hidden="1" x14ac:dyDescent="0.25">
      <c r="A4822">
        <v>8385</v>
      </c>
      <c r="B4822" t="s">
        <v>529</v>
      </c>
      <c r="C4822" t="s">
        <v>59</v>
      </c>
      <c r="D4822" s="1">
        <v>31756</v>
      </c>
      <c r="E4822" t="s">
        <v>50</v>
      </c>
      <c r="F4822">
        <v>2006</v>
      </c>
      <c r="G4822" t="s">
        <v>179</v>
      </c>
      <c r="H4822">
        <v>33</v>
      </c>
      <c r="I4822">
        <v>150</v>
      </c>
      <c r="J4822">
        <v>1</v>
      </c>
      <c r="K4822">
        <v>23</v>
      </c>
      <c r="L4822">
        <v>8</v>
      </c>
      <c r="M4822">
        <v>7</v>
      </c>
      <c r="N4822">
        <v>0.33300000000000002</v>
      </c>
    </row>
    <row r="4823" spans="1:14" hidden="1" x14ac:dyDescent="0.25">
      <c r="A4823">
        <v>8385</v>
      </c>
      <c r="B4823" t="s">
        <v>529</v>
      </c>
      <c r="C4823" t="s">
        <v>59</v>
      </c>
      <c r="D4823" s="1">
        <v>31756</v>
      </c>
      <c r="E4823" t="s">
        <v>50</v>
      </c>
      <c r="F4823">
        <v>2006</v>
      </c>
      <c r="G4823" t="s">
        <v>123</v>
      </c>
      <c r="H4823">
        <v>26</v>
      </c>
      <c r="I4823">
        <v>119</v>
      </c>
      <c r="J4823">
        <v>0</v>
      </c>
      <c r="K4823">
        <v>13</v>
      </c>
      <c r="L4823">
        <v>5</v>
      </c>
      <c r="M4823">
        <v>0</v>
      </c>
      <c r="N4823">
        <v>0.248</v>
      </c>
    </row>
    <row r="4824" spans="1:14" hidden="1" x14ac:dyDescent="0.25">
      <c r="A4824">
        <v>8385</v>
      </c>
      <c r="B4824" t="s">
        <v>529</v>
      </c>
      <c r="C4824" t="s">
        <v>59</v>
      </c>
      <c r="D4824" s="1">
        <v>31756</v>
      </c>
      <c r="E4824" t="s">
        <v>50</v>
      </c>
      <c r="F4824">
        <v>2007</v>
      </c>
      <c r="G4824" t="s">
        <v>124</v>
      </c>
      <c r="H4824">
        <v>111</v>
      </c>
      <c r="I4824">
        <v>418</v>
      </c>
      <c r="J4824">
        <v>4</v>
      </c>
      <c r="K4824">
        <v>50</v>
      </c>
      <c r="L4824">
        <v>34</v>
      </c>
      <c r="M4824">
        <v>12</v>
      </c>
      <c r="N4824">
        <v>0.19700000000000001</v>
      </c>
    </row>
    <row r="4825" spans="1:14" hidden="1" x14ac:dyDescent="0.25">
      <c r="A4825">
        <v>8385</v>
      </c>
      <c r="B4825" t="s">
        <v>529</v>
      </c>
      <c r="C4825" t="s">
        <v>59</v>
      </c>
      <c r="D4825" s="1">
        <v>31756</v>
      </c>
      <c r="E4825" t="s">
        <v>50</v>
      </c>
      <c r="F4825">
        <v>2008</v>
      </c>
      <c r="G4825" t="s">
        <v>124</v>
      </c>
      <c r="H4825">
        <v>81</v>
      </c>
      <c r="I4825">
        <v>305</v>
      </c>
      <c r="J4825">
        <v>0</v>
      </c>
      <c r="K4825">
        <v>28</v>
      </c>
      <c r="L4825">
        <v>19</v>
      </c>
      <c r="M4825">
        <v>13</v>
      </c>
      <c r="N4825">
        <v>0.223</v>
      </c>
    </row>
    <row r="4826" spans="1:14" hidden="1" x14ac:dyDescent="0.25">
      <c r="A4826">
        <v>8385</v>
      </c>
      <c r="B4826" t="s">
        <v>529</v>
      </c>
      <c r="C4826" t="s">
        <v>59</v>
      </c>
      <c r="D4826" s="1">
        <v>31756</v>
      </c>
      <c r="E4826" t="s">
        <v>50</v>
      </c>
      <c r="F4826">
        <v>2009</v>
      </c>
      <c r="G4826" t="s">
        <v>125</v>
      </c>
      <c r="H4826">
        <v>115</v>
      </c>
      <c r="I4826">
        <v>486</v>
      </c>
      <c r="J4826">
        <v>9</v>
      </c>
      <c r="K4826">
        <v>76</v>
      </c>
      <c r="L4826">
        <v>68</v>
      </c>
      <c r="M4826">
        <v>15</v>
      </c>
      <c r="N4826">
        <v>0.26700000000000002</v>
      </c>
    </row>
    <row r="4827" spans="1:14" hidden="1" x14ac:dyDescent="0.25">
      <c r="A4827">
        <v>8385</v>
      </c>
      <c r="B4827" t="s">
        <v>529</v>
      </c>
      <c r="C4827" t="s">
        <v>59</v>
      </c>
      <c r="D4827" s="1">
        <v>31756</v>
      </c>
      <c r="E4827" t="s">
        <v>50</v>
      </c>
      <c r="F4827">
        <v>2009</v>
      </c>
      <c r="G4827" t="s">
        <v>126</v>
      </c>
      <c r="H4827">
        <v>7</v>
      </c>
      <c r="I4827">
        <v>24</v>
      </c>
      <c r="J4827">
        <v>0</v>
      </c>
      <c r="K4827">
        <v>0</v>
      </c>
      <c r="L4827">
        <v>1</v>
      </c>
      <c r="M4827">
        <v>0</v>
      </c>
      <c r="N4827">
        <v>9.0999999999999998E-2</v>
      </c>
    </row>
    <row r="4828" spans="1:14" hidden="1" x14ac:dyDescent="0.25">
      <c r="A4828">
        <v>8385</v>
      </c>
      <c r="B4828" t="s">
        <v>529</v>
      </c>
      <c r="C4828" t="s">
        <v>59</v>
      </c>
      <c r="D4828" s="1">
        <v>31756</v>
      </c>
      <c r="E4828" t="s">
        <v>50</v>
      </c>
      <c r="F4828">
        <v>2010</v>
      </c>
      <c r="G4828" t="s">
        <v>123</v>
      </c>
      <c r="H4828">
        <v>5</v>
      </c>
      <c r="I4828">
        <v>20</v>
      </c>
      <c r="J4828">
        <v>0</v>
      </c>
      <c r="K4828">
        <v>1</v>
      </c>
      <c r="L4828">
        <v>0</v>
      </c>
      <c r="M4828">
        <v>0</v>
      </c>
      <c r="N4828">
        <v>0.158</v>
      </c>
    </row>
    <row r="4829" spans="1:14" hidden="1" x14ac:dyDescent="0.25">
      <c r="A4829">
        <v>8385</v>
      </c>
      <c r="B4829" t="s">
        <v>529</v>
      </c>
      <c r="C4829" t="s">
        <v>59</v>
      </c>
      <c r="D4829" s="1">
        <v>31756</v>
      </c>
      <c r="E4829" t="s">
        <v>50</v>
      </c>
      <c r="F4829">
        <v>2010</v>
      </c>
      <c r="G4829" t="s">
        <v>125</v>
      </c>
      <c r="H4829">
        <v>62</v>
      </c>
      <c r="I4829">
        <v>252</v>
      </c>
      <c r="J4829">
        <v>4</v>
      </c>
      <c r="K4829">
        <v>32</v>
      </c>
      <c r="L4829">
        <v>33</v>
      </c>
      <c r="M4829">
        <v>8</v>
      </c>
      <c r="N4829">
        <v>0.28799999999999998</v>
      </c>
    </row>
    <row r="4830" spans="1:14" hidden="1" x14ac:dyDescent="0.25">
      <c r="A4830">
        <v>8385</v>
      </c>
      <c r="B4830" t="s">
        <v>529</v>
      </c>
      <c r="C4830" t="s">
        <v>59</v>
      </c>
      <c r="D4830" s="1">
        <v>31756</v>
      </c>
      <c r="E4830" t="s">
        <v>50</v>
      </c>
      <c r="F4830">
        <v>2010</v>
      </c>
      <c r="G4830" t="s">
        <v>126</v>
      </c>
      <c r="H4830">
        <v>37</v>
      </c>
      <c r="I4830">
        <v>134</v>
      </c>
      <c r="J4830">
        <v>1</v>
      </c>
      <c r="K4830">
        <v>16</v>
      </c>
      <c r="L4830">
        <v>12</v>
      </c>
      <c r="M4830">
        <v>4</v>
      </c>
      <c r="N4830">
        <v>0.183</v>
      </c>
    </row>
    <row r="4831" spans="1:14" hidden="1" x14ac:dyDescent="0.25">
      <c r="A4831">
        <v>8385</v>
      </c>
      <c r="B4831" t="s">
        <v>529</v>
      </c>
      <c r="C4831" t="s">
        <v>59</v>
      </c>
      <c r="D4831" s="1">
        <v>31756</v>
      </c>
      <c r="E4831" t="s">
        <v>50</v>
      </c>
      <c r="F4831">
        <v>2011</v>
      </c>
      <c r="G4831" t="s">
        <v>126</v>
      </c>
      <c r="H4831">
        <v>133</v>
      </c>
      <c r="I4831">
        <v>520</v>
      </c>
      <c r="J4831">
        <v>8</v>
      </c>
      <c r="K4831">
        <v>53</v>
      </c>
      <c r="L4831">
        <v>60</v>
      </c>
      <c r="M4831">
        <v>15</v>
      </c>
      <c r="N4831">
        <v>0.26700000000000002</v>
      </c>
    </row>
    <row r="4832" spans="1:14" hidden="1" x14ac:dyDescent="0.25">
      <c r="A4832">
        <v>8385</v>
      </c>
      <c r="B4832" t="s">
        <v>529</v>
      </c>
      <c r="C4832" t="s">
        <v>59</v>
      </c>
      <c r="D4832" s="1">
        <v>31756</v>
      </c>
      <c r="E4832" t="s">
        <v>50</v>
      </c>
      <c r="F4832">
        <v>2011</v>
      </c>
      <c r="G4832" t="s">
        <v>128</v>
      </c>
      <c r="H4832">
        <v>4</v>
      </c>
      <c r="I4832">
        <v>10</v>
      </c>
      <c r="J4832">
        <v>0</v>
      </c>
      <c r="K4832">
        <v>1</v>
      </c>
      <c r="L4832">
        <v>2</v>
      </c>
      <c r="M4832">
        <v>0</v>
      </c>
      <c r="N4832">
        <v>0.125</v>
      </c>
    </row>
    <row r="4833" spans="1:14" hidden="1" x14ac:dyDescent="0.25">
      <c r="A4833">
        <v>8385</v>
      </c>
      <c r="B4833" t="s">
        <v>529</v>
      </c>
      <c r="C4833" t="s">
        <v>59</v>
      </c>
      <c r="D4833" s="1">
        <v>31756</v>
      </c>
      <c r="E4833" t="s">
        <v>50</v>
      </c>
      <c r="F4833">
        <v>2012</v>
      </c>
      <c r="G4833" t="s">
        <v>293</v>
      </c>
      <c r="H4833">
        <v>30</v>
      </c>
      <c r="I4833">
        <v>127</v>
      </c>
      <c r="J4833">
        <v>2</v>
      </c>
      <c r="K4833">
        <v>11</v>
      </c>
      <c r="L4833">
        <v>8</v>
      </c>
      <c r="M4833">
        <v>7</v>
      </c>
      <c r="N4833">
        <v>0.28299999999999997</v>
      </c>
    </row>
    <row r="4834" spans="1:14" hidden="1" x14ac:dyDescent="0.25">
      <c r="A4834">
        <v>8385</v>
      </c>
      <c r="B4834" t="s">
        <v>529</v>
      </c>
      <c r="C4834" t="s">
        <v>59</v>
      </c>
      <c r="D4834" s="1">
        <v>31756</v>
      </c>
      <c r="E4834" t="s">
        <v>50</v>
      </c>
      <c r="F4834">
        <v>2012</v>
      </c>
      <c r="G4834" t="s">
        <v>181</v>
      </c>
      <c r="H4834">
        <v>83</v>
      </c>
      <c r="I4834">
        <v>345</v>
      </c>
      <c r="J4834">
        <v>3</v>
      </c>
      <c r="K4834">
        <v>38</v>
      </c>
      <c r="L4834">
        <v>27</v>
      </c>
      <c r="M4834">
        <v>6</v>
      </c>
      <c r="N4834">
        <v>0.251</v>
      </c>
    </row>
    <row r="4835" spans="1:14" hidden="1" x14ac:dyDescent="0.25">
      <c r="A4835">
        <v>8385</v>
      </c>
      <c r="B4835" t="s">
        <v>529</v>
      </c>
      <c r="C4835" t="s">
        <v>59</v>
      </c>
      <c r="D4835" s="1">
        <v>31756</v>
      </c>
      <c r="E4835" t="s">
        <v>50</v>
      </c>
      <c r="F4835">
        <v>2012</v>
      </c>
      <c r="G4835" t="s">
        <v>50</v>
      </c>
      <c r="H4835">
        <v>43</v>
      </c>
      <c r="I4835">
        <v>150</v>
      </c>
      <c r="J4835">
        <v>1</v>
      </c>
      <c r="K4835">
        <v>16</v>
      </c>
      <c r="L4835">
        <v>10</v>
      </c>
      <c r="M4835">
        <v>3</v>
      </c>
      <c r="N4835">
        <v>0.219</v>
      </c>
    </row>
    <row r="4836" spans="1:14" hidden="1" x14ac:dyDescent="0.25">
      <c r="A4836">
        <v>8385</v>
      </c>
      <c r="B4836" t="s">
        <v>529</v>
      </c>
      <c r="C4836" t="s">
        <v>59</v>
      </c>
      <c r="D4836" s="1">
        <v>31756</v>
      </c>
      <c r="E4836" t="s">
        <v>50</v>
      </c>
      <c r="F4836">
        <v>2013</v>
      </c>
      <c r="G4836" t="s">
        <v>50</v>
      </c>
      <c r="H4836">
        <v>134</v>
      </c>
      <c r="I4836">
        <v>446</v>
      </c>
      <c r="J4836">
        <v>9</v>
      </c>
      <c r="K4836">
        <v>44</v>
      </c>
      <c r="L4836">
        <v>44</v>
      </c>
      <c r="M4836">
        <v>15</v>
      </c>
      <c r="N4836">
        <v>0.221</v>
      </c>
    </row>
    <row r="4837" spans="1:14" hidden="1" x14ac:dyDescent="0.25">
      <c r="A4837">
        <v>8385</v>
      </c>
      <c r="B4837" t="s">
        <v>529</v>
      </c>
      <c r="C4837" t="s">
        <v>59</v>
      </c>
      <c r="D4837" s="1">
        <v>31756</v>
      </c>
      <c r="E4837" t="s">
        <v>50</v>
      </c>
      <c r="F4837">
        <v>2014</v>
      </c>
      <c r="G4837" t="s">
        <v>21</v>
      </c>
      <c r="H4837">
        <v>105</v>
      </c>
      <c r="I4837">
        <v>405</v>
      </c>
      <c r="J4837">
        <v>6</v>
      </c>
      <c r="K4837">
        <v>39</v>
      </c>
      <c r="L4837">
        <v>35</v>
      </c>
      <c r="M4837">
        <v>13</v>
      </c>
      <c r="N4837">
        <v>0.22900000000000001</v>
      </c>
    </row>
    <row r="4838" spans="1:14" hidden="1" x14ac:dyDescent="0.25">
      <c r="A4838">
        <v>8385</v>
      </c>
      <c r="B4838" t="s">
        <v>529</v>
      </c>
      <c r="C4838" t="s">
        <v>59</v>
      </c>
      <c r="D4838" s="1">
        <v>31756</v>
      </c>
      <c r="E4838" t="s">
        <v>50</v>
      </c>
      <c r="F4838">
        <v>2014</v>
      </c>
      <c r="G4838" t="s">
        <v>22</v>
      </c>
      <c r="H4838">
        <v>143</v>
      </c>
      <c r="I4838">
        <v>600</v>
      </c>
      <c r="J4838">
        <v>10</v>
      </c>
      <c r="K4838">
        <v>61</v>
      </c>
      <c r="L4838">
        <v>51</v>
      </c>
      <c r="M4838">
        <v>15</v>
      </c>
      <c r="N4838">
        <v>0.224</v>
      </c>
    </row>
    <row r="4839" spans="1:14" x14ac:dyDescent="0.25">
      <c r="A4839">
        <v>8385</v>
      </c>
      <c r="B4839" t="s">
        <v>529</v>
      </c>
      <c r="C4839" t="s">
        <v>59</v>
      </c>
      <c r="D4839" s="1">
        <v>31756</v>
      </c>
      <c r="E4839" t="s">
        <v>50</v>
      </c>
      <c r="F4839">
        <v>2014</v>
      </c>
      <c r="G4839" t="s">
        <v>237</v>
      </c>
      <c r="H4839">
        <v>134</v>
      </c>
      <c r="I4839">
        <v>487</v>
      </c>
      <c r="J4839">
        <v>5</v>
      </c>
      <c r="K4839">
        <v>41</v>
      </c>
      <c r="L4839">
        <v>37</v>
      </c>
      <c r="M4839">
        <v>13</v>
      </c>
      <c r="N4839">
        <v>0.23400000000000001</v>
      </c>
    </row>
    <row r="4840" spans="1:14" hidden="1" x14ac:dyDescent="0.25">
      <c r="A4840">
        <v>8385</v>
      </c>
      <c r="B4840" t="s">
        <v>529</v>
      </c>
      <c r="C4840" t="s">
        <v>59</v>
      </c>
      <c r="D4840" s="1">
        <v>31756</v>
      </c>
      <c r="E4840" t="s">
        <v>50</v>
      </c>
      <c r="F4840" t="s">
        <v>24</v>
      </c>
      <c r="G4840" t="s">
        <v>25</v>
      </c>
      <c r="H4840">
        <v>181</v>
      </c>
      <c r="I4840">
        <v>606</v>
      </c>
      <c r="J4840">
        <v>10</v>
      </c>
      <c r="K4840">
        <v>61</v>
      </c>
      <c r="L4840">
        <v>56</v>
      </c>
      <c r="M4840">
        <v>18</v>
      </c>
      <c r="N4840">
        <v>0.219</v>
      </c>
    </row>
    <row r="4841" spans="1:14" hidden="1" x14ac:dyDescent="0.25">
      <c r="A4841">
        <v>6806</v>
      </c>
      <c r="B4841" t="s">
        <v>530</v>
      </c>
      <c r="C4841" t="s">
        <v>53</v>
      </c>
      <c r="D4841" s="1">
        <v>32598</v>
      </c>
      <c r="E4841" t="s">
        <v>50</v>
      </c>
      <c r="F4841">
        <v>2008</v>
      </c>
      <c r="G4841" t="s">
        <v>291</v>
      </c>
      <c r="H4841">
        <v>24</v>
      </c>
      <c r="I4841">
        <v>94</v>
      </c>
      <c r="J4841">
        <v>1</v>
      </c>
      <c r="K4841">
        <v>14</v>
      </c>
      <c r="L4841">
        <v>14</v>
      </c>
      <c r="M4841">
        <v>1</v>
      </c>
      <c r="N4841">
        <v>0.32900000000000001</v>
      </c>
    </row>
    <row r="4842" spans="1:14" hidden="1" x14ac:dyDescent="0.25">
      <c r="A4842">
        <v>6806</v>
      </c>
      <c r="B4842" t="s">
        <v>530</v>
      </c>
      <c r="C4842" t="s">
        <v>53</v>
      </c>
      <c r="D4842" s="1">
        <v>32598</v>
      </c>
      <c r="E4842" t="s">
        <v>50</v>
      </c>
      <c r="F4842">
        <v>2009</v>
      </c>
      <c r="G4842" t="s">
        <v>291</v>
      </c>
      <c r="H4842">
        <v>53</v>
      </c>
      <c r="I4842">
        <v>230</v>
      </c>
      <c r="J4842">
        <v>13</v>
      </c>
      <c r="K4842">
        <v>34</v>
      </c>
      <c r="L4842">
        <v>55</v>
      </c>
      <c r="M4842">
        <v>0</v>
      </c>
      <c r="N4842">
        <v>0.33200000000000002</v>
      </c>
    </row>
    <row r="4843" spans="1:14" hidden="1" x14ac:dyDescent="0.25">
      <c r="A4843">
        <v>6806</v>
      </c>
      <c r="B4843" t="s">
        <v>530</v>
      </c>
      <c r="C4843" t="s">
        <v>53</v>
      </c>
      <c r="D4843" s="1">
        <v>32598</v>
      </c>
      <c r="E4843" t="s">
        <v>50</v>
      </c>
      <c r="F4843">
        <v>2010</v>
      </c>
      <c r="G4843" t="s">
        <v>282</v>
      </c>
      <c r="H4843">
        <v>100</v>
      </c>
      <c r="I4843">
        <v>392</v>
      </c>
      <c r="J4843">
        <v>10</v>
      </c>
      <c r="K4843">
        <v>60</v>
      </c>
      <c r="L4843">
        <v>54</v>
      </c>
      <c r="M4843">
        <v>2</v>
      </c>
      <c r="N4843">
        <v>0.22500000000000001</v>
      </c>
    </row>
    <row r="4844" spans="1:14" hidden="1" x14ac:dyDescent="0.25">
      <c r="A4844">
        <v>6806</v>
      </c>
      <c r="B4844" t="s">
        <v>530</v>
      </c>
      <c r="C4844" t="s">
        <v>53</v>
      </c>
      <c r="D4844" s="1">
        <v>32598</v>
      </c>
      <c r="E4844" t="s">
        <v>50</v>
      </c>
      <c r="F4844">
        <v>2011</v>
      </c>
      <c r="G4844" t="s">
        <v>282</v>
      </c>
      <c r="H4844">
        <v>9</v>
      </c>
      <c r="I4844">
        <v>36</v>
      </c>
      <c r="J4844">
        <v>1</v>
      </c>
      <c r="K4844">
        <v>4</v>
      </c>
      <c r="L4844">
        <v>9</v>
      </c>
      <c r="M4844">
        <v>0</v>
      </c>
      <c r="N4844">
        <v>0.25</v>
      </c>
    </row>
    <row r="4845" spans="1:14" hidden="1" x14ac:dyDescent="0.25">
      <c r="A4845">
        <v>6806</v>
      </c>
      <c r="B4845" t="s">
        <v>530</v>
      </c>
      <c r="C4845" t="s">
        <v>53</v>
      </c>
      <c r="D4845" s="1">
        <v>32598</v>
      </c>
      <c r="E4845" t="s">
        <v>50</v>
      </c>
      <c r="F4845">
        <v>2011</v>
      </c>
      <c r="G4845" t="s">
        <v>292</v>
      </c>
      <c r="H4845">
        <v>64</v>
      </c>
      <c r="I4845">
        <v>236</v>
      </c>
      <c r="J4845">
        <v>5</v>
      </c>
      <c r="K4845">
        <v>21</v>
      </c>
      <c r="L4845">
        <v>32</v>
      </c>
      <c r="M4845">
        <v>1</v>
      </c>
      <c r="N4845">
        <v>0.26200000000000001</v>
      </c>
    </row>
    <row r="4846" spans="1:14" hidden="1" x14ac:dyDescent="0.25">
      <c r="A4846">
        <v>6806</v>
      </c>
      <c r="B4846" t="s">
        <v>530</v>
      </c>
      <c r="C4846" t="s">
        <v>53</v>
      </c>
      <c r="D4846" s="1">
        <v>32598</v>
      </c>
      <c r="E4846" t="s">
        <v>50</v>
      </c>
      <c r="F4846">
        <v>2012</v>
      </c>
      <c r="G4846" t="s">
        <v>292</v>
      </c>
      <c r="H4846">
        <v>93</v>
      </c>
      <c r="I4846">
        <v>393</v>
      </c>
      <c r="J4846">
        <v>12</v>
      </c>
      <c r="K4846">
        <v>45</v>
      </c>
      <c r="L4846">
        <v>51</v>
      </c>
      <c r="M4846">
        <v>0</v>
      </c>
      <c r="N4846">
        <v>0.29499999999999998</v>
      </c>
    </row>
    <row r="4847" spans="1:14" hidden="1" x14ac:dyDescent="0.25">
      <c r="A4847">
        <v>6806</v>
      </c>
      <c r="B4847" t="s">
        <v>530</v>
      </c>
      <c r="C4847" t="s">
        <v>53</v>
      </c>
      <c r="D4847" s="1">
        <v>32598</v>
      </c>
      <c r="E4847" t="s">
        <v>50</v>
      </c>
      <c r="F4847">
        <v>2012</v>
      </c>
      <c r="G4847" t="s">
        <v>293</v>
      </c>
      <c r="H4847">
        <v>12</v>
      </c>
      <c r="I4847">
        <v>52</v>
      </c>
      <c r="J4847">
        <v>2</v>
      </c>
      <c r="K4847">
        <v>8</v>
      </c>
      <c r="L4847">
        <v>9</v>
      </c>
      <c r="M4847">
        <v>0</v>
      </c>
      <c r="N4847">
        <v>0.29799999999999999</v>
      </c>
    </row>
    <row r="4848" spans="1:14" hidden="1" x14ac:dyDescent="0.25">
      <c r="A4848">
        <v>6806</v>
      </c>
      <c r="B4848" t="s">
        <v>530</v>
      </c>
      <c r="C4848" t="s">
        <v>53</v>
      </c>
      <c r="D4848" s="1">
        <v>32598</v>
      </c>
      <c r="E4848" t="s">
        <v>50</v>
      </c>
      <c r="F4848">
        <v>2013</v>
      </c>
      <c r="G4848" t="s">
        <v>293</v>
      </c>
      <c r="H4848">
        <v>107</v>
      </c>
      <c r="I4848">
        <v>453</v>
      </c>
      <c r="J4848">
        <v>14</v>
      </c>
      <c r="K4848">
        <v>59</v>
      </c>
      <c r="L4848">
        <v>68</v>
      </c>
      <c r="M4848">
        <v>0</v>
      </c>
      <c r="N4848">
        <v>0.308</v>
      </c>
    </row>
    <row r="4849" spans="1:14" hidden="1" x14ac:dyDescent="0.25">
      <c r="A4849">
        <v>6806</v>
      </c>
      <c r="B4849" t="s">
        <v>530</v>
      </c>
      <c r="C4849" t="s">
        <v>53</v>
      </c>
      <c r="D4849" s="1">
        <v>32598</v>
      </c>
      <c r="E4849" t="s">
        <v>50</v>
      </c>
      <c r="F4849">
        <v>2013</v>
      </c>
      <c r="G4849" t="s">
        <v>181</v>
      </c>
      <c r="H4849">
        <v>19</v>
      </c>
      <c r="I4849">
        <v>75</v>
      </c>
      <c r="J4849">
        <v>1</v>
      </c>
      <c r="K4849">
        <v>6</v>
      </c>
      <c r="L4849">
        <v>6</v>
      </c>
      <c r="M4849">
        <v>0</v>
      </c>
      <c r="N4849">
        <v>0.314</v>
      </c>
    </row>
    <row r="4850" spans="1:14" hidden="1" x14ac:dyDescent="0.25">
      <c r="A4850">
        <v>6806</v>
      </c>
      <c r="B4850" t="s">
        <v>530</v>
      </c>
      <c r="C4850" t="s">
        <v>53</v>
      </c>
      <c r="D4850" s="1">
        <v>32598</v>
      </c>
      <c r="E4850" t="s">
        <v>50</v>
      </c>
      <c r="F4850">
        <v>2013</v>
      </c>
      <c r="G4850" t="s">
        <v>50</v>
      </c>
      <c r="H4850">
        <v>21</v>
      </c>
      <c r="I4850">
        <v>83</v>
      </c>
      <c r="J4850">
        <v>4</v>
      </c>
      <c r="K4850">
        <v>10</v>
      </c>
      <c r="L4850">
        <v>12</v>
      </c>
      <c r="M4850">
        <v>0</v>
      </c>
      <c r="N4850">
        <v>0.34200000000000003</v>
      </c>
    </row>
    <row r="4851" spans="1:14" hidden="1" x14ac:dyDescent="0.25">
      <c r="A4851">
        <v>6806</v>
      </c>
      <c r="B4851" t="s">
        <v>530</v>
      </c>
      <c r="C4851" t="s">
        <v>53</v>
      </c>
      <c r="D4851" s="1">
        <v>32598</v>
      </c>
      <c r="E4851" t="s">
        <v>50</v>
      </c>
      <c r="F4851">
        <v>2014</v>
      </c>
      <c r="G4851" t="s">
        <v>21</v>
      </c>
      <c r="H4851">
        <v>81</v>
      </c>
      <c r="I4851">
        <v>339</v>
      </c>
      <c r="J4851">
        <v>9</v>
      </c>
      <c r="K4851">
        <v>37</v>
      </c>
      <c r="L4851">
        <v>37</v>
      </c>
      <c r="M4851">
        <v>1</v>
      </c>
      <c r="N4851">
        <v>0.25700000000000001</v>
      </c>
    </row>
    <row r="4852" spans="1:14" hidden="1" x14ac:dyDescent="0.25">
      <c r="A4852">
        <v>6806</v>
      </c>
      <c r="B4852" t="s">
        <v>530</v>
      </c>
      <c r="C4852" t="s">
        <v>53</v>
      </c>
      <c r="D4852" s="1">
        <v>32598</v>
      </c>
      <c r="E4852" t="s">
        <v>50</v>
      </c>
      <c r="F4852">
        <v>2014</v>
      </c>
      <c r="G4852" t="s">
        <v>22</v>
      </c>
      <c r="H4852">
        <v>143</v>
      </c>
      <c r="I4852">
        <v>600</v>
      </c>
      <c r="J4852">
        <v>16</v>
      </c>
      <c r="K4852">
        <v>66</v>
      </c>
      <c r="L4852">
        <v>71</v>
      </c>
      <c r="M4852">
        <v>1</v>
      </c>
      <c r="N4852">
        <v>0.25600000000000001</v>
      </c>
    </row>
    <row r="4853" spans="1:14" x14ac:dyDescent="0.25">
      <c r="A4853">
        <v>6806</v>
      </c>
      <c r="B4853" t="s">
        <v>530</v>
      </c>
      <c r="C4853" t="s">
        <v>53</v>
      </c>
      <c r="D4853" s="1">
        <v>32598</v>
      </c>
      <c r="E4853" t="s">
        <v>50</v>
      </c>
      <c r="F4853">
        <v>2014</v>
      </c>
      <c r="G4853" t="s">
        <v>149</v>
      </c>
      <c r="H4853">
        <v>116</v>
      </c>
      <c r="I4853">
        <v>464</v>
      </c>
      <c r="J4853">
        <v>14</v>
      </c>
      <c r="K4853">
        <v>53</v>
      </c>
      <c r="L4853">
        <v>58</v>
      </c>
      <c r="M4853">
        <v>0</v>
      </c>
      <c r="N4853">
        <v>0.27400000000000002</v>
      </c>
    </row>
    <row r="4854" spans="1:14" hidden="1" x14ac:dyDescent="0.25">
      <c r="A4854">
        <v>6806</v>
      </c>
      <c r="B4854" t="s">
        <v>530</v>
      </c>
      <c r="C4854" t="s">
        <v>53</v>
      </c>
      <c r="D4854" s="1">
        <v>32598</v>
      </c>
      <c r="E4854" t="s">
        <v>50</v>
      </c>
      <c r="F4854" t="s">
        <v>24</v>
      </c>
      <c r="G4854" t="s">
        <v>25</v>
      </c>
      <c r="H4854">
        <v>21</v>
      </c>
      <c r="I4854">
        <v>83</v>
      </c>
      <c r="J4854">
        <v>4</v>
      </c>
      <c r="K4854">
        <v>10</v>
      </c>
      <c r="L4854">
        <v>12</v>
      </c>
      <c r="M4854">
        <v>0</v>
      </c>
      <c r="N4854">
        <v>0.34200000000000003</v>
      </c>
    </row>
    <row r="4855" spans="1:14" hidden="1" x14ac:dyDescent="0.25">
      <c r="A4855">
        <v>1737</v>
      </c>
      <c r="B4855" t="s">
        <v>531</v>
      </c>
      <c r="C4855" t="s">
        <v>156</v>
      </c>
      <c r="D4855" s="1">
        <v>29721</v>
      </c>
      <c r="E4855" t="s">
        <v>50</v>
      </c>
      <c r="F4855">
        <v>2003</v>
      </c>
      <c r="G4855" t="s">
        <v>50</v>
      </c>
      <c r="H4855">
        <v>40</v>
      </c>
      <c r="I4855">
        <v>115</v>
      </c>
      <c r="J4855">
        <v>4</v>
      </c>
      <c r="K4855">
        <v>14</v>
      </c>
      <c r="L4855">
        <v>16</v>
      </c>
      <c r="M4855">
        <v>0</v>
      </c>
      <c r="N4855">
        <v>0.22600000000000001</v>
      </c>
    </row>
    <row r="4856" spans="1:14" hidden="1" x14ac:dyDescent="0.25">
      <c r="A4856">
        <v>1737</v>
      </c>
      <c r="B4856" t="s">
        <v>531</v>
      </c>
      <c r="C4856" t="s">
        <v>156</v>
      </c>
      <c r="D4856" s="1">
        <v>29721</v>
      </c>
      <c r="E4856" t="s">
        <v>50</v>
      </c>
      <c r="F4856">
        <v>2004</v>
      </c>
      <c r="G4856" t="s">
        <v>50</v>
      </c>
      <c r="H4856">
        <v>74</v>
      </c>
      <c r="I4856">
        <v>312</v>
      </c>
      <c r="J4856">
        <v>19</v>
      </c>
      <c r="K4856">
        <v>39</v>
      </c>
      <c r="L4856">
        <v>58</v>
      </c>
      <c r="M4856">
        <v>0</v>
      </c>
      <c r="N4856">
        <v>0.27100000000000002</v>
      </c>
    </row>
    <row r="4857" spans="1:14" hidden="1" x14ac:dyDescent="0.25">
      <c r="A4857">
        <v>1737</v>
      </c>
      <c r="B4857" t="s">
        <v>531</v>
      </c>
      <c r="C4857" t="s">
        <v>156</v>
      </c>
      <c r="D4857" s="1">
        <v>29721</v>
      </c>
      <c r="E4857" t="s">
        <v>50</v>
      </c>
      <c r="F4857">
        <v>2004</v>
      </c>
      <c r="G4857" t="s">
        <v>50</v>
      </c>
      <c r="H4857">
        <v>4</v>
      </c>
      <c r="I4857">
        <v>17</v>
      </c>
      <c r="J4857">
        <v>0</v>
      </c>
      <c r="K4857">
        <v>1</v>
      </c>
      <c r="L4857">
        <v>2</v>
      </c>
      <c r="M4857">
        <v>0</v>
      </c>
      <c r="N4857">
        <v>0.23499999999999999</v>
      </c>
    </row>
    <row r="4858" spans="1:14" hidden="1" x14ac:dyDescent="0.25">
      <c r="A4858">
        <v>1737</v>
      </c>
      <c r="B4858" t="s">
        <v>531</v>
      </c>
      <c r="C4858" t="s">
        <v>156</v>
      </c>
      <c r="D4858" s="1">
        <v>29721</v>
      </c>
      <c r="E4858" t="s">
        <v>50</v>
      </c>
      <c r="F4858">
        <v>2005</v>
      </c>
      <c r="G4858" t="s">
        <v>50</v>
      </c>
      <c r="H4858">
        <v>141</v>
      </c>
      <c r="I4858">
        <v>543</v>
      </c>
      <c r="J4858">
        <v>22</v>
      </c>
      <c r="K4858">
        <v>62</v>
      </c>
      <c r="L4858">
        <v>79</v>
      </c>
      <c r="M4858">
        <v>0</v>
      </c>
      <c r="N4858">
        <v>0.23899999999999999</v>
      </c>
    </row>
    <row r="4859" spans="1:14" hidden="1" x14ac:dyDescent="0.25">
      <c r="A4859">
        <v>1737</v>
      </c>
      <c r="B4859" t="s">
        <v>531</v>
      </c>
      <c r="C4859" t="s">
        <v>156</v>
      </c>
      <c r="D4859" s="1">
        <v>29721</v>
      </c>
      <c r="E4859" t="s">
        <v>50</v>
      </c>
      <c r="F4859">
        <v>2006</v>
      </c>
      <c r="G4859" t="s">
        <v>50</v>
      </c>
      <c r="H4859">
        <v>157</v>
      </c>
      <c r="I4859">
        <v>661</v>
      </c>
      <c r="J4859">
        <v>34</v>
      </c>
      <c r="K4859">
        <v>97</v>
      </c>
      <c r="L4859">
        <v>130</v>
      </c>
      <c r="M4859">
        <v>3</v>
      </c>
      <c r="N4859">
        <v>0.32100000000000001</v>
      </c>
    </row>
    <row r="4860" spans="1:14" hidden="1" x14ac:dyDescent="0.25">
      <c r="A4860">
        <v>1737</v>
      </c>
      <c r="B4860" t="s">
        <v>531</v>
      </c>
      <c r="C4860" t="s">
        <v>156</v>
      </c>
      <c r="D4860" s="1">
        <v>29721</v>
      </c>
      <c r="E4860" t="s">
        <v>50</v>
      </c>
      <c r="F4860">
        <v>2006</v>
      </c>
      <c r="G4860" t="s">
        <v>50</v>
      </c>
      <c r="H4860">
        <v>3</v>
      </c>
      <c r="I4860">
        <v>12</v>
      </c>
      <c r="J4860">
        <v>2</v>
      </c>
      <c r="K4860">
        <v>3</v>
      </c>
      <c r="L4860">
        <v>2</v>
      </c>
      <c r="M4860">
        <v>0</v>
      </c>
      <c r="N4860">
        <v>0.41699999999999998</v>
      </c>
    </row>
    <row r="4861" spans="1:14" hidden="1" x14ac:dyDescent="0.25">
      <c r="A4861">
        <v>1737</v>
      </c>
      <c r="B4861" t="s">
        <v>531</v>
      </c>
      <c r="C4861" t="s">
        <v>156</v>
      </c>
      <c r="D4861" s="1">
        <v>29721</v>
      </c>
      <c r="E4861" t="s">
        <v>50</v>
      </c>
      <c r="F4861">
        <v>2007</v>
      </c>
      <c r="G4861" t="s">
        <v>50</v>
      </c>
      <c r="H4861">
        <v>157</v>
      </c>
      <c r="I4861">
        <v>668</v>
      </c>
      <c r="J4861">
        <v>31</v>
      </c>
      <c r="K4861">
        <v>84</v>
      </c>
      <c r="L4861">
        <v>111</v>
      </c>
      <c r="M4861">
        <v>1</v>
      </c>
      <c r="N4861">
        <v>0.27100000000000002</v>
      </c>
    </row>
    <row r="4862" spans="1:14" hidden="1" x14ac:dyDescent="0.25">
      <c r="A4862">
        <v>1737</v>
      </c>
      <c r="B4862" t="s">
        <v>531</v>
      </c>
      <c r="C4862" t="s">
        <v>156</v>
      </c>
      <c r="D4862" s="1">
        <v>29721</v>
      </c>
      <c r="E4862" t="s">
        <v>50</v>
      </c>
      <c r="F4862">
        <v>2008</v>
      </c>
      <c r="G4862" t="s">
        <v>50</v>
      </c>
      <c r="H4862">
        <v>163</v>
      </c>
      <c r="I4862">
        <v>712</v>
      </c>
      <c r="J4862">
        <v>23</v>
      </c>
      <c r="K4862">
        <v>97</v>
      </c>
      <c r="L4862">
        <v>129</v>
      </c>
      <c r="M4862">
        <v>0</v>
      </c>
      <c r="N4862">
        <v>0.3</v>
      </c>
    </row>
    <row r="4863" spans="1:14" hidden="1" x14ac:dyDescent="0.25">
      <c r="A4863">
        <v>1737</v>
      </c>
      <c r="B4863" t="s">
        <v>531</v>
      </c>
      <c r="C4863" t="s">
        <v>156</v>
      </c>
      <c r="D4863" s="1">
        <v>29721</v>
      </c>
      <c r="E4863" t="s">
        <v>50</v>
      </c>
      <c r="F4863">
        <v>2009</v>
      </c>
      <c r="G4863" t="s">
        <v>50</v>
      </c>
      <c r="H4863">
        <v>135</v>
      </c>
      <c r="I4863">
        <v>590</v>
      </c>
      <c r="J4863">
        <v>30</v>
      </c>
      <c r="K4863">
        <v>85</v>
      </c>
      <c r="L4863">
        <v>100</v>
      </c>
      <c r="M4863">
        <v>0</v>
      </c>
      <c r="N4863">
        <v>0.27400000000000002</v>
      </c>
    </row>
    <row r="4864" spans="1:14" hidden="1" x14ac:dyDescent="0.25">
      <c r="A4864">
        <v>1737</v>
      </c>
      <c r="B4864" t="s">
        <v>531</v>
      </c>
      <c r="C4864" t="s">
        <v>156</v>
      </c>
      <c r="D4864" s="1">
        <v>29721</v>
      </c>
      <c r="E4864" t="s">
        <v>50</v>
      </c>
      <c r="F4864">
        <v>2010</v>
      </c>
      <c r="G4864" t="s">
        <v>50</v>
      </c>
      <c r="H4864">
        <v>81</v>
      </c>
      <c r="I4864">
        <v>348</v>
      </c>
      <c r="J4864">
        <v>18</v>
      </c>
      <c r="K4864">
        <v>53</v>
      </c>
      <c r="L4864">
        <v>56</v>
      </c>
      <c r="M4864">
        <v>0</v>
      </c>
      <c r="N4864">
        <v>0.34499999999999997</v>
      </c>
    </row>
    <row r="4865" spans="1:14" hidden="1" x14ac:dyDescent="0.25">
      <c r="A4865">
        <v>1737</v>
      </c>
      <c r="B4865" t="s">
        <v>531</v>
      </c>
      <c r="C4865" t="s">
        <v>156</v>
      </c>
      <c r="D4865" s="1">
        <v>29721</v>
      </c>
      <c r="E4865" t="s">
        <v>50</v>
      </c>
      <c r="F4865">
        <v>2011</v>
      </c>
      <c r="G4865" t="s">
        <v>181</v>
      </c>
      <c r="H4865">
        <v>7</v>
      </c>
      <c r="I4865">
        <v>31</v>
      </c>
      <c r="J4865">
        <v>1</v>
      </c>
      <c r="K4865">
        <v>8</v>
      </c>
      <c r="L4865">
        <v>8</v>
      </c>
      <c r="M4865">
        <v>0</v>
      </c>
      <c r="N4865">
        <v>0.36699999999999999</v>
      </c>
    </row>
    <row r="4866" spans="1:14" hidden="1" x14ac:dyDescent="0.25">
      <c r="A4866">
        <v>1737</v>
      </c>
      <c r="B4866" t="s">
        <v>531</v>
      </c>
      <c r="C4866" t="s">
        <v>156</v>
      </c>
      <c r="D4866" s="1">
        <v>29721</v>
      </c>
      <c r="E4866" t="s">
        <v>50</v>
      </c>
      <c r="F4866">
        <v>2011</v>
      </c>
      <c r="G4866" t="s">
        <v>50</v>
      </c>
      <c r="H4866">
        <v>69</v>
      </c>
      <c r="I4866">
        <v>288</v>
      </c>
      <c r="J4866">
        <v>4</v>
      </c>
      <c r="K4866">
        <v>19</v>
      </c>
      <c r="L4866">
        <v>30</v>
      </c>
      <c r="M4866">
        <v>0</v>
      </c>
      <c r="N4866">
        <v>0.22700000000000001</v>
      </c>
    </row>
    <row r="4867" spans="1:14" hidden="1" x14ac:dyDescent="0.25">
      <c r="A4867">
        <v>1737</v>
      </c>
      <c r="B4867" t="s">
        <v>531</v>
      </c>
      <c r="C4867" t="s">
        <v>156</v>
      </c>
      <c r="D4867" s="1">
        <v>29721</v>
      </c>
      <c r="E4867" t="s">
        <v>50</v>
      </c>
      <c r="F4867">
        <v>2012</v>
      </c>
      <c r="G4867" t="s">
        <v>50</v>
      </c>
      <c r="H4867">
        <v>134</v>
      </c>
      <c r="I4867">
        <v>570</v>
      </c>
      <c r="J4867">
        <v>19</v>
      </c>
      <c r="K4867">
        <v>63</v>
      </c>
      <c r="L4867">
        <v>77</v>
      </c>
      <c r="M4867">
        <v>1</v>
      </c>
      <c r="N4867">
        <v>0.26700000000000002</v>
      </c>
    </row>
    <row r="4868" spans="1:14" hidden="1" x14ac:dyDescent="0.25">
      <c r="A4868">
        <v>1737</v>
      </c>
      <c r="B4868" t="s">
        <v>531</v>
      </c>
      <c r="C4868" t="s">
        <v>156</v>
      </c>
      <c r="D4868" s="1">
        <v>29721</v>
      </c>
      <c r="E4868" t="s">
        <v>50</v>
      </c>
      <c r="F4868">
        <v>2013</v>
      </c>
      <c r="G4868" t="s">
        <v>34</v>
      </c>
      <c r="H4868">
        <v>152</v>
      </c>
      <c r="I4868">
        <v>635</v>
      </c>
      <c r="J4868">
        <v>17</v>
      </c>
      <c r="K4868">
        <v>62</v>
      </c>
      <c r="L4868">
        <v>77</v>
      </c>
      <c r="M4868">
        <v>0</v>
      </c>
      <c r="N4868">
        <v>0.25900000000000001</v>
      </c>
    </row>
    <row r="4869" spans="1:14" hidden="1" x14ac:dyDescent="0.25">
      <c r="A4869">
        <v>1737</v>
      </c>
      <c r="B4869" t="s">
        <v>531</v>
      </c>
      <c r="C4869" t="s">
        <v>156</v>
      </c>
      <c r="D4869" s="1">
        <v>29721</v>
      </c>
      <c r="E4869" t="s">
        <v>50</v>
      </c>
      <c r="F4869">
        <v>2013</v>
      </c>
      <c r="G4869" t="s">
        <v>50</v>
      </c>
      <c r="H4869">
        <v>127</v>
      </c>
      <c r="I4869">
        <v>543</v>
      </c>
      <c r="J4869">
        <v>17</v>
      </c>
      <c r="K4869">
        <v>56</v>
      </c>
      <c r="L4869">
        <v>74</v>
      </c>
      <c r="M4869">
        <v>0</v>
      </c>
      <c r="N4869">
        <v>0.25900000000000001</v>
      </c>
    </row>
    <row r="4870" spans="1:14" hidden="1" x14ac:dyDescent="0.25">
      <c r="A4870">
        <v>1737</v>
      </c>
      <c r="B4870" t="s">
        <v>531</v>
      </c>
      <c r="C4870" t="s">
        <v>156</v>
      </c>
      <c r="D4870" s="1">
        <v>29721</v>
      </c>
      <c r="E4870" t="s">
        <v>50</v>
      </c>
      <c r="F4870">
        <v>2013</v>
      </c>
      <c r="G4870" t="s">
        <v>90</v>
      </c>
      <c r="H4870">
        <v>25</v>
      </c>
      <c r="I4870">
        <v>92</v>
      </c>
      <c r="J4870">
        <v>0</v>
      </c>
      <c r="K4870">
        <v>6</v>
      </c>
      <c r="L4870">
        <v>3</v>
      </c>
      <c r="M4870">
        <v>0</v>
      </c>
      <c r="N4870">
        <v>0.26</v>
      </c>
    </row>
    <row r="4871" spans="1:14" hidden="1" x14ac:dyDescent="0.25">
      <c r="A4871">
        <v>1737</v>
      </c>
      <c r="B4871" t="s">
        <v>531</v>
      </c>
      <c r="C4871" t="s">
        <v>156</v>
      </c>
      <c r="D4871" s="1">
        <v>29721</v>
      </c>
      <c r="E4871" t="s">
        <v>50</v>
      </c>
      <c r="F4871">
        <v>2013</v>
      </c>
      <c r="G4871" t="s">
        <v>90</v>
      </c>
      <c r="H4871">
        <v>6</v>
      </c>
      <c r="I4871">
        <v>25</v>
      </c>
      <c r="J4871">
        <v>0</v>
      </c>
      <c r="K4871">
        <v>4</v>
      </c>
      <c r="L4871">
        <v>0</v>
      </c>
      <c r="M4871">
        <v>0</v>
      </c>
      <c r="N4871">
        <v>0.29199999999999998</v>
      </c>
    </row>
    <row r="4872" spans="1:14" hidden="1" x14ac:dyDescent="0.25">
      <c r="A4872">
        <v>1737</v>
      </c>
      <c r="B4872" t="s">
        <v>531</v>
      </c>
      <c r="C4872" t="s">
        <v>156</v>
      </c>
      <c r="D4872" s="1">
        <v>29721</v>
      </c>
      <c r="E4872" t="s">
        <v>50</v>
      </c>
      <c r="F4872">
        <v>2014</v>
      </c>
      <c r="G4872" t="s">
        <v>21</v>
      </c>
      <c r="H4872">
        <v>113</v>
      </c>
      <c r="I4872">
        <v>491</v>
      </c>
      <c r="J4872">
        <v>16</v>
      </c>
      <c r="K4872">
        <v>61</v>
      </c>
      <c r="L4872">
        <v>66</v>
      </c>
      <c r="M4872">
        <v>1</v>
      </c>
      <c r="N4872">
        <v>0.27500000000000002</v>
      </c>
    </row>
    <row r="4873" spans="1:14" hidden="1" x14ac:dyDescent="0.25">
      <c r="A4873">
        <v>1737</v>
      </c>
      <c r="B4873" t="s">
        <v>531</v>
      </c>
      <c r="C4873" t="s">
        <v>156</v>
      </c>
      <c r="D4873" s="1">
        <v>29721</v>
      </c>
      <c r="E4873" t="s">
        <v>50</v>
      </c>
      <c r="F4873">
        <v>2014</v>
      </c>
      <c r="G4873" t="s">
        <v>22</v>
      </c>
      <c r="H4873">
        <v>143</v>
      </c>
      <c r="I4873">
        <v>600</v>
      </c>
      <c r="J4873">
        <v>16</v>
      </c>
      <c r="K4873">
        <v>67</v>
      </c>
      <c r="L4873">
        <v>72</v>
      </c>
      <c r="M4873">
        <v>1</v>
      </c>
      <c r="N4873">
        <v>0.26700000000000002</v>
      </c>
    </row>
    <row r="4874" spans="1:14" x14ac:dyDescent="0.25">
      <c r="A4874">
        <v>1737</v>
      </c>
      <c r="B4874" t="s">
        <v>531</v>
      </c>
      <c r="C4874" t="s">
        <v>156</v>
      </c>
      <c r="D4874" s="1">
        <v>29721</v>
      </c>
      <c r="E4874" t="s">
        <v>50</v>
      </c>
      <c r="F4874">
        <v>2014</v>
      </c>
      <c r="G4874" t="s">
        <v>66</v>
      </c>
      <c r="H4874">
        <v>124</v>
      </c>
      <c r="I4874">
        <v>521</v>
      </c>
      <c r="J4874">
        <v>18</v>
      </c>
      <c r="K4874">
        <v>61</v>
      </c>
      <c r="L4874">
        <v>68</v>
      </c>
      <c r="M4874">
        <v>0</v>
      </c>
      <c r="N4874">
        <v>0.26700000000000002</v>
      </c>
    </row>
    <row r="4875" spans="1:14" hidden="1" x14ac:dyDescent="0.25">
      <c r="A4875">
        <v>1737</v>
      </c>
      <c r="B4875" t="s">
        <v>531</v>
      </c>
      <c r="C4875" t="s">
        <v>156</v>
      </c>
      <c r="D4875" s="1">
        <v>29721</v>
      </c>
      <c r="E4875" t="s">
        <v>50</v>
      </c>
      <c r="F4875" t="s">
        <v>24</v>
      </c>
      <c r="G4875" t="s">
        <v>25</v>
      </c>
      <c r="H4875">
        <v>1303</v>
      </c>
      <c r="I4875">
        <v>5442</v>
      </c>
      <c r="J4875">
        <v>221</v>
      </c>
      <c r="K4875">
        <v>675</v>
      </c>
      <c r="L4875">
        <v>863</v>
      </c>
      <c r="M4875">
        <v>5</v>
      </c>
      <c r="N4875">
        <v>0.27700000000000002</v>
      </c>
    </row>
    <row r="4876" spans="1:14" hidden="1" x14ac:dyDescent="0.25">
      <c r="A4876">
        <v>1737</v>
      </c>
      <c r="B4876" t="s">
        <v>531</v>
      </c>
      <c r="C4876" t="s">
        <v>156</v>
      </c>
      <c r="D4876" s="1">
        <v>29721</v>
      </c>
      <c r="E4876" t="s">
        <v>50</v>
      </c>
      <c r="F4876" t="s">
        <v>26</v>
      </c>
      <c r="G4876" t="s">
        <v>25</v>
      </c>
      <c r="H4876">
        <v>13</v>
      </c>
      <c r="I4876">
        <v>54</v>
      </c>
      <c r="J4876">
        <v>2</v>
      </c>
      <c r="K4876">
        <v>8</v>
      </c>
      <c r="L4876">
        <v>4</v>
      </c>
      <c r="M4876">
        <v>0</v>
      </c>
      <c r="N4876">
        <v>0.30199999999999999</v>
      </c>
    </row>
    <row r="4877" spans="1:14" hidden="1" x14ac:dyDescent="0.25">
      <c r="A4877">
        <v>8145</v>
      </c>
      <c r="B4877" t="s">
        <v>532</v>
      </c>
      <c r="C4877" t="s">
        <v>53</v>
      </c>
      <c r="D4877" s="1">
        <v>31285</v>
      </c>
      <c r="E4877" t="s">
        <v>50</v>
      </c>
      <c r="F4877">
        <v>2007</v>
      </c>
      <c r="G4877" t="s">
        <v>390</v>
      </c>
      <c r="H4877">
        <v>43</v>
      </c>
      <c r="I4877">
        <v>157</v>
      </c>
      <c r="J4877">
        <v>3</v>
      </c>
      <c r="K4877">
        <v>25</v>
      </c>
      <c r="L4877">
        <v>19</v>
      </c>
      <c r="M4877">
        <v>4</v>
      </c>
      <c r="N4877">
        <v>0.20899999999999999</v>
      </c>
    </row>
    <row r="4878" spans="1:14" hidden="1" x14ac:dyDescent="0.25">
      <c r="A4878">
        <v>8145</v>
      </c>
      <c r="B4878" t="s">
        <v>532</v>
      </c>
      <c r="C4878" t="s">
        <v>53</v>
      </c>
      <c r="D4878" s="1">
        <v>31285</v>
      </c>
      <c r="E4878" t="s">
        <v>50</v>
      </c>
      <c r="F4878">
        <v>2008</v>
      </c>
      <c r="G4878" t="s">
        <v>387</v>
      </c>
      <c r="H4878">
        <v>104</v>
      </c>
      <c r="I4878">
        <v>437</v>
      </c>
      <c r="J4878">
        <v>10</v>
      </c>
      <c r="K4878">
        <v>76</v>
      </c>
      <c r="L4878">
        <v>63</v>
      </c>
      <c r="M4878">
        <v>15</v>
      </c>
      <c r="N4878">
        <v>0.33500000000000002</v>
      </c>
    </row>
    <row r="4879" spans="1:14" hidden="1" x14ac:dyDescent="0.25">
      <c r="A4879">
        <v>8145</v>
      </c>
      <c r="B4879" t="s">
        <v>532</v>
      </c>
      <c r="C4879" t="s">
        <v>53</v>
      </c>
      <c r="D4879" s="1">
        <v>31285</v>
      </c>
      <c r="E4879" t="s">
        <v>50</v>
      </c>
      <c r="F4879">
        <v>2009</v>
      </c>
      <c r="G4879" t="s">
        <v>319</v>
      </c>
      <c r="H4879">
        <v>59</v>
      </c>
      <c r="I4879">
        <v>255</v>
      </c>
      <c r="J4879">
        <v>2</v>
      </c>
      <c r="K4879">
        <v>34</v>
      </c>
      <c r="L4879">
        <v>24</v>
      </c>
      <c r="M4879">
        <v>11</v>
      </c>
      <c r="N4879">
        <v>0.25</v>
      </c>
    </row>
    <row r="4880" spans="1:14" hidden="1" x14ac:dyDescent="0.25">
      <c r="A4880">
        <v>8145</v>
      </c>
      <c r="B4880" t="s">
        <v>532</v>
      </c>
      <c r="C4880" t="s">
        <v>53</v>
      </c>
      <c r="D4880" s="1">
        <v>31285</v>
      </c>
      <c r="E4880" t="s">
        <v>50</v>
      </c>
      <c r="F4880">
        <v>2009</v>
      </c>
      <c r="G4880" t="s">
        <v>131</v>
      </c>
      <c r="H4880">
        <v>47</v>
      </c>
      <c r="I4880">
        <v>187</v>
      </c>
      <c r="J4880">
        <v>3</v>
      </c>
      <c r="K4880">
        <v>22</v>
      </c>
      <c r="L4880">
        <v>14</v>
      </c>
      <c r="M4880">
        <v>0</v>
      </c>
      <c r="N4880">
        <v>0.24199999999999999</v>
      </c>
    </row>
    <row r="4881" spans="1:14" hidden="1" x14ac:dyDescent="0.25">
      <c r="A4881">
        <v>8145</v>
      </c>
      <c r="B4881" t="s">
        <v>532</v>
      </c>
      <c r="C4881" t="s">
        <v>53</v>
      </c>
      <c r="D4881" s="1">
        <v>31285</v>
      </c>
      <c r="E4881" t="s">
        <v>50</v>
      </c>
      <c r="F4881">
        <v>2010</v>
      </c>
      <c r="G4881" t="s">
        <v>296</v>
      </c>
      <c r="H4881">
        <v>3</v>
      </c>
      <c r="I4881">
        <v>12</v>
      </c>
      <c r="J4881">
        <v>0</v>
      </c>
      <c r="K4881">
        <v>1</v>
      </c>
      <c r="L4881">
        <v>0</v>
      </c>
      <c r="M4881">
        <v>1</v>
      </c>
      <c r="N4881">
        <v>0.14299999999999999</v>
      </c>
    </row>
    <row r="4882" spans="1:14" hidden="1" x14ac:dyDescent="0.25">
      <c r="A4882">
        <v>8145</v>
      </c>
      <c r="B4882" t="s">
        <v>532</v>
      </c>
      <c r="C4882" t="s">
        <v>53</v>
      </c>
      <c r="D4882" s="1">
        <v>31285</v>
      </c>
      <c r="E4882" t="s">
        <v>50</v>
      </c>
      <c r="F4882">
        <v>2010</v>
      </c>
      <c r="G4882" t="s">
        <v>131</v>
      </c>
      <c r="H4882">
        <v>83</v>
      </c>
      <c r="I4882">
        <v>337</v>
      </c>
      <c r="J4882">
        <v>8</v>
      </c>
      <c r="K4882">
        <v>53</v>
      </c>
      <c r="L4882">
        <v>48</v>
      </c>
      <c r="M4882">
        <v>10</v>
      </c>
      <c r="N4882">
        <v>0.3</v>
      </c>
    </row>
    <row r="4883" spans="1:14" hidden="1" x14ac:dyDescent="0.25">
      <c r="A4883">
        <v>8145</v>
      </c>
      <c r="B4883" t="s">
        <v>532</v>
      </c>
      <c r="C4883" t="s">
        <v>53</v>
      </c>
      <c r="D4883" s="1">
        <v>31285</v>
      </c>
      <c r="E4883" t="s">
        <v>50</v>
      </c>
      <c r="F4883">
        <v>2011</v>
      </c>
      <c r="G4883" t="s">
        <v>133</v>
      </c>
      <c r="H4883">
        <v>37</v>
      </c>
      <c r="I4883">
        <v>134</v>
      </c>
      <c r="J4883">
        <v>5</v>
      </c>
      <c r="K4883">
        <v>24</v>
      </c>
      <c r="L4883">
        <v>16</v>
      </c>
      <c r="M4883">
        <v>1</v>
      </c>
      <c r="N4883">
        <v>0.34499999999999997</v>
      </c>
    </row>
    <row r="4884" spans="1:14" hidden="1" x14ac:dyDescent="0.25">
      <c r="A4884">
        <v>8145</v>
      </c>
      <c r="B4884" t="s">
        <v>532</v>
      </c>
      <c r="C4884" t="s">
        <v>53</v>
      </c>
      <c r="D4884" s="1">
        <v>31285</v>
      </c>
      <c r="E4884" t="s">
        <v>50</v>
      </c>
      <c r="F4884">
        <v>2011</v>
      </c>
      <c r="G4884" t="s">
        <v>112</v>
      </c>
      <c r="H4884">
        <v>38</v>
      </c>
      <c r="I4884">
        <v>144</v>
      </c>
      <c r="J4884">
        <v>2</v>
      </c>
      <c r="K4884">
        <v>16</v>
      </c>
      <c r="L4884">
        <v>11</v>
      </c>
      <c r="M4884">
        <v>3</v>
      </c>
      <c r="N4884">
        <v>0.20200000000000001</v>
      </c>
    </row>
    <row r="4885" spans="1:14" hidden="1" x14ac:dyDescent="0.25">
      <c r="A4885">
        <v>8145</v>
      </c>
      <c r="B4885" t="s">
        <v>532</v>
      </c>
      <c r="C4885" t="s">
        <v>53</v>
      </c>
      <c r="D4885" s="1">
        <v>31285</v>
      </c>
      <c r="E4885" t="s">
        <v>50</v>
      </c>
      <c r="F4885">
        <v>2011</v>
      </c>
      <c r="G4885" t="s">
        <v>90</v>
      </c>
      <c r="H4885">
        <v>10</v>
      </c>
      <c r="I4885">
        <v>29</v>
      </c>
      <c r="J4885">
        <v>0</v>
      </c>
      <c r="K4885">
        <v>5</v>
      </c>
      <c r="L4885">
        <v>0</v>
      </c>
      <c r="M4885">
        <v>1</v>
      </c>
      <c r="N4885">
        <v>0.26900000000000002</v>
      </c>
    </row>
    <row r="4886" spans="1:14" hidden="1" x14ac:dyDescent="0.25">
      <c r="A4886">
        <v>8145</v>
      </c>
      <c r="B4886" t="s">
        <v>532</v>
      </c>
      <c r="C4886" t="s">
        <v>53</v>
      </c>
      <c r="D4886" s="1">
        <v>31285</v>
      </c>
      <c r="E4886" t="s">
        <v>50</v>
      </c>
      <c r="F4886">
        <v>2012</v>
      </c>
      <c r="G4886" t="s">
        <v>112</v>
      </c>
      <c r="H4886">
        <v>65</v>
      </c>
      <c r="I4886">
        <v>176</v>
      </c>
      <c r="J4886">
        <v>0</v>
      </c>
      <c r="K4886">
        <v>14</v>
      </c>
      <c r="L4886">
        <v>10</v>
      </c>
      <c r="M4886">
        <v>1</v>
      </c>
      <c r="N4886">
        <v>0.20399999999999999</v>
      </c>
    </row>
    <row r="4887" spans="1:14" hidden="1" x14ac:dyDescent="0.25">
      <c r="A4887">
        <v>8145</v>
      </c>
      <c r="B4887" t="s">
        <v>532</v>
      </c>
      <c r="C4887" t="s">
        <v>53</v>
      </c>
      <c r="D4887" s="1">
        <v>31285</v>
      </c>
      <c r="E4887" t="s">
        <v>50</v>
      </c>
      <c r="F4887">
        <v>2012</v>
      </c>
      <c r="G4887" t="s">
        <v>90</v>
      </c>
      <c r="H4887">
        <v>6</v>
      </c>
      <c r="I4887">
        <v>5</v>
      </c>
      <c r="J4887">
        <v>0</v>
      </c>
      <c r="K4887">
        <v>0</v>
      </c>
      <c r="L4887">
        <v>0</v>
      </c>
      <c r="M4887">
        <v>0</v>
      </c>
      <c r="N4887">
        <v>0.25</v>
      </c>
    </row>
    <row r="4888" spans="1:14" hidden="1" x14ac:dyDescent="0.25">
      <c r="A4888">
        <v>8145</v>
      </c>
      <c r="B4888" t="s">
        <v>532</v>
      </c>
      <c r="C4888" t="s">
        <v>53</v>
      </c>
      <c r="D4888" s="1">
        <v>31285</v>
      </c>
      <c r="E4888" t="s">
        <v>50</v>
      </c>
      <c r="F4888">
        <v>2013</v>
      </c>
      <c r="G4888" t="s">
        <v>181</v>
      </c>
      <c r="H4888">
        <v>65</v>
      </c>
      <c r="I4888">
        <v>243</v>
      </c>
      <c r="J4888">
        <v>5</v>
      </c>
      <c r="K4888">
        <v>32</v>
      </c>
      <c r="L4888">
        <v>31</v>
      </c>
      <c r="M4888">
        <v>8</v>
      </c>
      <c r="N4888">
        <v>0.215</v>
      </c>
    </row>
    <row r="4889" spans="1:14" hidden="1" x14ac:dyDescent="0.25">
      <c r="A4889">
        <v>8145</v>
      </c>
      <c r="B4889" t="s">
        <v>532</v>
      </c>
      <c r="C4889" t="s">
        <v>53</v>
      </c>
      <c r="D4889" s="1">
        <v>31285</v>
      </c>
      <c r="E4889" t="s">
        <v>50</v>
      </c>
      <c r="F4889">
        <v>2013</v>
      </c>
      <c r="G4889" t="s">
        <v>50</v>
      </c>
      <c r="H4889">
        <v>6</v>
      </c>
      <c r="I4889">
        <v>16</v>
      </c>
      <c r="J4889">
        <v>1</v>
      </c>
      <c r="K4889">
        <v>2</v>
      </c>
      <c r="L4889">
        <v>4</v>
      </c>
      <c r="M4889">
        <v>0</v>
      </c>
      <c r="N4889">
        <v>0.38500000000000001</v>
      </c>
    </row>
    <row r="4890" spans="1:14" hidden="1" x14ac:dyDescent="0.25">
      <c r="A4890">
        <v>8145</v>
      </c>
      <c r="B4890" t="s">
        <v>532</v>
      </c>
      <c r="C4890" t="s">
        <v>53</v>
      </c>
      <c r="D4890" s="1">
        <v>31285</v>
      </c>
      <c r="E4890" t="s">
        <v>50</v>
      </c>
      <c r="F4890">
        <v>2014</v>
      </c>
      <c r="G4890" t="s">
        <v>21</v>
      </c>
      <c r="H4890">
        <v>2</v>
      </c>
      <c r="I4890">
        <v>7</v>
      </c>
      <c r="J4890">
        <v>0</v>
      </c>
      <c r="K4890">
        <v>1</v>
      </c>
      <c r="L4890">
        <v>1</v>
      </c>
      <c r="M4890">
        <v>0</v>
      </c>
      <c r="N4890">
        <v>0.223</v>
      </c>
    </row>
    <row r="4891" spans="1:14" hidden="1" x14ac:dyDescent="0.25">
      <c r="A4891">
        <v>8145</v>
      </c>
      <c r="B4891" t="s">
        <v>532</v>
      </c>
      <c r="C4891" t="s">
        <v>53</v>
      </c>
      <c r="D4891" s="1">
        <v>31285</v>
      </c>
      <c r="E4891" t="s">
        <v>50</v>
      </c>
      <c r="F4891">
        <v>2014</v>
      </c>
      <c r="G4891" t="s">
        <v>22</v>
      </c>
      <c r="H4891">
        <v>143</v>
      </c>
      <c r="I4891">
        <v>600</v>
      </c>
      <c r="J4891">
        <v>10</v>
      </c>
      <c r="K4891">
        <v>60</v>
      </c>
      <c r="L4891">
        <v>51</v>
      </c>
      <c r="M4891">
        <v>8</v>
      </c>
      <c r="N4891">
        <v>0.218</v>
      </c>
    </row>
    <row r="4892" spans="1:14" hidden="1" x14ac:dyDescent="0.25">
      <c r="A4892">
        <v>8145</v>
      </c>
      <c r="B4892" t="s">
        <v>532</v>
      </c>
      <c r="C4892" t="s">
        <v>53</v>
      </c>
      <c r="D4892" s="1">
        <v>31285</v>
      </c>
      <c r="E4892" t="s">
        <v>50</v>
      </c>
      <c r="F4892" t="s">
        <v>24</v>
      </c>
      <c r="G4892" t="s">
        <v>25</v>
      </c>
      <c r="H4892">
        <v>22</v>
      </c>
      <c r="I4892">
        <v>50</v>
      </c>
      <c r="J4892">
        <v>1</v>
      </c>
      <c r="K4892">
        <v>7</v>
      </c>
      <c r="L4892">
        <v>4</v>
      </c>
      <c r="M4892">
        <v>1</v>
      </c>
      <c r="N4892">
        <v>0.30199999999999999</v>
      </c>
    </row>
    <row r="4893" spans="1:14" hidden="1" x14ac:dyDescent="0.25">
      <c r="A4893">
        <v>4518</v>
      </c>
      <c r="B4893" t="s">
        <v>533</v>
      </c>
      <c r="C4893" t="s">
        <v>59</v>
      </c>
      <c r="D4893" s="1">
        <v>29396</v>
      </c>
      <c r="E4893" t="s">
        <v>50</v>
      </c>
      <c r="F4893">
        <v>2006</v>
      </c>
      <c r="G4893" t="s">
        <v>243</v>
      </c>
      <c r="H4893">
        <v>87</v>
      </c>
      <c r="I4893">
        <v>289</v>
      </c>
      <c r="J4893">
        <v>1</v>
      </c>
      <c r="K4893">
        <v>44</v>
      </c>
      <c r="L4893">
        <v>27</v>
      </c>
      <c r="M4893">
        <v>4</v>
      </c>
      <c r="N4893">
        <v>0.28000000000000003</v>
      </c>
    </row>
    <row r="4894" spans="1:14" hidden="1" x14ac:dyDescent="0.25">
      <c r="A4894">
        <v>4518</v>
      </c>
      <c r="B4894" t="s">
        <v>533</v>
      </c>
      <c r="C4894" t="s">
        <v>59</v>
      </c>
      <c r="D4894" s="1">
        <v>29396</v>
      </c>
      <c r="E4894" t="s">
        <v>50</v>
      </c>
      <c r="F4894">
        <v>2007</v>
      </c>
      <c r="G4894" t="s">
        <v>244</v>
      </c>
      <c r="H4894">
        <v>97</v>
      </c>
      <c r="I4894">
        <v>252</v>
      </c>
      <c r="J4894">
        <v>2</v>
      </c>
      <c r="K4894">
        <v>27</v>
      </c>
      <c r="L4894">
        <v>27</v>
      </c>
      <c r="M4894">
        <v>4</v>
      </c>
      <c r="N4894">
        <v>0.31</v>
      </c>
    </row>
    <row r="4895" spans="1:14" hidden="1" x14ac:dyDescent="0.25">
      <c r="A4895">
        <v>4518</v>
      </c>
      <c r="B4895" t="s">
        <v>533</v>
      </c>
      <c r="C4895" t="s">
        <v>59</v>
      </c>
      <c r="D4895" s="1">
        <v>29396</v>
      </c>
      <c r="E4895" t="s">
        <v>50</v>
      </c>
      <c r="F4895">
        <v>2008</v>
      </c>
      <c r="G4895" t="s">
        <v>244</v>
      </c>
      <c r="H4895">
        <v>110</v>
      </c>
      <c r="I4895">
        <v>418</v>
      </c>
      <c r="J4895">
        <v>9</v>
      </c>
      <c r="K4895">
        <v>58</v>
      </c>
      <c r="L4895">
        <v>42</v>
      </c>
      <c r="M4895">
        <v>1</v>
      </c>
      <c r="N4895">
        <v>0.255</v>
      </c>
    </row>
    <row r="4896" spans="1:14" hidden="1" x14ac:dyDescent="0.25">
      <c r="A4896">
        <v>4518</v>
      </c>
      <c r="B4896" t="s">
        <v>533</v>
      </c>
      <c r="C4896" t="s">
        <v>59</v>
      </c>
      <c r="D4896" s="1">
        <v>29396</v>
      </c>
      <c r="E4896" t="s">
        <v>50</v>
      </c>
      <c r="F4896">
        <v>2008</v>
      </c>
      <c r="G4896" t="s">
        <v>245</v>
      </c>
      <c r="H4896">
        <v>2</v>
      </c>
      <c r="I4896">
        <v>4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hidden="1" x14ac:dyDescent="0.25">
      <c r="A4897">
        <v>4518</v>
      </c>
      <c r="B4897" t="s">
        <v>533</v>
      </c>
      <c r="C4897" t="s">
        <v>59</v>
      </c>
      <c r="D4897" s="1">
        <v>29396</v>
      </c>
      <c r="E4897" t="s">
        <v>50</v>
      </c>
      <c r="F4897">
        <v>2009</v>
      </c>
      <c r="G4897" t="s">
        <v>189</v>
      </c>
      <c r="H4897">
        <v>79</v>
      </c>
      <c r="I4897">
        <v>273</v>
      </c>
      <c r="J4897">
        <v>0</v>
      </c>
      <c r="K4897">
        <v>33</v>
      </c>
      <c r="L4897">
        <v>20</v>
      </c>
      <c r="M4897">
        <v>1</v>
      </c>
      <c r="N4897">
        <v>0.18099999999999999</v>
      </c>
    </row>
    <row r="4898" spans="1:14" hidden="1" x14ac:dyDescent="0.25">
      <c r="A4898">
        <v>4518</v>
      </c>
      <c r="B4898" t="s">
        <v>533</v>
      </c>
      <c r="C4898" t="s">
        <v>59</v>
      </c>
      <c r="D4898" s="1">
        <v>29396</v>
      </c>
      <c r="E4898" t="s">
        <v>50</v>
      </c>
      <c r="F4898">
        <v>2010</v>
      </c>
      <c r="G4898" t="s">
        <v>112</v>
      </c>
      <c r="H4898">
        <v>69</v>
      </c>
      <c r="I4898">
        <v>226</v>
      </c>
      <c r="J4898">
        <v>1</v>
      </c>
      <c r="K4898">
        <v>24</v>
      </c>
      <c r="L4898">
        <v>15</v>
      </c>
      <c r="M4898">
        <v>6</v>
      </c>
      <c r="N4898">
        <v>0.24</v>
      </c>
    </row>
    <row r="4899" spans="1:14" hidden="1" x14ac:dyDescent="0.25">
      <c r="A4899">
        <v>4518</v>
      </c>
      <c r="B4899" t="s">
        <v>533</v>
      </c>
      <c r="C4899" t="s">
        <v>59</v>
      </c>
      <c r="D4899" s="1">
        <v>29396</v>
      </c>
      <c r="E4899" t="s">
        <v>50</v>
      </c>
      <c r="F4899">
        <v>2011</v>
      </c>
      <c r="G4899" t="s">
        <v>189</v>
      </c>
      <c r="H4899">
        <v>95</v>
      </c>
      <c r="I4899">
        <v>336</v>
      </c>
      <c r="J4899">
        <v>0</v>
      </c>
      <c r="K4899">
        <v>32</v>
      </c>
      <c r="L4899">
        <v>29</v>
      </c>
      <c r="M4899">
        <v>4</v>
      </c>
      <c r="N4899">
        <v>0.23699999999999999</v>
      </c>
    </row>
    <row r="4900" spans="1:14" hidden="1" x14ac:dyDescent="0.25">
      <c r="A4900">
        <v>4518</v>
      </c>
      <c r="B4900" t="s">
        <v>533</v>
      </c>
      <c r="C4900" t="s">
        <v>59</v>
      </c>
      <c r="D4900" s="1">
        <v>29396</v>
      </c>
      <c r="E4900" t="s">
        <v>50</v>
      </c>
      <c r="F4900">
        <v>2012</v>
      </c>
      <c r="G4900" t="s">
        <v>189</v>
      </c>
      <c r="H4900">
        <v>58</v>
      </c>
      <c r="I4900">
        <v>208</v>
      </c>
      <c r="J4900">
        <v>0</v>
      </c>
      <c r="K4900">
        <v>13</v>
      </c>
      <c r="L4900">
        <v>10</v>
      </c>
      <c r="M4900">
        <v>1</v>
      </c>
      <c r="N4900">
        <v>0.20100000000000001</v>
      </c>
    </row>
    <row r="4901" spans="1:14" hidden="1" x14ac:dyDescent="0.25">
      <c r="A4901">
        <v>4518</v>
      </c>
      <c r="B4901" t="s">
        <v>533</v>
      </c>
      <c r="C4901" t="s">
        <v>59</v>
      </c>
      <c r="D4901" s="1">
        <v>29396</v>
      </c>
      <c r="E4901" t="s">
        <v>50</v>
      </c>
      <c r="F4901">
        <v>2013</v>
      </c>
      <c r="G4901" t="s">
        <v>181</v>
      </c>
      <c r="H4901">
        <v>92</v>
      </c>
      <c r="I4901">
        <v>353</v>
      </c>
      <c r="J4901">
        <v>3</v>
      </c>
      <c r="K4901">
        <v>47</v>
      </c>
      <c r="L4901">
        <v>41</v>
      </c>
      <c r="M4901">
        <v>4</v>
      </c>
      <c r="N4901">
        <v>0.29499999999999998</v>
      </c>
    </row>
    <row r="4902" spans="1:14" hidden="1" x14ac:dyDescent="0.25">
      <c r="A4902">
        <v>4518</v>
      </c>
      <c r="B4902" t="s">
        <v>533</v>
      </c>
      <c r="C4902" t="s">
        <v>59</v>
      </c>
      <c r="D4902" s="1">
        <v>29396</v>
      </c>
      <c r="E4902" t="s">
        <v>50</v>
      </c>
      <c r="F4902">
        <v>2013</v>
      </c>
      <c r="G4902" t="s">
        <v>50</v>
      </c>
      <c r="H4902">
        <v>33</v>
      </c>
      <c r="I4902">
        <v>64</v>
      </c>
      <c r="J4902">
        <v>0</v>
      </c>
      <c r="K4902">
        <v>9</v>
      </c>
      <c r="L4902">
        <v>5</v>
      </c>
      <c r="M4902">
        <v>2</v>
      </c>
      <c r="N4902">
        <v>0.22600000000000001</v>
      </c>
    </row>
    <row r="4903" spans="1:14" hidden="1" x14ac:dyDescent="0.25">
      <c r="A4903">
        <v>4518</v>
      </c>
      <c r="B4903" t="s">
        <v>533</v>
      </c>
      <c r="C4903" t="s">
        <v>59</v>
      </c>
      <c r="D4903" s="1">
        <v>29396</v>
      </c>
      <c r="E4903" t="s">
        <v>50</v>
      </c>
      <c r="F4903">
        <v>2014</v>
      </c>
      <c r="G4903" t="s">
        <v>21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0.22900000000000001</v>
      </c>
    </row>
    <row r="4904" spans="1:14" hidden="1" x14ac:dyDescent="0.25">
      <c r="A4904">
        <v>4518</v>
      </c>
      <c r="B4904" t="s">
        <v>533</v>
      </c>
      <c r="C4904" t="s">
        <v>59</v>
      </c>
      <c r="D4904" s="1">
        <v>29396</v>
      </c>
      <c r="E4904" t="s">
        <v>50</v>
      </c>
      <c r="F4904">
        <v>2014</v>
      </c>
      <c r="G4904" t="s">
        <v>22</v>
      </c>
      <c r="H4904">
        <v>143</v>
      </c>
      <c r="I4904">
        <v>600</v>
      </c>
      <c r="J4904">
        <v>3</v>
      </c>
      <c r="K4904">
        <v>53</v>
      </c>
      <c r="L4904">
        <v>40</v>
      </c>
      <c r="M4904">
        <v>6</v>
      </c>
      <c r="N4904">
        <v>0.218</v>
      </c>
    </row>
    <row r="4905" spans="1:14" hidden="1" x14ac:dyDescent="0.25">
      <c r="A4905">
        <v>4518</v>
      </c>
      <c r="B4905" t="s">
        <v>533</v>
      </c>
      <c r="C4905" t="s">
        <v>59</v>
      </c>
      <c r="D4905" s="1">
        <v>29396</v>
      </c>
      <c r="E4905" t="s">
        <v>50</v>
      </c>
      <c r="F4905" t="s">
        <v>24</v>
      </c>
      <c r="G4905" t="s">
        <v>25</v>
      </c>
      <c r="H4905">
        <v>35</v>
      </c>
      <c r="I4905">
        <v>68</v>
      </c>
      <c r="J4905">
        <v>0</v>
      </c>
      <c r="K4905">
        <v>9</v>
      </c>
      <c r="L4905">
        <v>5</v>
      </c>
      <c r="M4905">
        <v>2</v>
      </c>
      <c r="N4905">
        <v>0.21099999999999999</v>
      </c>
    </row>
    <row r="4906" spans="1:14" hidden="1" x14ac:dyDescent="0.25">
      <c r="A4906">
        <v>3373</v>
      </c>
      <c r="B4906" t="s">
        <v>534</v>
      </c>
      <c r="C4906" t="s">
        <v>15</v>
      </c>
      <c r="D4906" s="1">
        <v>30634</v>
      </c>
      <c r="E4906" t="s">
        <v>50</v>
      </c>
      <c r="F4906">
        <v>2006</v>
      </c>
      <c r="G4906" t="s">
        <v>260</v>
      </c>
      <c r="H4906">
        <v>132</v>
      </c>
      <c r="I4906">
        <v>595</v>
      </c>
      <c r="J4906">
        <v>6</v>
      </c>
      <c r="K4906">
        <v>67</v>
      </c>
      <c r="L4906">
        <v>40</v>
      </c>
      <c r="M4906">
        <v>34</v>
      </c>
      <c r="N4906">
        <v>0.25700000000000001</v>
      </c>
    </row>
    <row r="4907" spans="1:14" hidden="1" x14ac:dyDescent="0.25">
      <c r="A4907">
        <v>3373</v>
      </c>
      <c r="B4907" t="s">
        <v>534</v>
      </c>
      <c r="C4907" t="s">
        <v>15</v>
      </c>
      <c r="D4907" s="1">
        <v>30634</v>
      </c>
      <c r="E4907" t="s">
        <v>50</v>
      </c>
      <c r="F4907">
        <v>2007</v>
      </c>
      <c r="G4907" t="s">
        <v>167</v>
      </c>
      <c r="H4907">
        <v>137</v>
      </c>
      <c r="I4907">
        <v>599</v>
      </c>
      <c r="J4907">
        <v>8</v>
      </c>
      <c r="K4907">
        <v>97</v>
      </c>
      <c r="L4907">
        <v>53</v>
      </c>
      <c r="M4907">
        <v>18</v>
      </c>
      <c r="N4907">
        <v>0.28000000000000003</v>
      </c>
    </row>
    <row r="4908" spans="1:14" hidden="1" x14ac:dyDescent="0.25">
      <c r="A4908">
        <v>3373</v>
      </c>
      <c r="B4908" t="s">
        <v>534</v>
      </c>
      <c r="C4908" t="s">
        <v>15</v>
      </c>
      <c r="D4908" s="1">
        <v>30634</v>
      </c>
      <c r="E4908" t="s">
        <v>50</v>
      </c>
      <c r="F4908">
        <v>2008</v>
      </c>
      <c r="G4908" t="s">
        <v>97</v>
      </c>
      <c r="H4908">
        <v>76</v>
      </c>
      <c r="I4908">
        <v>333</v>
      </c>
      <c r="J4908">
        <v>9</v>
      </c>
      <c r="K4908">
        <v>44</v>
      </c>
      <c r="L4908">
        <v>45</v>
      </c>
      <c r="M4908">
        <v>29</v>
      </c>
      <c r="N4908">
        <v>0.247</v>
      </c>
    </row>
    <row r="4909" spans="1:14" hidden="1" x14ac:dyDescent="0.25">
      <c r="A4909">
        <v>3373</v>
      </c>
      <c r="B4909" t="s">
        <v>534</v>
      </c>
      <c r="C4909" t="s">
        <v>15</v>
      </c>
      <c r="D4909" s="1">
        <v>30634</v>
      </c>
      <c r="E4909" t="s">
        <v>50</v>
      </c>
      <c r="F4909">
        <v>2008</v>
      </c>
      <c r="G4909" t="s">
        <v>78</v>
      </c>
      <c r="H4909">
        <v>40</v>
      </c>
      <c r="I4909">
        <v>133</v>
      </c>
      <c r="J4909">
        <v>1</v>
      </c>
      <c r="K4909">
        <v>7</v>
      </c>
      <c r="L4909">
        <v>9</v>
      </c>
      <c r="M4909">
        <v>2</v>
      </c>
      <c r="N4909">
        <v>0.28399999999999997</v>
      </c>
    </row>
    <row r="4910" spans="1:14" hidden="1" x14ac:dyDescent="0.25">
      <c r="A4910">
        <v>3373</v>
      </c>
      <c r="B4910" t="s">
        <v>534</v>
      </c>
      <c r="C4910" t="s">
        <v>15</v>
      </c>
      <c r="D4910" s="1">
        <v>30634</v>
      </c>
      <c r="E4910" t="s">
        <v>50</v>
      </c>
      <c r="F4910">
        <v>2009</v>
      </c>
      <c r="G4910" t="s">
        <v>97</v>
      </c>
      <c r="H4910">
        <v>45</v>
      </c>
      <c r="I4910">
        <v>205</v>
      </c>
      <c r="J4910">
        <v>1</v>
      </c>
      <c r="K4910">
        <v>27</v>
      </c>
      <c r="L4910">
        <v>17</v>
      </c>
      <c r="M4910">
        <v>18</v>
      </c>
      <c r="N4910">
        <v>0.29099999999999998</v>
      </c>
    </row>
    <row r="4911" spans="1:14" hidden="1" x14ac:dyDescent="0.25">
      <c r="A4911">
        <v>3373</v>
      </c>
      <c r="B4911" t="s">
        <v>534</v>
      </c>
      <c r="C4911" t="s">
        <v>15</v>
      </c>
      <c r="D4911" s="1">
        <v>30634</v>
      </c>
      <c r="E4911" t="s">
        <v>50</v>
      </c>
      <c r="F4911">
        <v>2009</v>
      </c>
      <c r="G4911" t="s">
        <v>78</v>
      </c>
      <c r="H4911">
        <v>102</v>
      </c>
      <c r="I4911">
        <v>310</v>
      </c>
      <c r="J4911">
        <v>7</v>
      </c>
      <c r="K4911">
        <v>46</v>
      </c>
      <c r="L4911">
        <v>39</v>
      </c>
      <c r="M4911">
        <v>3</v>
      </c>
      <c r="N4911">
        <v>0.24</v>
      </c>
    </row>
    <row r="4912" spans="1:14" hidden="1" x14ac:dyDescent="0.25">
      <c r="A4912">
        <v>3373</v>
      </c>
      <c r="B4912" t="s">
        <v>534</v>
      </c>
      <c r="C4912" t="s">
        <v>15</v>
      </c>
      <c r="D4912" s="1">
        <v>30634</v>
      </c>
      <c r="E4912" t="s">
        <v>50</v>
      </c>
      <c r="F4912">
        <v>2010</v>
      </c>
      <c r="G4912" t="s">
        <v>97</v>
      </c>
      <c r="H4912">
        <v>21</v>
      </c>
      <c r="I4912">
        <v>86</v>
      </c>
      <c r="J4912">
        <v>4</v>
      </c>
      <c r="K4912">
        <v>14</v>
      </c>
      <c r="L4912">
        <v>13</v>
      </c>
      <c r="M4912">
        <v>9</v>
      </c>
      <c r="N4912">
        <v>0.183</v>
      </c>
    </row>
    <row r="4913" spans="1:14" hidden="1" x14ac:dyDescent="0.25">
      <c r="A4913">
        <v>3373</v>
      </c>
      <c r="B4913" t="s">
        <v>534</v>
      </c>
      <c r="C4913" t="s">
        <v>15</v>
      </c>
      <c r="D4913" s="1">
        <v>30634</v>
      </c>
      <c r="E4913" t="s">
        <v>50</v>
      </c>
      <c r="F4913">
        <v>2011</v>
      </c>
      <c r="G4913" t="s">
        <v>97</v>
      </c>
      <c r="H4913">
        <v>112</v>
      </c>
      <c r="I4913">
        <v>404</v>
      </c>
      <c r="J4913">
        <v>12</v>
      </c>
      <c r="K4913">
        <v>37</v>
      </c>
      <c r="L4913">
        <v>53</v>
      </c>
      <c r="M4913">
        <v>20</v>
      </c>
      <c r="N4913">
        <v>0.25</v>
      </c>
    </row>
    <row r="4914" spans="1:14" hidden="1" x14ac:dyDescent="0.25">
      <c r="A4914">
        <v>3373</v>
      </c>
      <c r="B4914" t="s">
        <v>534</v>
      </c>
      <c r="C4914" t="s">
        <v>15</v>
      </c>
      <c r="D4914" s="1">
        <v>30634</v>
      </c>
      <c r="E4914" t="s">
        <v>50</v>
      </c>
      <c r="F4914">
        <v>2012</v>
      </c>
      <c r="G4914" t="s">
        <v>181</v>
      </c>
      <c r="H4914">
        <v>109</v>
      </c>
      <c r="I4914">
        <v>426</v>
      </c>
      <c r="J4914">
        <v>12</v>
      </c>
      <c r="K4914">
        <v>47</v>
      </c>
      <c r="L4914">
        <v>47</v>
      </c>
      <c r="M4914">
        <v>15</v>
      </c>
      <c r="N4914">
        <v>0.23200000000000001</v>
      </c>
    </row>
    <row r="4915" spans="1:14" hidden="1" x14ac:dyDescent="0.25">
      <c r="A4915">
        <v>3373</v>
      </c>
      <c r="B4915" t="s">
        <v>534</v>
      </c>
      <c r="C4915" t="s">
        <v>15</v>
      </c>
      <c r="D4915" s="1">
        <v>30634</v>
      </c>
      <c r="E4915" t="s">
        <v>50</v>
      </c>
      <c r="F4915">
        <v>2012</v>
      </c>
      <c r="G4915" t="s">
        <v>34</v>
      </c>
      <c r="H4915">
        <v>15</v>
      </c>
      <c r="I4915">
        <v>29</v>
      </c>
      <c r="J4915">
        <v>1</v>
      </c>
      <c r="K4915">
        <v>3</v>
      </c>
      <c r="L4915">
        <v>4</v>
      </c>
      <c r="M4915">
        <v>0</v>
      </c>
      <c r="N4915">
        <v>0.14299999999999999</v>
      </c>
    </row>
    <row r="4916" spans="1:14" hidden="1" x14ac:dyDescent="0.25">
      <c r="A4916">
        <v>3373</v>
      </c>
      <c r="B4916" t="s">
        <v>534</v>
      </c>
      <c r="C4916" t="s">
        <v>15</v>
      </c>
      <c r="D4916" s="1">
        <v>30634</v>
      </c>
      <c r="E4916" t="s">
        <v>50</v>
      </c>
      <c r="F4916">
        <v>2012</v>
      </c>
      <c r="G4916" t="s">
        <v>78</v>
      </c>
      <c r="H4916">
        <v>3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</row>
    <row r="4917" spans="1:14" hidden="1" x14ac:dyDescent="0.25">
      <c r="A4917">
        <v>3373</v>
      </c>
      <c r="B4917" t="s">
        <v>534</v>
      </c>
      <c r="C4917" t="s">
        <v>15</v>
      </c>
      <c r="D4917" s="1">
        <v>30634</v>
      </c>
      <c r="E4917" t="s">
        <v>50</v>
      </c>
      <c r="F4917">
        <v>2012</v>
      </c>
      <c r="G4917" t="s">
        <v>50</v>
      </c>
      <c r="H4917">
        <v>12</v>
      </c>
      <c r="I4917">
        <v>29</v>
      </c>
      <c r="J4917">
        <v>1</v>
      </c>
      <c r="K4917">
        <v>2</v>
      </c>
      <c r="L4917">
        <v>4</v>
      </c>
      <c r="M4917">
        <v>0</v>
      </c>
      <c r="N4917">
        <v>0.14299999999999999</v>
      </c>
    </row>
    <row r="4918" spans="1:14" hidden="1" x14ac:dyDescent="0.25">
      <c r="A4918">
        <v>3373</v>
      </c>
      <c r="B4918" t="s">
        <v>534</v>
      </c>
      <c r="C4918" t="s">
        <v>15</v>
      </c>
      <c r="D4918" s="1">
        <v>30634</v>
      </c>
      <c r="E4918" t="s">
        <v>50</v>
      </c>
      <c r="F4918">
        <v>2013</v>
      </c>
      <c r="G4918" t="s">
        <v>181</v>
      </c>
      <c r="H4918">
        <v>36</v>
      </c>
      <c r="I4918">
        <v>143</v>
      </c>
      <c r="J4918">
        <v>9</v>
      </c>
      <c r="K4918">
        <v>17</v>
      </c>
      <c r="L4918">
        <v>25</v>
      </c>
      <c r="M4918">
        <v>6</v>
      </c>
      <c r="N4918">
        <v>0.29599999999999999</v>
      </c>
    </row>
    <row r="4919" spans="1:14" hidden="1" x14ac:dyDescent="0.25">
      <c r="A4919">
        <v>3373</v>
      </c>
      <c r="B4919" t="s">
        <v>534</v>
      </c>
      <c r="C4919" t="s">
        <v>15</v>
      </c>
      <c r="D4919" s="1">
        <v>30634</v>
      </c>
      <c r="E4919" t="s">
        <v>50</v>
      </c>
      <c r="F4919">
        <v>2013</v>
      </c>
      <c r="G4919" t="s">
        <v>50</v>
      </c>
      <c r="H4919">
        <v>92</v>
      </c>
      <c r="I4919">
        <v>322</v>
      </c>
      <c r="J4919">
        <v>4</v>
      </c>
      <c r="K4919">
        <v>39</v>
      </c>
      <c r="L4919">
        <v>13</v>
      </c>
      <c r="M4919">
        <v>1</v>
      </c>
      <c r="N4919">
        <v>0.214</v>
      </c>
    </row>
    <row r="4920" spans="1:14" hidden="1" x14ac:dyDescent="0.25">
      <c r="A4920">
        <v>3373</v>
      </c>
      <c r="B4920" t="s">
        <v>534</v>
      </c>
      <c r="C4920" t="s">
        <v>15</v>
      </c>
      <c r="D4920" s="1">
        <v>30634</v>
      </c>
      <c r="E4920" t="s">
        <v>50</v>
      </c>
      <c r="F4920">
        <v>2014</v>
      </c>
      <c r="G4920" t="s">
        <v>21</v>
      </c>
      <c r="H4920">
        <v>8</v>
      </c>
      <c r="I4920">
        <v>33</v>
      </c>
      <c r="J4920">
        <v>1</v>
      </c>
      <c r="K4920">
        <v>3</v>
      </c>
      <c r="L4920">
        <v>3</v>
      </c>
      <c r="M4920">
        <v>1</v>
      </c>
      <c r="N4920">
        <v>0.221</v>
      </c>
    </row>
    <row r="4921" spans="1:14" hidden="1" x14ac:dyDescent="0.25">
      <c r="A4921">
        <v>3373</v>
      </c>
      <c r="B4921" t="s">
        <v>534</v>
      </c>
      <c r="C4921" t="s">
        <v>15</v>
      </c>
      <c r="D4921" s="1">
        <v>30634</v>
      </c>
      <c r="E4921" t="s">
        <v>50</v>
      </c>
      <c r="F4921">
        <v>2014</v>
      </c>
      <c r="G4921" t="s">
        <v>22</v>
      </c>
      <c r="H4921">
        <v>143</v>
      </c>
      <c r="I4921">
        <v>600</v>
      </c>
      <c r="J4921">
        <v>15</v>
      </c>
      <c r="K4921">
        <v>64</v>
      </c>
      <c r="L4921">
        <v>61</v>
      </c>
      <c r="M4921">
        <v>11</v>
      </c>
      <c r="N4921">
        <v>0.22</v>
      </c>
    </row>
    <row r="4922" spans="1:14" hidden="1" x14ac:dyDescent="0.25">
      <c r="A4922">
        <v>3373</v>
      </c>
      <c r="B4922" t="s">
        <v>534</v>
      </c>
      <c r="C4922" t="s">
        <v>15</v>
      </c>
      <c r="D4922" s="1">
        <v>30634</v>
      </c>
      <c r="E4922" t="s">
        <v>50</v>
      </c>
      <c r="F4922" t="s">
        <v>24</v>
      </c>
      <c r="G4922" t="s">
        <v>25</v>
      </c>
      <c r="H4922">
        <v>249</v>
      </c>
      <c r="I4922">
        <v>794</v>
      </c>
      <c r="J4922">
        <v>13</v>
      </c>
      <c r="K4922">
        <v>95</v>
      </c>
      <c r="L4922">
        <v>65</v>
      </c>
      <c r="M4922">
        <v>6</v>
      </c>
      <c r="N4922">
        <v>0.23300000000000001</v>
      </c>
    </row>
    <row r="4923" spans="1:14" hidden="1" x14ac:dyDescent="0.25">
      <c r="A4923">
        <v>7462</v>
      </c>
      <c r="B4923" t="s">
        <v>535</v>
      </c>
      <c r="C4923" t="s">
        <v>100</v>
      </c>
      <c r="D4923" s="1">
        <v>31578</v>
      </c>
      <c r="E4923" t="s">
        <v>50</v>
      </c>
      <c r="F4923">
        <v>2006</v>
      </c>
      <c r="G4923" t="s">
        <v>292</v>
      </c>
      <c r="H4923">
        <v>121</v>
      </c>
      <c r="I4923">
        <v>511</v>
      </c>
      <c r="J4923">
        <v>3</v>
      </c>
      <c r="K4923">
        <v>56</v>
      </c>
      <c r="L4923">
        <v>43</v>
      </c>
      <c r="M4923">
        <v>8</v>
      </c>
      <c r="N4923">
        <v>0.24199999999999999</v>
      </c>
    </row>
    <row r="4924" spans="1:14" hidden="1" x14ac:dyDescent="0.25">
      <c r="A4924">
        <v>7462</v>
      </c>
      <c r="B4924" t="s">
        <v>535</v>
      </c>
      <c r="C4924" t="s">
        <v>100</v>
      </c>
      <c r="D4924" s="1">
        <v>31578</v>
      </c>
      <c r="E4924" t="s">
        <v>50</v>
      </c>
      <c r="F4924">
        <v>2007</v>
      </c>
      <c r="G4924" t="s">
        <v>293</v>
      </c>
      <c r="H4924">
        <v>126</v>
      </c>
      <c r="I4924">
        <v>555</v>
      </c>
      <c r="J4924">
        <v>9</v>
      </c>
      <c r="K4924">
        <v>75</v>
      </c>
      <c r="L4924">
        <v>50</v>
      </c>
      <c r="M4924">
        <v>12</v>
      </c>
      <c r="N4924">
        <v>0.27400000000000002</v>
      </c>
    </row>
    <row r="4925" spans="1:14" hidden="1" x14ac:dyDescent="0.25">
      <c r="A4925">
        <v>7462</v>
      </c>
      <c r="B4925" t="s">
        <v>535</v>
      </c>
      <c r="C4925" t="s">
        <v>100</v>
      </c>
      <c r="D4925" s="1">
        <v>31578</v>
      </c>
      <c r="E4925" t="s">
        <v>50</v>
      </c>
      <c r="F4925">
        <v>2008</v>
      </c>
      <c r="G4925" t="s">
        <v>293</v>
      </c>
      <c r="H4925">
        <v>58</v>
      </c>
      <c r="I4925">
        <v>249</v>
      </c>
      <c r="J4925">
        <v>3</v>
      </c>
      <c r="K4925">
        <v>32</v>
      </c>
      <c r="L4925">
        <v>21</v>
      </c>
      <c r="M4925">
        <v>4</v>
      </c>
      <c r="N4925">
        <v>0.26900000000000002</v>
      </c>
    </row>
    <row r="4926" spans="1:14" hidden="1" x14ac:dyDescent="0.25">
      <c r="A4926">
        <v>7462</v>
      </c>
      <c r="B4926" t="s">
        <v>535</v>
      </c>
      <c r="C4926" t="s">
        <v>100</v>
      </c>
      <c r="D4926" s="1">
        <v>31578</v>
      </c>
      <c r="E4926" t="s">
        <v>50</v>
      </c>
      <c r="F4926">
        <v>2008</v>
      </c>
      <c r="G4926" t="s">
        <v>181</v>
      </c>
      <c r="H4926">
        <v>66</v>
      </c>
      <c r="I4926">
        <v>272</v>
      </c>
      <c r="J4926">
        <v>6</v>
      </c>
      <c r="K4926">
        <v>34</v>
      </c>
      <c r="L4926">
        <v>39</v>
      </c>
      <c r="M4926">
        <v>1</v>
      </c>
      <c r="N4926">
        <v>0.25600000000000001</v>
      </c>
    </row>
    <row r="4927" spans="1:14" hidden="1" x14ac:dyDescent="0.25">
      <c r="A4927">
        <v>7462</v>
      </c>
      <c r="B4927" t="s">
        <v>535</v>
      </c>
      <c r="C4927" t="s">
        <v>100</v>
      </c>
      <c r="D4927" s="1">
        <v>31578</v>
      </c>
      <c r="E4927" t="s">
        <v>50</v>
      </c>
      <c r="F4927">
        <v>2009</v>
      </c>
      <c r="G4927" t="s">
        <v>181</v>
      </c>
      <c r="H4927">
        <v>118</v>
      </c>
      <c r="I4927">
        <v>477</v>
      </c>
      <c r="J4927">
        <v>10</v>
      </c>
      <c r="K4927">
        <v>53</v>
      </c>
      <c r="L4927">
        <v>60</v>
      </c>
      <c r="M4927">
        <v>3</v>
      </c>
      <c r="N4927">
        <v>0.26</v>
      </c>
    </row>
    <row r="4928" spans="1:14" hidden="1" x14ac:dyDescent="0.25">
      <c r="A4928">
        <v>7462</v>
      </c>
      <c r="B4928" t="s">
        <v>535</v>
      </c>
      <c r="C4928" t="s">
        <v>100</v>
      </c>
      <c r="D4928" s="1">
        <v>31578</v>
      </c>
      <c r="E4928" t="s">
        <v>50</v>
      </c>
      <c r="F4928">
        <v>2010</v>
      </c>
      <c r="G4928" t="s">
        <v>181</v>
      </c>
      <c r="H4928">
        <v>102</v>
      </c>
      <c r="I4928">
        <v>445</v>
      </c>
      <c r="J4928">
        <v>15</v>
      </c>
      <c r="K4928">
        <v>53</v>
      </c>
      <c r="L4928">
        <v>49</v>
      </c>
      <c r="M4928">
        <v>5</v>
      </c>
      <c r="N4928">
        <v>0.24399999999999999</v>
      </c>
    </row>
    <row r="4929" spans="1:14" hidden="1" x14ac:dyDescent="0.25">
      <c r="A4929">
        <v>7462</v>
      </c>
      <c r="B4929" t="s">
        <v>535</v>
      </c>
      <c r="C4929" t="s">
        <v>100</v>
      </c>
      <c r="D4929" s="1">
        <v>31578</v>
      </c>
      <c r="E4929" t="s">
        <v>50</v>
      </c>
      <c r="F4929">
        <v>2010</v>
      </c>
      <c r="G4929" t="s">
        <v>50</v>
      </c>
      <c r="H4929">
        <v>22</v>
      </c>
      <c r="I4929">
        <v>44</v>
      </c>
      <c r="J4929">
        <v>2</v>
      </c>
      <c r="K4929">
        <v>7</v>
      </c>
      <c r="L4929">
        <v>6</v>
      </c>
      <c r="M4929">
        <v>0</v>
      </c>
      <c r="N4929">
        <v>0.14599999999999999</v>
      </c>
    </row>
    <row r="4930" spans="1:14" hidden="1" x14ac:dyDescent="0.25">
      <c r="A4930">
        <v>7462</v>
      </c>
      <c r="B4930" t="s">
        <v>535</v>
      </c>
      <c r="C4930" t="s">
        <v>100</v>
      </c>
      <c r="D4930" s="1">
        <v>31578</v>
      </c>
      <c r="E4930" t="s">
        <v>50</v>
      </c>
      <c r="F4930">
        <v>2011</v>
      </c>
      <c r="G4930" t="s">
        <v>181</v>
      </c>
      <c r="H4930">
        <v>51</v>
      </c>
      <c r="I4930">
        <v>220</v>
      </c>
      <c r="J4930">
        <v>15</v>
      </c>
      <c r="K4930">
        <v>33</v>
      </c>
      <c r="L4930">
        <v>33</v>
      </c>
      <c r="M4930">
        <v>3</v>
      </c>
      <c r="N4930">
        <v>0.313</v>
      </c>
    </row>
    <row r="4931" spans="1:14" hidden="1" x14ac:dyDescent="0.25">
      <c r="A4931">
        <v>7462</v>
      </c>
      <c r="B4931" t="s">
        <v>535</v>
      </c>
      <c r="C4931" t="s">
        <v>100</v>
      </c>
      <c r="D4931" s="1">
        <v>31578</v>
      </c>
      <c r="E4931" t="s">
        <v>50</v>
      </c>
      <c r="F4931">
        <v>2011</v>
      </c>
      <c r="G4931" t="s">
        <v>50</v>
      </c>
      <c r="H4931">
        <v>81</v>
      </c>
      <c r="I4931">
        <v>320</v>
      </c>
      <c r="J4931">
        <v>8</v>
      </c>
      <c r="K4931">
        <v>47</v>
      </c>
      <c r="L4931">
        <v>31</v>
      </c>
      <c r="M4931">
        <v>3</v>
      </c>
      <c r="N4931">
        <v>0.23799999999999999</v>
      </c>
    </row>
    <row r="4932" spans="1:14" hidden="1" x14ac:dyDescent="0.25">
      <c r="A4932">
        <v>7462</v>
      </c>
      <c r="B4932" t="s">
        <v>535</v>
      </c>
      <c r="C4932" t="s">
        <v>100</v>
      </c>
      <c r="D4932" s="1">
        <v>31578</v>
      </c>
      <c r="E4932" t="s">
        <v>50</v>
      </c>
      <c r="F4932">
        <v>2012</v>
      </c>
      <c r="G4932" t="s">
        <v>181</v>
      </c>
      <c r="H4932">
        <v>2</v>
      </c>
      <c r="I4932">
        <v>9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hidden="1" x14ac:dyDescent="0.25">
      <c r="A4933">
        <v>7462</v>
      </c>
      <c r="B4933" t="s">
        <v>535</v>
      </c>
      <c r="C4933" t="s">
        <v>100</v>
      </c>
      <c r="D4933" s="1">
        <v>31578</v>
      </c>
      <c r="E4933" t="s">
        <v>50</v>
      </c>
      <c r="F4933">
        <v>2012</v>
      </c>
      <c r="G4933" t="s">
        <v>50</v>
      </c>
      <c r="H4933">
        <v>119</v>
      </c>
      <c r="I4933">
        <v>465</v>
      </c>
      <c r="J4933">
        <v>24</v>
      </c>
      <c r="K4933">
        <v>56</v>
      </c>
      <c r="L4933">
        <v>55</v>
      </c>
      <c r="M4933">
        <v>1</v>
      </c>
      <c r="N4933">
        <v>0.23499999999999999</v>
      </c>
    </row>
    <row r="4934" spans="1:14" hidden="1" x14ac:dyDescent="0.25">
      <c r="A4934">
        <v>7462</v>
      </c>
      <c r="B4934" t="s">
        <v>535</v>
      </c>
      <c r="C4934" t="s">
        <v>100</v>
      </c>
      <c r="D4934" s="1">
        <v>31578</v>
      </c>
      <c r="E4934" t="s">
        <v>50</v>
      </c>
      <c r="F4934">
        <v>2013</v>
      </c>
      <c r="G4934" t="s">
        <v>181</v>
      </c>
      <c r="H4934">
        <v>4</v>
      </c>
      <c r="I4934">
        <v>17</v>
      </c>
      <c r="J4934">
        <v>1</v>
      </c>
      <c r="K4934">
        <v>3</v>
      </c>
      <c r="L4934">
        <v>3</v>
      </c>
      <c r="M4934">
        <v>0</v>
      </c>
      <c r="N4934">
        <v>0.33300000000000002</v>
      </c>
    </row>
    <row r="4935" spans="1:14" hidden="1" x14ac:dyDescent="0.25">
      <c r="A4935">
        <v>7462</v>
      </c>
      <c r="B4935" t="s">
        <v>535</v>
      </c>
      <c r="C4935" t="s">
        <v>100</v>
      </c>
      <c r="D4935" s="1">
        <v>31578</v>
      </c>
      <c r="E4935" t="s">
        <v>50</v>
      </c>
      <c r="F4935">
        <v>2013</v>
      </c>
      <c r="G4935" t="s">
        <v>50</v>
      </c>
      <c r="H4935">
        <v>129</v>
      </c>
      <c r="I4935">
        <v>522</v>
      </c>
      <c r="J4935">
        <v>14</v>
      </c>
      <c r="K4935">
        <v>44</v>
      </c>
      <c r="L4935">
        <v>52</v>
      </c>
      <c r="M4935">
        <v>2</v>
      </c>
      <c r="N4935">
        <v>0.254</v>
      </c>
    </row>
    <row r="4936" spans="1:14" hidden="1" x14ac:dyDescent="0.25">
      <c r="A4936">
        <v>7462</v>
      </c>
      <c r="B4936" t="s">
        <v>535</v>
      </c>
      <c r="C4936" t="s">
        <v>100</v>
      </c>
      <c r="D4936" s="1">
        <v>31578</v>
      </c>
      <c r="E4936" t="s">
        <v>50</v>
      </c>
      <c r="F4936">
        <v>2014</v>
      </c>
      <c r="G4936" t="s">
        <v>21</v>
      </c>
      <c r="H4936">
        <v>122</v>
      </c>
      <c r="I4936">
        <v>508</v>
      </c>
      <c r="J4936">
        <v>18</v>
      </c>
      <c r="K4936">
        <v>56</v>
      </c>
      <c r="L4936">
        <v>60</v>
      </c>
      <c r="M4936">
        <v>3</v>
      </c>
      <c r="N4936">
        <v>0.24299999999999999</v>
      </c>
    </row>
    <row r="4937" spans="1:14" hidden="1" x14ac:dyDescent="0.25">
      <c r="A4937">
        <v>7462</v>
      </c>
      <c r="B4937" t="s">
        <v>535</v>
      </c>
      <c r="C4937" t="s">
        <v>100</v>
      </c>
      <c r="D4937" s="1">
        <v>31578</v>
      </c>
      <c r="E4937" t="s">
        <v>50</v>
      </c>
      <c r="F4937">
        <v>2014</v>
      </c>
      <c r="G4937" t="s">
        <v>22</v>
      </c>
      <c r="H4937">
        <v>143</v>
      </c>
      <c r="I4937">
        <v>600</v>
      </c>
      <c r="J4937">
        <v>17</v>
      </c>
      <c r="K4937">
        <v>63</v>
      </c>
      <c r="L4937">
        <v>69</v>
      </c>
      <c r="M4937">
        <v>2</v>
      </c>
      <c r="N4937">
        <v>0.23899999999999999</v>
      </c>
    </row>
    <row r="4938" spans="1:14" x14ac:dyDescent="0.25">
      <c r="A4938">
        <v>7462</v>
      </c>
      <c r="B4938" t="s">
        <v>535</v>
      </c>
      <c r="C4938" t="s">
        <v>100</v>
      </c>
      <c r="D4938" s="1">
        <v>31578</v>
      </c>
      <c r="E4938" t="s">
        <v>50</v>
      </c>
      <c r="F4938">
        <v>2014</v>
      </c>
      <c r="G4938" t="s">
        <v>88</v>
      </c>
      <c r="H4938">
        <v>118</v>
      </c>
      <c r="I4938">
        <v>482</v>
      </c>
      <c r="J4938">
        <v>17</v>
      </c>
      <c r="K4938">
        <v>54</v>
      </c>
      <c r="L4938">
        <v>58</v>
      </c>
      <c r="M4938">
        <v>4</v>
      </c>
      <c r="N4938">
        <v>0.249</v>
      </c>
    </row>
    <row r="4939" spans="1:14" hidden="1" x14ac:dyDescent="0.25">
      <c r="A4939">
        <v>7462</v>
      </c>
      <c r="B4939" t="s">
        <v>535</v>
      </c>
      <c r="C4939" t="s">
        <v>100</v>
      </c>
      <c r="D4939" s="1">
        <v>31578</v>
      </c>
      <c r="E4939" t="s">
        <v>50</v>
      </c>
      <c r="F4939" t="s">
        <v>24</v>
      </c>
      <c r="G4939" t="s">
        <v>25</v>
      </c>
      <c r="H4939">
        <v>351</v>
      </c>
      <c r="I4939">
        <v>1351</v>
      </c>
      <c r="J4939">
        <v>48</v>
      </c>
      <c r="K4939">
        <v>154</v>
      </c>
      <c r="L4939">
        <v>144</v>
      </c>
      <c r="M4939">
        <v>6</v>
      </c>
      <c r="N4939">
        <v>0.24</v>
      </c>
    </row>
    <row r="4940" spans="1:14" hidden="1" x14ac:dyDescent="0.25">
      <c r="A4940">
        <v>9284</v>
      </c>
      <c r="B4940" t="s">
        <v>536</v>
      </c>
      <c r="C4940" t="s">
        <v>537</v>
      </c>
      <c r="D4940" s="1">
        <v>32105</v>
      </c>
      <c r="E4940" t="s">
        <v>50</v>
      </c>
      <c r="F4940">
        <v>2009</v>
      </c>
      <c r="G4940" t="s">
        <v>291</v>
      </c>
      <c r="H4940">
        <v>59</v>
      </c>
      <c r="I4940">
        <v>277</v>
      </c>
      <c r="J4940">
        <v>7</v>
      </c>
      <c r="K4940">
        <v>45</v>
      </c>
      <c r="L4940">
        <v>30</v>
      </c>
      <c r="M4940">
        <v>2</v>
      </c>
      <c r="N4940">
        <v>0.29699999999999999</v>
      </c>
    </row>
    <row r="4941" spans="1:14" hidden="1" x14ac:dyDescent="0.25">
      <c r="A4941">
        <v>9284</v>
      </c>
      <c r="B4941" t="s">
        <v>536</v>
      </c>
      <c r="C4941" t="s">
        <v>537</v>
      </c>
      <c r="D4941" s="1">
        <v>32105</v>
      </c>
      <c r="E4941" t="s">
        <v>50</v>
      </c>
      <c r="F4941">
        <v>2010</v>
      </c>
      <c r="G4941" t="s">
        <v>292</v>
      </c>
      <c r="H4941">
        <v>106</v>
      </c>
      <c r="I4941">
        <v>408</v>
      </c>
      <c r="J4941">
        <v>2</v>
      </c>
      <c r="K4941">
        <v>34</v>
      </c>
      <c r="L4941">
        <v>30</v>
      </c>
      <c r="M4941">
        <v>3</v>
      </c>
      <c r="N4941">
        <v>0.219</v>
      </c>
    </row>
    <row r="4942" spans="1:14" hidden="1" x14ac:dyDescent="0.25">
      <c r="A4942">
        <v>9284</v>
      </c>
      <c r="B4942" t="s">
        <v>536</v>
      </c>
      <c r="C4942" t="s">
        <v>537</v>
      </c>
      <c r="D4942" s="1">
        <v>32105</v>
      </c>
      <c r="E4942" t="s">
        <v>50</v>
      </c>
      <c r="F4942">
        <v>2011</v>
      </c>
      <c r="G4942" t="s">
        <v>132</v>
      </c>
      <c r="H4942">
        <v>15</v>
      </c>
      <c r="I4942">
        <v>57</v>
      </c>
      <c r="J4942">
        <v>2</v>
      </c>
      <c r="K4942">
        <v>11</v>
      </c>
      <c r="L4942">
        <v>9</v>
      </c>
      <c r="M4942">
        <v>3</v>
      </c>
      <c r="N4942">
        <v>0.38</v>
      </c>
    </row>
    <row r="4943" spans="1:14" hidden="1" x14ac:dyDescent="0.25">
      <c r="A4943">
        <v>9284</v>
      </c>
      <c r="B4943" t="s">
        <v>536</v>
      </c>
      <c r="C4943" t="s">
        <v>537</v>
      </c>
      <c r="D4943" s="1">
        <v>32105</v>
      </c>
      <c r="E4943" t="s">
        <v>50</v>
      </c>
      <c r="F4943">
        <v>2011</v>
      </c>
      <c r="G4943" t="s">
        <v>292</v>
      </c>
      <c r="H4943">
        <v>24</v>
      </c>
      <c r="I4943">
        <v>106</v>
      </c>
      <c r="J4943">
        <v>1</v>
      </c>
      <c r="K4943">
        <v>14</v>
      </c>
      <c r="L4943">
        <v>16</v>
      </c>
      <c r="M4943">
        <v>1</v>
      </c>
      <c r="N4943">
        <v>0.31</v>
      </c>
    </row>
    <row r="4944" spans="1:14" hidden="1" x14ac:dyDescent="0.25">
      <c r="A4944">
        <v>9284</v>
      </c>
      <c r="B4944" t="s">
        <v>536</v>
      </c>
      <c r="C4944" t="s">
        <v>537</v>
      </c>
      <c r="D4944" s="1">
        <v>32105</v>
      </c>
      <c r="E4944" t="s">
        <v>50</v>
      </c>
      <c r="F4944">
        <v>2011</v>
      </c>
      <c r="G4944" t="s">
        <v>293</v>
      </c>
      <c r="H4944">
        <v>97</v>
      </c>
      <c r="I4944">
        <v>406</v>
      </c>
      <c r="J4944">
        <v>7</v>
      </c>
      <c r="K4944">
        <v>53</v>
      </c>
      <c r="L4944">
        <v>46</v>
      </c>
      <c r="M4944">
        <v>9</v>
      </c>
      <c r="N4944">
        <v>0.25800000000000001</v>
      </c>
    </row>
    <row r="4945" spans="1:14" hidden="1" x14ac:dyDescent="0.25">
      <c r="A4945">
        <v>9284</v>
      </c>
      <c r="B4945" t="s">
        <v>536</v>
      </c>
      <c r="C4945" t="s">
        <v>537</v>
      </c>
      <c r="D4945" s="1">
        <v>32105</v>
      </c>
      <c r="E4945" t="s">
        <v>50</v>
      </c>
      <c r="F4945">
        <v>2012</v>
      </c>
      <c r="G4945" t="s">
        <v>76</v>
      </c>
      <c r="H4945">
        <v>3</v>
      </c>
      <c r="I4945">
        <v>12</v>
      </c>
      <c r="J4945">
        <v>0</v>
      </c>
      <c r="K4945">
        <v>3</v>
      </c>
      <c r="L4945">
        <v>0</v>
      </c>
      <c r="M4945">
        <v>0</v>
      </c>
      <c r="N4945">
        <v>0.5</v>
      </c>
    </row>
    <row r="4946" spans="1:14" hidden="1" x14ac:dyDescent="0.25">
      <c r="A4946">
        <v>9284</v>
      </c>
      <c r="B4946" t="s">
        <v>536</v>
      </c>
      <c r="C4946" t="s">
        <v>537</v>
      </c>
      <c r="D4946" s="1">
        <v>32105</v>
      </c>
      <c r="E4946" t="s">
        <v>50</v>
      </c>
      <c r="F4946">
        <v>2012</v>
      </c>
      <c r="G4946" t="s">
        <v>293</v>
      </c>
      <c r="H4946">
        <v>127</v>
      </c>
      <c r="I4946">
        <v>556</v>
      </c>
      <c r="J4946">
        <v>10</v>
      </c>
      <c r="K4946">
        <v>91</v>
      </c>
      <c r="L4946">
        <v>61</v>
      </c>
      <c r="M4946">
        <v>2</v>
      </c>
      <c r="N4946">
        <v>0.27800000000000002</v>
      </c>
    </row>
    <row r="4947" spans="1:14" hidden="1" x14ac:dyDescent="0.25">
      <c r="A4947">
        <v>9284</v>
      </c>
      <c r="B4947" t="s">
        <v>536</v>
      </c>
      <c r="C4947" t="s">
        <v>537</v>
      </c>
      <c r="D4947" s="1">
        <v>32105</v>
      </c>
      <c r="E4947" t="s">
        <v>50</v>
      </c>
      <c r="F4947">
        <v>2012</v>
      </c>
      <c r="G4947" t="s">
        <v>50</v>
      </c>
      <c r="H4947">
        <v>7</v>
      </c>
      <c r="I4947">
        <v>19</v>
      </c>
      <c r="J4947">
        <v>0</v>
      </c>
      <c r="K4947">
        <v>0</v>
      </c>
      <c r="L4947">
        <v>1</v>
      </c>
      <c r="M4947">
        <v>0</v>
      </c>
      <c r="N4947">
        <v>5.6000000000000001E-2</v>
      </c>
    </row>
    <row r="4948" spans="1:14" hidden="1" x14ac:dyDescent="0.25">
      <c r="A4948">
        <v>9284</v>
      </c>
      <c r="B4948" t="s">
        <v>536</v>
      </c>
      <c r="C4948" t="s">
        <v>537</v>
      </c>
      <c r="D4948" s="1">
        <v>32105</v>
      </c>
      <c r="E4948" t="s">
        <v>50</v>
      </c>
      <c r="F4948">
        <v>2013</v>
      </c>
      <c r="G4948" t="s">
        <v>181</v>
      </c>
      <c r="H4948">
        <v>69</v>
      </c>
      <c r="I4948">
        <v>275</v>
      </c>
      <c r="J4948">
        <v>2</v>
      </c>
      <c r="K4948">
        <v>31</v>
      </c>
      <c r="L4948">
        <v>22</v>
      </c>
      <c r="M4948">
        <v>3</v>
      </c>
      <c r="N4948">
        <v>0.22700000000000001</v>
      </c>
    </row>
    <row r="4949" spans="1:14" hidden="1" x14ac:dyDescent="0.25">
      <c r="A4949">
        <v>9284</v>
      </c>
      <c r="B4949" t="s">
        <v>536</v>
      </c>
      <c r="C4949" t="s">
        <v>537</v>
      </c>
      <c r="D4949" s="1">
        <v>32105</v>
      </c>
      <c r="E4949" t="s">
        <v>50</v>
      </c>
      <c r="F4949">
        <v>2013</v>
      </c>
      <c r="G4949" t="s">
        <v>50</v>
      </c>
      <c r="H4949">
        <v>57</v>
      </c>
      <c r="I4949">
        <v>178</v>
      </c>
      <c r="J4949">
        <v>4</v>
      </c>
      <c r="K4949">
        <v>16</v>
      </c>
      <c r="L4949">
        <v>18</v>
      </c>
      <c r="M4949">
        <v>0</v>
      </c>
      <c r="N4949">
        <v>0.20399999999999999</v>
      </c>
    </row>
    <row r="4950" spans="1:14" hidden="1" x14ac:dyDescent="0.25">
      <c r="A4950">
        <v>9284</v>
      </c>
      <c r="B4950" t="s">
        <v>536</v>
      </c>
      <c r="C4950" t="s">
        <v>537</v>
      </c>
      <c r="D4950" s="1">
        <v>32105</v>
      </c>
      <c r="E4950" t="s">
        <v>50</v>
      </c>
      <c r="F4950">
        <v>2014</v>
      </c>
      <c r="G4950" t="s">
        <v>21</v>
      </c>
      <c r="H4950">
        <v>40</v>
      </c>
      <c r="I4950">
        <v>170</v>
      </c>
      <c r="J4950">
        <v>2</v>
      </c>
      <c r="K4950">
        <v>16</v>
      </c>
      <c r="L4950">
        <v>15</v>
      </c>
      <c r="M4950">
        <v>2</v>
      </c>
      <c r="N4950">
        <v>0.223</v>
      </c>
    </row>
    <row r="4951" spans="1:14" hidden="1" x14ac:dyDescent="0.25">
      <c r="A4951">
        <v>9284</v>
      </c>
      <c r="B4951" t="s">
        <v>536</v>
      </c>
      <c r="C4951" t="s">
        <v>537</v>
      </c>
      <c r="D4951" s="1">
        <v>32105</v>
      </c>
      <c r="E4951" t="s">
        <v>50</v>
      </c>
      <c r="F4951">
        <v>2014</v>
      </c>
      <c r="G4951" t="s">
        <v>22</v>
      </c>
      <c r="H4951">
        <v>143</v>
      </c>
      <c r="I4951">
        <v>600</v>
      </c>
      <c r="J4951">
        <v>8</v>
      </c>
      <c r="K4951">
        <v>55</v>
      </c>
      <c r="L4951">
        <v>48</v>
      </c>
      <c r="M4951">
        <v>5</v>
      </c>
      <c r="N4951">
        <v>0.21099999999999999</v>
      </c>
    </row>
    <row r="4952" spans="1:14" hidden="1" x14ac:dyDescent="0.25">
      <c r="A4952">
        <v>9284</v>
      </c>
      <c r="B4952" t="s">
        <v>536</v>
      </c>
      <c r="C4952" t="s">
        <v>537</v>
      </c>
      <c r="D4952" s="1">
        <v>32105</v>
      </c>
      <c r="E4952" t="s">
        <v>50</v>
      </c>
      <c r="F4952" t="s">
        <v>24</v>
      </c>
      <c r="G4952" t="s">
        <v>25</v>
      </c>
      <c r="H4952">
        <v>64</v>
      </c>
      <c r="I4952">
        <v>197</v>
      </c>
      <c r="J4952">
        <v>4</v>
      </c>
      <c r="K4952">
        <v>16</v>
      </c>
      <c r="L4952">
        <v>19</v>
      </c>
      <c r="M4952">
        <v>0</v>
      </c>
      <c r="N4952">
        <v>0.189</v>
      </c>
    </row>
    <row r="4953" spans="1:14" hidden="1" x14ac:dyDescent="0.25">
      <c r="A4953">
        <v>2113</v>
      </c>
      <c r="B4953" t="s">
        <v>538</v>
      </c>
      <c r="C4953" t="s">
        <v>53</v>
      </c>
      <c r="D4953" s="1">
        <v>29679</v>
      </c>
      <c r="E4953" t="s">
        <v>50</v>
      </c>
      <c r="F4953">
        <v>2005</v>
      </c>
      <c r="G4953" t="s">
        <v>90</v>
      </c>
      <c r="H4953">
        <v>75</v>
      </c>
      <c r="I4953">
        <v>257</v>
      </c>
      <c r="J4953">
        <v>6</v>
      </c>
      <c r="K4953">
        <v>25</v>
      </c>
      <c r="L4953">
        <v>35</v>
      </c>
      <c r="M4953">
        <v>2</v>
      </c>
      <c r="N4953">
        <v>0.255</v>
      </c>
    </row>
    <row r="4954" spans="1:14" hidden="1" x14ac:dyDescent="0.25">
      <c r="A4954">
        <v>2113</v>
      </c>
      <c r="B4954" t="s">
        <v>538</v>
      </c>
      <c r="C4954" t="s">
        <v>53</v>
      </c>
      <c r="D4954" s="1">
        <v>29679</v>
      </c>
      <c r="E4954" t="s">
        <v>50</v>
      </c>
      <c r="F4954">
        <v>2006</v>
      </c>
      <c r="G4954" t="s">
        <v>296</v>
      </c>
      <c r="H4954">
        <v>5</v>
      </c>
      <c r="I4954">
        <v>16</v>
      </c>
      <c r="J4954">
        <v>0</v>
      </c>
      <c r="K4954">
        <v>1</v>
      </c>
      <c r="L4954">
        <v>0</v>
      </c>
      <c r="M4954">
        <v>0</v>
      </c>
      <c r="N4954">
        <v>0</v>
      </c>
    </row>
    <row r="4955" spans="1:14" hidden="1" x14ac:dyDescent="0.25">
      <c r="A4955">
        <v>2113</v>
      </c>
      <c r="B4955" t="s">
        <v>538</v>
      </c>
      <c r="C4955" t="s">
        <v>53</v>
      </c>
      <c r="D4955" s="1">
        <v>29679</v>
      </c>
      <c r="E4955" t="s">
        <v>50</v>
      </c>
      <c r="F4955">
        <v>2006</v>
      </c>
      <c r="G4955" t="s">
        <v>133</v>
      </c>
      <c r="H4955">
        <v>4</v>
      </c>
      <c r="I4955">
        <v>17</v>
      </c>
      <c r="J4955">
        <v>0</v>
      </c>
      <c r="K4955">
        <v>4</v>
      </c>
      <c r="L4955">
        <v>4</v>
      </c>
      <c r="M4955">
        <v>0</v>
      </c>
      <c r="N4955">
        <v>0.33300000000000002</v>
      </c>
    </row>
    <row r="4956" spans="1:14" hidden="1" x14ac:dyDescent="0.25">
      <c r="A4956">
        <v>2113</v>
      </c>
      <c r="B4956" t="s">
        <v>538</v>
      </c>
      <c r="C4956" t="s">
        <v>53</v>
      </c>
      <c r="D4956" s="1">
        <v>29679</v>
      </c>
      <c r="E4956" t="s">
        <v>50</v>
      </c>
      <c r="F4956">
        <v>2006</v>
      </c>
      <c r="G4956" t="s">
        <v>112</v>
      </c>
      <c r="H4956">
        <v>6</v>
      </c>
      <c r="I4956">
        <v>24</v>
      </c>
      <c r="J4956">
        <v>0</v>
      </c>
      <c r="K4956">
        <v>3</v>
      </c>
      <c r="L4956">
        <v>7</v>
      </c>
      <c r="M4956">
        <v>0</v>
      </c>
      <c r="N4956">
        <v>0.318</v>
      </c>
    </row>
    <row r="4957" spans="1:14" hidden="1" x14ac:dyDescent="0.25">
      <c r="A4957">
        <v>2113</v>
      </c>
      <c r="B4957" t="s">
        <v>538</v>
      </c>
      <c r="C4957" t="s">
        <v>53</v>
      </c>
      <c r="D4957" s="1">
        <v>29679</v>
      </c>
      <c r="E4957" t="s">
        <v>50</v>
      </c>
      <c r="F4957">
        <v>2006</v>
      </c>
      <c r="G4957" t="s">
        <v>90</v>
      </c>
      <c r="H4957">
        <v>61</v>
      </c>
      <c r="I4957">
        <v>178</v>
      </c>
      <c r="J4957">
        <v>6</v>
      </c>
      <c r="K4957">
        <v>15</v>
      </c>
      <c r="L4957">
        <v>17</v>
      </c>
      <c r="M4957">
        <v>0</v>
      </c>
      <c r="N4957">
        <v>0.20799999999999999</v>
      </c>
    </row>
    <row r="4958" spans="1:14" hidden="1" x14ac:dyDescent="0.25">
      <c r="A4958">
        <v>2113</v>
      </c>
      <c r="B4958" t="s">
        <v>538</v>
      </c>
      <c r="C4958" t="s">
        <v>53</v>
      </c>
      <c r="D4958" s="1">
        <v>29679</v>
      </c>
      <c r="E4958" t="s">
        <v>50</v>
      </c>
      <c r="F4958">
        <v>2007</v>
      </c>
      <c r="G4958" t="s">
        <v>112</v>
      </c>
      <c r="H4958">
        <v>16</v>
      </c>
      <c r="I4958">
        <v>67</v>
      </c>
      <c r="J4958">
        <v>4</v>
      </c>
      <c r="K4958">
        <v>15</v>
      </c>
      <c r="L4958">
        <v>20</v>
      </c>
      <c r="M4958">
        <v>3</v>
      </c>
      <c r="N4958">
        <v>0.41499999999999998</v>
      </c>
    </row>
    <row r="4959" spans="1:14" hidden="1" x14ac:dyDescent="0.25">
      <c r="A4959">
        <v>2113</v>
      </c>
      <c r="B4959" t="s">
        <v>538</v>
      </c>
      <c r="C4959" t="s">
        <v>53</v>
      </c>
      <c r="D4959" s="1">
        <v>29679</v>
      </c>
      <c r="E4959" t="s">
        <v>50</v>
      </c>
      <c r="F4959">
        <v>2007</v>
      </c>
      <c r="G4959" t="s">
        <v>90</v>
      </c>
      <c r="H4959">
        <v>83</v>
      </c>
      <c r="I4959">
        <v>279</v>
      </c>
      <c r="J4959">
        <v>9</v>
      </c>
      <c r="K4959">
        <v>33</v>
      </c>
      <c r="L4959">
        <v>32</v>
      </c>
      <c r="M4959">
        <v>1</v>
      </c>
      <c r="N4959">
        <v>0.27400000000000002</v>
      </c>
    </row>
    <row r="4960" spans="1:14" hidden="1" x14ac:dyDescent="0.25">
      <c r="A4960">
        <v>2113</v>
      </c>
      <c r="B4960" t="s">
        <v>538</v>
      </c>
      <c r="C4960" t="s">
        <v>53</v>
      </c>
      <c r="D4960" s="1">
        <v>29679</v>
      </c>
      <c r="E4960" t="s">
        <v>50</v>
      </c>
      <c r="F4960">
        <v>2008</v>
      </c>
      <c r="G4960" t="s">
        <v>133</v>
      </c>
      <c r="H4960">
        <v>3</v>
      </c>
      <c r="I4960">
        <v>7</v>
      </c>
      <c r="J4960">
        <v>0</v>
      </c>
      <c r="K4960">
        <v>0</v>
      </c>
      <c r="L4960">
        <v>0</v>
      </c>
      <c r="M4960">
        <v>0</v>
      </c>
      <c r="N4960">
        <v>0.42899999999999999</v>
      </c>
    </row>
    <row r="4961" spans="1:14" hidden="1" x14ac:dyDescent="0.25">
      <c r="A4961">
        <v>2113</v>
      </c>
      <c r="B4961" t="s">
        <v>538</v>
      </c>
      <c r="C4961" t="s">
        <v>53</v>
      </c>
      <c r="D4961" s="1">
        <v>29679</v>
      </c>
      <c r="E4961" t="s">
        <v>50</v>
      </c>
      <c r="F4961">
        <v>2008</v>
      </c>
      <c r="G4961" t="s">
        <v>90</v>
      </c>
      <c r="H4961">
        <v>116</v>
      </c>
      <c r="I4961">
        <v>465</v>
      </c>
      <c r="J4961">
        <v>15</v>
      </c>
      <c r="K4961">
        <v>71</v>
      </c>
      <c r="L4961">
        <v>69</v>
      </c>
      <c r="M4961">
        <v>2</v>
      </c>
      <c r="N4961">
        <v>0.318</v>
      </c>
    </row>
    <row r="4962" spans="1:14" hidden="1" x14ac:dyDescent="0.25">
      <c r="A4962">
        <v>2113</v>
      </c>
      <c r="B4962" t="s">
        <v>538</v>
      </c>
      <c r="C4962" t="s">
        <v>53</v>
      </c>
      <c r="D4962" s="1">
        <v>29679</v>
      </c>
      <c r="E4962" t="s">
        <v>50</v>
      </c>
      <c r="F4962">
        <v>2009</v>
      </c>
      <c r="G4962" t="s">
        <v>296</v>
      </c>
      <c r="H4962">
        <v>2</v>
      </c>
      <c r="I4962">
        <v>8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hidden="1" x14ac:dyDescent="0.25">
      <c r="A4963">
        <v>2113</v>
      </c>
      <c r="B4963" t="s">
        <v>538</v>
      </c>
      <c r="C4963" t="s">
        <v>53</v>
      </c>
      <c r="D4963" s="1">
        <v>29679</v>
      </c>
      <c r="E4963" t="s">
        <v>50</v>
      </c>
      <c r="F4963">
        <v>2009</v>
      </c>
      <c r="G4963" t="s">
        <v>112</v>
      </c>
      <c r="H4963">
        <v>5</v>
      </c>
      <c r="I4963">
        <v>18</v>
      </c>
      <c r="J4963">
        <v>0</v>
      </c>
      <c r="K4963">
        <v>1</v>
      </c>
      <c r="L4963">
        <v>0</v>
      </c>
      <c r="M4963">
        <v>0</v>
      </c>
      <c r="N4963">
        <v>0.11799999999999999</v>
      </c>
    </row>
    <row r="4964" spans="1:14" hidden="1" x14ac:dyDescent="0.25">
      <c r="A4964">
        <v>2113</v>
      </c>
      <c r="B4964" t="s">
        <v>538</v>
      </c>
      <c r="C4964" t="s">
        <v>53</v>
      </c>
      <c r="D4964" s="1">
        <v>29679</v>
      </c>
      <c r="E4964" t="s">
        <v>50</v>
      </c>
      <c r="F4964">
        <v>2009</v>
      </c>
      <c r="G4964" t="s">
        <v>90</v>
      </c>
      <c r="H4964">
        <v>75</v>
      </c>
      <c r="I4964">
        <v>304</v>
      </c>
      <c r="J4964">
        <v>10</v>
      </c>
      <c r="K4964">
        <v>31</v>
      </c>
      <c r="L4964">
        <v>38</v>
      </c>
      <c r="M4964">
        <v>4</v>
      </c>
      <c r="N4964">
        <v>0.25</v>
      </c>
    </row>
    <row r="4965" spans="1:14" hidden="1" x14ac:dyDescent="0.25">
      <c r="A4965">
        <v>2113</v>
      </c>
      <c r="B4965" t="s">
        <v>538</v>
      </c>
      <c r="C4965" t="s">
        <v>53</v>
      </c>
      <c r="D4965" s="1">
        <v>29679</v>
      </c>
      <c r="E4965" t="s">
        <v>50</v>
      </c>
      <c r="F4965">
        <v>2010</v>
      </c>
      <c r="G4965" t="s">
        <v>112</v>
      </c>
      <c r="H4965">
        <v>4</v>
      </c>
      <c r="I4965">
        <v>13</v>
      </c>
      <c r="J4965">
        <v>1</v>
      </c>
      <c r="K4965">
        <v>2</v>
      </c>
      <c r="L4965">
        <v>2</v>
      </c>
      <c r="M4965">
        <v>0</v>
      </c>
      <c r="N4965">
        <v>0.16700000000000001</v>
      </c>
    </row>
    <row r="4966" spans="1:14" hidden="1" x14ac:dyDescent="0.25">
      <c r="A4966">
        <v>2113</v>
      </c>
      <c r="B4966" t="s">
        <v>538</v>
      </c>
      <c r="C4966" t="s">
        <v>53</v>
      </c>
      <c r="D4966" s="1">
        <v>29679</v>
      </c>
      <c r="E4966" t="s">
        <v>50</v>
      </c>
      <c r="F4966">
        <v>2010</v>
      </c>
      <c r="G4966" t="s">
        <v>90</v>
      </c>
      <c r="H4966">
        <v>124</v>
      </c>
      <c r="I4966">
        <v>456</v>
      </c>
      <c r="J4966">
        <v>13</v>
      </c>
      <c r="K4966">
        <v>42</v>
      </c>
      <c r="L4966">
        <v>45</v>
      </c>
      <c r="M4966">
        <v>1</v>
      </c>
      <c r="N4966">
        <v>0.251</v>
      </c>
    </row>
    <row r="4967" spans="1:14" hidden="1" x14ac:dyDescent="0.25">
      <c r="A4967">
        <v>2113</v>
      </c>
      <c r="B4967" t="s">
        <v>538</v>
      </c>
      <c r="C4967" t="s">
        <v>53</v>
      </c>
      <c r="D4967" s="1">
        <v>29679</v>
      </c>
      <c r="E4967" t="s">
        <v>50</v>
      </c>
      <c r="F4967">
        <v>2011</v>
      </c>
      <c r="G4967" t="s">
        <v>131</v>
      </c>
      <c r="H4967">
        <v>5</v>
      </c>
      <c r="I4967">
        <v>16</v>
      </c>
      <c r="J4967">
        <v>0</v>
      </c>
      <c r="K4967">
        <v>1</v>
      </c>
      <c r="L4967">
        <v>1</v>
      </c>
      <c r="M4967">
        <v>0</v>
      </c>
      <c r="N4967">
        <v>0.14299999999999999</v>
      </c>
    </row>
    <row r="4968" spans="1:14" hidden="1" x14ac:dyDescent="0.25">
      <c r="A4968">
        <v>2113</v>
      </c>
      <c r="B4968" t="s">
        <v>538</v>
      </c>
      <c r="C4968" t="s">
        <v>53</v>
      </c>
      <c r="D4968" s="1">
        <v>29679</v>
      </c>
      <c r="E4968" t="s">
        <v>50</v>
      </c>
      <c r="F4968">
        <v>2011</v>
      </c>
      <c r="G4968" t="s">
        <v>112</v>
      </c>
      <c r="H4968">
        <v>8</v>
      </c>
      <c r="I4968">
        <v>31</v>
      </c>
      <c r="J4968">
        <v>0</v>
      </c>
      <c r="K4968">
        <v>4</v>
      </c>
      <c r="L4968">
        <v>3</v>
      </c>
      <c r="M4968">
        <v>0</v>
      </c>
      <c r="N4968">
        <v>0.23100000000000001</v>
      </c>
    </row>
    <row r="4969" spans="1:14" hidden="1" x14ac:dyDescent="0.25">
      <c r="A4969">
        <v>2113</v>
      </c>
      <c r="B4969" t="s">
        <v>538</v>
      </c>
      <c r="C4969" t="s">
        <v>53</v>
      </c>
      <c r="D4969" s="1">
        <v>29679</v>
      </c>
      <c r="E4969" t="s">
        <v>50</v>
      </c>
      <c r="F4969">
        <v>2011</v>
      </c>
      <c r="G4969" t="s">
        <v>90</v>
      </c>
      <c r="H4969">
        <v>77</v>
      </c>
      <c r="I4969">
        <v>236</v>
      </c>
      <c r="J4969">
        <v>8</v>
      </c>
      <c r="K4969">
        <v>17</v>
      </c>
      <c r="L4969">
        <v>30</v>
      </c>
      <c r="M4969">
        <v>0</v>
      </c>
      <c r="N4969">
        <v>0.30299999999999999</v>
      </c>
    </row>
    <row r="4970" spans="1:14" hidden="1" x14ac:dyDescent="0.25">
      <c r="A4970">
        <v>2113</v>
      </c>
      <c r="B4970" t="s">
        <v>538</v>
      </c>
      <c r="C4970" t="s">
        <v>53</v>
      </c>
      <c r="D4970" s="1">
        <v>29679</v>
      </c>
      <c r="E4970" t="s">
        <v>50</v>
      </c>
      <c r="F4970">
        <v>2012</v>
      </c>
      <c r="G4970" t="s">
        <v>50</v>
      </c>
      <c r="H4970">
        <v>134</v>
      </c>
      <c r="I4970">
        <v>528</v>
      </c>
      <c r="J4970">
        <v>18</v>
      </c>
      <c r="K4970">
        <v>56</v>
      </c>
      <c r="L4970">
        <v>75</v>
      </c>
      <c r="M4970">
        <v>0</v>
      </c>
      <c r="N4970">
        <v>0.27500000000000002</v>
      </c>
    </row>
    <row r="4971" spans="1:14" hidden="1" x14ac:dyDescent="0.25">
      <c r="A4971">
        <v>2113</v>
      </c>
      <c r="B4971" t="s">
        <v>538</v>
      </c>
      <c r="C4971" t="s">
        <v>53</v>
      </c>
      <c r="D4971" s="1">
        <v>29679</v>
      </c>
      <c r="E4971" t="s">
        <v>50</v>
      </c>
      <c r="F4971">
        <v>2013</v>
      </c>
      <c r="G4971" t="s">
        <v>50</v>
      </c>
      <c r="H4971">
        <v>135</v>
      </c>
      <c r="I4971">
        <v>538</v>
      </c>
      <c r="J4971">
        <v>14</v>
      </c>
      <c r="K4971">
        <v>49</v>
      </c>
      <c r="L4971">
        <v>55</v>
      </c>
      <c r="M4971">
        <v>1</v>
      </c>
      <c r="N4971">
        <v>0.247</v>
      </c>
    </row>
    <row r="4972" spans="1:14" hidden="1" x14ac:dyDescent="0.25">
      <c r="A4972">
        <v>2113</v>
      </c>
      <c r="B4972" t="s">
        <v>538</v>
      </c>
      <c r="C4972" t="s">
        <v>53</v>
      </c>
      <c r="D4972" s="1">
        <v>29679</v>
      </c>
      <c r="E4972" t="s">
        <v>50</v>
      </c>
      <c r="F4972">
        <v>2014</v>
      </c>
      <c r="G4972" t="s">
        <v>21</v>
      </c>
      <c r="H4972">
        <v>69</v>
      </c>
      <c r="I4972">
        <v>294</v>
      </c>
      <c r="J4972">
        <v>8</v>
      </c>
      <c r="K4972">
        <v>31</v>
      </c>
      <c r="L4972">
        <v>34</v>
      </c>
      <c r="M4972">
        <v>1</v>
      </c>
      <c r="N4972">
        <v>0.251</v>
      </c>
    </row>
    <row r="4973" spans="1:14" hidden="1" x14ac:dyDescent="0.25">
      <c r="A4973">
        <v>2113</v>
      </c>
      <c r="B4973" t="s">
        <v>538</v>
      </c>
      <c r="C4973" t="s">
        <v>53</v>
      </c>
      <c r="D4973" s="1">
        <v>29679</v>
      </c>
      <c r="E4973" t="s">
        <v>50</v>
      </c>
      <c r="F4973">
        <v>2014</v>
      </c>
      <c r="G4973" t="s">
        <v>22</v>
      </c>
      <c r="H4973">
        <v>143</v>
      </c>
      <c r="I4973">
        <v>600</v>
      </c>
      <c r="J4973">
        <v>15</v>
      </c>
      <c r="K4973">
        <v>65</v>
      </c>
      <c r="L4973">
        <v>69</v>
      </c>
      <c r="M4973">
        <v>1</v>
      </c>
      <c r="N4973">
        <v>0.248</v>
      </c>
    </row>
    <row r="4974" spans="1:14" x14ac:dyDescent="0.25">
      <c r="A4974">
        <v>2113</v>
      </c>
      <c r="B4974" t="s">
        <v>538</v>
      </c>
      <c r="C4974" t="s">
        <v>53</v>
      </c>
      <c r="D4974" s="1">
        <v>29679</v>
      </c>
      <c r="E4974" t="s">
        <v>50</v>
      </c>
      <c r="F4974">
        <v>2014</v>
      </c>
      <c r="G4974" t="s">
        <v>392</v>
      </c>
      <c r="H4974">
        <v>75</v>
      </c>
      <c r="I4974">
        <v>294</v>
      </c>
      <c r="J4974">
        <v>9</v>
      </c>
      <c r="K4974">
        <v>36</v>
      </c>
      <c r="L4974">
        <v>37</v>
      </c>
      <c r="M4974">
        <v>0</v>
      </c>
      <c r="N4974">
        <v>0.26900000000000002</v>
      </c>
    </row>
    <row r="4975" spans="1:14" hidden="1" x14ac:dyDescent="0.25">
      <c r="A4975">
        <v>2113</v>
      </c>
      <c r="B4975" t="s">
        <v>538</v>
      </c>
      <c r="C4975" t="s">
        <v>53</v>
      </c>
      <c r="D4975" s="1">
        <v>29679</v>
      </c>
      <c r="E4975" t="s">
        <v>50</v>
      </c>
      <c r="F4975" t="s">
        <v>24</v>
      </c>
      <c r="G4975" t="s">
        <v>25</v>
      </c>
      <c r="H4975">
        <v>880</v>
      </c>
      <c r="I4975">
        <v>3241</v>
      </c>
      <c r="J4975">
        <v>99</v>
      </c>
      <c r="K4975">
        <v>339</v>
      </c>
      <c r="L4975">
        <v>396</v>
      </c>
      <c r="M4975">
        <v>11</v>
      </c>
      <c r="N4975">
        <v>0.26800000000000002</v>
      </c>
    </row>
    <row r="4976" spans="1:14" hidden="1" x14ac:dyDescent="0.25">
      <c r="A4976">
        <v>5219</v>
      </c>
      <c r="B4976" t="s">
        <v>539</v>
      </c>
      <c r="C4976" t="s">
        <v>15</v>
      </c>
      <c r="D4976" s="1">
        <v>31345</v>
      </c>
      <c r="E4976" t="s">
        <v>50</v>
      </c>
      <c r="F4976">
        <v>2006</v>
      </c>
      <c r="G4976" t="s">
        <v>260</v>
      </c>
      <c r="H4976">
        <v>66</v>
      </c>
      <c r="I4976">
        <v>263</v>
      </c>
      <c r="J4976">
        <v>8</v>
      </c>
      <c r="K4976">
        <v>31</v>
      </c>
      <c r="L4976">
        <v>33</v>
      </c>
      <c r="M4976">
        <v>8</v>
      </c>
      <c r="N4976">
        <v>0.22500000000000001</v>
      </c>
    </row>
    <row r="4977" spans="1:14" hidden="1" x14ac:dyDescent="0.25">
      <c r="A4977">
        <v>5219</v>
      </c>
      <c r="B4977" t="s">
        <v>539</v>
      </c>
      <c r="C4977" t="s">
        <v>15</v>
      </c>
      <c r="D4977" s="1">
        <v>31345</v>
      </c>
      <c r="E4977" t="s">
        <v>50</v>
      </c>
      <c r="F4977">
        <v>2007</v>
      </c>
      <c r="G4977" t="s">
        <v>260</v>
      </c>
      <c r="H4977">
        <v>88</v>
      </c>
      <c r="I4977">
        <v>343</v>
      </c>
      <c r="J4977">
        <v>10</v>
      </c>
      <c r="K4977">
        <v>48</v>
      </c>
      <c r="L4977">
        <v>41</v>
      </c>
      <c r="M4977">
        <v>28</v>
      </c>
      <c r="N4977">
        <v>0.27300000000000002</v>
      </c>
    </row>
    <row r="4978" spans="1:14" hidden="1" x14ac:dyDescent="0.25">
      <c r="A4978">
        <v>5219</v>
      </c>
      <c r="B4978" t="s">
        <v>539</v>
      </c>
      <c r="C4978" t="s">
        <v>15</v>
      </c>
      <c r="D4978" s="1">
        <v>31345</v>
      </c>
      <c r="E4978" t="s">
        <v>50</v>
      </c>
      <c r="F4978">
        <v>2007</v>
      </c>
      <c r="G4978" t="s">
        <v>167</v>
      </c>
      <c r="H4978">
        <v>34</v>
      </c>
      <c r="I4978">
        <v>133</v>
      </c>
      <c r="J4978">
        <v>2</v>
      </c>
      <c r="K4978">
        <v>15</v>
      </c>
      <c r="L4978">
        <v>14</v>
      </c>
      <c r="M4978">
        <v>6</v>
      </c>
      <c r="N4978">
        <v>0.215</v>
      </c>
    </row>
    <row r="4979" spans="1:14" hidden="1" x14ac:dyDescent="0.25">
      <c r="A4979">
        <v>5219</v>
      </c>
      <c r="B4979" t="s">
        <v>539</v>
      </c>
      <c r="C4979" t="s">
        <v>15</v>
      </c>
      <c r="D4979" s="1">
        <v>31345</v>
      </c>
      <c r="E4979" t="s">
        <v>50</v>
      </c>
      <c r="F4979">
        <v>2008</v>
      </c>
      <c r="G4979" t="s">
        <v>167</v>
      </c>
      <c r="H4979">
        <v>110</v>
      </c>
      <c r="I4979">
        <v>482</v>
      </c>
      <c r="J4979">
        <v>19</v>
      </c>
      <c r="K4979">
        <v>74</v>
      </c>
      <c r="L4979">
        <v>73</v>
      </c>
      <c r="M4979">
        <v>26</v>
      </c>
      <c r="N4979">
        <v>0.30299999999999999</v>
      </c>
    </row>
    <row r="4980" spans="1:14" hidden="1" x14ac:dyDescent="0.25">
      <c r="A4980">
        <v>5219</v>
      </c>
      <c r="B4980" t="s">
        <v>539</v>
      </c>
      <c r="C4980" t="s">
        <v>15</v>
      </c>
      <c r="D4980" s="1">
        <v>31345</v>
      </c>
      <c r="E4980" t="s">
        <v>50</v>
      </c>
      <c r="F4980">
        <v>2008</v>
      </c>
      <c r="G4980" t="s">
        <v>97</v>
      </c>
      <c r="H4980">
        <v>11</v>
      </c>
      <c r="I4980">
        <v>38</v>
      </c>
      <c r="J4980">
        <v>0</v>
      </c>
      <c r="K4980">
        <v>2</v>
      </c>
      <c r="L4980">
        <v>0</v>
      </c>
      <c r="M4980">
        <v>1</v>
      </c>
      <c r="N4980">
        <v>8.3000000000000004E-2</v>
      </c>
    </row>
    <row r="4981" spans="1:14" hidden="1" x14ac:dyDescent="0.25">
      <c r="A4981">
        <v>5219</v>
      </c>
      <c r="B4981" t="s">
        <v>539</v>
      </c>
      <c r="C4981" t="s">
        <v>15</v>
      </c>
      <c r="D4981" s="1">
        <v>31345</v>
      </c>
      <c r="E4981" t="s">
        <v>50</v>
      </c>
      <c r="F4981">
        <v>2009</v>
      </c>
      <c r="G4981" t="s">
        <v>97</v>
      </c>
      <c r="H4981">
        <v>113</v>
      </c>
      <c r="I4981">
        <v>481</v>
      </c>
      <c r="J4981">
        <v>17</v>
      </c>
      <c r="K4981">
        <v>69</v>
      </c>
      <c r="L4981">
        <v>51</v>
      </c>
      <c r="M4981">
        <v>33</v>
      </c>
      <c r="N4981">
        <v>0.25800000000000001</v>
      </c>
    </row>
    <row r="4982" spans="1:14" hidden="1" x14ac:dyDescent="0.25">
      <c r="A4982">
        <v>5219</v>
      </c>
      <c r="B4982" t="s">
        <v>539</v>
      </c>
      <c r="C4982" t="s">
        <v>15</v>
      </c>
      <c r="D4982" s="1">
        <v>31345</v>
      </c>
      <c r="E4982" t="s">
        <v>50</v>
      </c>
      <c r="F4982">
        <v>2009</v>
      </c>
      <c r="G4982" t="s">
        <v>78</v>
      </c>
      <c r="H4982">
        <v>15</v>
      </c>
      <c r="I4982">
        <v>13</v>
      </c>
      <c r="J4982">
        <v>1</v>
      </c>
      <c r="K4982">
        <v>6</v>
      </c>
      <c r="L4982">
        <v>3</v>
      </c>
      <c r="M4982">
        <v>0</v>
      </c>
      <c r="N4982">
        <v>0.36399999999999999</v>
      </c>
    </row>
    <row r="4983" spans="1:14" hidden="1" x14ac:dyDescent="0.25">
      <c r="A4983">
        <v>5219</v>
      </c>
      <c r="B4983" t="s">
        <v>539</v>
      </c>
      <c r="C4983" t="s">
        <v>15</v>
      </c>
      <c r="D4983" s="1">
        <v>31345</v>
      </c>
      <c r="E4983" t="s">
        <v>50</v>
      </c>
      <c r="F4983">
        <v>2010</v>
      </c>
      <c r="G4983" t="s">
        <v>167</v>
      </c>
      <c r="H4983">
        <v>56</v>
      </c>
      <c r="I4983">
        <v>235</v>
      </c>
      <c r="J4983">
        <v>15</v>
      </c>
      <c r="K4983">
        <v>34</v>
      </c>
      <c r="L4983">
        <v>42</v>
      </c>
      <c r="M4983">
        <v>5</v>
      </c>
      <c r="N4983">
        <v>0.24099999999999999</v>
      </c>
    </row>
    <row r="4984" spans="1:14" hidden="1" x14ac:dyDescent="0.25">
      <c r="A4984">
        <v>5219</v>
      </c>
      <c r="B4984" t="s">
        <v>539</v>
      </c>
      <c r="C4984" t="s">
        <v>15</v>
      </c>
      <c r="D4984" s="1">
        <v>31345</v>
      </c>
      <c r="E4984" t="s">
        <v>50</v>
      </c>
      <c r="F4984">
        <v>2010</v>
      </c>
      <c r="G4984" t="s">
        <v>151</v>
      </c>
      <c r="H4984">
        <v>24</v>
      </c>
      <c r="I4984">
        <v>97</v>
      </c>
      <c r="J4984">
        <v>4</v>
      </c>
      <c r="K4984">
        <v>16</v>
      </c>
      <c r="L4984">
        <v>14</v>
      </c>
      <c r="M4984">
        <v>2</v>
      </c>
      <c r="N4984">
        <v>0.253</v>
      </c>
    </row>
    <row r="4985" spans="1:14" hidden="1" x14ac:dyDescent="0.25">
      <c r="A4985">
        <v>5219</v>
      </c>
      <c r="B4985" t="s">
        <v>539</v>
      </c>
      <c r="C4985" t="s">
        <v>15</v>
      </c>
      <c r="D4985" s="1">
        <v>31345</v>
      </c>
      <c r="E4985" t="s">
        <v>50</v>
      </c>
      <c r="F4985">
        <v>2010</v>
      </c>
      <c r="G4985" t="s">
        <v>97</v>
      </c>
      <c r="H4985">
        <v>41</v>
      </c>
      <c r="I4985">
        <v>165</v>
      </c>
      <c r="J4985">
        <v>4</v>
      </c>
      <c r="K4985">
        <v>15</v>
      </c>
      <c r="L4985">
        <v>14</v>
      </c>
      <c r="M4985">
        <v>7</v>
      </c>
      <c r="N4985">
        <v>0.216</v>
      </c>
    </row>
    <row r="4986" spans="1:14" hidden="1" x14ac:dyDescent="0.25">
      <c r="A4986">
        <v>5219</v>
      </c>
      <c r="B4986" t="s">
        <v>539</v>
      </c>
      <c r="C4986" t="s">
        <v>15</v>
      </c>
      <c r="D4986" s="1">
        <v>31345</v>
      </c>
      <c r="E4986" t="s">
        <v>50</v>
      </c>
      <c r="F4986">
        <v>2011</v>
      </c>
      <c r="G4986" t="s">
        <v>151</v>
      </c>
      <c r="H4986">
        <v>81</v>
      </c>
      <c r="I4986">
        <v>313</v>
      </c>
      <c r="J4986">
        <v>11</v>
      </c>
      <c r="K4986">
        <v>40</v>
      </c>
      <c r="L4986">
        <v>36</v>
      </c>
      <c r="M4986">
        <v>19</v>
      </c>
      <c r="N4986">
        <v>0.26700000000000002</v>
      </c>
    </row>
    <row r="4987" spans="1:14" hidden="1" x14ac:dyDescent="0.25">
      <c r="A4987">
        <v>5219</v>
      </c>
      <c r="B4987" t="s">
        <v>539</v>
      </c>
      <c r="C4987" t="s">
        <v>15</v>
      </c>
      <c r="D4987" s="1">
        <v>31345</v>
      </c>
      <c r="E4987" t="s">
        <v>50</v>
      </c>
      <c r="F4987">
        <v>2011</v>
      </c>
      <c r="G4987" t="s">
        <v>55</v>
      </c>
      <c r="H4987">
        <v>20</v>
      </c>
      <c r="I4987">
        <v>30</v>
      </c>
      <c r="J4987">
        <v>0</v>
      </c>
      <c r="K4987">
        <v>5</v>
      </c>
      <c r="L4987">
        <v>2</v>
      </c>
      <c r="M4987">
        <v>0</v>
      </c>
      <c r="N4987">
        <v>0.23100000000000001</v>
      </c>
    </row>
    <row r="4988" spans="1:14" hidden="1" x14ac:dyDescent="0.25">
      <c r="A4988">
        <v>5219</v>
      </c>
      <c r="B4988" t="s">
        <v>539</v>
      </c>
      <c r="C4988" t="s">
        <v>15</v>
      </c>
      <c r="D4988" s="1">
        <v>31345</v>
      </c>
      <c r="E4988" t="s">
        <v>50</v>
      </c>
      <c r="F4988">
        <v>2012</v>
      </c>
      <c r="G4988" t="s">
        <v>292</v>
      </c>
      <c r="H4988">
        <v>4</v>
      </c>
      <c r="I4988">
        <v>16</v>
      </c>
      <c r="J4988">
        <v>0</v>
      </c>
      <c r="K4988">
        <v>1</v>
      </c>
      <c r="L4988">
        <v>0</v>
      </c>
      <c r="M4988">
        <v>0</v>
      </c>
      <c r="N4988">
        <v>0.26700000000000002</v>
      </c>
    </row>
    <row r="4989" spans="1:14" hidden="1" x14ac:dyDescent="0.25">
      <c r="A4989">
        <v>5219</v>
      </c>
      <c r="B4989" t="s">
        <v>539</v>
      </c>
      <c r="C4989" t="s">
        <v>15</v>
      </c>
      <c r="D4989" s="1">
        <v>31345</v>
      </c>
      <c r="E4989" t="s">
        <v>50</v>
      </c>
      <c r="F4989">
        <v>2012</v>
      </c>
      <c r="G4989" t="s">
        <v>293</v>
      </c>
      <c r="H4989">
        <v>11</v>
      </c>
      <c r="I4989">
        <v>51</v>
      </c>
      <c r="J4989">
        <v>4</v>
      </c>
      <c r="K4989">
        <v>12</v>
      </c>
      <c r="L4989">
        <v>7</v>
      </c>
      <c r="M4989">
        <v>2</v>
      </c>
      <c r="N4989">
        <v>0.38800000000000001</v>
      </c>
    </row>
    <row r="4990" spans="1:14" hidden="1" x14ac:dyDescent="0.25">
      <c r="A4990">
        <v>5219</v>
      </c>
      <c r="B4990" t="s">
        <v>539</v>
      </c>
      <c r="C4990" t="s">
        <v>15</v>
      </c>
      <c r="D4990" s="1">
        <v>31345</v>
      </c>
      <c r="E4990" t="s">
        <v>50</v>
      </c>
      <c r="F4990">
        <v>2012</v>
      </c>
      <c r="G4990" t="s">
        <v>181</v>
      </c>
      <c r="H4990">
        <v>98</v>
      </c>
      <c r="I4990">
        <v>396</v>
      </c>
      <c r="J4990">
        <v>15</v>
      </c>
      <c r="K4990">
        <v>39</v>
      </c>
      <c r="L4990">
        <v>54</v>
      </c>
      <c r="M4990">
        <v>7</v>
      </c>
      <c r="N4990">
        <v>0.27600000000000002</v>
      </c>
    </row>
    <row r="4991" spans="1:14" hidden="1" x14ac:dyDescent="0.25">
      <c r="A4991">
        <v>5219</v>
      </c>
      <c r="B4991" t="s">
        <v>539</v>
      </c>
      <c r="C4991" t="s">
        <v>15</v>
      </c>
      <c r="D4991" s="1">
        <v>31345</v>
      </c>
      <c r="E4991" t="s">
        <v>50</v>
      </c>
      <c r="F4991">
        <v>2013</v>
      </c>
      <c r="G4991" t="s">
        <v>291</v>
      </c>
      <c r="H4991">
        <v>4</v>
      </c>
      <c r="I4991">
        <v>12</v>
      </c>
      <c r="J4991">
        <v>1</v>
      </c>
      <c r="K4991">
        <v>2</v>
      </c>
      <c r="L4991">
        <v>1</v>
      </c>
      <c r="M4991">
        <v>0</v>
      </c>
      <c r="N4991">
        <v>0.27300000000000002</v>
      </c>
    </row>
    <row r="4992" spans="1:14" hidden="1" x14ac:dyDescent="0.25">
      <c r="A4992">
        <v>5219</v>
      </c>
      <c r="B4992" t="s">
        <v>539</v>
      </c>
      <c r="C4992" t="s">
        <v>15</v>
      </c>
      <c r="D4992" s="1">
        <v>31345</v>
      </c>
      <c r="E4992" t="s">
        <v>50</v>
      </c>
      <c r="F4992">
        <v>2013</v>
      </c>
      <c r="G4992" t="s">
        <v>292</v>
      </c>
      <c r="H4992">
        <v>3</v>
      </c>
      <c r="I4992">
        <v>11</v>
      </c>
      <c r="J4992">
        <v>0</v>
      </c>
      <c r="K4992">
        <v>3</v>
      </c>
      <c r="L4992">
        <v>0</v>
      </c>
      <c r="M4992">
        <v>0</v>
      </c>
      <c r="N4992">
        <v>0.111</v>
      </c>
    </row>
    <row r="4993" spans="1:14" hidden="1" x14ac:dyDescent="0.25">
      <c r="A4993">
        <v>5219</v>
      </c>
      <c r="B4993" t="s">
        <v>539</v>
      </c>
      <c r="C4993" t="s">
        <v>15</v>
      </c>
      <c r="D4993" s="1">
        <v>31345</v>
      </c>
      <c r="E4993" t="s">
        <v>50</v>
      </c>
      <c r="F4993">
        <v>2013</v>
      </c>
      <c r="G4993" t="s">
        <v>293</v>
      </c>
      <c r="H4993">
        <v>7</v>
      </c>
      <c r="I4993">
        <v>31</v>
      </c>
      <c r="J4993">
        <v>0</v>
      </c>
      <c r="K4993">
        <v>3</v>
      </c>
      <c r="L4993">
        <v>0</v>
      </c>
      <c r="M4993">
        <v>1</v>
      </c>
      <c r="N4993">
        <v>0.17199999999999999</v>
      </c>
    </row>
    <row r="4994" spans="1:14" hidden="1" x14ac:dyDescent="0.25">
      <c r="A4994">
        <v>5219</v>
      </c>
      <c r="B4994" t="s">
        <v>539</v>
      </c>
      <c r="C4994" t="s">
        <v>15</v>
      </c>
      <c r="D4994" s="1">
        <v>31345</v>
      </c>
      <c r="E4994" t="s">
        <v>50</v>
      </c>
      <c r="F4994">
        <v>2013</v>
      </c>
      <c r="G4994" t="s">
        <v>50</v>
      </c>
      <c r="H4994">
        <v>35</v>
      </c>
      <c r="I4994">
        <v>87</v>
      </c>
      <c r="J4994">
        <v>0</v>
      </c>
      <c r="K4994">
        <v>5</v>
      </c>
      <c r="L4994">
        <v>6</v>
      </c>
      <c r="M4994">
        <v>0</v>
      </c>
      <c r="N4994">
        <v>0.27200000000000002</v>
      </c>
    </row>
    <row r="4995" spans="1:14" hidden="1" x14ac:dyDescent="0.25">
      <c r="A4995">
        <v>5219</v>
      </c>
      <c r="B4995" t="s">
        <v>539</v>
      </c>
      <c r="C4995" t="s">
        <v>15</v>
      </c>
      <c r="D4995" s="1">
        <v>31345</v>
      </c>
      <c r="E4995" t="s">
        <v>50</v>
      </c>
      <c r="F4995">
        <v>2014</v>
      </c>
      <c r="G4995" t="s">
        <v>21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0.24399999999999999</v>
      </c>
    </row>
    <row r="4996" spans="1:14" hidden="1" x14ac:dyDescent="0.25">
      <c r="A4996">
        <v>5219</v>
      </c>
      <c r="B4996" t="s">
        <v>539</v>
      </c>
      <c r="C4996" t="s">
        <v>15</v>
      </c>
      <c r="D4996" s="1">
        <v>31345</v>
      </c>
      <c r="E4996" t="s">
        <v>50</v>
      </c>
      <c r="F4996">
        <v>2014</v>
      </c>
      <c r="G4996" t="s">
        <v>22</v>
      </c>
      <c r="H4996">
        <v>143</v>
      </c>
      <c r="I4996">
        <v>600</v>
      </c>
      <c r="J4996">
        <v>14</v>
      </c>
      <c r="K4996">
        <v>61</v>
      </c>
      <c r="L4996">
        <v>62</v>
      </c>
      <c r="M4996">
        <v>7</v>
      </c>
      <c r="N4996">
        <v>0.22600000000000001</v>
      </c>
    </row>
    <row r="4997" spans="1:14" hidden="1" x14ac:dyDescent="0.25">
      <c r="A4997">
        <v>5219</v>
      </c>
      <c r="B4997" t="s">
        <v>539</v>
      </c>
      <c r="C4997" t="s">
        <v>15</v>
      </c>
      <c r="D4997" s="1">
        <v>31345</v>
      </c>
      <c r="E4997" t="s">
        <v>50</v>
      </c>
      <c r="F4997" t="s">
        <v>24</v>
      </c>
      <c r="G4997" t="s">
        <v>25</v>
      </c>
      <c r="H4997">
        <v>70</v>
      </c>
      <c r="I4997">
        <v>130</v>
      </c>
      <c r="J4997">
        <v>1</v>
      </c>
      <c r="K4997">
        <v>16</v>
      </c>
      <c r="L4997">
        <v>11</v>
      </c>
      <c r="M4997">
        <v>0</v>
      </c>
      <c r="N4997">
        <v>0.27100000000000002</v>
      </c>
    </row>
    <row r="4998" spans="1:14" hidden="1" x14ac:dyDescent="0.25">
      <c r="A4998">
        <v>2103</v>
      </c>
      <c r="B4998" t="s">
        <v>540</v>
      </c>
      <c r="C4998" t="s">
        <v>15</v>
      </c>
      <c r="D4998" s="1">
        <v>28903</v>
      </c>
      <c r="E4998" t="s">
        <v>50</v>
      </c>
      <c r="F4998">
        <v>2004</v>
      </c>
      <c r="G4998" t="s">
        <v>314</v>
      </c>
      <c r="H4998">
        <v>12</v>
      </c>
      <c r="I4998">
        <v>29</v>
      </c>
      <c r="J4998">
        <v>1</v>
      </c>
      <c r="K4998">
        <v>2</v>
      </c>
      <c r="L4998">
        <v>1</v>
      </c>
      <c r="M4998">
        <v>0</v>
      </c>
      <c r="N4998">
        <v>0.2</v>
      </c>
    </row>
    <row r="4999" spans="1:14" hidden="1" x14ac:dyDescent="0.25">
      <c r="A4999">
        <v>2103</v>
      </c>
      <c r="B4999" t="s">
        <v>540</v>
      </c>
      <c r="C4999" t="s">
        <v>15</v>
      </c>
      <c r="D4999" s="1">
        <v>28903</v>
      </c>
      <c r="E4999" t="s">
        <v>50</v>
      </c>
      <c r="F4999">
        <v>2005</v>
      </c>
      <c r="G4999" t="s">
        <v>314</v>
      </c>
      <c r="H4999">
        <v>16</v>
      </c>
      <c r="I4999">
        <v>28</v>
      </c>
      <c r="J4999">
        <v>0</v>
      </c>
      <c r="K4999">
        <v>3</v>
      </c>
      <c r="L4999">
        <v>4</v>
      </c>
      <c r="M4999">
        <v>0</v>
      </c>
      <c r="N4999">
        <v>0.30399999999999999</v>
      </c>
    </row>
    <row r="5000" spans="1:14" hidden="1" x14ac:dyDescent="0.25">
      <c r="A5000">
        <v>2103</v>
      </c>
      <c r="B5000" t="s">
        <v>540</v>
      </c>
      <c r="C5000" t="s">
        <v>15</v>
      </c>
      <c r="D5000" s="1">
        <v>28903</v>
      </c>
      <c r="E5000" t="s">
        <v>50</v>
      </c>
      <c r="F5000">
        <v>2006</v>
      </c>
      <c r="G5000" t="s">
        <v>269</v>
      </c>
      <c r="H5000">
        <v>2</v>
      </c>
      <c r="I5000">
        <v>8</v>
      </c>
      <c r="J5000">
        <v>0</v>
      </c>
      <c r="K5000">
        <v>0</v>
      </c>
      <c r="L5000">
        <v>0</v>
      </c>
      <c r="M5000">
        <v>0</v>
      </c>
      <c r="N5000">
        <v>0.25</v>
      </c>
    </row>
    <row r="5001" spans="1:14" hidden="1" x14ac:dyDescent="0.25">
      <c r="A5001">
        <v>2103</v>
      </c>
      <c r="B5001" t="s">
        <v>540</v>
      </c>
      <c r="C5001" t="s">
        <v>15</v>
      </c>
      <c r="D5001" s="1">
        <v>28903</v>
      </c>
      <c r="E5001" t="s">
        <v>50</v>
      </c>
      <c r="F5001">
        <v>2006</v>
      </c>
      <c r="G5001" t="s">
        <v>314</v>
      </c>
      <c r="H5001">
        <v>142</v>
      </c>
      <c r="I5001">
        <v>573</v>
      </c>
      <c r="J5001">
        <v>26</v>
      </c>
      <c r="K5001">
        <v>62</v>
      </c>
      <c r="L5001">
        <v>74</v>
      </c>
      <c r="M5001">
        <v>2</v>
      </c>
      <c r="N5001">
        <v>0.27700000000000002</v>
      </c>
    </row>
    <row r="5002" spans="1:14" hidden="1" x14ac:dyDescent="0.25">
      <c r="A5002">
        <v>2103</v>
      </c>
      <c r="B5002" t="s">
        <v>540</v>
      </c>
      <c r="C5002" t="s">
        <v>15</v>
      </c>
      <c r="D5002" s="1">
        <v>28903</v>
      </c>
      <c r="E5002" t="s">
        <v>50</v>
      </c>
      <c r="F5002">
        <v>2007</v>
      </c>
      <c r="G5002" t="s">
        <v>314</v>
      </c>
      <c r="H5002">
        <v>144</v>
      </c>
      <c r="I5002">
        <v>604</v>
      </c>
      <c r="J5002">
        <v>21</v>
      </c>
      <c r="K5002">
        <v>75</v>
      </c>
      <c r="L5002">
        <v>89</v>
      </c>
      <c r="M5002">
        <v>8</v>
      </c>
      <c r="N5002">
        <v>0.26500000000000001</v>
      </c>
    </row>
    <row r="5003" spans="1:14" hidden="1" x14ac:dyDescent="0.25">
      <c r="A5003">
        <v>2103</v>
      </c>
      <c r="B5003" t="s">
        <v>540</v>
      </c>
      <c r="C5003" t="s">
        <v>15</v>
      </c>
      <c r="D5003" s="1">
        <v>28903</v>
      </c>
      <c r="E5003" t="s">
        <v>50</v>
      </c>
      <c r="F5003">
        <v>2008</v>
      </c>
      <c r="G5003" t="s">
        <v>269</v>
      </c>
      <c r="H5003">
        <v>8</v>
      </c>
      <c r="I5003">
        <v>30</v>
      </c>
      <c r="J5003">
        <v>0</v>
      </c>
      <c r="K5003">
        <v>6</v>
      </c>
      <c r="L5003">
        <v>5</v>
      </c>
      <c r="M5003">
        <v>0</v>
      </c>
      <c r="N5003">
        <v>0.23100000000000001</v>
      </c>
    </row>
    <row r="5004" spans="1:14" hidden="1" x14ac:dyDescent="0.25">
      <c r="A5004">
        <v>2103</v>
      </c>
      <c r="B5004" t="s">
        <v>540</v>
      </c>
      <c r="C5004" t="s">
        <v>15</v>
      </c>
      <c r="D5004" s="1">
        <v>28903</v>
      </c>
      <c r="E5004" t="s">
        <v>50</v>
      </c>
      <c r="F5004">
        <v>2008</v>
      </c>
      <c r="G5004" t="s">
        <v>314</v>
      </c>
      <c r="H5004">
        <v>102</v>
      </c>
      <c r="I5004">
        <v>416</v>
      </c>
      <c r="J5004">
        <v>15</v>
      </c>
      <c r="K5004">
        <v>54</v>
      </c>
      <c r="L5004">
        <v>51</v>
      </c>
      <c r="M5004">
        <v>3</v>
      </c>
      <c r="N5004">
        <v>0.254</v>
      </c>
    </row>
    <row r="5005" spans="1:14" hidden="1" x14ac:dyDescent="0.25">
      <c r="A5005">
        <v>2103</v>
      </c>
      <c r="B5005" t="s">
        <v>540</v>
      </c>
      <c r="C5005" t="s">
        <v>15</v>
      </c>
      <c r="D5005" s="1">
        <v>28903</v>
      </c>
      <c r="E5005" t="s">
        <v>50</v>
      </c>
      <c r="F5005">
        <v>2009</v>
      </c>
      <c r="G5005" t="s">
        <v>87</v>
      </c>
      <c r="H5005">
        <v>133</v>
      </c>
      <c r="I5005">
        <v>502</v>
      </c>
      <c r="J5005">
        <v>24</v>
      </c>
      <c r="K5005">
        <v>70</v>
      </c>
      <c r="L5005">
        <v>61</v>
      </c>
      <c r="M5005">
        <v>4</v>
      </c>
      <c r="N5005">
        <v>0.26</v>
      </c>
    </row>
    <row r="5006" spans="1:14" hidden="1" x14ac:dyDescent="0.25">
      <c r="A5006">
        <v>2103</v>
      </c>
      <c r="B5006" t="s">
        <v>540</v>
      </c>
      <c r="C5006" t="s">
        <v>15</v>
      </c>
      <c r="D5006" s="1">
        <v>28903</v>
      </c>
      <c r="E5006" t="s">
        <v>50</v>
      </c>
      <c r="F5006">
        <v>2010</v>
      </c>
      <c r="G5006" t="s">
        <v>87</v>
      </c>
      <c r="H5006">
        <v>114</v>
      </c>
      <c r="I5006">
        <v>451</v>
      </c>
      <c r="J5006">
        <v>16</v>
      </c>
      <c r="K5006">
        <v>54</v>
      </c>
      <c r="L5006">
        <v>56</v>
      </c>
      <c r="M5006">
        <v>8</v>
      </c>
      <c r="N5006">
        <v>0.26800000000000002</v>
      </c>
    </row>
    <row r="5007" spans="1:14" hidden="1" x14ac:dyDescent="0.25">
      <c r="A5007">
        <v>2103</v>
      </c>
      <c r="B5007" t="s">
        <v>540</v>
      </c>
      <c r="C5007" t="s">
        <v>15</v>
      </c>
      <c r="D5007" s="1">
        <v>28903</v>
      </c>
      <c r="E5007" t="s">
        <v>50</v>
      </c>
      <c r="F5007">
        <v>2011</v>
      </c>
      <c r="G5007" t="s">
        <v>223</v>
      </c>
      <c r="H5007">
        <v>2</v>
      </c>
      <c r="I5007">
        <v>7</v>
      </c>
      <c r="J5007">
        <v>1</v>
      </c>
      <c r="K5007">
        <v>1</v>
      </c>
      <c r="L5007">
        <v>2</v>
      </c>
      <c r="M5007">
        <v>0</v>
      </c>
      <c r="N5007">
        <v>0.2</v>
      </c>
    </row>
    <row r="5008" spans="1:14" hidden="1" x14ac:dyDescent="0.25">
      <c r="A5008">
        <v>2103</v>
      </c>
      <c r="B5008" t="s">
        <v>540</v>
      </c>
      <c r="C5008" t="s">
        <v>15</v>
      </c>
      <c r="D5008" s="1">
        <v>28903</v>
      </c>
      <c r="E5008" t="s">
        <v>50</v>
      </c>
      <c r="F5008">
        <v>2011</v>
      </c>
      <c r="G5008" t="s">
        <v>63</v>
      </c>
      <c r="H5008">
        <v>136</v>
      </c>
      <c r="I5008">
        <v>563</v>
      </c>
      <c r="J5008">
        <v>29</v>
      </c>
      <c r="K5008">
        <v>69</v>
      </c>
      <c r="L5008">
        <v>98</v>
      </c>
      <c r="M5008">
        <v>4</v>
      </c>
      <c r="N5008">
        <v>0.246</v>
      </c>
    </row>
    <row r="5009" spans="1:14" hidden="1" x14ac:dyDescent="0.25">
      <c r="A5009">
        <v>2103</v>
      </c>
      <c r="B5009" t="s">
        <v>540</v>
      </c>
      <c r="C5009" t="s">
        <v>15</v>
      </c>
      <c r="D5009" s="1">
        <v>28903</v>
      </c>
      <c r="E5009" t="s">
        <v>50</v>
      </c>
      <c r="F5009">
        <v>2012</v>
      </c>
      <c r="G5009" t="s">
        <v>50</v>
      </c>
      <c r="H5009">
        <v>145</v>
      </c>
      <c r="I5009">
        <v>615</v>
      </c>
      <c r="J5009">
        <v>35</v>
      </c>
      <c r="K5009">
        <v>85</v>
      </c>
      <c r="L5009">
        <v>110</v>
      </c>
      <c r="M5009">
        <v>3</v>
      </c>
      <c r="N5009">
        <v>0.26</v>
      </c>
    </row>
    <row r="5010" spans="1:14" hidden="1" x14ac:dyDescent="0.25">
      <c r="A5010">
        <v>2103</v>
      </c>
      <c r="B5010" t="s">
        <v>540</v>
      </c>
      <c r="C5010" t="s">
        <v>15</v>
      </c>
      <c r="D5010" s="1">
        <v>28903</v>
      </c>
      <c r="E5010" t="s">
        <v>50</v>
      </c>
      <c r="F5010">
        <v>2013</v>
      </c>
      <c r="G5010" t="s">
        <v>181</v>
      </c>
      <c r="H5010">
        <v>3</v>
      </c>
      <c r="I5010">
        <v>11</v>
      </c>
      <c r="J5010">
        <v>1</v>
      </c>
      <c r="K5010">
        <v>1</v>
      </c>
      <c r="L5010">
        <v>1</v>
      </c>
      <c r="M5010">
        <v>0</v>
      </c>
      <c r="N5010">
        <v>0.111</v>
      </c>
    </row>
    <row r="5011" spans="1:14" hidden="1" x14ac:dyDescent="0.25">
      <c r="A5011">
        <v>2103</v>
      </c>
      <c r="B5011" t="s">
        <v>540</v>
      </c>
      <c r="C5011" t="s">
        <v>15</v>
      </c>
      <c r="D5011" s="1">
        <v>28903</v>
      </c>
      <c r="E5011" t="s">
        <v>50</v>
      </c>
      <c r="F5011">
        <v>2013</v>
      </c>
      <c r="G5011" t="s">
        <v>50</v>
      </c>
      <c r="H5011">
        <v>111</v>
      </c>
      <c r="I5011">
        <v>471</v>
      </c>
      <c r="J5011">
        <v>14</v>
      </c>
      <c r="K5011">
        <v>42</v>
      </c>
      <c r="L5011">
        <v>48</v>
      </c>
      <c r="M5011">
        <v>1</v>
      </c>
      <c r="N5011">
        <v>0.20799999999999999</v>
      </c>
    </row>
    <row r="5012" spans="1:14" hidden="1" x14ac:dyDescent="0.25">
      <c r="A5012">
        <v>2103</v>
      </c>
      <c r="B5012" t="s">
        <v>540</v>
      </c>
      <c r="C5012" t="s">
        <v>15</v>
      </c>
      <c r="D5012" s="1">
        <v>28903</v>
      </c>
      <c r="E5012" t="s">
        <v>50</v>
      </c>
      <c r="F5012">
        <v>2014</v>
      </c>
      <c r="G5012" t="s">
        <v>21</v>
      </c>
      <c r="H5012">
        <v>139</v>
      </c>
      <c r="I5012">
        <v>607</v>
      </c>
      <c r="J5012">
        <v>24</v>
      </c>
      <c r="K5012">
        <v>74</v>
      </c>
      <c r="L5012">
        <v>77</v>
      </c>
      <c r="M5012">
        <v>2</v>
      </c>
      <c r="N5012">
        <v>0.23200000000000001</v>
      </c>
    </row>
    <row r="5013" spans="1:14" hidden="1" x14ac:dyDescent="0.25">
      <c r="A5013">
        <v>2103</v>
      </c>
      <c r="B5013" t="s">
        <v>540</v>
      </c>
      <c r="C5013" t="s">
        <v>15</v>
      </c>
      <c r="D5013" s="1">
        <v>28903</v>
      </c>
      <c r="E5013" t="s">
        <v>50</v>
      </c>
      <c r="F5013">
        <v>2014</v>
      </c>
      <c r="G5013" t="s">
        <v>22</v>
      </c>
      <c r="H5013">
        <v>143</v>
      </c>
      <c r="I5013">
        <v>600</v>
      </c>
      <c r="J5013">
        <v>20</v>
      </c>
      <c r="K5013">
        <v>66</v>
      </c>
      <c r="L5013">
        <v>69</v>
      </c>
      <c r="M5013">
        <v>1</v>
      </c>
      <c r="N5013">
        <v>0.215</v>
      </c>
    </row>
    <row r="5014" spans="1:14" x14ac:dyDescent="0.25">
      <c r="A5014">
        <v>2103</v>
      </c>
      <c r="B5014" t="s">
        <v>540</v>
      </c>
      <c r="C5014" t="s">
        <v>15</v>
      </c>
      <c r="D5014" s="1">
        <v>28903</v>
      </c>
      <c r="E5014" t="s">
        <v>50</v>
      </c>
      <c r="F5014">
        <v>2014</v>
      </c>
      <c r="G5014" t="s">
        <v>288</v>
      </c>
      <c r="H5014">
        <v>123</v>
      </c>
      <c r="I5014">
        <v>531</v>
      </c>
      <c r="J5014">
        <v>23</v>
      </c>
      <c r="K5014">
        <v>70</v>
      </c>
      <c r="L5014">
        <v>78</v>
      </c>
      <c r="M5014">
        <v>1</v>
      </c>
      <c r="N5014">
        <v>0.251</v>
      </c>
    </row>
    <row r="5015" spans="1:14" hidden="1" x14ac:dyDescent="0.25">
      <c r="A5015">
        <v>2103</v>
      </c>
      <c r="B5015" t="s">
        <v>540</v>
      </c>
      <c r="C5015" t="s">
        <v>15</v>
      </c>
      <c r="D5015" s="1">
        <v>28903</v>
      </c>
      <c r="E5015" t="s">
        <v>50</v>
      </c>
      <c r="F5015" t="s">
        <v>24</v>
      </c>
      <c r="G5015" t="s">
        <v>25</v>
      </c>
      <c r="H5015">
        <v>1055</v>
      </c>
      <c r="I5015">
        <v>4252</v>
      </c>
      <c r="J5015">
        <v>181</v>
      </c>
      <c r="K5015">
        <v>516</v>
      </c>
      <c r="L5015">
        <v>592</v>
      </c>
      <c r="M5015">
        <v>33</v>
      </c>
      <c r="N5015">
        <v>0.25600000000000001</v>
      </c>
    </row>
    <row r="5016" spans="1:14" hidden="1" x14ac:dyDescent="0.25">
      <c r="A5016">
        <v>3411</v>
      </c>
      <c r="B5016" t="s">
        <v>541</v>
      </c>
      <c r="C5016" t="s">
        <v>53</v>
      </c>
      <c r="D5016" s="1">
        <v>30537</v>
      </c>
      <c r="E5016" t="s">
        <v>50</v>
      </c>
      <c r="F5016">
        <v>2006</v>
      </c>
      <c r="G5016" t="s">
        <v>495</v>
      </c>
      <c r="H5016">
        <v>95</v>
      </c>
      <c r="I5016">
        <v>355</v>
      </c>
      <c r="J5016">
        <v>5</v>
      </c>
      <c r="K5016">
        <v>24</v>
      </c>
      <c r="L5016">
        <v>38</v>
      </c>
      <c r="M5016">
        <v>1</v>
      </c>
      <c r="N5016">
        <v>0.186</v>
      </c>
    </row>
    <row r="5017" spans="1:14" hidden="1" x14ac:dyDescent="0.25">
      <c r="A5017">
        <v>3411</v>
      </c>
      <c r="B5017" t="s">
        <v>541</v>
      </c>
      <c r="C5017" t="s">
        <v>53</v>
      </c>
      <c r="D5017" s="1">
        <v>30537</v>
      </c>
      <c r="E5017" t="s">
        <v>50</v>
      </c>
      <c r="F5017">
        <v>2007</v>
      </c>
      <c r="G5017" t="s">
        <v>69</v>
      </c>
      <c r="H5017">
        <v>52</v>
      </c>
      <c r="I5017">
        <v>210</v>
      </c>
      <c r="J5017">
        <v>5</v>
      </c>
      <c r="K5017">
        <v>22</v>
      </c>
      <c r="L5017">
        <v>22</v>
      </c>
      <c r="M5017">
        <v>0</v>
      </c>
      <c r="N5017">
        <v>0.25800000000000001</v>
      </c>
    </row>
    <row r="5018" spans="1:14" hidden="1" x14ac:dyDescent="0.25">
      <c r="A5018">
        <v>3411</v>
      </c>
      <c r="B5018" t="s">
        <v>541</v>
      </c>
      <c r="C5018" t="s">
        <v>53</v>
      </c>
      <c r="D5018" s="1">
        <v>30537</v>
      </c>
      <c r="E5018" t="s">
        <v>50</v>
      </c>
      <c r="F5018">
        <v>2007</v>
      </c>
      <c r="G5018" t="s">
        <v>293</v>
      </c>
      <c r="H5018">
        <v>17</v>
      </c>
      <c r="I5018">
        <v>56</v>
      </c>
      <c r="J5018">
        <v>0</v>
      </c>
      <c r="K5018">
        <v>3</v>
      </c>
      <c r="L5018">
        <v>3</v>
      </c>
      <c r="M5018">
        <v>0</v>
      </c>
      <c r="N5018">
        <v>0.26</v>
      </c>
    </row>
    <row r="5019" spans="1:14" hidden="1" x14ac:dyDescent="0.25">
      <c r="A5019">
        <v>3411</v>
      </c>
      <c r="B5019" t="s">
        <v>541</v>
      </c>
      <c r="C5019" t="s">
        <v>53</v>
      </c>
      <c r="D5019" s="1">
        <v>30537</v>
      </c>
      <c r="E5019" t="s">
        <v>50</v>
      </c>
      <c r="F5019">
        <v>2007</v>
      </c>
      <c r="G5019" t="s">
        <v>70</v>
      </c>
      <c r="H5019">
        <v>30</v>
      </c>
      <c r="I5019">
        <v>121</v>
      </c>
      <c r="J5019">
        <v>1</v>
      </c>
      <c r="K5019">
        <v>7</v>
      </c>
      <c r="L5019">
        <v>4</v>
      </c>
      <c r="M5019">
        <v>0</v>
      </c>
      <c r="N5019">
        <v>0.188</v>
      </c>
    </row>
    <row r="5020" spans="1:14" hidden="1" x14ac:dyDescent="0.25">
      <c r="A5020">
        <v>3411</v>
      </c>
      <c r="B5020" t="s">
        <v>541</v>
      </c>
      <c r="C5020" t="s">
        <v>53</v>
      </c>
      <c r="D5020" s="1">
        <v>30537</v>
      </c>
      <c r="E5020" t="s">
        <v>50</v>
      </c>
      <c r="F5020">
        <v>2008</v>
      </c>
      <c r="G5020" t="s">
        <v>293</v>
      </c>
      <c r="H5020">
        <v>96</v>
      </c>
      <c r="I5020">
        <v>351</v>
      </c>
      <c r="J5020">
        <v>7</v>
      </c>
      <c r="K5020">
        <v>39</v>
      </c>
      <c r="L5020">
        <v>39</v>
      </c>
      <c r="M5020">
        <v>0</v>
      </c>
      <c r="N5020">
        <v>0.219</v>
      </c>
    </row>
    <row r="5021" spans="1:14" hidden="1" x14ac:dyDescent="0.25">
      <c r="A5021">
        <v>3411</v>
      </c>
      <c r="B5021" t="s">
        <v>541</v>
      </c>
      <c r="C5021" t="s">
        <v>53</v>
      </c>
      <c r="D5021" s="1">
        <v>30537</v>
      </c>
      <c r="E5021" t="s">
        <v>50</v>
      </c>
      <c r="F5021">
        <v>2009</v>
      </c>
      <c r="G5021" t="s">
        <v>181</v>
      </c>
      <c r="H5021">
        <v>99</v>
      </c>
      <c r="I5021">
        <v>333</v>
      </c>
      <c r="J5021">
        <v>2</v>
      </c>
      <c r="K5021">
        <v>23</v>
      </c>
      <c r="L5021">
        <v>25</v>
      </c>
      <c r="M5021">
        <v>0</v>
      </c>
      <c r="N5021">
        <v>0.21099999999999999</v>
      </c>
    </row>
    <row r="5022" spans="1:14" hidden="1" x14ac:dyDescent="0.25">
      <c r="A5022">
        <v>3411</v>
      </c>
      <c r="B5022" t="s">
        <v>541</v>
      </c>
      <c r="C5022" t="s">
        <v>53</v>
      </c>
      <c r="D5022" s="1">
        <v>30537</v>
      </c>
      <c r="E5022" t="s">
        <v>50</v>
      </c>
      <c r="F5022">
        <v>2010</v>
      </c>
      <c r="G5022" t="s">
        <v>50</v>
      </c>
      <c r="H5022">
        <v>49</v>
      </c>
      <c r="I5022">
        <v>155</v>
      </c>
      <c r="J5022">
        <v>2</v>
      </c>
      <c r="K5022">
        <v>12</v>
      </c>
      <c r="L5022">
        <v>13</v>
      </c>
      <c r="M5022">
        <v>0</v>
      </c>
      <c r="N5022">
        <v>0.19700000000000001</v>
      </c>
    </row>
    <row r="5023" spans="1:14" hidden="1" x14ac:dyDescent="0.25">
      <c r="A5023">
        <v>3411</v>
      </c>
      <c r="B5023" t="s">
        <v>541</v>
      </c>
      <c r="C5023" t="s">
        <v>53</v>
      </c>
      <c r="D5023" s="1">
        <v>30537</v>
      </c>
      <c r="E5023" t="s">
        <v>50</v>
      </c>
      <c r="F5023">
        <v>2011</v>
      </c>
      <c r="G5023" t="s">
        <v>50</v>
      </c>
      <c r="H5023">
        <v>93</v>
      </c>
      <c r="I5023">
        <v>254</v>
      </c>
      <c r="J5023">
        <v>2</v>
      </c>
      <c r="K5023">
        <v>19</v>
      </c>
      <c r="L5023">
        <v>23</v>
      </c>
      <c r="M5023">
        <v>0</v>
      </c>
      <c r="N5023">
        <v>0.16700000000000001</v>
      </c>
    </row>
    <row r="5024" spans="1:14" hidden="1" x14ac:dyDescent="0.25">
      <c r="A5024">
        <v>3411</v>
      </c>
      <c r="B5024" t="s">
        <v>541</v>
      </c>
      <c r="C5024" t="s">
        <v>53</v>
      </c>
      <c r="D5024" s="1">
        <v>30537</v>
      </c>
      <c r="E5024" t="s">
        <v>50</v>
      </c>
      <c r="F5024">
        <v>2012</v>
      </c>
      <c r="G5024" t="s">
        <v>181</v>
      </c>
      <c r="H5024">
        <v>15</v>
      </c>
      <c r="I5024">
        <v>48</v>
      </c>
      <c r="J5024">
        <v>1</v>
      </c>
      <c r="K5024">
        <v>6</v>
      </c>
      <c r="L5024">
        <v>5</v>
      </c>
      <c r="M5024">
        <v>0</v>
      </c>
      <c r="N5024">
        <v>0.27900000000000003</v>
      </c>
    </row>
    <row r="5025" spans="1:14" hidden="1" x14ac:dyDescent="0.25">
      <c r="A5025">
        <v>3411</v>
      </c>
      <c r="B5025" t="s">
        <v>541</v>
      </c>
      <c r="C5025" t="s">
        <v>53</v>
      </c>
      <c r="D5025" s="1">
        <v>30537</v>
      </c>
      <c r="E5025" t="s">
        <v>50</v>
      </c>
      <c r="F5025">
        <v>2012</v>
      </c>
      <c r="G5025" t="s">
        <v>50</v>
      </c>
      <c r="H5025">
        <v>42</v>
      </c>
      <c r="I5025">
        <v>122</v>
      </c>
      <c r="J5025">
        <v>1</v>
      </c>
      <c r="K5025">
        <v>7</v>
      </c>
      <c r="L5025">
        <v>5</v>
      </c>
      <c r="M5025">
        <v>0</v>
      </c>
      <c r="N5025">
        <v>0.19800000000000001</v>
      </c>
    </row>
    <row r="5026" spans="1:14" hidden="1" x14ac:dyDescent="0.25">
      <c r="A5026">
        <v>3411</v>
      </c>
      <c r="B5026" t="s">
        <v>541</v>
      </c>
      <c r="C5026" t="s">
        <v>53</v>
      </c>
      <c r="D5026" s="1">
        <v>30537</v>
      </c>
      <c r="E5026" t="s">
        <v>50</v>
      </c>
      <c r="F5026">
        <v>2013</v>
      </c>
      <c r="G5026" t="s">
        <v>157</v>
      </c>
      <c r="H5026">
        <v>16</v>
      </c>
      <c r="I5026">
        <v>57</v>
      </c>
      <c r="J5026">
        <v>0</v>
      </c>
      <c r="K5026">
        <v>3</v>
      </c>
      <c r="L5026">
        <v>3</v>
      </c>
      <c r="M5026">
        <v>0</v>
      </c>
      <c r="N5026">
        <v>0.13500000000000001</v>
      </c>
    </row>
    <row r="5027" spans="1:14" hidden="1" x14ac:dyDescent="0.25">
      <c r="A5027">
        <v>3411</v>
      </c>
      <c r="B5027" t="s">
        <v>541</v>
      </c>
      <c r="C5027" t="s">
        <v>53</v>
      </c>
      <c r="D5027" s="1">
        <v>30537</v>
      </c>
      <c r="E5027" t="s">
        <v>50</v>
      </c>
      <c r="F5027">
        <v>2013</v>
      </c>
      <c r="G5027" t="s">
        <v>181</v>
      </c>
      <c r="H5027">
        <v>27</v>
      </c>
      <c r="I5027">
        <v>94</v>
      </c>
      <c r="J5027">
        <v>2</v>
      </c>
      <c r="K5027">
        <v>8</v>
      </c>
      <c r="L5027">
        <v>10</v>
      </c>
      <c r="M5027">
        <v>0</v>
      </c>
      <c r="N5027">
        <v>0.218</v>
      </c>
    </row>
    <row r="5028" spans="1:14" hidden="1" x14ac:dyDescent="0.25">
      <c r="A5028">
        <v>3411</v>
      </c>
      <c r="B5028" t="s">
        <v>541</v>
      </c>
      <c r="C5028" t="s">
        <v>53</v>
      </c>
      <c r="D5028" s="1">
        <v>30537</v>
      </c>
      <c r="E5028" t="s">
        <v>50</v>
      </c>
      <c r="F5028">
        <v>2013</v>
      </c>
      <c r="G5028" t="s">
        <v>34</v>
      </c>
      <c r="H5028">
        <v>6</v>
      </c>
      <c r="I5028">
        <v>10</v>
      </c>
      <c r="J5028">
        <v>0</v>
      </c>
      <c r="K5028">
        <v>0</v>
      </c>
      <c r="L5028">
        <v>0</v>
      </c>
      <c r="M5028">
        <v>0</v>
      </c>
      <c r="N5028">
        <v>0.1</v>
      </c>
    </row>
    <row r="5029" spans="1:14" hidden="1" x14ac:dyDescent="0.25">
      <c r="A5029">
        <v>3411</v>
      </c>
      <c r="B5029" t="s">
        <v>541</v>
      </c>
      <c r="C5029" t="s">
        <v>53</v>
      </c>
      <c r="D5029" s="1">
        <v>30537</v>
      </c>
      <c r="E5029" t="s">
        <v>50</v>
      </c>
      <c r="F5029">
        <v>2013</v>
      </c>
      <c r="G5029" t="s">
        <v>50</v>
      </c>
      <c r="H5029">
        <v>2</v>
      </c>
      <c r="I5029">
        <v>3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hidden="1" x14ac:dyDescent="0.25">
      <c r="A5030">
        <v>3411</v>
      </c>
      <c r="B5030" t="s">
        <v>541</v>
      </c>
      <c r="C5030" t="s">
        <v>53</v>
      </c>
      <c r="D5030" s="1">
        <v>30537</v>
      </c>
      <c r="E5030" t="s">
        <v>50</v>
      </c>
      <c r="F5030">
        <v>2013</v>
      </c>
      <c r="G5030" t="s">
        <v>35</v>
      </c>
      <c r="H5030">
        <v>4</v>
      </c>
      <c r="I5030">
        <v>7</v>
      </c>
      <c r="J5030">
        <v>0</v>
      </c>
      <c r="K5030">
        <v>0</v>
      </c>
      <c r="L5030">
        <v>0</v>
      </c>
      <c r="M5030">
        <v>0</v>
      </c>
      <c r="N5030">
        <v>0.14299999999999999</v>
      </c>
    </row>
    <row r="5031" spans="1:14" hidden="1" x14ac:dyDescent="0.25">
      <c r="A5031">
        <v>3411</v>
      </c>
      <c r="B5031" t="s">
        <v>541</v>
      </c>
      <c r="C5031" t="s">
        <v>53</v>
      </c>
      <c r="D5031" s="1">
        <v>30537</v>
      </c>
      <c r="E5031" t="s">
        <v>50</v>
      </c>
      <c r="F5031">
        <v>2014</v>
      </c>
      <c r="G5031" t="s">
        <v>21</v>
      </c>
      <c r="H5031">
        <v>8</v>
      </c>
      <c r="I5031">
        <v>32</v>
      </c>
      <c r="J5031">
        <v>0</v>
      </c>
      <c r="K5031">
        <v>3</v>
      </c>
      <c r="L5031">
        <v>3</v>
      </c>
      <c r="M5031">
        <v>0</v>
      </c>
      <c r="N5031">
        <v>0.2</v>
      </c>
    </row>
    <row r="5032" spans="1:14" hidden="1" x14ac:dyDescent="0.25">
      <c r="A5032">
        <v>3411</v>
      </c>
      <c r="B5032" t="s">
        <v>541</v>
      </c>
      <c r="C5032" t="s">
        <v>53</v>
      </c>
      <c r="D5032" s="1">
        <v>30537</v>
      </c>
      <c r="E5032" t="s">
        <v>50</v>
      </c>
      <c r="F5032">
        <v>2014</v>
      </c>
      <c r="G5032" t="s">
        <v>22</v>
      </c>
      <c r="H5032">
        <v>143</v>
      </c>
      <c r="I5032">
        <v>600</v>
      </c>
      <c r="J5032">
        <v>6</v>
      </c>
      <c r="K5032">
        <v>44</v>
      </c>
      <c r="L5032">
        <v>41</v>
      </c>
      <c r="M5032">
        <v>1</v>
      </c>
      <c r="N5032">
        <v>0.18099999999999999</v>
      </c>
    </row>
    <row r="5033" spans="1:14" hidden="1" x14ac:dyDescent="0.25">
      <c r="A5033">
        <v>3411</v>
      </c>
      <c r="B5033" t="s">
        <v>541</v>
      </c>
      <c r="C5033" t="s">
        <v>53</v>
      </c>
      <c r="D5033" s="1">
        <v>30537</v>
      </c>
      <c r="E5033" t="s">
        <v>50</v>
      </c>
      <c r="F5033" t="s">
        <v>24</v>
      </c>
      <c r="G5033" t="s">
        <v>25</v>
      </c>
      <c r="H5033">
        <v>190</v>
      </c>
      <c r="I5033">
        <v>541</v>
      </c>
      <c r="J5033">
        <v>5</v>
      </c>
      <c r="K5033">
        <v>38</v>
      </c>
      <c r="L5033">
        <v>41</v>
      </c>
      <c r="M5033">
        <v>0</v>
      </c>
      <c r="N5033">
        <v>0.18099999999999999</v>
      </c>
    </row>
    <row r="5034" spans="1:14" hidden="1" x14ac:dyDescent="0.25">
      <c r="A5034">
        <v>5305</v>
      </c>
      <c r="B5034" t="s">
        <v>542</v>
      </c>
      <c r="C5034" t="s">
        <v>15</v>
      </c>
      <c r="D5034" s="1">
        <v>31253</v>
      </c>
      <c r="E5034" t="s">
        <v>50</v>
      </c>
      <c r="F5034">
        <v>2006</v>
      </c>
      <c r="G5034" t="s">
        <v>130</v>
      </c>
      <c r="H5034">
        <v>61</v>
      </c>
      <c r="I5034">
        <v>244</v>
      </c>
      <c r="J5034">
        <v>3</v>
      </c>
      <c r="K5034">
        <v>26</v>
      </c>
      <c r="L5034">
        <v>23</v>
      </c>
      <c r="M5034">
        <v>3</v>
      </c>
      <c r="N5034">
        <v>0.26</v>
      </c>
    </row>
    <row r="5035" spans="1:14" hidden="1" x14ac:dyDescent="0.25">
      <c r="A5035">
        <v>5305</v>
      </c>
      <c r="B5035" t="s">
        <v>542</v>
      </c>
      <c r="C5035" t="s">
        <v>15</v>
      </c>
      <c r="D5035" s="1">
        <v>31253</v>
      </c>
      <c r="E5035" t="s">
        <v>50</v>
      </c>
      <c r="F5035">
        <v>2007</v>
      </c>
      <c r="G5035" t="s">
        <v>295</v>
      </c>
      <c r="H5035">
        <v>121</v>
      </c>
      <c r="I5035">
        <v>553</v>
      </c>
      <c r="J5035">
        <v>11</v>
      </c>
      <c r="K5035">
        <v>79</v>
      </c>
      <c r="L5035">
        <v>63</v>
      </c>
      <c r="M5035">
        <v>18</v>
      </c>
      <c r="N5035">
        <v>0.29299999999999998</v>
      </c>
    </row>
    <row r="5036" spans="1:14" hidden="1" x14ac:dyDescent="0.25">
      <c r="A5036">
        <v>5305</v>
      </c>
      <c r="B5036" t="s">
        <v>542</v>
      </c>
      <c r="C5036" t="s">
        <v>15</v>
      </c>
      <c r="D5036" s="1">
        <v>31253</v>
      </c>
      <c r="E5036" t="s">
        <v>50</v>
      </c>
      <c r="F5036">
        <v>2008</v>
      </c>
      <c r="G5036" t="s">
        <v>131</v>
      </c>
      <c r="H5036">
        <v>82</v>
      </c>
      <c r="I5036">
        <v>325</v>
      </c>
      <c r="J5036">
        <v>6</v>
      </c>
      <c r="K5036">
        <v>39</v>
      </c>
      <c r="L5036">
        <v>35</v>
      </c>
      <c r="M5036">
        <v>13</v>
      </c>
      <c r="N5036">
        <v>0.25800000000000001</v>
      </c>
    </row>
    <row r="5037" spans="1:14" hidden="1" x14ac:dyDescent="0.25">
      <c r="A5037">
        <v>5305</v>
      </c>
      <c r="B5037" t="s">
        <v>542</v>
      </c>
      <c r="C5037" t="s">
        <v>15</v>
      </c>
      <c r="D5037" s="1">
        <v>31253</v>
      </c>
      <c r="E5037" t="s">
        <v>50</v>
      </c>
      <c r="F5037">
        <v>2009</v>
      </c>
      <c r="G5037" t="s">
        <v>131</v>
      </c>
      <c r="H5037">
        <v>115</v>
      </c>
      <c r="I5037">
        <v>456</v>
      </c>
      <c r="J5037">
        <v>4</v>
      </c>
      <c r="K5037">
        <v>51</v>
      </c>
      <c r="L5037">
        <v>37</v>
      </c>
      <c r="M5037">
        <v>9</v>
      </c>
      <c r="N5037">
        <v>0.25700000000000001</v>
      </c>
    </row>
    <row r="5038" spans="1:14" hidden="1" x14ac:dyDescent="0.25">
      <c r="A5038">
        <v>5305</v>
      </c>
      <c r="B5038" t="s">
        <v>542</v>
      </c>
      <c r="C5038" t="s">
        <v>15</v>
      </c>
      <c r="D5038" s="1">
        <v>31253</v>
      </c>
      <c r="E5038" t="s">
        <v>50</v>
      </c>
      <c r="F5038">
        <v>2010</v>
      </c>
      <c r="G5038" t="s">
        <v>133</v>
      </c>
      <c r="H5038">
        <v>67</v>
      </c>
      <c r="I5038">
        <v>269</v>
      </c>
      <c r="J5038">
        <v>6</v>
      </c>
      <c r="K5038">
        <v>42</v>
      </c>
      <c r="L5038">
        <v>47</v>
      </c>
      <c r="M5038">
        <v>5</v>
      </c>
      <c r="N5038">
        <v>0.35</v>
      </c>
    </row>
    <row r="5039" spans="1:14" hidden="1" x14ac:dyDescent="0.25">
      <c r="A5039">
        <v>5305</v>
      </c>
      <c r="B5039" t="s">
        <v>542</v>
      </c>
      <c r="C5039" t="s">
        <v>15</v>
      </c>
      <c r="D5039" s="1">
        <v>31253</v>
      </c>
      <c r="E5039" t="s">
        <v>50</v>
      </c>
      <c r="F5039">
        <v>2010</v>
      </c>
      <c r="G5039" t="s">
        <v>112</v>
      </c>
      <c r="H5039">
        <v>69</v>
      </c>
      <c r="I5039">
        <v>296</v>
      </c>
      <c r="J5039">
        <v>6</v>
      </c>
      <c r="K5039">
        <v>44</v>
      </c>
      <c r="L5039">
        <v>38</v>
      </c>
      <c r="M5039">
        <v>8</v>
      </c>
      <c r="N5039">
        <v>0.29399999999999998</v>
      </c>
    </row>
    <row r="5040" spans="1:14" hidden="1" x14ac:dyDescent="0.25">
      <c r="A5040">
        <v>5305</v>
      </c>
      <c r="B5040" t="s">
        <v>542</v>
      </c>
      <c r="C5040" t="s">
        <v>15</v>
      </c>
      <c r="D5040" s="1">
        <v>31253</v>
      </c>
      <c r="E5040" t="s">
        <v>50</v>
      </c>
      <c r="F5040">
        <v>2010</v>
      </c>
      <c r="G5040" t="s">
        <v>90</v>
      </c>
      <c r="H5040">
        <v>19</v>
      </c>
      <c r="I5040">
        <v>25</v>
      </c>
      <c r="J5040">
        <v>0</v>
      </c>
      <c r="K5040">
        <v>2</v>
      </c>
      <c r="L5040">
        <v>0</v>
      </c>
      <c r="M5040">
        <v>1</v>
      </c>
      <c r="N5040">
        <v>0.26100000000000001</v>
      </c>
    </row>
    <row r="5041" spans="1:14" hidden="1" x14ac:dyDescent="0.25">
      <c r="A5041">
        <v>5305</v>
      </c>
      <c r="B5041" t="s">
        <v>542</v>
      </c>
      <c r="C5041" t="s">
        <v>15</v>
      </c>
      <c r="D5041" s="1">
        <v>31253</v>
      </c>
      <c r="E5041" t="s">
        <v>50</v>
      </c>
      <c r="F5041">
        <v>2011</v>
      </c>
      <c r="G5041" t="s">
        <v>131</v>
      </c>
      <c r="H5041">
        <v>2</v>
      </c>
      <c r="I5041">
        <v>7</v>
      </c>
      <c r="J5041">
        <v>0</v>
      </c>
      <c r="K5041">
        <v>2</v>
      </c>
      <c r="L5041">
        <v>0</v>
      </c>
      <c r="M5041">
        <v>0</v>
      </c>
      <c r="N5041">
        <v>0.16700000000000001</v>
      </c>
    </row>
    <row r="5042" spans="1:14" hidden="1" x14ac:dyDescent="0.25">
      <c r="A5042">
        <v>5305</v>
      </c>
      <c r="B5042" t="s">
        <v>542</v>
      </c>
      <c r="C5042" t="s">
        <v>15</v>
      </c>
      <c r="D5042" s="1">
        <v>31253</v>
      </c>
      <c r="E5042" t="s">
        <v>50</v>
      </c>
      <c r="F5042">
        <v>2011</v>
      </c>
      <c r="G5042" t="s">
        <v>112</v>
      </c>
      <c r="H5042">
        <v>87</v>
      </c>
      <c r="I5042">
        <v>376</v>
      </c>
      <c r="J5042">
        <v>8</v>
      </c>
      <c r="K5042">
        <v>58</v>
      </c>
      <c r="L5042">
        <v>41</v>
      </c>
      <c r="M5042">
        <v>22</v>
      </c>
      <c r="N5042">
        <v>0.33300000000000002</v>
      </c>
    </row>
    <row r="5043" spans="1:14" hidden="1" x14ac:dyDescent="0.25">
      <c r="A5043">
        <v>5305</v>
      </c>
      <c r="B5043" t="s">
        <v>542</v>
      </c>
      <c r="C5043" t="s">
        <v>15</v>
      </c>
      <c r="D5043" s="1">
        <v>31253</v>
      </c>
      <c r="E5043" t="s">
        <v>50</v>
      </c>
      <c r="F5043">
        <v>2011</v>
      </c>
      <c r="G5043" t="s">
        <v>90</v>
      </c>
      <c r="H5043">
        <v>52</v>
      </c>
      <c r="I5043">
        <v>231</v>
      </c>
      <c r="J5043">
        <v>4</v>
      </c>
      <c r="K5043">
        <v>27</v>
      </c>
      <c r="L5043">
        <v>20</v>
      </c>
      <c r="M5043">
        <v>9</v>
      </c>
      <c r="N5043">
        <v>0.29799999999999999</v>
      </c>
    </row>
    <row r="5044" spans="1:14" hidden="1" x14ac:dyDescent="0.25">
      <c r="A5044">
        <v>5305</v>
      </c>
      <c r="B5044" t="s">
        <v>542</v>
      </c>
      <c r="C5044" t="s">
        <v>15</v>
      </c>
      <c r="D5044" s="1">
        <v>31253</v>
      </c>
      <c r="E5044" t="s">
        <v>50</v>
      </c>
      <c r="F5044">
        <v>2012</v>
      </c>
      <c r="G5044" t="s">
        <v>112</v>
      </c>
      <c r="H5044">
        <v>40</v>
      </c>
      <c r="I5044">
        <v>179</v>
      </c>
      <c r="J5044">
        <v>5</v>
      </c>
      <c r="K5044">
        <v>24</v>
      </c>
      <c r="L5044">
        <v>22</v>
      </c>
      <c r="M5044">
        <v>7</v>
      </c>
      <c r="N5044">
        <v>0.307</v>
      </c>
    </row>
    <row r="5045" spans="1:14" hidden="1" x14ac:dyDescent="0.25">
      <c r="A5045">
        <v>5305</v>
      </c>
      <c r="B5045" t="s">
        <v>542</v>
      </c>
      <c r="C5045" t="s">
        <v>15</v>
      </c>
      <c r="D5045" s="1">
        <v>31253</v>
      </c>
      <c r="E5045" t="s">
        <v>50</v>
      </c>
      <c r="F5045">
        <v>2012</v>
      </c>
      <c r="G5045" t="s">
        <v>90</v>
      </c>
      <c r="H5045">
        <v>104</v>
      </c>
      <c r="I5045">
        <v>370</v>
      </c>
      <c r="J5045">
        <v>10</v>
      </c>
      <c r="K5045">
        <v>46</v>
      </c>
      <c r="L5045">
        <v>25</v>
      </c>
      <c r="M5045">
        <v>9</v>
      </c>
      <c r="N5045">
        <v>0.23699999999999999</v>
      </c>
    </row>
    <row r="5046" spans="1:14" hidden="1" x14ac:dyDescent="0.25">
      <c r="A5046">
        <v>5305</v>
      </c>
      <c r="B5046" t="s">
        <v>542</v>
      </c>
      <c r="C5046" t="s">
        <v>15</v>
      </c>
      <c r="D5046" s="1">
        <v>31253</v>
      </c>
      <c r="E5046" t="s">
        <v>50</v>
      </c>
      <c r="F5046">
        <v>2013</v>
      </c>
      <c r="G5046" t="s">
        <v>112</v>
      </c>
      <c r="H5046">
        <v>89</v>
      </c>
      <c r="I5046">
        <v>391</v>
      </c>
      <c r="J5046">
        <v>5</v>
      </c>
      <c r="K5046">
        <v>57</v>
      </c>
      <c r="L5046">
        <v>27</v>
      </c>
      <c r="M5046">
        <v>17</v>
      </c>
      <c r="N5046">
        <v>0.29799999999999999</v>
      </c>
    </row>
    <row r="5047" spans="1:14" hidden="1" x14ac:dyDescent="0.25">
      <c r="A5047">
        <v>5305</v>
      </c>
      <c r="B5047" t="s">
        <v>542</v>
      </c>
      <c r="C5047" t="s">
        <v>15</v>
      </c>
      <c r="D5047" s="1">
        <v>31253</v>
      </c>
      <c r="E5047" t="s">
        <v>50</v>
      </c>
      <c r="F5047">
        <v>2013</v>
      </c>
      <c r="G5047" t="s">
        <v>34</v>
      </c>
      <c r="H5047">
        <v>57</v>
      </c>
      <c r="I5047">
        <v>195</v>
      </c>
      <c r="J5047">
        <v>3</v>
      </c>
      <c r="K5047">
        <v>17</v>
      </c>
      <c r="L5047">
        <v>15</v>
      </c>
      <c r="M5047">
        <v>1</v>
      </c>
      <c r="N5047">
        <v>0.27600000000000002</v>
      </c>
    </row>
    <row r="5048" spans="1:14" hidden="1" x14ac:dyDescent="0.25">
      <c r="A5048">
        <v>5305</v>
      </c>
      <c r="B5048" t="s">
        <v>542</v>
      </c>
      <c r="C5048" t="s">
        <v>15</v>
      </c>
      <c r="D5048" s="1">
        <v>31253</v>
      </c>
      <c r="E5048" t="s">
        <v>50</v>
      </c>
      <c r="F5048">
        <v>2013</v>
      </c>
      <c r="G5048" t="s">
        <v>90</v>
      </c>
      <c r="H5048">
        <v>29</v>
      </c>
      <c r="I5048">
        <v>73</v>
      </c>
      <c r="J5048">
        <v>2</v>
      </c>
      <c r="K5048">
        <v>8</v>
      </c>
      <c r="L5048">
        <v>4</v>
      </c>
      <c r="M5048">
        <v>0</v>
      </c>
      <c r="N5048">
        <v>0.26400000000000001</v>
      </c>
    </row>
    <row r="5049" spans="1:14" hidden="1" x14ac:dyDescent="0.25">
      <c r="A5049">
        <v>5305</v>
      </c>
      <c r="B5049" t="s">
        <v>542</v>
      </c>
      <c r="C5049" t="s">
        <v>15</v>
      </c>
      <c r="D5049" s="1">
        <v>31253</v>
      </c>
      <c r="E5049" t="s">
        <v>50</v>
      </c>
      <c r="F5049">
        <v>2013</v>
      </c>
      <c r="G5049" t="s">
        <v>50</v>
      </c>
      <c r="H5049">
        <v>28</v>
      </c>
      <c r="I5049">
        <v>122</v>
      </c>
      <c r="J5049">
        <v>1</v>
      </c>
      <c r="K5049">
        <v>9</v>
      </c>
      <c r="L5049">
        <v>11</v>
      </c>
      <c r="M5049">
        <v>1</v>
      </c>
      <c r="N5049">
        <v>0.28299999999999997</v>
      </c>
    </row>
    <row r="5050" spans="1:14" hidden="1" x14ac:dyDescent="0.25">
      <c r="A5050">
        <v>5305</v>
      </c>
      <c r="B5050" t="s">
        <v>542</v>
      </c>
      <c r="C5050" t="s">
        <v>15</v>
      </c>
      <c r="D5050" s="1">
        <v>31253</v>
      </c>
      <c r="E5050" t="s">
        <v>50</v>
      </c>
      <c r="F5050">
        <v>2014</v>
      </c>
      <c r="G5050" t="s">
        <v>21</v>
      </c>
      <c r="H5050">
        <v>97</v>
      </c>
      <c r="I5050">
        <v>433</v>
      </c>
      <c r="J5050">
        <v>8</v>
      </c>
      <c r="K5050">
        <v>52</v>
      </c>
      <c r="L5050">
        <v>41</v>
      </c>
      <c r="M5050">
        <v>12</v>
      </c>
      <c r="N5050">
        <v>0.26700000000000002</v>
      </c>
    </row>
    <row r="5051" spans="1:14" hidden="1" x14ac:dyDescent="0.25">
      <c r="A5051">
        <v>5305</v>
      </c>
      <c r="B5051" t="s">
        <v>542</v>
      </c>
      <c r="C5051" t="s">
        <v>15</v>
      </c>
      <c r="D5051" s="1">
        <v>31253</v>
      </c>
      <c r="E5051" t="s">
        <v>50</v>
      </c>
      <c r="F5051">
        <v>2014</v>
      </c>
      <c r="G5051" t="s">
        <v>22</v>
      </c>
      <c r="H5051">
        <v>143</v>
      </c>
      <c r="I5051">
        <v>600</v>
      </c>
      <c r="J5051">
        <v>7</v>
      </c>
      <c r="K5051">
        <v>69</v>
      </c>
      <c r="L5051">
        <v>52</v>
      </c>
      <c r="M5051">
        <v>14</v>
      </c>
      <c r="N5051">
        <v>0.26</v>
      </c>
    </row>
    <row r="5052" spans="1:14" x14ac:dyDescent="0.25">
      <c r="A5052">
        <v>5305</v>
      </c>
      <c r="B5052" t="s">
        <v>542</v>
      </c>
      <c r="C5052" t="s">
        <v>15</v>
      </c>
      <c r="D5052" s="1">
        <v>31253</v>
      </c>
      <c r="E5052" t="s">
        <v>50</v>
      </c>
      <c r="F5052">
        <v>2014</v>
      </c>
      <c r="G5052" t="s">
        <v>392</v>
      </c>
      <c r="H5052">
        <v>105</v>
      </c>
      <c r="I5052">
        <v>470</v>
      </c>
      <c r="J5052">
        <v>6</v>
      </c>
      <c r="K5052">
        <v>51</v>
      </c>
      <c r="L5052">
        <v>40</v>
      </c>
      <c r="M5052">
        <v>8</v>
      </c>
      <c r="N5052">
        <v>0.27</v>
      </c>
    </row>
    <row r="5053" spans="1:14" hidden="1" x14ac:dyDescent="0.25">
      <c r="A5053">
        <v>5305</v>
      </c>
      <c r="B5053" t="s">
        <v>542</v>
      </c>
      <c r="C5053" t="s">
        <v>15</v>
      </c>
      <c r="D5053" s="1">
        <v>31253</v>
      </c>
      <c r="E5053" t="s">
        <v>50</v>
      </c>
      <c r="F5053" t="s">
        <v>24</v>
      </c>
      <c r="G5053" t="s">
        <v>25</v>
      </c>
      <c r="H5053">
        <v>232</v>
      </c>
      <c r="I5053">
        <v>821</v>
      </c>
      <c r="J5053">
        <v>17</v>
      </c>
      <c r="K5053">
        <v>92</v>
      </c>
      <c r="L5053">
        <v>60</v>
      </c>
      <c r="M5053">
        <v>20</v>
      </c>
      <c r="N5053">
        <v>0.26400000000000001</v>
      </c>
    </row>
    <row r="5054" spans="1:14" hidden="1" x14ac:dyDescent="0.25">
      <c r="A5054">
        <v>13051</v>
      </c>
      <c r="B5054" t="s">
        <v>543</v>
      </c>
      <c r="C5054" t="s">
        <v>156</v>
      </c>
      <c r="D5054" s="1">
        <v>30613</v>
      </c>
      <c r="E5054" t="s">
        <v>50</v>
      </c>
      <c r="F5054">
        <v>2012</v>
      </c>
      <c r="G5054" t="s">
        <v>293</v>
      </c>
      <c r="H5054">
        <v>134</v>
      </c>
      <c r="I5054">
        <v>561</v>
      </c>
      <c r="J5054">
        <v>19</v>
      </c>
      <c r="K5054">
        <v>78</v>
      </c>
      <c r="L5054">
        <v>98</v>
      </c>
      <c r="M5054">
        <v>0</v>
      </c>
      <c r="N5054">
        <v>0.28000000000000003</v>
      </c>
    </row>
    <row r="5055" spans="1:14" hidden="1" x14ac:dyDescent="0.25">
      <c r="A5055">
        <v>13051</v>
      </c>
      <c r="B5055" t="s">
        <v>543</v>
      </c>
      <c r="C5055" t="s">
        <v>156</v>
      </c>
      <c r="D5055" s="1">
        <v>30613</v>
      </c>
      <c r="E5055" t="s">
        <v>50</v>
      </c>
      <c r="F5055">
        <v>2013</v>
      </c>
      <c r="G5055" t="s">
        <v>181</v>
      </c>
      <c r="H5055">
        <v>89</v>
      </c>
      <c r="I5055">
        <v>391</v>
      </c>
      <c r="J5055">
        <v>24</v>
      </c>
      <c r="K5055">
        <v>58</v>
      </c>
      <c r="L5055">
        <v>76</v>
      </c>
      <c r="M5055">
        <v>2</v>
      </c>
      <c r="N5055">
        <v>0.35199999999999998</v>
      </c>
    </row>
    <row r="5056" spans="1:14" hidden="1" x14ac:dyDescent="0.25">
      <c r="A5056">
        <v>13051</v>
      </c>
      <c r="B5056" t="s">
        <v>543</v>
      </c>
      <c r="C5056" t="s">
        <v>156</v>
      </c>
      <c r="D5056" s="1">
        <v>30613</v>
      </c>
      <c r="E5056" t="s">
        <v>50</v>
      </c>
      <c r="F5056">
        <v>2013</v>
      </c>
      <c r="G5056" t="s">
        <v>50</v>
      </c>
      <c r="H5056">
        <v>55</v>
      </c>
      <c r="I5056">
        <v>181</v>
      </c>
      <c r="J5056">
        <v>7</v>
      </c>
      <c r="K5056">
        <v>14</v>
      </c>
      <c r="L5056">
        <v>17</v>
      </c>
      <c r="M5056">
        <v>0</v>
      </c>
      <c r="N5056">
        <v>0.19400000000000001</v>
      </c>
    </row>
    <row r="5057" spans="1:14" hidden="1" x14ac:dyDescent="0.25">
      <c r="A5057">
        <v>13051</v>
      </c>
      <c r="B5057" t="s">
        <v>543</v>
      </c>
      <c r="C5057" t="s">
        <v>156</v>
      </c>
      <c r="D5057" s="1">
        <v>30613</v>
      </c>
      <c r="E5057" t="s">
        <v>50</v>
      </c>
      <c r="F5057">
        <v>2014</v>
      </c>
      <c r="G5057" t="s">
        <v>21</v>
      </c>
      <c r="H5057">
        <v>81</v>
      </c>
      <c r="I5057">
        <v>331</v>
      </c>
      <c r="J5057">
        <v>12</v>
      </c>
      <c r="K5057">
        <v>37</v>
      </c>
      <c r="L5057">
        <v>40</v>
      </c>
      <c r="M5057">
        <v>2</v>
      </c>
      <c r="N5057">
        <v>0.252</v>
      </c>
    </row>
    <row r="5058" spans="1:14" hidden="1" x14ac:dyDescent="0.25">
      <c r="A5058">
        <v>13051</v>
      </c>
      <c r="B5058" t="s">
        <v>543</v>
      </c>
      <c r="C5058" t="s">
        <v>156</v>
      </c>
      <c r="D5058" s="1">
        <v>30613</v>
      </c>
      <c r="E5058" t="s">
        <v>50</v>
      </c>
      <c r="F5058">
        <v>2014</v>
      </c>
      <c r="G5058" t="s">
        <v>22</v>
      </c>
      <c r="H5058">
        <v>143</v>
      </c>
      <c r="I5058">
        <v>600</v>
      </c>
      <c r="J5058">
        <v>23</v>
      </c>
      <c r="K5058">
        <v>67</v>
      </c>
      <c r="L5058">
        <v>78</v>
      </c>
      <c r="M5058">
        <v>1</v>
      </c>
      <c r="N5058">
        <v>0.23899999999999999</v>
      </c>
    </row>
    <row r="5059" spans="1:14" hidden="1" x14ac:dyDescent="0.25">
      <c r="A5059">
        <v>13051</v>
      </c>
      <c r="B5059" t="s">
        <v>543</v>
      </c>
      <c r="C5059" t="s">
        <v>156</v>
      </c>
      <c r="D5059" s="1">
        <v>30613</v>
      </c>
      <c r="E5059" t="s">
        <v>50</v>
      </c>
      <c r="F5059" t="s">
        <v>24</v>
      </c>
      <c r="G5059" t="s">
        <v>25</v>
      </c>
      <c r="H5059">
        <v>55</v>
      </c>
      <c r="I5059">
        <v>181</v>
      </c>
      <c r="J5059">
        <v>7</v>
      </c>
      <c r="K5059">
        <v>14</v>
      </c>
      <c r="L5059">
        <v>17</v>
      </c>
      <c r="M5059">
        <v>0</v>
      </c>
      <c r="N5059">
        <v>0.19400000000000001</v>
      </c>
    </row>
    <row r="5060" spans="1:14" hidden="1" x14ac:dyDescent="0.25">
      <c r="A5060">
        <v>2554</v>
      </c>
      <c r="B5060" t="s">
        <v>544</v>
      </c>
      <c r="C5060" t="s">
        <v>68</v>
      </c>
      <c r="D5060" s="1">
        <v>32197</v>
      </c>
      <c r="E5060" t="s">
        <v>50</v>
      </c>
      <c r="F5060">
        <v>2006</v>
      </c>
      <c r="G5060" t="s">
        <v>291</v>
      </c>
      <c r="H5060">
        <v>45</v>
      </c>
      <c r="I5060">
        <v>179</v>
      </c>
      <c r="J5060">
        <v>8</v>
      </c>
      <c r="K5060">
        <v>29</v>
      </c>
      <c r="L5060">
        <v>32</v>
      </c>
      <c r="M5060">
        <v>3</v>
      </c>
      <c r="N5060">
        <v>0.27900000000000003</v>
      </c>
    </row>
    <row r="5061" spans="1:14" hidden="1" x14ac:dyDescent="0.25">
      <c r="A5061">
        <v>2554</v>
      </c>
      <c r="B5061" t="s">
        <v>544</v>
      </c>
      <c r="C5061" t="s">
        <v>68</v>
      </c>
      <c r="D5061" s="1">
        <v>32197</v>
      </c>
      <c r="E5061" t="s">
        <v>50</v>
      </c>
      <c r="F5061">
        <v>2006</v>
      </c>
      <c r="G5061" t="s">
        <v>282</v>
      </c>
      <c r="H5061">
        <v>11</v>
      </c>
      <c r="I5061">
        <v>27</v>
      </c>
      <c r="J5061">
        <v>0</v>
      </c>
      <c r="K5061">
        <v>2</v>
      </c>
      <c r="L5061">
        <v>2</v>
      </c>
      <c r="M5061">
        <v>0</v>
      </c>
      <c r="N5061">
        <v>0.22700000000000001</v>
      </c>
    </row>
    <row r="5062" spans="1:14" hidden="1" x14ac:dyDescent="0.25">
      <c r="A5062">
        <v>2554</v>
      </c>
      <c r="B5062" t="s">
        <v>544</v>
      </c>
      <c r="C5062" t="s">
        <v>68</v>
      </c>
      <c r="D5062" s="1">
        <v>32197</v>
      </c>
      <c r="E5062" t="s">
        <v>50</v>
      </c>
      <c r="F5062">
        <v>2007</v>
      </c>
      <c r="G5062" t="s">
        <v>282</v>
      </c>
      <c r="H5062">
        <v>128</v>
      </c>
      <c r="I5062">
        <v>501</v>
      </c>
      <c r="J5062">
        <v>15</v>
      </c>
      <c r="K5062">
        <v>56</v>
      </c>
      <c r="L5062">
        <v>70</v>
      </c>
      <c r="M5062">
        <v>8</v>
      </c>
      <c r="N5062">
        <v>0.23899999999999999</v>
      </c>
    </row>
    <row r="5063" spans="1:14" hidden="1" x14ac:dyDescent="0.25">
      <c r="A5063">
        <v>2554</v>
      </c>
      <c r="B5063" t="s">
        <v>544</v>
      </c>
      <c r="C5063" t="s">
        <v>68</v>
      </c>
      <c r="D5063" s="1">
        <v>32197</v>
      </c>
      <c r="E5063" t="s">
        <v>50</v>
      </c>
      <c r="F5063">
        <v>2008</v>
      </c>
      <c r="G5063" t="s">
        <v>282</v>
      </c>
      <c r="H5063">
        <v>69</v>
      </c>
      <c r="I5063">
        <v>289</v>
      </c>
      <c r="J5063">
        <v>14</v>
      </c>
      <c r="K5063">
        <v>41</v>
      </c>
      <c r="L5063">
        <v>49</v>
      </c>
      <c r="M5063">
        <v>3</v>
      </c>
      <c r="N5063">
        <v>0.23899999999999999</v>
      </c>
    </row>
    <row r="5064" spans="1:14" hidden="1" x14ac:dyDescent="0.25">
      <c r="A5064">
        <v>2554</v>
      </c>
      <c r="B5064" t="s">
        <v>544</v>
      </c>
      <c r="C5064" t="s">
        <v>68</v>
      </c>
      <c r="D5064" s="1">
        <v>32197</v>
      </c>
      <c r="E5064" t="s">
        <v>50</v>
      </c>
      <c r="F5064">
        <v>2009</v>
      </c>
      <c r="G5064" t="s">
        <v>292</v>
      </c>
      <c r="H5064">
        <v>123</v>
      </c>
      <c r="I5064">
        <v>501</v>
      </c>
      <c r="J5064">
        <v>16</v>
      </c>
      <c r="K5064">
        <v>61</v>
      </c>
      <c r="L5064">
        <v>73</v>
      </c>
      <c r="M5064">
        <v>2</v>
      </c>
      <c r="N5064">
        <v>0.25800000000000001</v>
      </c>
    </row>
    <row r="5065" spans="1:14" hidden="1" x14ac:dyDescent="0.25">
      <c r="A5065">
        <v>2554</v>
      </c>
      <c r="B5065" t="s">
        <v>544</v>
      </c>
      <c r="C5065" t="s">
        <v>68</v>
      </c>
      <c r="D5065" s="1">
        <v>32197</v>
      </c>
      <c r="E5065" t="s">
        <v>50</v>
      </c>
      <c r="F5065">
        <v>2010</v>
      </c>
      <c r="G5065" t="s">
        <v>163</v>
      </c>
      <c r="H5065">
        <v>29</v>
      </c>
      <c r="I5065">
        <v>121</v>
      </c>
      <c r="J5065">
        <v>0</v>
      </c>
      <c r="K5065">
        <v>16</v>
      </c>
      <c r="L5065">
        <v>13</v>
      </c>
      <c r="M5065">
        <v>0</v>
      </c>
      <c r="N5065">
        <v>0.33900000000000002</v>
      </c>
    </row>
    <row r="5066" spans="1:14" hidden="1" x14ac:dyDescent="0.25">
      <c r="A5066">
        <v>2554</v>
      </c>
      <c r="B5066" t="s">
        <v>544</v>
      </c>
      <c r="C5066" t="s">
        <v>68</v>
      </c>
      <c r="D5066" s="1">
        <v>32197</v>
      </c>
      <c r="E5066" t="s">
        <v>50</v>
      </c>
      <c r="F5066">
        <v>2010</v>
      </c>
      <c r="G5066" t="s">
        <v>292</v>
      </c>
      <c r="H5066">
        <v>22</v>
      </c>
      <c r="I5066">
        <v>93</v>
      </c>
      <c r="J5066">
        <v>2</v>
      </c>
      <c r="K5066">
        <v>9</v>
      </c>
      <c r="L5066">
        <v>17</v>
      </c>
      <c r="M5066">
        <v>0</v>
      </c>
      <c r="N5066">
        <v>0.33800000000000002</v>
      </c>
    </row>
    <row r="5067" spans="1:14" hidden="1" x14ac:dyDescent="0.25">
      <c r="A5067">
        <v>2554</v>
      </c>
      <c r="B5067" t="s">
        <v>544</v>
      </c>
      <c r="C5067" t="s">
        <v>68</v>
      </c>
      <c r="D5067" s="1">
        <v>32197</v>
      </c>
      <c r="E5067" t="s">
        <v>50</v>
      </c>
      <c r="F5067">
        <v>2010</v>
      </c>
      <c r="G5067" t="s">
        <v>293</v>
      </c>
      <c r="H5067">
        <v>111</v>
      </c>
      <c r="I5067">
        <v>463</v>
      </c>
      <c r="J5067">
        <v>6</v>
      </c>
      <c r="K5067">
        <v>51</v>
      </c>
      <c r="L5067">
        <v>44</v>
      </c>
      <c r="M5067">
        <v>3</v>
      </c>
      <c r="N5067">
        <v>0.27500000000000002</v>
      </c>
    </row>
    <row r="5068" spans="1:14" hidden="1" x14ac:dyDescent="0.25">
      <c r="A5068">
        <v>2554</v>
      </c>
      <c r="B5068" t="s">
        <v>544</v>
      </c>
      <c r="C5068" t="s">
        <v>68</v>
      </c>
      <c r="D5068" s="1">
        <v>32197</v>
      </c>
      <c r="E5068" t="s">
        <v>50</v>
      </c>
      <c r="F5068">
        <v>2011</v>
      </c>
      <c r="G5068" t="s">
        <v>293</v>
      </c>
      <c r="H5068">
        <v>142</v>
      </c>
      <c r="I5068">
        <v>610</v>
      </c>
      <c r="J5068">
        <v>13</v>
      </c>
      <c r="K5068">
        <v>76</v>
      </c>
      <c r="L5068">
        <v>83</v>
      </c>
      <c r="M5068">
        <v>0</v>
      </c>
      <c r="N5068">
        <v>0.28699999999999998</v>
      </c>
    </row>
    <row r="5069" spans="1:14" hidden="1" x14ac:dyDescent="0.25">
      <c r="A5069">
        <v>2554</v>
      </c>
      <c r="B5069" t="s">
        <v>544</v>
      </c>
      <c r="C5069" t="s">
        <v>68</v>
      </c>
      <c r="D5069" s="1">
        <v>32197</v>
      </c>
      <c r="E5069" t="s">
        <v>50</v>
      </c>
      <c r="F5069">
        <v>2011</v>
      </c>
      <c r="G5069" t="s">
        <v>50</v>
      </c>
      <c r="H5069">
        <v>21</v>
      </c>
      <c r="I5069">
        <v>88</v>
      </c>
      <c r="J5069">
        <v>4</v>
      </c>
      <c r="K5069">
        <v>8</v>
      </c>
      <c r="L5069">
        <v>14</v>
      </c>
      <c r="M5069">
        <v>0</v>
      </c>
      <c r="N5069">
        <v>0.35499999999999998</v>
      </c>
    </row>
    <row r="5070" spans="1:14" hidden="1" x14ac:dyDescent="0.25">
      <c r="A5070">
        <v>2554</v>
      </c>
      <c r="B5070" t="s">
        <v>544</v>
      </c>
      <c r="C5070" t="s">
        <v>68</v>
      </c>
      <c r="D5070" s="1">
        <v>32197</v>
      </c>
      <c r="E5070" t="s">
        <v>50</v>
      </c>
      <c r="F5070">
        <v>2012</v>
      </c>
      <c r="G5070" t="s">
        <v>181</v>
      </c>
      <c r="H5070">
        <v>64</v>
      </c>
      <c r="I5070">
        <v>282</v>
      </c>
      <c r="J5070">
        <v>17</v>
      </c>
      <c r="K5070">
        <v>45</v>
      </c>
      <c r="L5070">
        <v>49</v>
      </c>
      <c r="M5070">
        <v>1</v>
      </c>
      <c r="N5070">
        <v>0.33800000000000002</v>
      </c>
    </row>
    <row r="5071" spans="1:14" hidden="1" x14ac:dyDescent="0.25">
      <c r="A5071">
        <v>2554</v>
      </c>
      <c r="B5071" t="s">
        <v>544</v>
      </c>
      <c r="C5071" t="s">
        <v>68</v>
      </c>
      <c r="D5071" s="1">
        <v>32197</v>
      </c>
      <c r="E5071" t="s">
        <v>50</v>
      </c>
      <c r="F5071">
        <v>2012</v>
      </c>
      <c r="G5071" t="s">
        <v>50</v>
      </c>
      <c r="H5071">
        <v>64</v>
      </c>
      <c r="I5071">
        <v>210</v>
      </c>
      <c r="J5071">
        <v>5</v>
      </c>
      <c r="K5071">
        <v>18</v>
      </c>
      <c r="L5071">
        <v>20</v>
      </c>
      <c r="M5071">
        <v>0</v>
      </c>
      <c r="N5071">
        <v>0.22900000000000001</v>
      </c>
    </row>
    <row r="5072" spans="1:14" hidden="1" x14ac:dyDescent="0.25">
      <c r="A5072">
        <v>2554</v>
      </c>
      <c r="B5072" t="s">
        <v>544</v>
      </c>
      <c r="C5072" t="s">
        <v>68</v>
      </c>
      <c r="D5072" s="1">
        <v>32197</v>
      </c>
      <c r="E5072" t="s">
        <v>50</v>
      </c>
      <c r="F5072">
        <v>2013</v>
      </c>
      <c r="G5072" t="s">
        <v>181</v>
      </c>
      <c r="H5072">
        <v>45</v>
      </c>
      <c r="I5072">
        <v>198</v>
      </c>
      <c r="J5072">
        <v>3</v>
      </c>
      <c r="K5072">
        <v>23</v>
      </c>
      <c r="L5072">
        <v>22</v>
      </c>
      <c r="M5072">
        <v>1</v>
      </c>
      <c r="N5072">
        <v>0.23100000000000001</v>
      </c>
    </row>
    <row r="5073" spans="1:14" hidden="1" x14ac:dyDescent="0.25">
      <c r="A5073">
        <v>2554</v>
      </c>
      <c r="B5073" t="s">
        <v>544</v>
      </c>
      <c r="C5073" t="s">
        <v>68</v>
      </c>
      <c r="D5073" s="1">
        <v>32197</v>
      </c>
      <c r="E5073" t="s">
        <v>50</v>
      </c>
      <c r="F5073">
        <v>2013</v>
      </c>
      <c r="G5073" t="s">
        <v>50</v>
      </c>
      <c r="H5073">
        <v>101</v>
      </c>
      <c r="I5073">
        <v>333</v>
      </c>
      <c r="J5073">
        <v>8</v>
      </c>
      <c r="K5073">
        <v>21</v>
      </c>
      <c r="L5073">
        <v>24</v>
      </c>
      <c r="M5073">
        <v>1</v>
      </c>
      <c r="N5073">
        <v>0.22800000000000001</v>
      </c>
    </row>
    <row r="5074" spans="1:14" hidden="1" x14ac:dyDescent="0.25">
      <c r="A5074">
        <v>2554</v>
      </c>
      <c r="B5074" t="s">
        <v>544</v>
      </c>
      <c r="C5074" t="s">
        <v>68</v>
      </c>
      <c r="D5074" s="1">
        <v>32197</v>
      </c>
      <c r="E5074" t="s">
        <v>50</v>
      </c>
      <c r="F5074">
        <v>2014</v>
      </c>
      <c r="G5074" t="s">
        <v>21</v>
      </c>
      <c r="H5074">
        <v>8</v>
      </c>
      <c r="I5074">
        <v>33</v>
      </c>
      <c r="J5074">
        <v>1</v>
      </c>
      <c r="K5074">
        <v>4</v>
      </c>
      <c r="L5074">
        <v>4</v>
      </c>
      <c r="M5074">
        <v>0</v>
      </c>
      <c r="N5074">
        <v>0.245</v>
      </c>
    </row>
    <row r="5075" spans="1:14" hidden="1" x14ac:dyDescent="0.25">
      <c r="A5075">
        <v>2554</v>
      </c>
      <c r="B5075" t="s">
        <v>544</v>
      </c>
      <c r="C5075" t="s">
        <v>68</v>
      </c>
      <c r="D5075" s="1">
        <v>32197</v>
      </c>
      <c r="E5075" t="s">
        <v>50</v>
      </c>
      <c r="F5075">
        <v>2014</v>
      </c>
      <c r="G5075" t="s">
        <v>22</v>
      </c>
      <c r="H5075">
        <v>143</v>
      </c>
      <c r="I5075">
        <v>600</v>
      </c>
      <c r="J5075">
        <v>14</v>
      </c>
      <c r="K5075">
        <v>64</v>
      </c>
      <c r="L5075">
        <v>63</v>
      </c>
      <c r="M5075">
        <v>3</v>
      </c>
      <c r="N5075">
        <v>0.23300000000000001</v>
      </c>
    </row>
    <row r="5076" spans="1:14" x14ac:dyDescent="0.25">
      <c r="A5076">
        <v>2554</v>
      </c>
      <c r="B5076" t="s">
        <v>544</v>
      </c>
      <c r="C5076" t="s">
        <v>68</v>
      </c>
      <c r="D5076" s="1">
        <v>32197</v>
      </c>
      <c r="E5076" t="s">
        <v>50</v>
      </c>
      <c r="F5076">
        <v>2014</v>
      </c>
      <c r="G5076" t="s">
        <v>392</v>
      </c>
      <c r="H5076">
        <v>81</v>
      </c>
      <c r="I5076">
        <v>329</v>
      </c>
      <c r="J5076">
        <v>9</v>
      </c>
      <c r="K5076">
        <v>34</v>
      </c>
      <c r="L5076">
        <v>37</v>
      </c>
      <c r="M5076">
        <v>2</v>
      </c>
      <c r="N5076">
        <v>0.25900000000000001</v>
      </c>
    </row>
    <row r="5077" spans="1:14" hidden="1" x14ac:dyDescent="0.25">
      <c r="A5077">
        <v>2554</v>
      </c>
      <c r="B5077" t="s">
        <v>544</v>
      </c>
      <c r="C5077" t="s">
        <v>68</v>
      </c>
      <c r="D5077" s="1">
        <v>32197</v>
      </c>
      <c r="E5077" t="s">
        <v>50</v>
      </c>
      <c r="F5077" t="s">
        <v>24</v>
      </c>
      <c r="G5077" t="s">
        <v>25</v>
      </c>
      <c r="H5077">
        <v>186</v>
      </c>
      <c r="I5077">
        <v>631</v>
      </c>
      <c r="J5077">
        <v>17</v>
      </c>
      <c r="K5077">
        <v>47</v>
      </c>
      <c r="L5077">
        <v>58</v>
      </c>
      <c r="M5077">
        <v>1</v>
      </c>
      <c r="N5077">
        <v>0.246</v>
      </c>
    </row>
    <row r="5078" spans="1:14" hidden="1" x14ac:dyDescent="0.25">
      <c r="A5078">
        <v>10306</v>
      </c>
      <c r="B5078" t="s">
        <v>545</v>
      </c>
      <c r="C5078" t="s">
        <v>15</v>
      </c>
      <c r="D5078" s="1">
        <v>33367</v>
      </c>
      <c r="E5078" t="s">
        <v>50</v>
      </c>
      <c r="F5078">
        <v>2009</v>
      </c>
      <c r="G5078" t="s">
        <v>291</v>
      </c>
      <c r="H5078">
        <v>44</v>
      </c>
      <c r="I5078">
        <v>187</v>
      </c>
      <c r="J5078">
        <v>5</v>
      </c>
      <c r="K5078">
        <v>21</v>
      </c>
      <c r="L5078">
        <v>24</v>
      </c>
      <c r="M5078">
        <v>8</v>
      </c>
      <c r="N5078">
        <v>0.27500000000000002</v>
      </c>
    </row>
    <row r="5079" spans="1:14" hidden="1" x14ac:dyDescent="0.25">
      <c r="A5079">
        <v>10306</v>
      </c>
      <c r="B5079" t="s">
        <v>545</v>
      </c>
      <c r="C5079" t="s">
        <v>15</v>
      </c>
      <c r="D5079" s="1">
        <v>33367</v>
      </c>
      <c r="E5079" t="s">
        <v>50</v>
      </c>
      <c r="F5079">
        <v>2010</v>
      </c>
      <c r="G5079" t="s">
        <v>291</v>
      </c>
      <c r="H5079">
        <v>63</v>
      </c>
      <c r="I5079">
        <v>279</v>
      </c>
      <c r="J5079">
        <v>14</v>
      </c>
      <c r="K5079">
        <v>46</v>
      </c>
      <c r="L5079">
        <v>51</v>
      </c>
      <c r="M5079">
        <v>4</v>
      </c>
      <c r="N5079">
        <v>0.373</v>
      </c>
    </row>
    <row r="5080" spans="1:14" hidden="1" x14ac:dyDescent="0.25">
      <c r="A5080">
        <v>10306</v>
      </c>
      <c r="B5080" t="s">
        <v>545</v>
      </c>
      <c r="C5080" t="s">
        <v>15</v>
      </c>
      <c r="D5080" s="1">
        <v>33367</v>
      </c>
      <c r="E5080" t="s">
        <v>50</v>
      </c>
      <c r="F5080">
        <v>2011</v>
      </c>
      <c r="G5080" t="s">
        <v>291</v>
      </c>
      <c r="H5080">
        <v>2</v>
      </c>
      <c r="I5080">
        <v>8</v>
      </c>
      <c r="J5080">
        <v>0</v>
      </c>
      <c r="K5080">
        <v>1</v>
      </c>
      <c r="L5080">
        <v>1</v>
      </c>
      <c r="M5080">
        <v>0</v>
      </c>
      <c r="N5080">
        <v>0.5</v>
      </c>
    </row>
    <row r="5081" spans="1:14" hidden="1" x14ac:dyDescent="0.25">
      <c r="A5081">
        <v>10306</v>
      </c>
      <c r="B5081" t="s">
        <v>545</v>
      </c>
      <c r="C5081" t="s">
        <v>15</v>
      </c>
      <c r="D5081" s="1">
        <v>33367</v>
      </c>
      <c r="E5081" t="s">
        <v>50</v>
      </c>
      <c r="F5081">
        <v>2011</v>
      </c>
      <c r="G5081" t="s">
        <v>282</v>
      </c>
      <c r="H5081">
        <v>20</v>
      </c>
      <c r="I5081">
        <v>81</v>
      </c>
      <c r="J5081">
        <v>5</v>
      </c>
      <c r="K5081">
        <v>18</v>
      </c>
      <c r="L5081">
        <v>18</v>
      </c>
      <c r="M5081">
        <v>2</v>
      </c>
      <c r="N5081">
        <v>0.35199999999999998</v>
      </c>
    </row>
    <row r="5082" spans="1:14" hidden="1" x14ac:dyDescent="0.25">
      <c r="A5082">
        <v>10306</v>
      </c>
      <c r="B5082" t="s">
        <v>545</v>
      </c>
      <c r="C5082" t="s">
        <v>15</v>
      </c>
      <c r="D5082" s="1">
        <v>33367</v>
      </c>
      <c r="E5082" t="s">
        <v>50</v>
      </c>
      <c r="F5082">
        <v>2011</v>
      </c>
      <c r="G5082" t="s">
        <v>292</v>
      </c>
      <c r="H5082">
        <v>59</v>
      </c>
      <c r="I5082">
        <v>227</v>
      </c>
      <c r="J5082">
        <v>8</v>
      </c>
      <c r="K5082">
        <v>27</v>
      </c>
      <c r="L5082">
        <v>32</v>
      </c>
      <c r="M5082">
        <v>1</v>
      </c>
      <c r="N5082">
        <v>0.26300000000000001</v>
      </c>
    </row>
    <row r="5083" spans="1:14" hidden="1" x14ac:dyDescent="0.25">
      <c r="A5083">
        <v>10306</v>
      </c>
      <c r="B5083" t="s">
        <v>545</v>
      </c>
      <c r="C5083" t="s">
        <v>15</v>
      </c>
      <c r="D5083" s="1">
        <v>33367</v>
      </c>
      <c r="E5083" t="s">
        <v>50</v>
      </c>
      <c r="F5083">
        <v>2012</v>
      </c>
      <c r="G5083" t="s">
        <v>292</v>
      </c>
      <c r="H5083">
        <v>55</v>
      </c>
      <c r="I5083">
        <v>235</v>
      </c>
      <c r="J5083">
        <v>7</v>
      </c>
      <c r="K5083">
        <v>22</v>
      </c>
      <c r="L5083">
        <v>31</v>
      </c>
      <c r="M5083">
        <v>1</v>
      </c>
      <c r="N5083">
        <v>0.309</v>
      </c>
    </row>
    <row r="5084" spans="1:14" hidden="1" x14ac:dyDescent="0.25">
      <c r="A5084">
        <v>10306</v>
      </c>
      <c r="B5084" t="s">
        <v>545</v>
      </c>
      <c r="C5084" t="s">
        <v>15</v>
      </c>
      <c r="D5084" s="1">
        <v>33367</v>
      </c>
      <c r="E5084" t="s">
        <v>50</v>
      </c>
      <c r="F5084">
        <v>2012</v>
      </c>
      <c r="G5084" t="s">
        <v>293</v>
      </c>
      <c r="H5084">
        <v>69</v>
      </c>
      <c r="I5084">
        <v>299</v>
      </c>
      <c r="J5084">
        <v>10</v>
      </c>
      <c r="K5084">
        <v>54</v>
      </c>
      <c r="L5084">
        <v>67</v>
      </c>
      <c r="M5084">
        <v>3</v>
      </c>
      <c r="N5084">
        <v>0.32800000000000001</v>
      </c>
    </row>
    <row r="5085" spans="1:14" hidden="1" x14ac:dyDescent="0.25">
      <c r="A5085">
        <v>10306</v>
      </c>
      <c r="B5085" t="s">
        <v>545</v>
      </c>
      <c r="C5085" t="s">
        <v>15</v>
      </c>
      <c r="D5085" s="1">
        <v>33367</v>
      </c>
      <c r="E5085" t="s">
        <v>50</v>
      </c>
      <c r="F5085">
        <v>2013</v>
      </c>
      <c r="G5085" t="s">
        <v>181</v>
      </c>
      <c r="H5085">
        <v>38</v>
      </c>
      <c r="I5085">
        <v>155</v>
      </c>
      <c r="J5085">
        <v>10</v>
      </c>
      <c r="K5085">
        <v>25</v>
      </c>
      <c r="L5085">
        <v>30</v>
      </c>
      <c r="M5085">
        <v>2</v>
      </c>
      <c r="N5085">
        <v>0.313</v>
      </c>
    </row>
    <row r="5086" spans="1:14" hidden="1" x14ac:dyDescent="0.25">
      <c r="A5086">
        <v>10306</v>
      </c>
      <c r="B5086" t="s">
        <v>545</v>
      </c>
      <c r="C5086" t="s">
        <v>15</v>
      </c>
      <c r="D5086" s="1">
        <v>33367</v>
      </c>
      <c r="E5086" t="s">
        <v>50</v>
      </c>
      <c r="F5086">
        <v>2013</v>
      </c>
      <c r="G5086" t="s">
        <v>50</v>
      </c>
      <c r="H5086">
        <v>97</v>
      </c>
      <c r="I5086">
        <v>378</v>
      </c>
      <c r="J5086">
        <v>14</v>
      </c>
      <c r="K5086">
        <v>34</v>
      </c>
      <c r="L5086">
        <v>43</v>
      </c>
      <c r="M5086">
        <v>1</v>
      </c>
      <c r="N5086">
        <v>0.251</v>
      </c>
    </row>
    <row r="5087" spans="1:14" hidden="1" x14ac:dyDescent="0.25">
      <c r="A5087">
        <v>10306</v>
      </c>
      <c r="B5087" t="s">
        <v>545</v>
      </c>
      <c r="C5087" t="s">
        <v>15</v>
      </c>
      <c r="D5087" s="1">
        <v>33367</v>
      </c>
      <c r="E5087" t="s">
        <v>50</v>
      </c>
      <c r="F5087">
        <v>2014</v>
      </c>
      <c r="G5087" t="s">
        <v>21</v>
      </c>
      <c r="H5087">
        <v>122</v>
      </c>
      <c r="I5087">
        <v>504</v>
      </c>
      <c r="J5087">
        <v>19</v>
      </c>
      <c r="K5087">
        <v>59</v>
      </c>
      <c r="L5087">
        <v>65</v>
      </c>
      <c r="M5087">
        <v>4</v>
      </c>
      <c r="N5087">
        <v>0.26100000000000001</v>
      </c>
    </row>
    <row r="5088" spans="1:14" hidden="1" x14ac:dyDescent="0.25">
      <c r="A5088">
        <v>10306</v>
      </c>
      <c r="B5088" t="s">
        <v>545</v>
      </c>
      <c r="C5088" t="s">
        <v>15</v>
      </c>
      <c r="D5088" s="1">
        <v>33367</v>
      </c>
      <c r="E5088" t="s">
        <v>50</v>
      </c>
      <c r="F5088">
        <v>2014</v>
      </c>
      <c r="G5088" t="s">
        <v>22</v>
      </c>
      <c r="H5088">
        <v>143</v>
      </c>
      <c r="I5088">
        <v>600</v>
      </c>
      <c r="J5088">
        <v>24</v>
      </c>
      <c r="K5088">
        <v>70</v>
      </c>
      <c r="L5088">
        <v>81</v>
      </c>
      <c r="M5088">
        <v>2</v>
      </c>
      <c r="N5088">
        <v>0.23599999999999999</v>
      </c>
    </row>
    <row r="5089" spans="1:14" x14ac:dyDescent="0.25">
      <c r="A5089">
        <v>10306</v>
      </c>
      <c r="B5089" t="s">
        <v>545</v>
      </c>
      <c r="C5089" t="s">
        <v>15</v>
      </c>
      <c r="D5089" s="1">
        <v>33367</v>
      </c>
      <c r="E5089" t="s">
        <v>50</v>
      </c>
      <c r="F5089">
        <v>2014</v>
      </c>
      <c r="G5089" t="s">
        <v>158</v>
      </c>
      <c r="H5089">
        <v>136</v>
      </c>
      <c r="I5089">
        <v>574</v>
      </c>
      <c r="J5089">
        <v>22</v>
      </c>
      <c r="K5089">
        <v>73</v>
      </c>
      <c r="L5089">
        <v>81</v>
      </c>
      <c r="M5089">
        <v>4</v>
      </c>
      <c r="N5089">
        <v>0.27200000000000002</v>
      </c>
    </row>
    <row r="5090" spans="1:14" hidden="1" x14ac:dyDescent="0.25">
      <c r="A5090">
        <v>10306</v>
      </c>
      <c r="B5090" t="s">
        <v>545</v>
      </c>
      <c r="C5090" t="s">
        <v>15</v>
      </c>
      <c r="D5090" s="1">
        <v>33367</v>
      </c>
      <c r="E5090" t="s">
        <v>50</v>
      </c>
      <c r="F5090" t="s">
        <v>24</v>
      </c>
      <c r="G5090" t="s">
        <v>25</v>
      </c>
      <c r="H5090">
        <v>97</v>
      </c>
      <c r="I5090">
        <v>378</v>
      </c>
      <c r="J5090">
        <v>14</v>
      </c>
      <c r="K5090">
        <v>34</v>
      </c>
      <c r="L5090">
        <v>43</v>
      </c>
      <c r="M5090">
        <v>1</v>
      </c>
      <c r="N5090">
        <v>0.251</v>
      </c>
    </row>
    <row r="5091" spans="1:14" hidden="1" x14ac:dyDescent="0.25">
      <c r="A5091">
        <v>1591</v>
      </c>
      <c r="B5091" t="s">
        <v>411</v>
      </c>
      <c r="C5091" t="s">
        <v>115</v>
      </c>
      <c r="D5091" s="1">
        <v>27078</v>
      </c>
      <c r="E5091" t="s">
        <v>50</v>
      </c>
      <c r="F5091">
        <v>2002</v>
      </c>
      <c r="G5091" t="s">
        <v>381</v>
      </c>
      <c r="H5091">
        <v>16</v>
      </c>
      <c r="I5091">
        <v>79</v>
      </c>
      <c r="J5091">
        <v>1</v>
      </c>
      <c r="K5091">
        <v>16</v>
      </c>
      <c r="L5091">
        <v>6</v>
      </c>
      <c r="M5091">
        <v>1</v>
      </c>
      <c r="N5091">
        <v>0.31</v>
      </c>
    </row>
    <row r="5092" spans="1:14" hidden="1" x14ac:dyDescent="0.25">
      <c r="A5092">
        <v>1591</v>
      </c>
      <c r="B5092" t="s">
        <v>411</v>
      </c>
      <c r="C5092" t="s">
        <v>115</v>
      </c>
      <c r="D5092" s="1">
        <v>27078</v>
      </c>
      <c r="E5092" t="s">
        <v>50</v>
      </c>
      <c r="F5092">
        <v>2003</v>
      </c>
      <c r="G5092" t="s">
        <v>381</v>
      </c>
      <c r="H5092">
        <v>105</v>
      </c>
      <c r="I5092">
        <v>260</v>
      </c>
      <c r="J5092">
        <v>1</v>
      </c>
      <c r="K5092">
        <v>31</v>
      </c>
      <c r="L5092">
        <v>10</v>
      </c>
      <c r="M5092">
        <v>5</v>
      </c>
      <c r="N5092">
        <v>0.26</v>
      </c>
    </row>
    <row r="5093" spans="1:14" hidden="1" x14ac:dyDescent="0.25">
      <c r="A5093">
        <v>1591</v>
      </c>
      <c r="B5093" t="s">
        <v>411</v>
      </c>
      <c r="C5093" t="s">
        <v>115</v>
      </c>
      <c r="D5093" s="1">
        <v>27078</v>
      </c>
      <c r="E5093" t="s">
        <v>50</v>
      </c>
      <c r="F5093">
        <v>2004</v>
      </c>
      <c r="G5093" t="s">
        <v>381</v>
      </c>
      <c r="H5093">
        <v>102</v>
      </c>
      <c r="I5093">
        <v>256</v>
      </c>
      <c r="J5093">
        <v>0</v>
      </c>
      <c r="K5093">
        <v>36</v>
      </c>
      <c r="L5093">
        <v>16</v>
      </c>
      <c r="M5093">
        <v>5</v>
      </c>
      <c r="N5093">
        <v>0.28899999999999998</v>
      </c>
    </row>
    <row r="5094" spans="1:14" hidden="1" x14ac:dyDescent="0.25">
      <c r="A5094">
        <v>1591</v>
      </c>
      <c r="B5094" t="s">
        <v>411</v>
      </c>
      <c r="C5094" t="s">
        <v>115</v>
      </c>
      <c r="D5094" s="1">
        <v>27078</v>
      </c>
      <c r="E5094" t="s">
        <v>50</v>
      </c>
      <c r="F5094">
        <v>2005</v>
      </c>
      <c r="G5094" t="s">
        <v>87</v>
      </c>
      <c r="H5094">
        <v>113</v>
      </c>
      <c r="I5094">
        <v>358</v>
      </c>
      <c r="J5094">
        <v>0</v>
      </c>
      <c r="K5094">
        <v>44</v>
      </c>
      <c r="L5094">
        <v>22</v>
      </c>
      <c r="M5094">
        <v>3</v>
      </c>
      <c r="N5094">
        <v>0.251</v>
      </c>
    </row>
    <row r="5095" spans="1:14" hidden="1" x14ac:dyDescent="0.25">
      <c r="A5095">
        <v>1591</v>
      </c>
      <c r="B5095" t="s">
        <v>411</v>
      </c>
      <c r="C5095" t="s">
        <v>115</v>
      </c>
      <c r="D5095" s="1">
        <v>27078</v>
      </c>
      <c r="E5095" t="s">
        <v>50</v>
      </c>
      <c r="F5095">
        <v>2006</v>
      </c>
      <c r="G5095" t="s">
        <v>245</v>
      </c>
      <c r="H5095">
        <v>136</v>
      </c>
      <c r="I5095">
        <v>534</v>
      </c>
      <c r="J5095">
        <v>5</v>
      </c>
      <c r="K5095">
        <v>84</v>
      </c>
      <c r="L5095">
        <v>36</v>
      </c>
      <c r="M5095">
        <v>10</v>
      </c>
      <c r="N5095">
        <v>0.3</v>
      </c>
    </row>
    <row r="5096" spans="1:14" hidden="1" x14ac:dyDescent="0.25">
      <c r="A5096">
        <v>1591</v>
      </c>
      <c r="B5096" t="s">
        <v>411</v>
      </c>
      <c r="C5096" t="s">
        <v>115</v>
      </c>
      <c r="D5096" s="1">
        <v>27078</v>
      </c>
      <c r="E5096" t="s">
        <v>50</v>
      </c>
      <c r="F5096">
        <v>2007</v>
      </c>
      <c r="G5096" t="s">
        <v>245</v>
      </c>
      <c r="H5096">
        <v>108</v>
      </c>
      <c r="I5096">
        <v>268</v>
      </c>
      <c r="J5096">
        <v>2</v>
      </c>
      <c r="K5096">
        <v>45</v>
      </c>
      <c r="L5096">
        <v>22</v>
      </c>
      <c r="M5096">
        <v>6</v>
      </c>
      <c r="N5096">
        <v>0.22500000000000001</v>
      </c>
    </row>
    <row r="5097" spans="1:14" hidden="1" x14ac:dyDescent="0.25">
      <c r="A5097">
        <v>1591</v>
      </c>
      <c r="B5097" t="s">
        <v>411</v>
      </c>
      <c r="C5097" t="s">
        <v>115</v>
      </c>
      <c r="D5097" s="1">
        <v>27078</v>
      </c>
      <c r="E5097" t="s">
        <v>50</v>
      </c>
      <c r="F5097">
        <v>2007</v>
      </c>
      <c r="G5097" t="s">
        <v>245</v>
      </c>
      <c r="H5097">
        <v>4</v>
      </c>
      <c r="I5097">
        <v>3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hidden="1" x14ac:dyDescent="0.25">
      <c r="A5098">
        <v>1591</v>
      </c>
      <c r="B5098" t="s">
        <v>411</v>
      </c>
      <c r="C5098" t="s">
        <v>115</v>
      </c>
      <c r="D5098" s="1">
        <v>27078</v>
      </c>
      <c r="E5098" t="s">
        <v>50</v>
      </c>
      <c r="F5098">
        <v>2008</v>
      </c>
      <c r="G5098" t="s">
        <v>108</v>
      </c>
      <c r="H5098">
        <v>113</v>
      </c>
      <c r="I5098">
        <v>402</v>
      </c>
      <c r="J5098">
        <v>1</v>
      </c>
      <c r="K5098">
        <v>60</v>
      </c>
      <c r="L5098">
        <v>36</v>
      </c>
      <c r="M5098">
        <v>7</v>
      </c>
      <c r="N5098">
        <v>0.27700000000000002</v>
      </c>
    </row>
    <row r="5099" spans="1:14" hidden="1" x14ac:dyDescent="0.25">
      <c r="A5099">
        <v>1591</v>
      </c>
      <c r="B5099" t="s">
        <v>411</v>
      </c>
      <c r="C5099" t="s">
        <v>115</v>
      </c>
      <c r="D5099" s="1">
        <v>27078</v>
      </c>
      <c r="E5099" t="s">
        <v>50</v>
      </c>
      <c r="F5099">
        <v>2009</v>
      </c>
      <c r="G5099" t="s">
        <v>203</v>
      </c>
      <c r="H5099">
        <v>3</v>
      </c>
      <c r="I5099">
        <v>11</v>
      </c>
      <c r="J5099">
        <v>0</v>
      </c>
      <c r="K5099">
        <v>2</v>
      </c>
      <c r="L5099">
        <v>0</v>
      </c>
      <c r="M5099">
        <v>0</v>
      </c>
      <c r="N5099">
        <v>0.27300000000000002</v>
      </c>
    </row>
    <row r="5100" spans="1:14" hidden="1" x14ac:dyDescent="0.25">
      <c r="A5100">
        <v>1591</v>
      </c>
      <c r="B5100" t="s">
        <v>411</v>
      </c>
      <c r="C5100" t="s">
        <v>115</v>
      </c>
      <c r="D5100" s="1">
        <v>27078</v>
      </c>
      <c r="E5100" t="s">
        <v>50</v>
      </c>
      <c r="F5100">
        <v>2009</v>
      </c>
      <c r="G5100" t="s">
        <v>108</v>
      </c>
      <c r="H5100">
        <v>93</v>
      </c>
      <c r="I5100">
        <v>358</v>
      </c>
      <c r="J5100">
        <v>2</v>
      </c>
      <c r="K5100">
        <v>53</v>
      </c>
      <c r="L5100">
        <v>26</v>
      </c>
      <c r="M5100">
        <v>4</v>
      </c>
      <c r="N5100">
        <v>0.27600000000000002</v>
      </c>
    </row>
    <row r="5101" spans="1:14" hidden="1" x14ac:dyDescent="0.25">
      <c r="A5101">
        <v>1591</v>
      </c>
      <c r="B5101" t="s">
        <v>411</v>
      </c>
      <c r="C5101" t="s">
        <v>115</v>
      </c>
      <c r="D5101" s="1">
        <v>27078</v>
      </c>
      <c r="E5101" t="s">
        <v>50</v>
      </c>
      <c r="F5101">
        <v>2010</v>
      </c>
      <c r="G5101" t="s">
        <v>35</v>
      </c>
      <c r="H5101">
        <v>133</v>
      </c>
      <c r="I5101">
        <v>414</v>
      </c>
      <c r="J5101">
        <v>0</v>
      </c>
      <c r="K5101">
        <v>48</v>
      </c>
      <c r="L5101">
        <v>23</v>
      </c>
      <c r="M5101">
        <v>12</v>
      </c>
      <c r="N5101">
        <v>0.29099999999999998</v>
      </c>
    </row>
    <row r="5102" spans="1:14" hidden="1" x14ac:dyDescent="0.25">
      <c r="A5102">
        <v>1591</v>
      </c>
      <c r="B5102" t="s">
        <v>411</v>
      </c>
      <c r="C5102" t="s">
        <v>115</v>
      </c>
      <c r="D5102" s="1">
        <v>27078</v>
      </c>
      <c r="E5102" t="s">
        <v>50</v>
      </c>
      <c r="F5102">
        <v>2011</v>
      </c>
      <c r="G5102" t="s">
        <v>35</v>
      </c>
      <c r="H5102">
        <v>146</v>
      </c>
      <c r="I5102">
        <v>510</v>
      </c>
      <c r="J5102">
        <v>0</v>
      </c>
      <c r="K5102">
        <v>52</v>
      </c>
      <c r="L5102">
        <v>17</v>
      </c>
      <c r="M5102">
        <v>10</v>
      </c>
      <c r="N5102">
        <v>0.28999999999999998</v>
      </c>
    </row>
    <row r="5103" spans="1:14" hidden="1" x14ac:dyDescent="0.25">
      <c r="A5103">
        <v>1591</v>
      </c>
      <c r="B5103" t="s">
        <v>411</v>
      </c>
      <c r="C5103" t="s">
        <v>115</v>
      </c>
      <c r="D5103" s="1">
        <v>27078</v>
      </c>
      <c r="E5103" t="s">
        <v>50</v>
      </c>
      <c r="F5103">
        <v>2012</v>
      </c>
      <c r="G5103" t="s">
        <v>50</v>
      </c>
      <c r="H5103">
        <v>138</v>
      </c>
      <c r="I5103">
        <v>537</v>
      </c>
      <c r="J5103">
        <v>1</v>
      </c>
      <c r="K5103">
        <v>65</v>
      </c>
      <c r="L5103">
        <v>40</v>
      </c>
      <c r="M5103">
        <v>9</v>
      </c>
      <c r="N5103">
        <v>0.26800000000000002</v>
      </c>
    </row>
    <row r="5104" spans="1:14" hidden="1" x14ac:dyDescent="0.25">
      <c r="A5104">
        <v>1591</v>
      </c>
      <c r="B5104" t="s">
        <v>411</v>
      </c>
      <c r="C5104" t="s">
        <v>115</v>
      </c>
      <c r="D5104" s="1">
        <v>27078</v>
      </c>
      <c r="E5104" t="s">
        <v>50</v>
      </c>
      <c r="F5104">
        <v>2013</v>
      </c>
      <c r="G5104" t="s">
        <v>34</v>
      </c>
      <c r="H5104">
        <v>73</v>
      </c>
      <c r="I5104">
        <v>249</v>
      </c>
      <c r="J5104">
        <v>0</v>
      </c>
      <c r="K5104">
        <v>26</v>
      </c>
      <c r="L5104">
        <v>11</v>
      </c>
      <c r="M5104">
        <v>2</v>
      </c>
      <c r="N5104">
        <v>0.21099999999999999</v>
      </c>
    </row>
    <row r="5105" spans="1:14" hidden="1" x14ac:dyDescent="0.25">
      <c r="A5105">
        <v>1591</v>
      </c>
      <c r="B5105" t="s">
        <v>411</v>
      </c>
      <c r="C5105" t="s">
        <v>115</v>
      </c>
      <c r="D5105" s="1">
        <v>27078</v>
      </c>
      <c r="E5105" t="s">
        <v>50</v>
      </c>
      <c r="F5105">
        <v>2013</v>
      </c>
      <c r="G5105" t="s">
        <v>50</v>
      </c>
      <c r="H5105">
        <v>59</v>
      </c>
      <c r="I5105">
        <v>206</v>
      </c>
      <c r="J5105">
        <v>0</v>
      </c>
      <c r="K5105">
        <v>21</v>
      </c>
      <c r="L5105">
        <v>9</v>
      </c>
      <c r="M5105">
        <v>2</v>
      </c>
      <c r="N5105">
        <v>0.23</v>
      </c>
    </row>
    <row r="5106" spans="1:14" hidden="1" x14ac:dyDescent="0.25">
      <c r="A5106">
        <v>1591</v>
      </c>
      <c r="B5106" t="s">
        <v>411</v>
      </c>
      <c r="C5106" t="s">
        <v>115</v>
      </c>
      <c r="D5106" s="1">
        <v>27078</v>
      </c>
      <c r="E5106" t="s">
        <v>50</v>
      </c>
      <c r="F5106">
        <v>2013</v>
      </c>
      <c r="G5106" t="s">
        <v>138</v>
      </c>
      <c r="H5106">
        <v>14</v>
      </c>
      <c r="I5106">
        <v>43</v>
      </c>
      <c r="J5106">
        <v>0</v>
      </c>
      <c r="K5106">
        <v>5</v>
      </c>
      <c r="L5106">
        <v>2</v>
      </c>
      <c r="M5106">
        <v>0</v>
      </c>
      <c r="N5106">
        <v>0.111</v>
      </c>
    </row>
    <row r="5107" spans="1:14" hidden="1" x14ac:dyDescent="0.25">
      <c r="A5107">
        <v>1591</v>
      </c>
      <c r="B5107" t="s">
        <v>411</v>
      </c>
      <c r="C5107" t="s">
        <v>115</v>
      </c>
      <c r="D5107" s="1">
        <v>27078</v>
      </c>
      <c r="E5107" t="s">
        <v>50</v>
      </c>
      <c r="F5107">
        <v>2014</v>
      </c>
      <c r="G5107" t="s">
        <v>21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0.26600000000000001</v>
      </c>
    </row>
    <row r="5108" spans="1:14" hidden="1" x14ac:dyDescent="0.25">
      <c r="A5108">
        <v>1591</v>
      </c>
      <c r="B5108" t="s">
        <v>411</v>
      </c>
      <c r="C5108" t="s">
        <v>115</v>
      </c>
      <c r="D5108" s="1">
        <v>27078</v>
      </c>
      <c r="E5108" t="s">
        <v>50</v>
      </c>
      <c r="F5108">
        <v>2014</v>
      </c>
      <c r="G5108" t="s">
        <v>22</v>
      </c>
      <c r="H5108">
        <v>143</v>
      </c>
      <c r="I5108">
        <v>600</v>
      </c>
      <c r="J5108">
        <v>1</v>
      </c>
      <c r="K5108">
        <v>53</v>
      </c>
      <c r="L5108">
        <v>37</v>
      </c>
      <c r="M5108">
        <v>7</v>
      </c>
      <c r="N5108">
        <v>0.23</v>
      </c>
    </row>
    <row r="5109" spans="1:14" hidden="1" x14ac:dyDescent="0.25">
      <c r="A5109">
        <v>1591</v>
      </c>
      <c r="B5109" t="s">
        <v>411</v>
      </c>
      <c r="C5109" t="s">
        <v>115</v>
      </c>
      <c r="D5109" s="1">
        <v>27078</v>
      </c>
      <c r="E5109" t="s">
        <v>50</v>
      </c>
      <c r="F5109" t="s">
        <v>24</v>
      </c>
      <c r="G5109" t="s">
        <v>25</v>
      </c>
      <c r="H5109">
        <v>1276</v>
      </c>
      <c r="I5109">
        <v>4225</v>
      </c>
      <c r="J5109">
        <v>13</v>
      </c>
      <c r="K5109">
        <v>560</v>
      </c>
      <c r="L5109">
        <v>265</v>
      </c>
      <c r="M5109">
        <v>74</v>
      </c>
      <c r="N5109">
        <v>0.27200000000000002</v>
      </c>
    </row>
    <row r="5110" spans="1:14" hidden="1" x14ac:dyDescent="0.25">
      <c r="A5110">
        <v>1591</v>
      </c>
      <c r="B5110" t="s">
        <v>411</v>
      </c>
      <c r="C5110" t="s">
        <v>115</v>
      </c>
      <c r="D5110" s="1">
        <v>27078</v>
      </c>
      <c r="E5110" t="s">
        <v>50</v>
      </c>
      <c r="F5110" t="s">
        <v>26</v>
      </c>
      <c r="G5110" t="s">
        <v>25</v>
      </c>
      <c r="H5110">
        <v>4</v>
      </c>
      <c r="I5110">
        <v>3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hidden="1" x14ac:dyDescent="0.25">
      <c r="A5111">
        <v>6153</v>
      </c>
      <c r="B5111" t="s">
        <v>546</v>
      </c>
      <c r="C5111" t="s">
        <v>75</v>
      </c>
      <c r="D5111" s="1">
        <v>32513</v>
      </c>
      <c r="E5111" t="s">
        <v>50</v>
      </c>
      <c r="F5111">
        <v>2008</v>
      </c>
      <c r="G5111" t="s">
        <v>547</v>
      </c>
      <c r="H5111">
        <v>6</v>
      </c>
      <c r="I5111">
        <v>28</v>
      </c>
      <c r="J5111">
        <v>1</v>
      </c>
      <c r="K5111">
        <v>6</v>
      </c>
      <c r="L5111">
        <v>4</v>
      </c>
      <c r="M5111">
        <v>1</v>
      </c>
      <c r="N5111">
        <v>0.41699999999999998</v>
      </c>
    </row>
    <row r="5112" spans="1:14" hidden="1" x14ac:dyDescent="0.25">
      <c r="A5112">
        <v>6153</v>
      </c>
      <c r="B5112" t="s">
        <v>546</v>
      </c>
      <c r="C5112" t="s">
        <v>75</v>
      </c>
      <c r="D5112" s="1">
        <v>32513</v>
      </c>
      <c r="E5112" t="s">
        <v>50</v>
      </c>
      <c r="F5112">
        <v>2008</v>
      </c>
      <c r="G5112" t="s">
        <v>548</v>
      </c>
      <c r="H5112">
        <v>60</v>
      </c>
      <c r="I5112">
        <v>266</v>
      </c>
      <c r="J5112">
        <v>0</v>
      </c>
      <c r="K5112">
        <v>37</v>
      </c>
      <c r="L5112">
        <v>22</v>
      </c>
      <c r="M5112">
        <v>4</v>
      </c>
      <c r="N5112">
        <v>0.26700000000000002</v>
      </c>
    </row>
    <row r="5113" spans="1:14" hidden="1" x14ac:dyDescent="0.25">
      <c r="A5113">
        <v>6153</v>
      </c>
      <c r="B5113" t="s">
        <v>546</v>
      </c>
      <c r="C5113" t="s">
        <v>75</v>
      </c>
      <c r="D5113" s="1">
        <v>32513</v>
      </c>
      <c r="E5113" t="s">
        <v>50</v>
      </c>
      <c r="F5113">
        <v>2009</v>
      </c>
      <c r="G5113" t="s">
        <v>548</v>
      </c>
      <c r="H5113">
        <v>128</v>
      </c>
      <c r="I5113">
        <v>514</v>
      </c>
      <c r="J5113">
        <v>3</v>
      </c>
      <c r="K5113">
        <v>64</v>
      </c>
      <c r="L5113">
        <v>41</v>
      </c>
      <c r="M5113">
        <v>20</v>
      </c>
      <c r="N5113">
        <v>0.25600000000000001</v>
      </c>
    </row>
    <row r="5114" spans="1:14" hidden="1" x14ac:dyDescent="0.25">
      <c r="A5114">
        <v>6153</v>
      </c>
      <c r="B5114" t="s">
        <v>546</v>
      </c>
      <c r="C5114" t="s">
        <v>75</v>
      </c>
      <c r="D5114" s="1">
        <v>32513</v>
      </c>
      <c r="E5114" t="s">
        <v>50</v>
      </c>
      <c r="F5114">
        <v>2010</v>
      </c>
      <c r="G5114" t="s">
        <v>163</v>
      </c>
      <c r="H5114">
        <v>28</v>
      </c>
      <c r="I5114">
        <v>119</v>
      </c>
      <c r="J5114">
        <v>4</v>
      </c>
      <c r="K5114">
        <v>22</v>
      </c>
      <c r="L5114">
        <v>15</v>
      </c>
      <c r="M5114">
        <v>2</v>
      </c>
      <c r="N5114">
        <v>0.3</v>
      </c>
    </row>
    <row r="5115" spans="1:14" hidden="1" x14ac:dyDescent="0.25">
      <c r="A5115">
        <v>6153</v>
      </c>
      <c r="B5115" t="s">
        <v>546</v>
      </c>
      <c r="C5115" t="s">
        <v>75</v>
      </c>
      <c r="D5115" s="1">
        <v>32513</v>
      </c>
      <c r="E5115" t="s">
        <v>50</v>
      </c>
      <c r="F5115">
        <v>2010</v>
      </c>
      <c r="G5115" t="s">
        <v>549</v>
      </c>
      <c r="H5115">
        <v>87</v>
      </c>
      <c r="I5115">
        <v>408</v>
      </c>
      <c r="J5115">
        <v>3</v>
      </c>
      <c r="K5115">
        <v>57</v>
      </c>
      <c r="L5115">
        <v>39</v>
      </c>
      <c r="M5115">
        <v>8</v>
      </c>
      <c r="N5115">
        <v>0.28799999999999998</v>
      </c>
    </row>
    <row r="5116" spans="1:14" hidden="1" x14ac:dyDescent="0.25">
      <c r="A5116">
        <v>6153</v>
      </c>
      <c r="B5116" t="s">
        <v>546</v>
      </c>
      <c r="C5116" t="s">
        <v>75</v>
      </c>
      <c r="D5116" s="1">
        <v>32513</v>
      </c>
      <c r="E5116" t="s">
        <v>50</v>
      </c>
      <c r="F5116">
        <v>2010</v>
      </c>
      <c r="G5116" t="s">
        <v>206</v>
      </c>
      <c r="H5116">
        <v>49</v>
      </c>
      <c r="I5116">
        <v>216</v>
      </c>
      <c r="J5116">
        <v>3</v>
      </c>
      <c r="K5116">
        <v>22</v>
      </c>
      <c r="L5116">
        <v>22</v>
      </c>
      <c r="M5116">
        <v>3</v>
      </c>
      <c r="N5116">
        <v>0.26200000000000001</v>
      </c>
    </row>
    <row r="5117" spans="1:14" hidden="1" x14ac:dyDescent="0.25">
      <c r="A5117">
        <v>6153</v>
      </c>
      <c r="B5117" t="s">
        <v>546</v>
      </c>
      <c r="C5117" t="s">
        <v>75</v>
      </c>
      <c r="D5117" s="1">
        <v>32513</v>
      </c>
      <c r="E5117" t="s">
        <v>50</v>
      </c>
      <c r="F5117">
        <v>2011</v>
      </c>
      <c r="G5117" t="s">
        <v>207</v>
      </c>
      <c r="H5117">
        <v>137</v>
      </c>
      <c r="I5117">
        <v>535</v>
      </c>
      <c r="J5117">
        <v>4</v>
      </c>
      <c r="K5117">
        <v>55</v>
      </c>
      <c r="L5117">
        <v>49</v>
      </c>
      <c r="M5117">
        <v>13</v>
      </c>
      <c r="N5117">
        <v>0.26600000000000001</v>
      </c>
    </row>
    <row r="5118" spans="1:14" hidden="1" x14ac:dyDescent="0.25">
      <c r="A5118">
        <v>6153</v>
      </c>
      <c r="B5118" t="s">
        <v>546</v>
      </c>
      <c r="C5118" t="s">
        <v>75</v>
      </c>
      <c r="D5118" s="1">
        <v>32513</v>
      </c>
      <c r="E5118" t="s">
        <v>50</v>
      </c>
      <c r="F5118">
        <v>2011</v>
      </c>
      <c r="G5118" t="s">
        <v>208</v>
      </c>
      <c r="H5118">
        <v>9</v>
      </c>
      <c r="I5118">
        <v>7</v>
      </c>
      <c r="J5118">
        <v>0</v>
      </c>
      <c r="K5118">
        <v>0</v>
      </c>
      <c r="L5118">
        <v>0</v>
      </c>
      <c r="M5118">
        <v>0</v>
      </c>
      <c r="N5118">
        <v>0.28599999999999998</v>
      </c>
    </row>
    <row r="5119" spans="1:14" hidden="1" x14ac:dyDescent="0.25">
      <c r="A5119">
        <v>6153</v>
      </c>
      <c r="B5119" t="s">
        <v>546</v>
      </c>
      <c r="C5119" t="s">
        <v>75</v>
      </c>
      <c r="D5119" s="1">
        <v>32513</v>
      </c>
      <c r="E5119" t="s">
        <v>50</v>
      </c>
      <c r="F5119">
        <v>2012</v>
      </c>
      <c r="G5119" t="s">
        <v>181</v>
      </c>
      <c r="H5119">
        <v>35</v>
      </c>
      <c r="I5119">
        <v>151</v>
      </c>
      <c r="J5119">
        <v>1</v>
      </c>
      <c r="K5119">
        <v>19</v>
      </c>
      <c r="L5119">
        <v>9</v>
      </c>
      <c r="M5119">
        <v>3</v>
      </c>
      <c r="N5119">
        <v>0.217</v>
      </c>
    </row>
    <row r="5120" spans="1:14" hidden="1" x14ac:dyDescent="0.25">
      <c r="A5120">
        <v>6153</v>
      </c>
      <c r="B5120" t="s">
        <v>546</v>
      </c>
      <c r="C5120" t="s">
        <v>75</v>
      </c>
      <c r="D5120" s="1">
        <v>32513</v>
      </c>
      <c r="E5120" t="s">
        <v>50</v>
      </c>
      <c r="F5120">
        <v>2012</v>
      </c>
      <c r="G5120" t="s">
        <v>34</v>
      </c>
      <c r="H5120">
        <v>50</v>
      </c>
      <c r="I5120">
        <v>146</v>
      </c>
      <c r="J5120">
        <v>0</v>
      </c>
      <c r="K5120">
        <v>18</v>
      </c>
      <c r="L5120">
        <v>9</v>
      </c>
      <c r="M5120">
        <v>3</v>
      </c>
      <c r="N5120">
        <v>0.214</v>
      </c>
    </row>
    <row r="5121" spans="1:14" hidden="1" x14ac:dyDescent="0.25">
      <c r="A5121">
        <v>6153</v>
      </c>
      <c r="B5121" t="s">
        <v>546</v>
      </c>
      <c r="C5121" t="s">
        <v>75</v>
      </c>
      <c r="D5121" s="1">
        <v>32513</v>
      </c>
      <c r="E5121" t="s">
        <v>50</v>
      </c>
      <c r="F5121">
        <v>2012</v>
      </c>
      <c r="G5121" t="s">
        <v>208</v>
      </c>
      <c r="H5121">
        <v>36</v>
      </c>
      <c r="I5121">
        <v>97</v>
      </c>
      <c r="J5121">
        <v>0</v>
      </c>
      <c r="K5121">
        <v>14</v>
      </c>
      <c r="L5121">
        <v>3</v>
      </c>
      <c r="M5121">
        <v>2</v>
      </c>
      <c r="N5121">
        <v>0.20699999999999999</v>
      </c>
    </row>
    <row r="5122" spans="1:14" hidden="1" x14ac:dyDescent="0.25">
      <c r="A5122">
        <v>6153</v>
      </c>
      <c r="B5122" t="s">
        <v>546</v>
      </c>
      <c r="C5122" t="s">
        <v>75</v>
      </c>
      <c r="D5122" s="1">
        <v>32513</v>
      </c>
      <c r="E5122" t="s">
        <v>50</v>
      </c>
      <c r="F5122">
        <v>2012</v>
      </c>
      <c r="G5122" t="s">
        <v>50</v>
      </c>
      <c r="H5122">
        <v>14</v>
      </c>
      <c r="I5122">
        <v>49</v>
      </c>
      <c r="J5122">
        <v>0</v>
      </c>
      <c r="K5122">
        <v>4</v>
      </c>
      <c r="L5122">
        <v>6</v>
      </c>
      <c r="M5122">
        <v>1</v>
      </c>
      <c r="N5122">
        <v>0.22700000000000001</v>
      </c>
    </row>
    <row r="5123" spans="1:14" hidden="1" x14ac:dyDescent="0.25">
      <c r="A5123">
        <v>6153</v>
      </c>
      <c r="B5123" t="s">
        <v>546</v>
      </c>
      <c r="C5123" t="s">
        <v>75</v>
      </c>
      <c r="D5123" s="1">
        <v>32513</v>
      </c>
      <c r="E5123" t="s">
        <v>50</v>
      </c>
      <c r="F5123">
        <v>2013</v>
      </c>
      <c r="G5123" t="s">
        <v>181</v>
      </c>
      <c r="H5123">
        <v>43</v>
      </c>
      <c r="I5123">
        <v>188</v>
      </c>
      <c r="J5123">
        <v>4</v>
      </c>
      <c r="K5123">
        <v>22</v>
      </c>
      <c r="L5123">
        <v>27</v>
      </c>
      <c r="M5123">
        <v>6</v>
      </c>
      <c r="N5123">
        <v>0.307</v>
      </c>
    </row>
    <row r="5124" spans="1:14" hidden="1" x14ac:dyDescent="0.25">
      <c r="A5124">
        <v>6153</v>
      </c>
      <c r="B5124" t="s">
        <v>546</v>
      </c>
      <c r="C5124" t="s">
        <v>75</v>
      </c>
      <c r="D5124" s="1">
        <v>32513</v>
      </c>
      <c r="E5124" t="s">
        <v>50</v>
      </c>
      <c r="F5124">
        <v>2013</v>
      </c>
      <c r="G5124" t="s">
        <v>50</v>
      </c>
      <c r="H5124">
        <v>66</v>
      </c>
      <c r="I5124">
        <v>179</v>
      </c>
      <c r="J5124">
        <v>3</v>
      </c>
      <c r="K5124">
        <v>23</v>
      </c>
      <c r="L5124">
        <v>10</v>
      </c>
      <c r="M5124">
        <v>0</v>
      </c>
      <c r="N5124">
        <v>0.23599999999999999</v>
      </c>
    </row>
    <row r="5125" spans="1:14" hidden="1" x14ac:dyDescent="0.25">
      <c r="A5125">
        <v>6153</v>
      </c>
      <c r="B5125" t="s">
        <v>546</v>
      </c>
      <c r="C5125" t="s">
        <v>75</v>
      </c>
      <c r="D5125" s="1">
        <v>32513</v>
      </c>
      <c r="E5125" t="s">
        <v>50</v>
      </c>
      <c r="F5125">
        <v>2014</v>
      </c>
      <c r="G5125" t="s">
        <v>21</v>
      </c>
      <c r="H5125">
        <v>65</v>
      </c>
      <c r="I5125">
        <v>264</v>
      </c>
      <c r="J5125">
        <v>3</v>
      </c>
      <c r="K5125">
        <v>26</v>
      </c>
      <c r="L5125">
        <v>23</v>
      </c>
      <c r="M5125">
        <v>5</v>
      </c>
      <c r="N5125">
        <v>0.245</v>
      </c>
    </row>
    <row r="5126" spans="1:14" hidden="1" x14ac:dyDescent="0.25">
      <c r="A5126">
        <v>6153</v>
      </c>
      <c r="B5126" t="s">
        <v>546</v>
      </c>
      <c r="C5126" t="s">
        <v>75</v>
      </c>
      <c r="D5126" s="1">
        <v>32513</v>
      </c>
      <c r="E5126" t="s">
        <v>50</v>
      </c>
      <c r="F5126">
        <v>2014</v>
      </c>
      <c r="G5126" t="s">
        <v>22</v>
      </c>
      <c r="H5126">
        <v>143</v>
      </c>
      <c r="I5126">
        <v>600</v>
      </c>
      <c r="J5126">
        <v>13</v>
      </c>
      <c r="K5126">
        <v>64</v>
      </c>
      <c r="L5126">
        <v>61</v>
      </c>
      <c r="M5126">
        <v>6</v>
      </c>
      <c r="N5126">
        <v>0.23200000000000001</v>
      </c>
    </row>
    <row r="5127" spans="1:14" hidden="1" x14ac:dyDescent="0.25">
      <c r="A5127">
        <v>6153</v>
      </c>
      <c r="B5127" t="s">
        <v>546</v>
      </c>
      <c r="C5127" t="s">
        <v>75</v>
      </c>
      <c r="D5127" s="1">
        <v>32513</v>
      </c>
      <c r="E5127" t="s">
        <v>50</v>
      </c>
      <c r="F5127" t="s">
        <v>24</v>
      </c>
      <c r="G5127" t="s">
        <v>25</v>
      </c>
      <c r="H5127">
        <v>125</v>
      </c>
      <c r="I5127">
        <v>332</v>
      </c>
      <c r="J5127">
        <v>3</v>
      </c>
      <c r="K5127">
        <v>41</v>
      </c>
      <c r="L5127">
        <v>19</v>
      </c>
      <c r="M5127">
        <v>3</v>
      </c>
      <c r="N5127">
        <v>0.22800000000000001</v>
      </c>
    </row>
    <row r="5128" spans="1:14" hidden="1" x14ac:dyDescent="0.25">
      <c r="A5128">
        <v>5297</v>
      </c>
      <c r="B5128" t="s">
        <v>550</v>
      </c>
      <c r="C5128" t="s">
        <v>15</v>
      </c>
      <c r="D5128" s="1">
        <v>32783</v>
      </c>
      <c r="E5128" t="s">
        <v>50</v>
      </c>
      <c r="F5128">
        <v>2008</v>
      </c>
      <c r="G5128" t="s">
        <v>291</v>
      </c>
      <c r="H5128">
        <v>45</v>
      </c>
      <c r="I5128">
        <v>204</v>
      </c>
      <c r="J5128">
        <v>4</v>
      </c>
      <c r="K5128">
        <v>32</v>
      </c>
      <c r="L5128">
        <v>27</v>
      </c>
      <c r="M5128">
        <v>12</v>
      </c>
      <c r="N5128">
        <v>0.318</v>
      </c>
    </row>
    <row r="5129" spans="1:14" hidden="1" x14ac:dyDescent="0.25">
      <c r="A5129">
        <v>5297</v>
      </c>
      <c r="B5129" t="s">
        <v>550</v>
      </c>
      <c r="C5129" t="s">
        <v>15</v>
      </c>
      <c r="D5129" s="1">
        <v>32783</v>
      </c>
      <c r="E5129" t="s">
        <v>50</v>
      </c>
      <c r="F5129">
        <v>2009</v>
      </c>
      <c r="G5129" t="s">
        <v>282</v>
      </c>
      <c r="H5129">
        <v>67</v>
      </c>
      <c r="I5129">
        <v>297</v>
      </c>
      <c r="J5129">
        <v>4</v>
      </c>
      <c r="K5129">
        <v>43</v>
      </c>
      <c r="L5129">
        <v>29</v>
      </c>
      <c r="M5129">
        <v>10</v>
      </c>
      <c r="N5129">
        <v>0.251</v>
      </c>
    </row>
    <row r="5130" spans="1:14" hidden="1" x14ac:dyDescent="0.25">
      <c r="A5130">
        <v>5297</v>
      </c>
      <c r="B5130" t="s">
        <v>550</v>
      </c>
      <c r="C5130" t="s">
        <v>15</v>
      </c>
      <c r="D5130" s="1">
        <v>32783</v>
      </c>
      <c r="E5130" t="s">
        <v>50</v>
      </c>
      <c r="F5130">
        <v>2010</v>
      </c>
      <c r="G5130" t="s">
        <v>282</v>
      </c>
      <c r="H5130">
        <v>115</v>
      </c>
      <c r="I5130">
        <v>518</v>
      </c>
      <c r="J5130">
        <v>8</v>
      </c>
      <c r="K5130">
        <v>86</v>
      </c>
      <c r="L5130">
        <v>49</v>
      </c>
      <c r="M5130">
        <v>20</v>
      </c>
      <c r="N5130">
        <v>0.27900000000000003</v>
      </c>
    </row>
    <row r="5131" spans="1:14" hidden="1" x14ac:dyDescent="0.25">
      <c r="A5131">
        <v>5297</v>
      </c>
      <c r="B5131" t="s">
        <v>550</v>
      </c>
      <c r="C5131" t="s">
        <v>15</v>
      </c>
      <c r="D5131" s="1">
        <v>32783</v>
      </c>
      <c r="E5131" t="s">
        <v>50</v>
      </c>
      <c r="F5131">
        <v>2011</v>
      </c>
      <c r="G5131" t="s">
        <v>132</v>
      </c>
      <c r="H5131">
        <v>30</v>
      </c>
      <c r="I5131">
        <v>120</v>
      </c>
      <c r="J5131">
        <v>3</v>
      </c>
      <c r="K5131">
        <v>25</v>
      </c>
      <c r="L5131">
        <v>21</v>
      </c>
      <c r="M5131">
        <v>5</v>
      </c>
      <c r="N5131">
        <v>0.29399999999999998</v>
      </c>
    </row>
    <row r="5132" spans="1:14" hidden="1" x14ac:dyDescent="0.25">
      <c r="A5132">
        <v>5297</v>
      </c>
      <c r="B5132" t="s">
        <v>550</v>
      </c>
      <c r="C5132" t="s">
        <v>15</v>
      </c>
      <c r="D5132" s="1">
        <v>32783</v>
      </c>
      <c r="E5132" t="s">
        <v>50</v>
      </c>
      <c r="F5132">
        <v>2011</v>
      </c>
      <c r="G5132" t="s">
        <v>292</v>
      </c>
      <c r="H5132">
        <v>122</v>
      </c>
      <c r="I5132">
        <v>528</v>
      </c>
      <c r="J5132">
        <v>5</v>
      </c>
      <c r="K5132">
        <v>79</v>
      </c>
      <c r="L5132">
        <v>38</v>
      </c>
      <c r="M5132">
        <v>17</v>
      </c>
      <c r="N5132">
        <v>0.24199999999999999</v>
      </c>
    </row>
    <row r="5133" spans="1:14" hidden="1" x14ac:dyDescent="0.25">
      <c r="A5133">
        <v>5297</v>
      </c>
      <c r="B5133" t="s">
        <v>550</v>
      </c>
      <c r="C5133" t="s">
        <v>15</v>
      </c>
      <c r="D5133" s="1">
        <v>32783</v>
      </c>
      <c r="E5133" t="s">
        <v>50</v>
      </c>
      <c r="F5133">
        <v>2012</v>
      </c>
      <c r="G5133" t="s">
        <v>293</v>
      </c>
      <c r="H5133">
        <v>129</v>
      </c>
      <c r="I5133">
        <v>563</v>
      </c>
      <c r="J5133">
        <v>13</v>
      </c>
      <c r="K5133">
        <v>100</v>
      </c>
      <c r="L5133">
        <v>61</v>
      </c>
      <c r="M5133">
        <v>32</v>
      </c>
      <c r="N5133">
        <v>0.28499999999999998</v>
      </c>
    </row>
    <row r="5134" spans="1:14" hidden="1" x14ac:dyDescent="0.25">
      <c r="A5134">
        <v>5297</v>
      </c>
      <c r="B5134" t="s">
        <v>550</v>
      </c>
      <c r="C5134" t="s">
        <v>15</v>
      </c>
      <c r="D5134" s="1">
        <v>32783</v>
      </c>
      <c r="E5134" t="s">
        <v>50</v>
      </c>
      <c r="F5134">
        <v>2013</v>
      </c>
      <c r="G5134" t="s">
        <v>181</v>
      </c>
      <c r="H5134">
        <v>22</v>
      </c>
      <c r="I5134">
        <v>82</v>
      </c>
      <c r="J5134">
        <v>0</v>
      </c>
      <c r="K5134">
        <v>7</v>
      </c>
      <c r="L5134">
        <v>5</v>
      </c>
      <c r="M5134">
        <v>1</v>
      </c>
      <c r="N5134">
        <v>0.222</v>
      </c>
    </row>
    <row r="5135" spans="1:14" hidden="1" x14ac:dyDescent="0.25">
      <c r="A5135">
        <v>5297</v>
      </c>
      <c r="B5135" t="s">
        <v>550</v>
      </c>
      <c r="C5135" t="s">
        <v>15</v>
      </c>
      <c r="D5135" s="1">
        <v>32783</v>
      </c>
      <c r="E5135" t="s">
        <v>50</v>
      </c>
      <c r="F5135">
        <v>2013</v>
      </c>
      <c r="G5135" t="s">
        <v>50</v>
      </c>
      <c r="H5135">
        <v>81</v>
      </c>
      <c r="I5135">
        <v>313</v>
      </c>
      <c r="J5135">
        <v>8</v>
      </c>
      <c r="K5135">
        <v>37</v>
      </c>
      <c r="L5135">
        <v>27</v>
      </c>
      <c r="M5135">
        <v>9</v>
      </c>
      <c r="N5135">
        <v>0.192</v>
      </c>
    </row>
    <row r="5136" spans="1:14" hidden="1" x14ac:dyDescent="0.25">
      <c r="A5136">
        <v>5297</v>
      </c>
      <c r="B5136" t="s">
        <v>550</v>
      </c>
      <c r="C5136" t="s">
        <v>15</v>
      </c>
      <c r="D5136" s="1">
        <v>32783</v>
      </c>
      <c r="E5136" t="s">
        <v>50</v>
      </c>
      <c r="F5136">
        <v>2014</v>
      </c>
      <c r="G5136" t="s">
        <v>21</v>
      </c>
      <c r="H5136">
        <v>57</v>
      </c>
      <c r="I5136">
        <v>230</v>
      </c>
      <c r="J5136">
        <v>4</v>
      </c>
      <c r="K5136">
        <v>24</v>
      </c>
      <c r="L5136">
        <v>22</v>
      </c>
      <c r="M5136">
        <v>7</v>
      </c>
      <c r="N5136">
        <v>0.22600000000000001</v>
      </c>
    </row>
    <row r="5137" spans="1:14" hidden="1" x14ac:dyDescent="0.25">
      <c r="A5137">
        <v>5297</v>
      </c>
      <c r="B5137" t="s">
        <v>550</v>
      </c>
      <c r="C5137" t="s">
        <v>15</v>
      </c>
      <c r="D5137" s="1">
        <v>32783</v>
      </c>
      <c r="E5137" t="s">
        <v>50</v>
      </c>
      <c r="F5137">
        <v>2014</v>
      </c>
      <c r="G5137" t="s">
        <v>22</v>
      </c>
      <c r="H5137">
        <v>143</v>
      </c>
      <c r="I5137">
        <v>600</v>
      </c>
      <c r="J5137">
        <v>13</v>
      </c>
      <c r="K5137">
        <v>70</v>
      </c>
      <c r="L5137">
        <v>55</v>
      </c>
      <c r="M5137">
        <v>20</v>
      </c>
      <c r="N5137">
        <v>0.22500000000000001</v>
      </c>
    </row>
    <row r="5138" spans="1:14" x14ac:dyDescent="0.25">
      <c r="A5138">
        <v>5297</v>
      </c>
      <c r="B5138" t="s">
        <v>550</v>
      </c>
      <c r="C5138" t="s">
        <v>15</v>
      </c>
      <c r="D5138" s="1">
        <v>32783</v>
      </c>
      <c r="E5138" t="s">
        <v>50</v>
      </c>
      <c r="F5138">
        <v>2014</v>
      </c>
      <c r="G5138" t="s">
        <v>392</v>
      </c>
      <c r="H5138">
        <v>99</v>
      </c>
      <c r="I5138">
        <v>416</v>
      </c>
      <c r="J5138">
        <v>10</v>
      </c>
      <c r="K5138">
        <v>40</v>
      </c>
      <c r="L5138">
        <v>44</v>
      </c>
      <c r="M5138">
        <v>13</v>
      </c>
      <c r="N5138">
        <v>0.247</v>
      </c>
    </row>
    <row r="5139" spans="1:14" hidden="1" x14ac:dyDescent="0.25">
      <c r="A5139">
        <v>5297</v>
      </c>
      <c r="B5139" t="s">
        <v>550</v>
      </c>
      <c r="C5139" t="s">
        <v>15</v>
      </c>
      <c r="D5139" s="1">
        <v>32783</v>
      </c>
      <c r="E5139" t="s">
        <v>50</v>
      </c>
      <c r="F5139" t="s">
        <v>24</v>
      </c>
      <c r="G5139" t="s">
        <v>25</v>
      </c>
      <c r="H5139">
        <v>81</v>
      </c>
      <c r="I5139">
        <v>313</v>
      </c>
      <c r="J5139">
        <v>8</v>
      </c>
      <c r="K5139">
        <v>37</v>
      </c>
      <c r="L5139">
        <v>27</v>
      </c>
      <c r="M5139">
        <v>9</v>
      </c>
      <c r="N5139">
        <v>0.192</v>
      </c>
    </row>
    <row r="5140" spans="1:14" hidden="1" x14ac:dyDescent="0.25">
      <c r="A5140">
        <v>7316</v>
      </c>
      <c r="B5140" t="s">
        <v>551</v>
      </c>
      <c r="C5140" t="s">
        <v>15</v>
      </c>
      <c r="D5140" s="1">
        <v>31285</v>
      </c>
      <c r="E5140" t="s">
        <v>50</v>
      </c>
      <c r="F5140">
        <v>2007</v>
      </c>
      <c r="G5140" t="s">
        <v>116</v>
      </c>
      <c r="H5140">
        <v>68</v>
      </c>
      <c r="I5140">
        <v>274</v>
      </c>
      <c r="J5140">
        <v>3</v>
      </c>
      <c r="K5140">
        <v>50</v>
      </c>
      <c r="L5140">
        <v>26</v>
      </c>
      <c r="M5140">
        <v>20</v>
      </c>
      <c r="N5140">
        <v>0.28699999999999998</v>
      </c>
    </row>
    <row r="5141" spans="1:14" hidden="1" x14ac:dyDescent="0.25">
      <c r="A5141">
        <v>7316</v>
      </c>
      <c r="B5141" t="s">
        <v>551</v>
      </c>
      <c r="C5141" t="s">
        <v>15</v>
      </c>
      <c r="D5141" s="1">
        <v>31285</v>
      </c>
      <c r="E5141" t="s">
        <v>50</v>
      </c>
      <c r="F5141">
        <v>2008</v>
      </c>
      <c r="G5141" t="s">
        <v>117</v>
      </c>
      <c r="H5141">
        <v>95</v>
      </c>
      <c r="I5141">
        <v>369</v>
      </c>
      <c r="J5141">
        <v>3</v>
      </c>
      <c r="K5141">
        <v>51</v>
      </c>
      <c r="L5141">
        <v>25</v>
      </c>
      <c r="M5141">
        <v>30</v>
      </c>
      <c r="N5141">
        <v>0.22800000000000001</v>
      </c>
    </row>
    <row r="5142" spans="1:14" hidden="1" x14ac:dyDescent="0.25">
      <c r="A5142">
        <v>7316</v>
      </c>
      <c r="B5142" t="s">
        <v>551</v>
      </c>
      <c r="C5142" t="s">
        <v>15</v>
      </c>
      <c r="D5142" s="1">
        <v>31285</v>
      </c>
      <c r="E5142" t="s">
        <v>50</v>
      </c>
      <c r="F5142">
        <v>2009</v>
      </c>
      <c r="G5142" t="s">
        <v>110</v>
      </c>
      <c r="H5142">
        <v>61</v>
      </c>
      <c r="I5142">
        <v>274</v>
      </c>
      <c r="J5142">
        <v>0</v>
      </c>
      <c r="K5142">
        <v>55</v>
      </c>
      <c r="L5142">
        <v>26</v>
      </c>
      <c r="M5142">
        <v>32</v>
      </c>
      <c r="N5142">
        <v>0.32500000000000001</v>
      </c>
    </row>
    <row r="5143" spans="1:14" hidden="1" x14ac:dyDescent="0.25">
      <c r="A5143">
        <v>7316</v>
      </c>
      <c r="B5143" t="s">
        <v>551</v>
      </c>
      <c r="C5143" t="s">
        <v>15</v>
      </c>
      <c r="D5143" s="1">
        <v>31285</v>
      </c>
      <c r="E5143" t="s">
        <v>50</v>
      </c>
      <c r="F5143">
        <v>2009</v>
      </c>
      <c r="G5143" t="s">
        <v>118</v>
      </c>
      <c r="H5143">
        <v>70</v>
      </c>
      <c r="I5143">
        <v>292</v>
      </c>
      <c r="J5143">
        <v>1</v>
      </c>
      <c r="K5143">
        <v>39</v>
      </c>
      <c r="L5143">
        <v>25</v>
      </c>
      <c r="M5143">
        <v>38</v>
      </c>
      <c r="N5143">
        <v>0.27100000000000002</v>
      </c>
    </row>
    <row r="5144" spans="1:14" hidden="1" x14ac:dyDescent="0.25">
      <c r="A5144">
        <v>7316</v>
      </c>
      <c r="B5144" t="s">
        <v>551</v>
      </c>
      <c r="C5144" t="s">
        <v>15</v>
      </c>
      <c r="D5144" s="1">
        <v>31285</v>
      </c>
      <c r="E5144" t="s">
        <v>50</v>
      </c>
      <c r="F5144">
        <v>2010</v>
      </c>
      <c r="G5144" t="s">
        <v>118</v>
      </c>
      <c r="H5144">
        <v>132</v>
      </c>
      <c r="I5144">
        <v>617</v>
      </c>
      <c r="J5144">
        <v>4</v>
      </c>
      <c r="K5144">
        <v>101</v>
      </c>
      <c r="L5144">
        <v>47</v>
      </c>
      <c r="M5144">
        <v>45</v>
      </c>
      <c r="N5144">
        <v>0.30099999999999999</v>
      </c>
    </row>
    <row r="5145" spans="1:14" hidden="1" x14ac:dyDescent="0.25">
      <c r="A5145">
        <v>7316</v>
      </c>
      <c r="B5145" t="s">
        <v>551</v>
      </c>
      <c r="C5145" t="s">
        <v>15</v>
      </c>
      <c r="D5145" s="1">
        <v>31285</v>
      </c>
      <c r="E5145" t="s">
        <v>50</v>
      </c>
      <c r="F5145">
        <v>2011</v>
      </c>
      <c r="G5145" t="s">
        <v>118</v>
      </c>
      <c r="H5145">
        <v>44</v>
      </c>
      <c r="I5145">
        <v>198</v>
      </c>
      <c r="J5145">
        <v>1</v>
      </c>
      <c r="K5145">
        <v>29</v>
      </c>
      <c r="L5145">
        <v>13</v>
      </c>
      <c r="M5145">
        <v>14</v>
      </c>
      <c r="N5145">
        <v>0.254</v>
      </c>
    </row>
    <row r="5146" spans="1:14" hidden="1" x14ac:dyDescent="0.25">
      <c r="A5146">
        <v>7316</v>
      </c>
      <c r="B5146" t="s">
        <v>551</v>
      </c>
      <c r="C5146" t="s">
        <v>15</v>
      </c>
      <c r="D5146" s="1">
        <v>31285</v>
      </c>
      <c r="E5146" t="s">
        <v>50</v>
      </c>
      <c r="F5146">
        <v>2011</v>
      </c>
      <c r="G5146" t="s">
        <v>119</v>
      </c>
      <c r="H5146">
        <v>79</v>
      </c>
      <c r="I5146">
        <v>364</v>
      </c>
      <c r="J5146">
        <v>2</v>
      </c>
      <c r="K5146">
        <v>63</v>
      </c>
      <c r="L5146">
        <v>23</v>
      </c>
      <c r="M5146">
        <v>20</v>
      </c>
      <c r="N5146">
        <v>0.27600000000000002</v>
      </c>
    </row>
    <row r="5147" spans="1:14" hidden="1" x14ac:dyDescent="0.25">
      <c r="A5147">
        <v>7316</v>
      </c>
      <c r="B5147" t="s">
        <v>551</v>
      </c>
      <c r="C5147" t="s">
        <v>15</v>
      </c>
      <c r="D5147" s="1">
        <v>31285</v>
      </c>
      <c r="E5147" t="s">
        <v>50</v>
      </c>
      <c r="F5147">
        <v>2011</v>
      </c>
      <c r="G5147" t="s">
        <v>109</v>
      </c>
      <c r="H5147">
        <v>1</v>
      </c>
      <c r="I5147">
        <v>3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hidden="1" x14ac:dyDescent="0.25">
      <c r="A5148">
        <v>7316</v>
      </c>
      <c r="B5148" t="s">
        <v>551</v>
      </c>
      <c r="C5148" t="s">
        <v>15</v>
      </c>
      <c r="D5148" s="1">
        <v>31285</v>
      </c>
      <c r="E5148" t="s">
        <v>50</v>
      </c>
      <c r="F5148">
        <v>2012</v>
      </c>
      <c r="G5148" t="s">
        <v>293</v>
      </c>
      <c r="H5148">
        <v>9</v>
      </c>
      <c r="I5148">
        <v>40</v>
      </c>
      <c r="J5148">
        <v>0</v>
      </c>
      <c r="K5148">
        <v>6</v>
      </c>
      <c r="L5148">
        <v>0</v>
      </c>
      <c r="M5148">
        <v>4</v>
      </c>
      <c r="N5148">
        <v>0.14299999999999999</v>
      </c>
    </row>
    <row r="5149" spans="1:14" hidden="1" x14ac:dyDescent="0.25">
      <c r="A5149">
        <v>7316</v>
      </c>
      <c r="B5149" t="s">
        <v>551</v>
      </c>
      <c r="C5149" t="s">
        <v>15</v>
      </c>
      <c r="D5149" s="1">
        <v>31285</v>
      </c>
      <c r="E5149" t="s">
        <v>50</v>
      </c>
      <c r="F5149">
        <v>2012</v>
      </c>
      <c r="G5149" t="s">
        <v>181</v>
      </c>
      <c r="H5149">
        <v>20</v>
      </c>
      <c r="I5149">
        <v>85</v>
      </c>
      <c r="J5149">
        <v>0</v>
      </c>
      <c r="K5149">
        <v>10</v>
      </c>
      <c r="L5149">
        <v>11</v>
      </c>
      <c r="M5149">
        <v>10</v>
      </c>
      <c r="N5149">
        <v>0.34599999999999997</v>
      </c>
    </row>
    <row r="5150" spans="1:14" hidden="1" x14ac:dyDescent="0.25">
      <c r="A5150">
        <v>7316</v>
      </c>
      <c r="B5150" t="s">
        <v>551</v>
      </c>
      <c r="C5150" t="s">
        <v>15</v>
      </c>
      <c r="D5150" s="1">
        <v>31285</v>
      </c>
      <c r="E5150" t="s">
        <v>50</v>
      </c>
      <c r="F5150">
        <v>2012</v>
      </c>
      <c r="G5150" t="s">
        <v>50</v>
      </c>
      <c r="H5150">
        <v>77</v>
      </c>
      <c r="I5150">
        <v>186</v>
      </c>
      <c r="J5150">
        <v>3</v>
      </c>
      <c r="K5150">
        <v>22</v>
      </c>
      <c r="L5150">
        <v>17</v>
      </c>
      <c r="M5150">
        <v>21</v>
      </c>
      <c r="N5150">
        <v>0.252</v>
      </c>
    </row>
    <row r="5151" spans="1:14" hidden="1" x14ac:dyDescent="0.25">
      <c r="A5151">
        <v>7316</v>
      </c>
      <c r="B5151" t="s">
        <v>551</v>
      </c>
      <c r="C5151" t="s">
        <v>15</v>
      </c>
      <c r="D5151" s="1">
        <v>31285</v>
      </c>
      <c r="E5151" t="s">
        <v>50</v>
      </c>
      <c r="F5151">
        <v>2013</v>
      </c>
      <c r="G5151" t="s">
        <v>291</v>
      </c>
      <c r="H5151">
        <v>3</v>
      </c>
      <c r="I5151">
        <v>11</v>
      </c>
      <c r="J5151">
        <v>0</v>
      </c>
      <c r="K5151">
        <v>1</v>
      </c>
      <c r="L5151">
        <v>2</v>
      </c>
      <c r="M5151">
        <v>2</v>
      </c>
      <c r="N5151">
        <v>0.14299999999999999</v>
      </c>
    </row>
    <row r="5152" spans="1:14" hidden="1" x14ac:dyDescent="0.25">
      <c r="A5152">
        <v>7316</v>
      </c>
      <c r="B5152" t="s">
        <v>551</v>
      </c>
      <c r="C5152" t="s">
        <v>15</v>
      </c>
      <c r="D5152" s="1">
        <v>31285</v>
      </c>
      <c r="E5152" t="s">
        <v>50</v>
      </c>
      <c r="F5152">
        <v>2013</v>
      </c>
      <c r="G5152" t="s">
        <v>292</v>
      </c>
      <c r="H5152">
        <v>3</v>
      </c>
      <c r="I5152">
        <v>12</v>
      </c>
      <c r="J5152">
        <v>0</v>
      </c>
      <c r="K5152">
        <v>4</v>
      </c>
      <c r="L5152">
        <v>0</v>
      </c>
      <c r="M5152">
        <v>2</v>
      </c>
      <c r="N5152">
        <v>0.4</v>
      </c>
    </row>
    <row r="5153" spans="1:14" hidden="1" x14ac:dyDescent="0.25">
      <c r="A5153">
        <v>7316</v>
      </c>
      <c r="B5153" t="s">
        <v>551</v>
      </c>
      <c r="C5153" t="s">
        <v>15</v>
      </c>
      <c r="D5153" s="1">
        <v>31285</v>
      </c>
      <c r="E5153" t="s">
        <v>50</v>
      </c>
      <c r="F5153">
        <v>2013</v>
      </c>
      <c r="G5153" t="s">
        <v>181</v>
      </c>
      <c r="H5153">
        <v>15</v>
      </c>
      <c r="I5153">
        <v>63</v>
      </c>
      <c r="J5153">
        <v>0</v>
      </c>
      <c r="K5153">
        <v>9</v>
      </c>
      <c r="L5153">
        <v>5</v>
      </c>
      <c r="M5153">
        <v>4</v>
      </c>
      <c r="N5153">
        <v>0.24</v>
      </c>
    </row>
    <row r="5154" spans="1:14" hidden="1" x14ac:dyDescent="0.25">
      <c r="A5154">
        <v>7316</v>
      </c>
      <c r="B5154" t="s">
        <v>551</v>
      </c>
      <c r="C5154" t="s">
        <v>15</v>
      </c>
      <c r="D5154" s="1">
        <v>31285</v>
      </c>
      <c r="E5154" t="s">
        <v>50</v>
      </c>
      <c r="F5154">
        <v>2013</v>
      </c>
      <c r="G5154" t="s">
        <v>50</v>
      </c>
      <c r="H5154">
        <v>30</v>
      </c>
      <c r="I5154">
        <v>73</v>
      </c>
      <c r="J5154">
        <v>0</v>
      </c>
      <c r="K5154">
        <v>5</v>
      </c>
      <c r="L5154">
        <v>5</v>
      </c>
      <c r="M5154">
        <v>2</v>
      </c>
      <c r="N5154">
        <v>0.185</v>
      </c>
    </row>
    <row r="5155" spans="1:14" hidden="1" x14ac:dyDescent="0.25">
      <c r="A5155">
        <v>7316</v>
      </c>
      <c r="B5155" t="s">
        <v>551</v>
      </c>
      <c r="C5155" t="s">
        <v>15</v>
      </c>
      <c r="D5155" s="1">
        <v>31285</v>
      </c>
      <c r="E5155" t="s">
        <v>50</v>
      </c>
      <c r="F5155">
        <v>2014</v>
      </c>
      <c r="G5155" t="s">
        <v>21</v>
      </c>
      <c r="H5155">
        <v>39</v>
      </c>
      <c r="I5155">
        <v>166</v>
      </c>
      <c r="J5155">
        <v>1</v>
      </c>
      <c r="K5155">
        <v>16</v>
      </c>
      <c r="L5155">
        <v>13</v>
      </c>
      <c r="M5155">
        <v>8</v>
      </c>
      <c r="N5155">
        <v>0.23799999999999999</v>
      </c>
    </row>
    <row r="5156" spans="1:14" hidden="1" x14ac:dyDescent="0.25">
      <c r="A5156">
        <v>7316</v>
      </c>
      <c r="B5156" t="s">
        <v>551</v>
      </c>
      <c r="C5156" t="s">
        <v>15</v>
      </c>
      <c r="D5156" s="1">
        <v>31285</v>
      </c>
      <c r="E5156" t="s">
        <v>50</v>
      </c>
      <c r="F5156">
        <v>2014</v>
      </c>
      <c r="G5156" t="s">
        <v>22</v>
      </c>
      <c r="H5156">
        <v>143</v>
      </c>
      <c r="I5156">
        <v>600</v>
      </c>
      <c r="J5156">
        <v>4</v>
      </c>
      <c r="K5156">
        <v>68</v>
      </c>
      <c r="L5156">
        <v>37</v>
      </c>
      <c r="M5156">
        <v>36</v>
      </c>
      <c r="N5156">
        <v>0.23200000000000001</v>
      </c>
    </row>
    <row r="5157" spans="1:14" hidden="1" x14ac:dyDescent="0.25">
      <c r="A5157">
        <v>7316</v>
      </c>
      <c r="B5157" t="s">
        <v>551</v>
      </c>
      <c r="C5157" t="s">
        <v>15</v>
      </c>
      <c r="D5157" s="1">
        <v>31285</v>
      </c>
      <c r="E5157" t="s">
        <v>50</v>
      </c>
      <c r="F5157" t="s">
        <v>24</v>
      </c>
      <c r="G5157" t="s">
        <v>25</v>
      </c>
      <c r="H5157">
        <v>108</v>
      </c>
      <c r="I5157">
        <v>262</v>
      </c>
      <c r="J5157">
        <v>3</v>
      </c>
      <c r="K5157">
        <v>27</v>
      </c>
      <c r="L5157">
        <v>22</v>
      </c>
      <c r="M5157">
        <v>23</v>
      </c>
      <c r="N5157">
        <v>0.23</v>
      </c>
    </row>
    <row r="5158" spans="1:14" hidden="1" x14ac:dyDescent="0.25">
      <c r="A5158">
        <v>9785</v>
      </c>
      <c r="B5158" t="s">
        <v>552</v>
      </c>
      <c r="C5158" t="s">
        <v>100</v>
      </c>
      <c r="D5158" s="1">
        <v>32084</v>
      </c>
      <c r="E5158" t="s">
        <v>72</v>
      </c>
      <c r="F5158">
        <v>2009</v>
      </c>
      <c r="G5158" t="s">
        <v>331</v>
      </c>
      <c r="H5158">
        <v>1</v>
      </c>
      <c r="I5158">
        <v>3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hidden="1" x14ac:dyDescent="0.25">
      <c r="A5159">
        <v>9785</v>
      </c>
      <c r="B5159" t="s">
        <v>552</v>
      </c>
      <c r="C5159" t="s">
        <v>100</v>
      </c>
      <c r="D5159" s="1">
        <v>32084</v>
      </c>
      <c r="E5159" t="s">
        <v>72</v>
      </c>
      <c r="F5159">
        <v>2009</v>
      </c>
      <c r="G5159" t="s">
        <v>404</v>
      </c>
      <c r="H5159">
        <v>41</v>
      </c>
      <c r="I5159">
        <v>178</v>
      </c>
      <c r="J5159">
        <v>1</v>
      </c>
      <c r="K5159">
        <v>17</v>
      </c>
      <c r="L5159">
        <v>22</v>
      </c>
      <c r="M5159">
        <v>4</v>
      </c>
      <c r="N5159">
        <v>0.27500000000000002</v>
      </c>
    </row>
    <row r="5160" spans="1:14" hidden="1" x14ac:dyDescent="0.25">
      <c r="A5160">
        <v>9785</v>
      </c>
      <c r="B5160" t="s">
        <v>552</v>
      </c>
      <c r="C5160" t="s">
        <v>100</v>
      </c>
      <c r="D5160" s="1">
        <v>32084</v>
      </c>
      <c r="E5160" t="s">
        <v>72</v>
      </c>
      <c r="F5160">
        <v>2009</v>
      </c>
      <c r="G5160" t="s">
        <v>73</v>
      </c>
      <c r="H5160">
        <v>2</v>
      </c>
      <c r="I5160">
        <v>5</v>
      </c>
      <c r="J5160">
        <v>0</v>
      </c>
      <c r="K5160">
        <v>1</v>
      </c>
      <c r="L5160">
        <v>0</v>
      </c>
      <c r="M5160">
        <v>0</v>
      </c>
      <c r="N5160">
        <v>0</v>
      </c>
    </row>
    <row r="5161" spans="1:14" hidden="1" x14ac:dyDescent="0.25">
      <c r="A5161">
        <v>9785</v>
      </c>
      <c r="B5161" t="s">
        <v>552</v>
      </c>
      <c r="C5161" t="s">
        <v>100</v>
      </c>
      <c r="D5161" s="1">
        <v>32084</v>
      </c>
      <c r="E5161" t="s">
        <v>72</v>
      </c>
      <c r="F5161">
        <v>2010</v>
      </c>
      <c r="G5161" t="s">
        <v>73</v>
      </c>
      <c r="H5161">
        <v>135</v>
      </c>
      <c r="I5161">
        <v>643</v>
      </c>
      <c r="J5161">
        <v>14</v>
      </c>
      <c r="K5161">
        <v>126</v>
      </c>
      <c r="L5161">
        <v>74</v>
      </c>
      <c r="M5161">
        <v>13</v>
      </c>
      <c r="N5161">
        <v>0.34499999999999997</v>
      </c>
    </row>
    <row r="5162" spans="1:14" hidden="1" x14ac:dyDescent="0.25">
      <c r="A5162">
        <v>9785</v>
      </c>
      <c r="B5162" t="s">
        <v>552</v>
      </c>
      <c r="C5162" t="s">
        <v>100</v>
      </c>
      <c r="D5162" s="1">
        <v>32084</v>
      </c>
      <c r="E5162" t="s">
        <v>72</v>
      </c>
      <c r="F5162">
        <v>2011</v>
      </c>
      <c r="G5162" t="s">
        <v>205</v>
      </c>
      <c r="H5162">
        <v>66</v>
      </c>
      <c r="I5162">
        <v>299</v>
      </c>
      <c r="J5162">
        <v>4</v>
      </c>
      <c r="K5162">
        <v>33</v>
      </c>
      <c r="L5162">
        <v>37</v>
      </c>
      <c r="M5162">
        <v>8</v>
      </c>
      <c r="N5162">
        <v>0.312</v>
      </c>
    </row>
    <row r="5163" spans="1:14" hidden="1" x14ac:dyDescent="0.25">
      <c r="A5163">
        <v>9785</v>
      </c>
      <c r="B5163" t="s">
        <v>552</v>
      </c>
      <c r="C5163" t="s">
        <v>100</v>
      </c>
      <c r="D5163" s="1">
        <v>32084</v>
      </c>
      <c r="E5163" t="s">
        <v>72</v>
      </c>
      <c r="F5163">
        <v>2011</v>
      </c>
      <c r="G5163" t="s">
        <v>71</v>
      </c>
      <c r="H5163">
        <v>24</v>
      </c>
      <c r="I5163">
        <v>117</v>
      </c>
      <c r="J5163">
        <v>3</v>
      </c>
      <c r="K5163">
        <v>24</v>
      </c>
      <c r="L5163">
        <v>17</v>
      </c>
      <c r="M5163">
        <v>3</v>
      </c>
      <c r="N5163">
        <v>0.38700000000000001</v>
      </c>
    </row>
    <row r="5164" spans="1:14" hidden="1" x14ac:dyDescent="0.25">
      <c r="A5164">
        <v>9785</v>
      </c>
      <c r="B5164" t="s">
        <v>552</v>
      </c>
      <c r="C5164" t="s">
        <v>100</v>
      </c>
      <c r="D5164" s="1">
        <v>32084</v>
      </c>
      <c r="E5164" t="s">
        <v>72</v>
      </c>
      <c r="F5164">
        <v>2011</v>
      </c>
      <c r="G5164" t="s">
        <v>72</v>
      </c>
      <c r="H5164">
        <v>53</v>
      </c>
      <c r="I5164">
        <v>201</v>
      </c>
      <c r="J5164">
        <v>3</v>
      </c>
      <c r="K5164">
        <v>22</v>
      </c>
      <c r="L5164">
        <v>13</v>
      </c>
      <c r="M5164">
        <v>3</v>
      </c>
      <c r="N5164">
        <v>0.25800000000000001</v>
      </c>
    </row>
    <row r="5165" spans="1:14" hidden="1" x14ac:dyDescent="0.25">
      <c r="A5165">
        <v>9785</v>
      </c>
      <c r="B5165" t="s">
        <v>552</v>
      </c>
      <c r="C5165" t="s">
        <v>100</v>
      </c>
      <c r="D5165" s="1">
        <v>32084</v>
      </c>
      <c r="E5165" t="s">
        <v>72</v>
      </c>
      <c r="F5165">
        <v>2012</v>
      </c>
      <c r="G5165" t="s">
        <v>72</v>
      </c>
      <c r="H5165">
        <v>155</v>
      </c>
      <c r="I5165">
        <v>651</v>
      </c>
      <c r="J5165">
        <v>20</v>
      </c>
      <c r="K5165">
        <v>62</v>
      </c>
      <c r="L5165">
        <v>86</v>
      </c>
      <c r="M5165">
        <v>13</v>
      </c>
      <c r="N5165">
        <v>0.25900000000000001</v>
      </c>
    </row>
    <row r="5166" spans="1:14" hidden="1" x14ac:dyDescent="0.25">
      <c r="A5166">
        <v>9785</v>
      </c>
      <c r="B5166" t="s">
        <v>552</v>
      </c>
      <c r="C5166" t="s">
        <v>100</v>
      </c>
      <c r="D5166" s="1">
        <v>32084</v>
      </c>
      <c r="E5166" t="s">
        <v>72</v>
      </c>
      <c r="F5166">
        <v>2013</v>
      </c>
      <c r="G5166" t="s">
        <v>72</v>
      </c>
      <c r="H5166">
        <v>160</v>
      </c>
      <c r="I5166">
        <v>695</v>
      </c>
      <c r="J5166">
        <v>22</v>
      </c>
      <c r="K5166">
        <v>79</v>
      </c>
      <c r="L5166">
        <v>69</v>
      </c>
      <c r="M5166">
        <v>9</v>
      </c>
      <c r="N5166">
        <v>0.26</v>
      </c>
    </row>
    <row r="5167" spans="1:14" hidden="1" x14ac:dyDescent="0.25">
      <c r="A5167">
        <v>9785</v>
      </c>
      <c r="B5167" t="s">
        <v>552</v>
      </c>
      <c r="C5167" t="s">
        <v>100</v>
      </c>
      <c r="D5167" s="1">
        <v>32084</v>
      </c>
      <c r="E5167" t="s">
        <v>72</v>
      </c>
      <c r="F5167">
        <v>2014</v>
      </c>
      <c r="G5167" t="s">
        <v>21</v>
      </c>
      <c r="H5167">
        <v>146</v>
      </c>
      <c r="I5167">
        <v>638</v>
      </c>
      <c r="J5167">
        <v>18</v>
      </c>
      <c r="K5167">
        <v>75</v>
      </c>
      <c r="L5167">
        <v>76</v>
      </c>
      <c r="M5167">
        <v>8</v>
      </c>
      <c r="N5167">
        <v>0.26200000000000001</v>
      </c>
    </row>
    <row r="5168" spans="1:14" hidden="1" x14ac:dyDescent="0.25">
      <c r="A5168">
        <v>9785</v>
      </c>
      <c r="B5168" t="s">
        <v>552</v>
      </c>
      <c r="C5168" t="s">
        <v>100</v>
      </c>
      <c r="D5168" s="1">
        <v>32084</v>
      </c>
      <c r="E5168" t="s">
        <v>72</v>
      </c>
      <c r="F5168">
        <v>2014</v>
      </c>
      <c r="G5168" t="s">
        <v>22</v>
      </c>
      <c r="H5168">
        <v>143</v>
      </c>
      <c r="I5168">
        <v>600</v>
      </c>
      <c r="J5168">
        <v>19</v>
      </c>
      <c r="K5168">
        <v>73</v>
      </c>
      <c r="L5168">
        <v>74</v>
      </c>
      <c r="M5168">
        <v>7</v>
      </c>
      <c r="N5168">
        <v>0.26100000000000001</v>
      </c>
    </row>
    <row r="5169" spans="1:14" x14ac:dyDescent="0.25">
      <c r="A5169">
        <v>9785</v>
      </c>
      <c r="B5169" t="s">
        <v>552</v>
      </c>
      <c r="C5169" t="s">
        <v>100</v>
      </c>
      <c r="D5169" s="1">
        <v>32084</v>
      </c>
      <c r="E5169" t="s">
        <v>72</v>
      </c>
      <c r="F5169">
        <v>2014</v>
      </c>
      <c r="G5169" t="s">
        <v>51</v>
      </c>
      <c r="H5169">
        <v>154</v>
      </c>
      <c r="I5169">
        <v>675</v>
      </c>
      <c r="J5169">
        <v>21</v>
      </c>
      <c r="K5169">
        <v>81</v>
      </c>
      <c r="L5169">
        <v>84</v>
      </c>
      <c r="M5169">
        <v>8</v>
      </c>
      <c r="N5169">
        <v>0.27100000000000002</v>
      </c>
    </row>
    <row r="5170" spans="1:14" hidden="1" x14ac:dyDescent="0.25">
      <c r="A5170">
        <v>9785</v>
      </c>
      <c r="B5170" t="s">
        <v>552</v>
      </c>
      <c r="C5170" t="s">
        <v>100</v>
      </c>
      <c r="D5170" s="1">
        <v>32084</v>
      </c>
      <c r="E5170" t="s">
        <v>72</v>
      </c>
      <c r="F5170" t="s">
        <v>24</v>
      </c>
      <c r="G5170" t="s">
        <v>25</v>
      </c>
      <c r="H5170">
        <v>368</v>
      </c>
      <c r="I5170">
        <v>1547</v>
      </c>
      <c r="J5170">
        <v>45</v>
      </c>
      <c r="K5170">
        <v>163</v>
      </c>
      <c r="L5170">
        <v>168</v>
      </c>
      <c r="M5170">
        <v>25</v>
      </c>
      <c r="N5170">
        <v>0.26</v>
      </c>
    </row>
    <row r="5171" spans="1:14" hidden="1" x14ac:dyDescent="0.25">
      <c r="A5171">
        <v>12775</v>
      </c>
      <c r="B5171" t="s">
        <v>553</v>
      </c>
      <c r="C5171" t="s">
        <v>59</v>
      </c>
      <c r="D5171" s="1">
        <v>32799</v>
      </c>
      <c r="E5171" t="s">
        <v>72</v>
      </c>
      <c r="F5171">
        <v>2011</v>
      </c>
      <c r="G5171" t="s">
        <v>404</v>
      </c>
      <c r="H5171">
        <v>14</v>
      </c>
      <c r="I5171">
        <v>59</v>
      </c>
      <c r="J5171">
        <v>0</v>
      </c>
      <c r="K5171">
        <v>9</v>
      </c>
      <c r="L5171">
        <v>7</v>
      </c>
      <c r="M5171">
        <v>1</v>
      </c>
      <c r="N5171">
        <v>0.41499999999999998</v>
      </c>
    </row>
    <row r="5172" spans="1:14" hidden="1" x14ac:dyDescent="0.25">
      <c r="A5172">
        <v>12775</v>
      </c>
      <c r="B5172" t="s">
        <v>553</v>
      </c>
      <c r="C5172" t="s">
        <v>59</v>
      </c>
      <c r="D5172" s="1">
        <v>32799</v>
      </c>
      <c r="E5172" t="s">
        <v>72</v>
      </c>
      <c r="F5172">
        <v>2012</v>
      </c>
      <c r="G5172" t="s">
        <v>73</v>
      </c>
      <c r="H5172">
        <v>97</v>
      </c>
      <c r="I5172">
        <v>473</v>
      </c>
      <c r="J5172">
        <v>11</v>
      </c>
      <c r="K5172">
        <v>89</v>
      </c>
      <c r="L5172">
        <v>56</v>
      </c>
      <c r="M5172">
        <v>19</v>
      </c>
      <c r="N5172">
        <v>0.33900000000000002</v>
      </c>
    </row>
    <row r="5173" spans="1:14" hidden="1" x14ac:dyDescent="0.25">
      <c r="A5173">
        <v>12775</v>
      </c>
      <c r="B5173" t="s">
        <v>553</v>
      </c>
      <c r="C5173" t="s">
        <v>59</v>
      </c>
      <c r="D5173" s="1">
        <v>32799</v>
      </c>
      <c r="E5173" t="s">
        <v>72</v>
      </c>
      <c r="F5173">
        <v>2012</v>
      </c>
      <c r="G5173" t="s">
        <v>205</v>
      </c>
      <c r="H5173">
        <v>40</v>
      </c>
      <c r="I5173">
        <v>170</v>
      </c>
      <c r="J5173">
        <v>4</v>
      </c>
      <c r="K5173">
        <v>21</v>
      </c>
      <c r="L5173">
        <v>12</v>
      </c>
      <c r="M5173">
        <v>4</v>
      </c>
      <c r="N5173">
        <v>0.32</v>
      </c>
    </row>
    <row r="5174" spans="1:14" hidden="1" x14ac:dyDescent="0.25">
      <c r="A5174">
        <v>12775</v>
      </c>
      <c r="B5174" t="s">
        <v>553</v>
      </c>
      <c r="C5174" t="s">
        <v>59</v>
      </c>
      <c r="D5174" s="1">
        <v>32799</v>
      </c>
      <c r="E5174" t="s">
        <v>72</v>
      </c>
      <c r="F5174">
        <v>2013</v>
      </c>
      <c r="G5174" t="s">
        <v>205</v>
      </c>
      <c r="H5174">
        <v>42</v>
      </c>
      <c r="I5174">
        <v>175</v>
      </c>
      <c r="J5174">
        <v>6</v>
      </c>
      <c r="K5174">
        <v>27</v>
      </c>
      <c r="L5174">
        <v>25</v>
      </c>
      <c r="M5174">
        <v>4</v>
      </c>
      <c r="N5174">
        <v>0.29399999999999998</v>
      </c>
    </row>
    <row r="5175" spans="1:14" hidden="1" x14ac:dyDescent="0.25">
      <c r="A5175">
        <v>12775</v>
      </c>
      <c r="B5175" t="s">
        <v>553</v>
      </c>
      <c r="C5175" t="s">
        <v>59</v>
      </c>
      <c r="D5175" s="1">
        <v>32799</v>
      </c>
      <c r="E5175" t="s">
        <v>72</v>
      </c>
      <c r="F5175">
        <v>2013</v>
      </c>
      <c r="G5175" t="s">
        <v>71</v>
      </c>
      <c r="H5175">
        <v>26</v>
      </c>
      <c r="I5175">
        <v>122</v>
      </c>
      <c r="J5175">
        <v>6</v>
      </c>
      <c r="K5175">
        <v>26</v>
      </c>
      <c r="L5175">
        <v>28</v>
      </c>
      <c r="M5175">
        <v>2</v>
      </c>
      <c r="N5175">
        <v>0.35599999999999998</v>
      </c>
    </row>
    <row r="5176" spans="1:14" hidden="1" x14ac:dyDescent="0.25">
      <c r="A5176">
        <v>12775</v>
      </c>
      <c r="B5176" t="s">
        <v>553</v>
      </c>
      <c r="C5176" t="s">
        <v>59</v>
      </c>
      <c r="D5176" s="1">
        <v>32799</v>
      </c>
      <c r="E5176" t="s">
        <v>72</v>
      </c>
      <c r="F5176">
        <v>2013</v>
      </c>
      <c r="G5176" t="s">
        <v>72</v>
      </c>
      <c r="H5176">
        <v>76</v>
      </c>
      <c r="I5176">
        <v>335</v>
      </c>
      <c r="J5176">
        <v>8</v>
      </c>
      <c r="K5176">
        <v>41</v>
      </c>
      <c r="L5176">
        <v>36</v>
      </c>
      <c r="M5176">
        <v>5</v>
      </c>
      <c r="N5176">
        <v>0.26500000000000001</v>
      </c>
    </row>
    <row r="5177" spans="1:14" hidden="1" x14ac:dyDescent="0.25">
      <c r="A5177">
        <v>12775</v>
      </c>
      <c r="B5177" t="s">
        <v>553</v>
      </c>
      <c r="C5177" t="s">
        <v>59</v>
      </c>
      <c r="D5177" s="1">
        <v>32799</v>
      </c>
      <c r="E5177" t="s">
        <v>72</v>
      </c>
      <c r="F5177">
        <v>2014</v>
      </c>
      <c r="G5177" t="s">
        <v>21</v>
      </c>
      <c r="H5177">
        <v>138</v>
      </c>
      <c r="I5177">
        <v>628</v>
      </c>
      <c r="J5177">
        <v>14</v>
      </c>
      <c r="K5177">
        <v>80</v>
      </c>
      <c r="L5177">
        <v>60</v>
      </c>
      <c r="M5177">
        <v>14</v>
      </c>
      <c r="N5177">
        <v>0.26800000000000002</v>
      </c>
    </row>
    <row r="5178" spans="1:14" hidden="1" x14ac:dyDescent="0.25">
      <c r="A5178">
        <v>12775</v>
      </c>
      <c r="B5178" t="s">
        <v>553</v>
      </c>
      <c r="C5178" t="s">
        <v>59</v>
      </c>
      <c r="D5178" s="1">
        <v>32799</v>
      </c>
      <c r="E5178" t="s">
        <v>72</v>
      </c>
      <c r="F5178">
        <v>2014</v>
      </c>
      <c r="G5178" t="s">
        <v>22</v>
      </c>
      <c r="H5178">
        <v>143</v>
      </c>
      <c r="I5178">
        <v>600</v>
      </c>
      <c r="J5178">
        <v>17</v>
      </c>
      <c r="K5178">
        <v>74</v>
      </c>
      <c r="L5178">
        <v>70</v>
      </c>
      <c r="M5178">
        <v>13</v>
      </c>
      <c r="N5178">
        <v>0.27300000000000002</v>
      </c>
    </row>
    <row r="5179" spans="1:14" x14ac:dyDescent="0.25">
      <c r="A5179">
        <v>12775</v>
      </c>
      <c r="B5179" t="s">
        <v>553</v>
      </c>
      <c r="C5179" t="s">
        <v>59</v>
      </c>
      <c r="D5179" s="1">
        <v>32799</v>
      </c>
      <c r="E5179" t="s">
        <v>72</v>
      </c>
      <c r="F5179">
        <v>2014</v>
      </c>
      <c r="G5179" t="s">
        <v>279</v>
      </c>
      <c r="H5179">
        <v>145</v>
      </c>
      <c r="I5179">
        <v>636</v>
      </c>
      <c r="J5179">
        <v>16</v>
      </c>
      <c r="K5179">
        <v>70</v>
      </c>
      <c r="L5179">
        <v>72</v>
      </c>
      <c r="M5179">
        <v>14</v>
      </c>
      <c r="N5179">
        <v>0.27700000000000002</v>
      </c>
    </row>
    <row r="5180" spans="1:14" hidden="1" x14ac:dyDescent="0.25">
      <c r="A5180">
        <v>12775</v>
      </c>
      <c r="B5180" t="s">
        <v>553</v>
      </c>
      <c r="C5180" t="s">
        <v>59</v>
      </c>
      <c r="D5180" s="1">
        <v>32799</v>
      </c>
      <c r="E5180" t="s">
        <v>72</v>
      </c>
      <c r="F5180" t="s">
        <v>24</v>
      </c>
      <c r="G5180" t="s">
        <v>25</v>
      </c>
      <c r="H5180">
        <v>76</v>
      </c>
      <c r="I5180">
        <v>335</v>
      </c>
      <c r="J5180">
        <v>8</v>
      </c>
      <c r="K5180">
        <v>41</v>
      </c>
      <c r="L5180">
        <v>36</v>
      </c>
      <c r="M5180">
        <v>5</v>
      </c>
      <c r="N5180">
        <v>0.26500000000000001</v>
      </c>
    </row>
    <row r="5181" spans="1:14" hidden="1" x14ac:dyDescent="0.25">
      <c r="A5181">
        <v>8610</v>
      </c>
      <c r="B5181" t="s">
        <v>554</v>
      </c>
      <c r="C5181" t="s">
        <v>395</v>
      </c>
      <c r="D5181" s="1">
        <v>30487</v>
      </c>
      <c r="E5181" t="s">
        <v>72</v>
      </c>
      <c r="F5181">
        <v>2006</v>
      </c>
      <c r="G5181" t="s">
        <v>42</v>
      </c>
      <c r="H5181">
        <v>66</v>
      </c>
      <c r="I5181">
        <v>273</v>
      </c>
      <c r="J5181">
        <v>12</v>
      </c>
      <c r="K5181">
        <v>41</v>
      </c>
      <c r="L5181">
        <v>52</v>
      </c>
      <c r="M5181">
        <v>0</v>
      </c>
      <c r="N5181">
        <v>0.32</v>
      </c>
    </row>
    <row r="5182" spans="1:14" hidden="1" x14ac:dyDescent="0.25">
      <c r="A5182">
        <v>8610</v>
      </c>
      <c r="B5182" t="s">
        <v>554</v>
      </c>
      <c r="C5182" t="s">
        <v>395</v>
      </c>
      <c r="D5182" s="1">
        <v>30487</v>
      </c>
      <c r="E5182" t="s">
        <v>72</v>
      </c>
      <c r="F5182">
        <v>2006</v>
      </c>
      <c r="G5182" t="s">
        <v>43</v>
      </c>
      <c r="H5182">
        <v>57</v>
      </c>
      <c r="I5182">
        <v>215</v>
      </c>
      <c r="J5182">
        <v>5</v>
      </c>
      <c r="K5182">
        <v>21</v>
      </c>
      <c r="L5182">
        <v>22</v>
      </c>
      <c r="M5182">
        <v>1</v>
      </c>
      <c r="N5182">
        <v>0.23400000000000001</v>
      </c>
    </row>
    <row r="5183" spans="1:14" hidden="1" x14ac:dyDescent="0.25">
      <c r="A5183">
        <v>8610</v>
      </c>
      <c r="B5183" t="s">
        <v>554</v>
      </c>
      <c r="C5183" t="s">
        <v>395</v>
      </c>
      <c r="D5183" s="1">
        <v>30487</v>
      </c>
      <c r="E5183" t="s">
        <v>72</v>
      </c>
      <c r="F5183">
        <v>2007</v>
      </c>
      <c r="G5183" t="s">
        <v>42</v>
      </c>
      <c r="H5183">
        <v>64</v>
      </c>
      <c r="I5183">
        <v>275</v>
      </c>
      <c r="J5183">
        <v>5</v>
      </c>
      <c r="K5183">
        <v>42</v>
      </c>
      <c r="L5183">
        <v>37</v>
      </c>
      <c r="M5183">
        <v>0</v>
      </c>
      <c r="N5183">
        <v>0.34100000000000003</v>
      </c>
    </row>
    <row r="5184" spans="1:14" hidden="1" x14ac:dyDescent="0.25">
      <c r="A5184">
        <v>8610</v>
      </c>
      <c r="B5184" t="s">
        <v>554</v>
      </c>
      <c r="C5184" t="s">
        <v>395</v>
      </c>
      <c r="D5184" s="1">
        <v>30487</v>
      </c>
      <c r="E5184" t="s">
        <v>72</v>
      </c>
      <c r="F5184">
        <v>2007</v>
      </c>
      <c r="G5184" t="s">
        <v>43</v>
      </c>
      <c r="H5184">
        <v>43</v>
      </c>
      <c r="I5184">
        <v>126</v>
      </c>
      <c r="J5184">
        <v>4</v>
      </c>
      <c r="K5184">
        <v>12</v>
      </c>
      <c r="L5184">
        <v>15</v>
      </c>
      <c r="M5184">
        <v>0</v>
      </c>
      <c r="N5184">
        <v>0.29399999999999998</v>
      </c>
    </row>
    <row r="5185" spans="1:14" hidden="1" x14ac:dyDescent="0.25">
      <c r="A5185">
        <v>8610</v>
      </c>
      <c r="B5185" t="s">
        <v>554</v>
      </c>
      <c r="C5185" t="s">
        <v>395</v>
      </c>
      <c r="D5185" s="1">
        <v>30487</v>
      </c>
      <c r="E5185" t="s">
        <v>72</v>
      </c>
      <c r="F5185">
        <v>2007</v>
      </c>
      <c r="G5185" t="s">
        <v>43</v>
      </c>
      <c r="H5185">
        <v>3</v>
      </c>
      <c r="I5185">
        <v>9</v>
      </c>
      <c r="J5185">
        <v>0</v>
      </c>
      <c r="K5185">
        <v>1</v>
      </c>
      <c r="L5185">
        <v>0</v>
      </c>
      <c r="M5185">
        <v>0</v>
      </c>
      <c r="N5185">
        <v>0.111</v>
      </c>
    </row>
    <row r="5186" spans="1:14" hidden="1" x14ac:dyDescent="0.25">
      <c r="A5186">
        <v>8610</v>
      </c>
      <c r="B5186" t="s">
        <v>554</v>
      </c>
      <c r="C5186" t="s">
        <v>395</v>
      </c>
      <c r="D5186" s="1">
        <v>30487</v>
      </c>
      <c r="E5186" t="s">
        <v>72</v>
      </c>
      <c r="F5186">
        <v>2008</v>
      </c>
      <c r="G5186" t="s">
        <v>345</v>
      </c>
      <c r="H5186">
        <v>5</v>
      </c>
      <c r="I5186">
        <v>22</v>
      </c>
      <c r="J5186">
        <v>1</v>
      </c>
      <c r="K5186">
        <v>4</v>
      </c>
      <c r="L5186">
        <v>10</v>
      </c>
      <c r="M5186">
        <v>0</v>
      </c>
      <c r="N5186">
        <v>0.52400000000000002</v>
      </c>
    </row>
    <row r="5187" spans="1:14" hidden="1" x14ac:dyDescent="0.25">
      <c r="A5187">
        <v>8610</v>
      </c>
      <c r="B5187" t="s">
        <v>554</v>
      </c>
      <c r="C5187" t="s">
        <v>395</v>
      </c>
      <c r="D5187" s="1">
        <v>30487</v>
      </c>
      <c r="E5187" t="s">
        <v>72</v>
      </c>
      <c r="F5187">
        <v>2008</v>
      </c>
      <c r="G5187" t="s">
        <v>42</v>
      </c>
      <c r="H5187">
        <v>78</v>
      </c>
      <c r="I5187">
        <v>340</v>
      </c>
      <c r="J5187">
        <v>15</v>
      </c>
      <c r="K5187">
        <v>46</v>
      </c>
      <c r="L5187">
        <v>64</v>
      </c>
      <c r="M5187">
        <v>1</v>
      </c>
      <c r="N5187">
        <v>0.34100000000000003</v>
      </c>
    </row>
    <row r="5188" spans="1:14" hidden="1" x14ac:dyDescent="0.25">
      <c r="A5188">
        <v>8610</v>
      </c>
      <c r="B5188" t="s">
        <v>554</v>
      </c>
      <c r="C5188" t="s">
        <v>395</v>
      </c>
      <c r="D5188" s="1">
        <v>30487</v>
      </c>
      <c r="E5188" t="s">
        <v>72</v>
      </c>
      <c r="F5188">
        <v>2008</v>
      </c>
      <c r="G5188" t="s">
        <v>43</v>
      </c>
      <c r="H5188">
        <v>27</v>
      </c>
      <c r="I5188">
        <v>66</v>
      </c>
      <c r="J5188">
        <v>3</v>
      </c>
      <c r="K5188">
        <v>7</v>
      </c>
      <c r="L5188">
        <v>8</v>
      </c>
      <c r="M5188">
        <v>0</v>
      </c>
      <c r="N5188">
        <v>0.21299999999999999</v>
      </c>
    </row>
    <row r="5189" spans="1:14" hidden="1" x14ac:dyDescent="0.25">
      <c r="A5189">
        <v>8610</v>
      </c>
      <c r="B5189" t="s">
        <v>554</v>
      </c>
      <c r="C5189" t="s">
        <v>395</v>
      </c>
      <c r="D5189" s="1">
        <v>30487</v>
      </c>
      <c r="E5189" t="s">
        <v>72</v>
      </c>
      <c r="F5189">
        <v>2008</v>
      </c>
      <c r="G5189" t="s">
        <v>43</v>
      </c>
      <c r="H5189">
        <v>4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0.5</v>
      </c>
    </row>
    <row r="5190" spans="1:14" hidden="1" x14ac:dyDescent="0.25">
      <c r="A5190">
        <v>8610</v>
      </c>
      <c r="B5190" t="s">
        <v>554</v>
      </c>
      <c r="C5190" t="s">
        <v>395</v>
      </c>
      <c r="D5190" s="1">
        <v>30487</v>
      </c>
      <c r="E5190" t="s">
        <v>72</v>
      </c>
      <c r="F5190">
        <v>2009</v>
      </c>
      <c r="G5190" t="s">
        <v>43</v>
      </c>
      <c r="H5190">
        <v>152</v>
      </c>
      <c r="I5190">
        <v>622</v>
      </c>
      <c r="J5190">
        <v>34</v>
      </c>
      <c r="K5190">
        <v>86</v>
      </c>
      <c r="L5190">
        <v>108</v>
      </c>
      <c r="M5190">
        <v>3</v>
      </c>
      <c r="N5190">
        <v>0.30599999999999999</v>
      </c>
    </row>
    <row r="5191" spans="1:14" hidden="1" x14ac:dyDescent="0.25">
      <c r="A5191">
        <v>8610</v>
      </c>
      <c r="B5191" t="s">
        <v>554</v>
      </c>
      <c r="C5191" t="s">
        <v>395</v>
      </c>
      <c r="D5191" s="1">
        <v>30487</v>
      </c>
      <c r="E5191" t="s">
        <v>72</v>
      </c>
      <c r="F5191">
        <v>2009</v>
      </c>
      <c r="G5191" t="s">
        <v>43</v>
      </c>
      <c r="H5191">
        <v>9</v>
      </c>
      <c r="I5191">
        <v>38</v>
      </c>
      <c r="J5191">
        <v>2</v>
      </c>
      <c r="K5191">
        <v>2</v>
      </c>
      <c r="L5191">
        <v>7</v>
      </c>
      <c r="M5191">
        <v>0</v>
      </c>
      <c r="N5191">
        <v>0.17599999999999999</v>
      </c>
    </row>
    <row r="5192" spans="1:14" hidden="1" x14ac:dyDescent="0.25">
      <c r="A5192">
        <v>8610</v>
      </c>
      <c r="B5192" t="s">
        <v>554</v>
      </c>
      <c r="C5192" t="s">
        <v>395</v>
      </c>
      <c r="D5192" s="1">
        <v>30487</v>
      </c>
      <c r="E5192" t="s">
        <v>72</v>
      </c>
      <c r="F5192">
        <v>2010</v>
      </c>
      <c r="G5192" t="s">
        <v>43</v>
      </c>
      <c r="H5192">
        <v>51</v>
      </c>
      <c r="I5192">
        <v>211</v>
      </c>
      <c r="J5192">
        <v>11</v>
      </c>
      <c r="K5192">
        <v>29</v>
      </c>
      <c r="L5192">
        <v>39</v>
      </c>
      <c r="M5192">
        <v>0</v>
      </c>
      <c r="N5192">
        <v>0.28999999999999998</v>
      </c>
    </row>
    <row r="5193" spans="1:14" hidden="1" x14ac:dyDescent="0.25">
      <c r="A5193">
        <v>8610</v>
      </c>
      <c r="B5193" t="s">
        <v>554</v>
      </c>
      <c r="C5193" t="s">
        <v>395</v>
      </c>
      <c r="D5193" s="1">
        <v>30487</v>
      </c>
      <c r="E5193" t="s">
        <v>72</v>
      </c>
      <c r="F5193">
        <v>2012</v>
      </c>
      <c r="G5193" t="s">
        <v>43</v>
      </c>
      <c r="H5193">
        <v>134</v>
      </c>
      <c r="I5193">
        <v>522</v>
      </c>
      <c r="J5193">
        <v>22</v>
      </c>
      <c r="K5193">
        <v>61</v>
      </c>
      <c r="L5193">
        <v>73</v>
      </c>
      <c r="M5193">
        <v>0</v>
      </c>
      <c r="N5193">
        <v>0.27300000000000002</v>
      </c>
    </row>
    <row r="5194" spans="1:14" hidden="1" x14ac:dyDescent="0.25">
      <c r="A5194">
        <v>8610</v>
      </c>
      <c r="B5194" t="s">
        <v>554</v>
      </c>
      <c r="C5194" t="s">
        <v>395</v>
      </c>
      <c r="D5194" s="1">
        <v>30487</v>
      </c>
      <c r="E5194" t="s">
        <v>72</v>
      </c>
      <c r="F5194">
        <v>2013</v>
      </c>
      <c r="G5194" t="s">
        <v>72</v>
      </c>
      <c r="H5194">
        <v>156</v>
      </c>
      <c r="I5194">
        <v>657</v>
      </c>
      <c r="J5194">
        <v>23</v>
      </c>
      <c r="K5194">
        <v>64</v>
      </c>
      <c r="L5194">
        <v>80</v>
      </c>
      <c r="M5194">
        <v>0</v>
      </c>
      <c r="N5194">
        <v>0.27700000000000002</v>
      </c>
    </row>
    <row r="5195" spans="1:14" hidden="1" x14ac:dyDescent="0.25">
      <c r="A5195">
        <v>8610</v>
      </c>
      <c r="B5195" t="s">
        <v>554</v>
      </c>
      <c r="C5195" t="s">
        <v>395</v>
      </c>
      <c r="D5195" s="1">
        <v>30487</v>
      </c>
      <c r="E5195" t="s">
        <v>72</v>
      </c>
      <c r="F5195">
        <v>2014</v>
      </c>
      <c r="G5195" t="s">
        <v>21</v>
      </c>
      <c r="H5195">
        <v>146</v>
      </c>
      <c r="I5195">
        <v>632</v>
      </c>
      <c r="J5195">
        <v>25</v>
      </c>
      <c r="K5195">
        <v>76</v>
      </c>
      <c r="L5195">
        <v>89</v>
      </c>
      <c r="M5195">
        <v>1</v>
      </c>
      <c r="N5195">
        <v>0.27500000000000002</v>
      </c>
    </row>
    <row r="5196" spans="1:14" hidden="1" x14ac:dyDescent="0.25">
      <c r="A5196">
        <v>8610</v>
      </c>
      <c r="B5196" t="s">
        <v>554</v>
      </c>
      <c r="C5196" t="s">
        <v>395</v>
      </c>
      <c r="D5196" s="1">
        <v>30487</v>
      </c>
      <c r="E5196" t="s">
        <v>72</v>
      </c>
      <c r="F5196">
        <v>2014</v>
      </c>
      <c r="G5196" t="s">
        <v>22</v>
      </c>
      <c r="H5196">
        <v>143</v>
      </c>
      <c r="I5196">
        <v>600</v>
      </c>
      <c r="J5196">
        <v>21</v>
      </c>
      <c r="K5196">
        <v>71</v>
      </c>
      <c r="L5196">
        <v>83</v>
      </c>
      <c r="M5196">
        <v>0</v>
      </c>
      <c r="N5196">
        <v>0.27800000000000002</v>
      </c>
    </row>
    <row r="5197" spans="1:14" x14ac:dyDescent="0.25">
      <c r="A5197">
        <v>8610</v>
      </c>
      <c r="B5197" t="s">
        <v>554</v>
      </c>
      <c r="C5197" t="s">
        <v>395</v>
      </c>
      <c r="D5197" s="1">
        <v>30487</v>
      </c>
      <c r="E5197" t="s">
        <v>72</v>
      </c>
      <c r="F5197">
        <v>2014</v>
      </c>
      <c r="G5197" t="s">
        <v>284</v>
      </c>
      <c r="H5197">
        <v>134</v>
      </c>
      <c r="I5197">
        <v>572</v>
      </c>
      <c r="J5197">
        <v>20</v>
      </c>
      <c r="K5197">
        <v>65</v>
      </c>
      <c r="L5197">
        <v>74</v>
      </c>
      <c r="M5197">
        <v>0</v>
      </c>
      <c r="N5197">
        <v>0.27200000000000002</v>
      </c>
    </row>
    <row r="5198" spans="1:14" hidden="1" x14ac:dyDescent="0.25">
      <c r="A5198">
        <v>8610</v>
      </c>
      <c r="B5198" t="s">
        <v>554</v>
      </c>
      <c r="C5198" t="s">
        <v>395</v>
      </c>
      <c r="D5198" s="1">
        <v>30487</v>
      </c>
      <c r="E5198" t="s">
        <v>72</v>
      </c>
      <c r="F5198" t="s">
        <v>24</v>
      </c>
      <c r="G5198" t="s">
        <v>25</v>
      </c>
      <c r="H5198">
        <v>620</v>
      </c>
      <c r="I5198">
        <v>2419</v>
      </c>
      <c r="J5198">
        <v>102</v>
      </c>
      <c r="K5198">
        <v>280</v>
      </c>
      <c r="L5198">
        <v>345</v>
      </c>
      <c r="M5198">
        <v>4</v>
      </c>
      <c r="N5198">
        <v>0.28000000000000003</v>
      </c>
    </row>
    <row r="5199" spans="1:14" hidden="1" x14ac:dyDescent="0.25">
      <c r="A5199">
        <v>8610</v>
      </c>
      <c r="B5199" t="s">
        <v>554</v>
      </c>
      <c r="C5199" t="s">
        <v>395</v>
      </c>
      <c r="D5199" s="1">
        <v>30487</v>
      </c>
      <c r="E5199" t="s">
        <v>72</v>
      </c>
      <c r="F5199" t="s">
        <v>26</v>
      </c>
      <c r="G5199" t="s">
        <v>25</v>
      </c>
      <c r="H5199">
        <v>16</v>
      </c>
      <c r="I5199">
        <v>51</v>
      </c>
      <c r="J5199">
        <v>2</v>
      </c>
      <c r="K5199">
        <v>3</v>
      </c>
      <c r="L5199">
        <v>7</v>
      </c>
      <c r="M5199">
        <v>0</v>
      </c>
      <c r="N5199">
        <v>0.191</v>
      </c>
    </row>
    <row r="5200" spans="1:14" hidden="1" x14ac:dyDescent="0.25">
      <c r="A5200">
        <v>9981</v>
      </c>
      <c r="B5200" t="s">
        <v>555</v>
      </c>
      <c r="C5200" t="s">
        <v>15</v>
      </c>
      <c r="D5200" s="1">
        <v>31735</v>
      </c>
      <c r="E5200" t="s">
        <v>72</v>
      </c>
      <c r="F5200">
        <v>2006</v>
      </c>
      <c r="G5200" t="s">
        <v>404</v>
      </c>
      <c r="H5200">
        <v>104</v>
      </c>
      <c r="I5200">
        <v>416</v>
      </c>
      <c r="J5200">
        <v>4</v>
      </c>
      <c r="K5200">
        <v>48</v>
      </c>
      <c r="L5200">
        <v>39</v>
      </c>
      <c r="M5200">
        <v>22</v>
      </c>
      <c r="N5200">
        <v>0.24</v>
      </c>
    </row>
    <row r="5201" spans="1:14" hidden="1" x14ac:dyDescent="0.25">
      <c r="A5201">
        <v>9981</v>
      </c>
      <c r="B5201" t="s">
        <v>555</v>
      </c>
      <c r="C5201" t="s">
        <v>15</v>
      </c>
      <c r="D5201" s="1">
        <v>31735</v>
      </c>
      <c r="E5201" t="s">
        <v>72</v>
      </c>
      <c r="F5201">
        <v>2007</v>
      </c>
      <c r="G5201" t="s">
        <v>73</v>
      </c>
      <c r="H5201">
        <v>108</v>
      </c>
      <c r="I5201">
        <v>507</v>
      </c>
      <c r="J5201">
        <v>14</v>
      </c>
      <c r="K5201">
        <v>91</v>
      </c>
      <c r="L5201">
        <v>77</v>
      </c>
      <c r="M5201">
        <v>27</v>
      </c>
      <c r="N5201">
        <v>0.29899999999999999</v>
      </c>
    </row>
    <row r="5202" spans="1:14" hidden="1" x14ac:dyDescent="0.25">
      <c r="A5202">
        <v>9981</v>
      </c>
      <c r="B5202" t="s">
        <v>555</v>
      </c>
      <c r="C5202" t="s">
        <v>15</v>
      </c>
      <c r="D5202" s="1">
        <v>31735</v>
      </c>
      <c r="E5202" t="s">
        <v>72</v>
      </c>
      <c r="F5202">
        <v>2007</v>
      </c>
      <c r="G5202" t="s">
        <v>205</v>
      </c>
      <c r="H5202">
        <v>15</v>
      </c>
      <c r="I5202">
        <v>60</v>
      </c>
      <c r="J5202">
        <v>1</v>
      </c>
      <c r="K5202">
        <v>8</v>
      </c>
      <c r="L5202">
        <v>7</v>
      </c>
      <c r="M5202">
        <v>2</v>
      </c>
      <c r="N5202">
        <v>0.28799999999999998</v>
      </c>
    </row>
    <row r="5203" spans="1:14" hidden="1" x14ac:dyDescent="0.25">
      <c r="A5203">
        <v>9981</v>
      </c>
      <c r="B5203" t="s">
        <v>555</v>
      </c>
      <c r="C5203" t="s">
        <v>15</v>
      </c>
      <c r="D5203" s="1">
        <v>31735</v>
      </c>
      <c r="E5203" t="s">
        <v>72</v>
      </c>
      <c r="F5203">
        <v>2008</v>
      </c>
      <c r="G5203" t="s">
        <v>205</v>
      </c>
      <c r="H5203">
        <v>67</v>
      </c>
      <c r="I5203">
        <v>289</v>
      </c>
      <c r="J5203">
        <v>8</v>
      </c>
      <c r="K5203">
        <v>46</v>
      </c>
      <c r="L5203">
        <v>30</v>
      </c>
      <c r="M5203">
        <v>11</v>
      </c>
      <c r="N5203">
        <v>0.28999999999999998</v>
      </c>
    </row>
    <row r="5204" spans="1:14" hidden="1" x14ac:dyDescent="0.25">
      <c r="A5204">
        <v>9981</v>
      </c>
      <c r="B5204" t="s">
        <v>555</v>
      </c>
      <c r="C5204" t="s">
        <v>15</v>
      </c>
      <c r="D5204" s="1">
        <v>31735</v>
      </c>
      <c r="E5204" t="s">
        <v>72</v>
      </c>
      <c r="F5204">
        <v>2008</v>
      </c>
      <c r="G5204" t="s">
        <v>71</v>
      </c>
      <c r="H5204">
        <v>24</v>
      </c>
      <c r="I5204">
        <v>105</v>
      </c>
      <c r="J5204">
        <v>3</v>
      </c>
      <c r="K5204">
        <v>12</v>
      </c>
      <c r="L5204">
        <v>16</v>
      </c>
      <c r="M5204">
        <v>1</v>
      </c>
      <c r="N5204">
        <v>0.24199999999999999</v>
      </c>
    </row>
    <row r="5205" spans="1:14" hidden="1" x14ac:dyDescent="0.25">
      <c r="A5205">
        <v>9981</v>
      </c>
      <c r="B5205" t="s">
        <v>555</v>
      </c>
      <c r="C5205" t="s">
        <v>15</v>
      </c>
      <c r="D5205" s="1">
        <v>31735</v>
      </c>
      <c r="E5205" t="s">
        <v>72</v>
      </c>
      <c r="F5205">
        <v>2009</v>
      </c>
      <c r="G5205" t="s">
        <v>71</v>
      </c>
      <c r="H5205">
        <v>64</v>
      </c>
      <c r="I5205">
        <v>282</v>
      </c>
      <c r="J5205">
        <v>13</v>
      </c>
      <c r="K5205">
        <v>58</v>
      </c>
      <c r="L5205">
        <v>32</v>
      </c>
      <c r="M5205">
        <v>6</v>
      </c>
      <c r="N5205">
        <v>0.31</v>
      </c>
    </row>
    <row r="5206" spans="1:14" hidden="1" x14ac:dyDescent="0.25">
      <c r="A5206">
        <v>9981</v>
      </c>
      <c r="B5206" t="s">
        <v>555</v>
      </c>
      <c r="C5206" t="s">
        <v>15</v>
      </c>
      <c r="D5206" s="1">
        <v>31735</v>
      </c>
      <c r="E5206" t="s">
        <v>72</v>
      </c>
      <c r="F5206">
        <v>2009</v>
      </c>
      <c r="G5206" t="s">
        <v>72</v>
      </c>
      <c r="H5206">
        <v>46</v>
      </c>
      <c r="I5206">
        <v>129</v>
      </c>
      <c r="J5206">
        <v>0</v>
      </c>
      <c r="K5206">
        <v>13</v>
      </c>
      <c r="L5206">
        <v>4</v>
      </c>
      <c r="M5206">
        <v>4</v>
      </c>
      <c r="N5206">
        <v>0.221</v>
      </c>
    </row>
    <row r="5207" spans="1:14" hidden="1" x14ac:dyDescent="0.25">
      <c r="A5207">
        <v>9981</v>
      </c>
      <c r="B5207" t="s">
        <v>555</v>
      </c>
      <c r="C5207" t="s">
        <v>15</v>
      </c>
      <c r="D5207" s="1">
        <v>31735</v>
      </c>
      <c r="E5207" t="s">
        <v>72</v>
      </c>
      <c r="F5207">
        <v>2010</v>
      </c>
      <c r="G5207" t="s">
        <v>71</v>
      </c>
      <c r="H5207">
        <v>21</v>
      </c>
      <c r="I5207">
        <v>93</v>
      </c>
      <c r="J5207">
        <v>0</v>
      </c>
      <c r="K5207">
        <v>6</v>
      </c>
      <c r="L5207">
        <v>5</v>
      </c>
      <c r="M5207">
        <v>4</v>
      </c>
      <c r="N5207">
        <v>0.2</v>
      </c>
    </row>
    <row r="5208" spans="1:14" hidden="1" x14ac:dyDescent="0.25">
      <c r="A5208">
        <v>9981</v>
      </c>
      <c r="B5208" t="s">
        <v>555</v>
      </c>
      <c r="C5208" t="s">
        <v>15</v>
      </c>
      <c r="D5208" s="1">
        <v>31735</v>
      </c>
      <c r="E5208" t="s">
        <v>72</v>
      </c>
      <c r="F5208">
        <v>2010</v>
      </c>
      <c r="G5208" t="s">
        <v>72</v>
      </c>
      <c r="H5208">
        <v>100</v>
      </c>
      <c r="I5208">
        <v>327</v>
      </c>
      <c r="J5208">
        <v>10</v>
      </c>
      <c r="K5208">
        <v>29</v>
      </c>
      <c r="L5208">
        <v>33</v>
      </c>
      <c r="M5208">
        <v>6</v>
      </c>
      <c r="N5208">
        <v>0.21099999999999999</v>
      </c>
    </row>
    <row r="5209" spans="1:14" hidden="1" x14ac:dyDescent="0.25">
      <c r="A5209">
        <v>9981</v>
      </c>
      <c r="B5209" t="s">
        <v>555</v>
      </c>
      <c r="C5209" t="s">
        <v>15</v>
      </c>
      <c r="D5209" s="1">
        <v>31735</v>
      </c>
      <c r="E5209" t="s">
        <v>72</v>
      </c>
      <c r="F5209">
        <v>2011</v>
      </c>
      <c r="G5209" t="s">
        <v>71</v>
      </c>
      <c r="H5209">
        <v>64</v>
      </c>
      <c r="I5209">
        <v>291</v>
      </c>
      <c r="J5209">
        <v>7</v>
      </c>
      <c r="K5209">
        <v>51</v>
      </c>
      <c r="L5209">
        <v>38</v>
      </c>
      <c r="M5209">
        <v>10</v>
      </c>
      <c r="N5209">
        <v>0.28799999999999998</v>
      </c>
    </row>
    <row r="5210" spans="1:14" hidden="1" x14ac:dyDescent="0.25">
      <c r="A5210">
        <v>9981</v>
      </c>
      <c r="B5210" t="s">
        <v>555</v>
      </c>
      <c r="C5210" t="s">
        <v>15</v>
      </c>
      <c r="D5210" s="1">
        <v>31735</v>
      </c>
      <c r="E5210" t="s">
        <v>72</v>
      </c>
      <c r="F5210">
        <v>2011</v>
      </c>
      <c r="G5210" t="s">
        <v>72</v>
      </c>
      <c r="H5210">
        <v>58</v>
      </c>
      <c r="I5210">
        <v>179</v>
      </c>
      <c r="J5210">
        <v>2</v>
      </c>
      <c r="K5210">
        <v>16</v>
      </c>
      <c r="L5210">
        <v>8</v>
      </c>
      <c r="M5210">
        <v>6</v>
      </c>
      <c r="N5210">
        <v>0.14899999999999999</v>
      </c>
    </row>
    <row r="5211" spans="1:14" hidden="1" x14ac:dyDescent="0.25">
      <c r="A5211">
        <v>9981</v>
      </c>
      <c r="B5211" t="s">
        <v>555</v>
      </c>
      <c r="C5211" t="s">
        <v>15</v>
      </c>
      <c r="D5211" s="1">
        <v>31735</v>
      </c>
      <c r="E5211" t="s">
        <v>72</v>
      </c>
      <c r="F5211">
        <v>2012</v>
      </c>
      <c r="G5211" t="s">
        <v>72</v>
      </c>
      <c r="H5211">
        <v>139</v>
      </c>
      <c r="I5211">
        <v>553</v>
      </c>
      <c r="J5211">
        <v>19</v>
      </c>
      <c r="K5211">
        <v>71</v>
      </c>
      <c r="L5211">
        <v>57</v>
      </c>
      <c r="M5211">
        <v>21</v>
      </c>
      <c r="N5211">
        <v>0.247</v>
      </c>
    </row>
    <row r="5212" spans="1:14" hidden="1" x14ac:dyDescent="0.25">
      <c r="A5212">
        <v>9981</v>
      </c>
      <c r="B5212" t="s">
        <v>555</v>
      </c>
      <c r="C5212" t="s">
        <v>15</v>
      </c>
      <c r="D5212" s="1">
        <v>31735</v>
      </c>
      <c r="E5212" t="s">
        <v>72</v>
      </c>
      <c r="F5212">
        <v>2013</v>
      </c>
      <c r="G5212" t="s">
        <v>71</v>
      </c>
      <c r="H5212">
        <v>3</v>
      </c>
      <c r="I5212">
        <v>16</v>
      </c>
      <c r="J5212">
        <v>0</v>
      </c>
      <c r="K5212">
        <v>2</v>
      </c>
      <c r="L5212">
        <v>2</v>
      </c>
      <c r="M5212">
        <v>0</v>
      </c>
      <c r="N5212">
        <v>0.182</v>
      </c>
    </row>
    <row r="5213" spans="1:14" hidden="1" x14ac:dyDescent="0.25">
      <c r="A5213">
        <v>9981</v>
      </c>
      <c r="B5213" t="s">
        <v>555</v>
      </c>
      <c r="C5213" t="s">
        <v>15</v>
      </c>
      <c r="D5213" s="1">
        <v>31735</v>
      </c>
      <c r="E5213" t="s">
        <v>72</v>
      </c>
      <c r="F5213">
        <v>2013</v>
      </c>
      <c r="G5213" t="s">
        <v>72</v>
      </c>
      <c r="H5213">
        <v>132</v>
      </c>
      <c r="I5213">
        <v>468</v>
      </c>
      <c r="J5213">
        <v>12</v>
      </c>
      <c r="K5213">
        <v>59</v>
      </c>
      <c r="L5213">
        <v>46</v>
      </c>
      <c r="M5213">
        <v>13</v>
      </c>
      <c r="N5213">
        <v>0.23599999999999999</v>
      </c>
    </row>
    <row r="5214" spans="1:14" hidden="1" x14ac:dyDescent="0.25">
      <c r="A5214">
        <v>9981</v>
      </c>
      <c r="B5214" t="s">
        <v>555</v>
      </c>
      <c r="C5214" t="s">
        <v>15</v>
      </c>
      <c r="D5214" s="1">
        <v>31735</v>
      </c>
      <c r="E5214" t="s">
        <v>72</v>
      </c>
      <c r="F5214">
        <v>2014</v>
      </c>
      <c r="G5214" t="s">
        <v>21</v>
      </c>
      <c r="H5214">
        <v>139</v>
      </c>
      <c r="I5214">
        <v>584</v>
      </c>
      <c r="J5214">
        <v>16</v>
      </c>
      <c r="K5214">
        <v>66</v>
      </c>
      <c r="L5214">
        <v>61</v>
      </c>
      <c r="M5214">
        <v>16</v>
      </c>
      <c r="N5214">
        <v>0.23100000000000001</v>
      </c>
    </row>
    <row r="5215" spans="1:14" hidden="1" x14ac:dyDescent="0.25">
      <c r="A5215">
        <v>9981</v>
      </c>
      <c r="B5215" t="s">
        <v>555</v>
      </c>
      <c r="C5215" t="s">
        <v>15</v>
      </c>
      <c r="D5215" s="1">
        <v>31735</v>
      </c>
      <c r="E5215" t="s">
        <v>72</v>
      </c>
      <c r="F5215">
        <v>2014</v>
      </c>
      <c r="G5215" t="s">
        <v>22</v>
      </c>
      <c r="H5215">
        <v>143</v>
      </c>
      <c r="I5215">
        <v>600</v>
      </c>
      <c r="J5215">
        <v>17</v>
      </c>
      <c r="K5215">
        <v>73</v>
      </c>
      <c r="L5215">
        <v>65</v>
      </c>
      <c r="M5215">
        <v>17</v>
      </c>
      <c r="N5215">
        <v>0.23799999999999999</v>
      </c>
    </row>
    <row r="5216" spans="1:14" x14ac:dyDescent="0.25">
      <c r="A5216">
        <v>9981</v>
      </c>
      <c r="B5216" t="s">
        <v>555</v>
      </c>
      <c r="C5216" t="s">
        <v>15</v>
      </c>
      <c r="D5216" s="1">
        <v>31735</v>
      </c>
      <c r="E5216" t="s">
        <v>72</v>
      </c>
      <c r="F5216">
        <v>2014</v>
      </c>
      <c r="G5216" t="s">
        <v>304</v>
      </c>
      <c r="H5216">
        <v>138</v>
      </c>
      <c r="I5216">
        <v>552</v>
      </c>
      <c r="J5216">
        <v>16</v>
      </c>
      <c r="K5216">
        <v>60</v>
      </c>
      <c r="L5216">
        <v>66</v>
      </c>
      <c r="M5216">
        <v>18</v>
      </c>
      <c r="N5216">
        <v>0.251</v>
      </c>
    </row>
    <row r="5217" spans="1:14" hidden="1" x14ac:dyDescent="0.25">
      <c r="A5217">
        <v>9981</v>
      </c>
      <c r="B5217" t="s">
        <v>555</v>
      </c>
      <c r="C5217" t="s">
        <v>15</v>
      </c>
      <c r="D5217" s="1">
        <v>31735</v>
      </c>
      <c r="E5217" t="s">
        <v>72</v>
      </c>
      <c r="F5217" t="s">
        <v>24</v>
      </c>
      <c r="G5217" t="s">
        <v>25</v>
      </c>
      <c r="H5217">
        <v>475</v>
      </c>
      <c r="I5217">
        <v>1656</v>
      </c>
      <c r="J5217">
        <v>43</v>
      </c>
      <c r="K5217">
        <v>188</v>
      </c>
      <c r="L5217">
        <v>148</v>
      </c>
      <c r="M5217">
        <v>50</v>
      </c>
      <c r="N5217">
        <v>0.224</v>
      </c>
    </row>
    <row r="5218" spans="1:14" hidden="1" x14ac:dyDescent="0.25">
      <c r="A5218">
        <v>10099</v>
      </c>
      <c r="B5218" t="s">
        <v>556</v>
      </c>
      <c r="C5218" t="s">
        <v>38</v>
      </c>
      <c r="D5218" s="1">
        <v>32199</v>
      </c>
      <c r="E5218" t="s">
        <v>72</v>
      </c>
      <c r="F5218">
        <v>2010</v>
      </c>
      <c r="G5218" t="s">
        <v>76</v>
      </c>
      <c r="H5218">
        <v>20</v>
      </c>
      <c r="I5218">
        <v>94</v>
      </c>
      <c r="J5218">
        <v>4</v>
      </c>
      <c r="K5218">
        <v>28</v>
      </c>
      <c r="L5218">
        <v>19</v>
      </c>
      <c r="M5218">
        <v>5</v>
      </c>
      <c r="N5218">
        <v>0.42399999999999999</v>
      </c>
    </row>
    <row r="5219" spans="1:14" hidden="1" x14ac:dyDescent="0.25">
      <c r="A5219">
        <v>10099</v>
      </c>
      <c r="B5219" t="s">
        <v>556</v>
      </c>
      <c r="C5219" t="s">
        <v>38</v>
      </c>
      <c r="D5219" s="1">
        <v>32199</v>
      </c>
      <c r="E5219" t="s">
        <v>72</v>
      </c>
      <c r="F5219">
        <v>2010</v>
      </c>
      <c r="G5219" t="s">
        <v>205</v>
      </c>
      <c r="H5219">
        <v>82</v>
      </c>
      <c r="I5219">
        <v>350</v>
      </c>
      <c r="J5219">
        <v>2</v>
      </c>
      <c r="K5219">
        <v>42</v>
      </c>
      <c r="L5219">
        <v>28</v>
      </c>
      <c r="M5219">
        <v>8</v>
      </c>
      <c r="N5219">
        <v>0.26</v>
      </c>
    </row>
    <row r="5220" spans="1:14" hidden="1" x14ac:dyDescent="0.25">
      <c r="A5220">
        <v>10099</v>
      </c>
      <c r="B5220" t="s">
        <v>556</v>
      </c>
      <c r="C5220" t="s">
        <v>38</v>
      </c>
      <c r="D5220" s="1">
        <v>32199</v>
      </c>
      <c r="E5220" t="s">
        <v>72</v>
      </c>
      <c r="F5220">
        <v>2010</v>
      </c>
      <c r="G5220" t="s">
        <v>71</v>
      </c>
      <c r="H5220">
        <v>52</v>
      </c>
      <c r="I5220">
        <v>237</v>
      </c>
      <c r="J5220">
        <v>5</v>
      </c>
      <c r="K5220">
        <v>37</v>
      </c>
      <c r="L5220">
        <v>23</v>
      </c>
      <c r="M5220">
        <v>2</v>
      </c>
      <c r="N5220">
        <v>0.27400000000000002</v>
      </c>
    </row>
    <row r="5221" spans="1:14" hidden="1" x14ac:dyDescent="0.25">
      <c r="A5221">
        <v>10099</v>
      </c>
      <c r="B5221" t="s">
        <v>556</v>
      </c>
      <c r="C5221" t="s">
        <v>38</v>
      </c>
      <c r="D5221" s="1">
        <v>32199</v>
      </c>
      <c r="E5221" t="s">
        <v>72</v>
      </c>
      <c r="F5221">
        <v>2011</v>
      </c>
      <c r="G5221" t="s">
        <v>71</v>
      </c>
      <c r="H5221">
        <v>66</v>
      </c>
      <c r="I5221">
        <v>331</v>
      </c>
      <c r="J5221">
        <v>9</v>
      </c>
      <c r="K5221">
        <v>57</v>
      </c>
      <c r="L5221">
        <v>35</v>
      </c>
      <c r="M5221">
        <v>7</v>
      </c>
      <c r="N5221">
        <v>0.30299999999999999</v>
      </c>
    </row>
    <row r="5222" spans="1:14" hidden="1" x14ac:dyDescent="0.25">
      <c r="A5222">
        <v>10099</v>
      </c>
      <c r="B5222" t="s">
        <v>556</v>
      </c>
      <c r="C5222" t="s">
        <v>38</v>
      </c>
      <c r="D5222" s="1">
        <v>32199</v>
      </c>
      <c r="E5222" t="s">
        <v>72</v>
      </c>
      <c r="F5222">
        <v>2011</v>
      </c>
      <c r="G5222" t="s">
        <v>72</v>
      </c>
      <c r="H5222">
        <v>90</v>
      </c>
      <c r="I5222">
        <v>376</v>
      </c>
      <c r="J5222">
        <v>6</v>
      </c>
      <c r="K5222">
        <v>39</v>
      </c>
      <c r="L5222">
        <v>36</v>
      </c>
      <c r="M5222">
        <v>6</v>
      </c>
      <c r="N5222">
        <v>0.27300000000000002</v>
      </c>
    </row>
    <row r="5223" spans="1:14" hidden="1" x14ac:dyDescent="0.25">
      <c r="A5223">
        <v>10099</v>
      </c>
      <c r="B5223" t="s">
        <v>556</v>
      </c>
      <c r="C5223" t="s">
        <v>38</v>
      </c>
      <c r="D5223" s="1">
        <v>32199</v>
      </c>
      <c r="E5223" t="s">
        <v>72</v>
      </c>
      <c r="F5223">
        <v>2012</v>
      </c>
      <c r="G5223" t="s">
        <v>72</v>
      </c>
      <c r="H5223">
        <v>153</v>
      </c>
      <c r="I5223">
        <v>668</v>
      </c>
      <c r="J5223">
        <v>12</v>
      </c>
      <c r="K5223">
        <v>84</v>
      </c>
      <c r="L5223">
        <v>50</v>
      </c>
      <c r="M5223">
        <v>13</v>
      </c>
      <c r="N5223">
        <v>0.22600000000000001</v>
      </c>
    </row>
    <row r="5224" spans="1:14" hidden="1" x14ac:dyDescent="0.25">
      <c r="A5224">
        <v>10099</v>
      </c>
      <c r="B5224" t="s">
        <v>556</v>
      </c>
      <c r="C5224" t="s">
        <v>38</v>
      </c>
      <c r="D5224" s="1">
        <v>32199</v>
      </c>
      <c r="E5224" t="s">
        <v>72</v>
      </c>
      <c r="F5224">
        <v>2013</v>
      </c>
      <c r="G5224" t="s">
        <v>71</v>
      </c>
      <c r="H5224">
        <v>25</v>
      </c>
      <c r="I5224">
        <v>126</v>
      </c>
      <c r="J5224">
        <v>2</v>
      </c>
      <c r="K5224">
        <v>21</v>
      </c>
      <c r="L5224">
        <v>14</v>
      </c>
      <c r="M5224">
        <v>0</v>
      </c>
      <c r="N5224">
        <v>0.36499999999999999</v>
      </c>
    </row>
    <row r="5225" spans="1:14" hidden="1" x14ac:dyDescent="0.25">
      <c r="A5225">
        <v>10099</v>
      </c>
      <c r="B5225" t="s">
        <v>556</v>
      </c>
      <c r="C5225" t="s">
        <v>38</v>
      </c>
      <c r="D5225" s="1">
        <v>32199</v>
      </c>
      <c r="E5225" t="s">
        <v>72</v>
      </c>
      <c r="F5225">
        <v>2013</v>
      </c>
      <c r="G5225" t="s">
        <v>72</v>
      </c>
      <c r="H5225">
        <v>113</v>
      </c>
      <c r="I5225">
        <v>427</v>
      </c>
      <c r="J5225">
        <v>4</v>
      </c>
      <c r="K5225">
        <v>40</v>
      </c>
      <c r="L5225">
        <v>31</v>
      </c>
      <c r="M5225">
        <v>2</v>
      </c>
      <c r="N5225">
        <v>0.253</v>
      </c>
    </row>
    <row r="5226" spans="1:14" hidden="1" x14ac:dyDescent="0.25">
      <c r="A5226">
        <v>10099</v>
      </c>
      <c r="B5226" t="s">
        <v>556</v>
      </c>
      <c r="C5226" t="s">
        <v>38</v>
      </c>
      <c r="D5226" s="1">
        <v>32199</v>
      </c>
      <c r="E5226" t="s">
        <v>72</v>
      </c>
      <c r="F5226">
        <v>2014</v>
      </c>
      <c r="G5226" t="s">
        <v>21</v>
      </c>
      <c r="H5226">
        <v>131</v>
      </c>
      <c r="I5226">
        <v>560</v>
      </c>
      <c r="J5226">
        <v>9</v>
      </c>
      <c r="K5226">
        <v>62</v>
      </c>
      <c r="L5226">
        <v>52</v>
      </c>
      <c r="M5226">
        <v>6</v>
      </c>
      <c r="N5226">
        <v>0.25</v>
      </c>
    </row>
    <row r="5227" spans="1:14" hidden="1" x14ac:dyDescent="0.25">
      <c r="A5227">
        <v>10099</v>
      </c>
      <c r="B5227" t="s">
        <v>556</v>
      </c>
      <c r="C5227" t="s">
        <v>38</v>
      </c>
      <c r="D5227" s="1">
        <v>32199</v>
      </c>
      <c r="E5227" t="s">
        <v>72</v>
      </c>
      <c r="F5227">
        <v>2014</v>
      </c>
      <c r="G5227" t="s">
        <v>22</v>
      </c>
      <c r="H5227">
        <v>143</v>
      </c>
      <c r="I5227">
        <v>600</v>
      </c>
      <c r="J5227">
        <v>7</v>
      </c>
      <c r="K5227">
        <v>63</v>
      </c>
      <c r="L5227">
        <v>51</v>
      </c>
      <c r="M5227">
        <v>7</v>
      </c>
      <c r="N5227">
        <v>0.253</v>
      </c>
    </row>
    <row r="5228" spans="1:14" x14ac:dyDescent="0.25">
      <c r="A5228">
        <v>10099</v>
      </c>
      <c r="B5228" t="s">
        <v>556</v>
      </c>
      <c r="C5228" t="s">
        <v>38</v>
      </c>
      <c r="D5228" s="1">
        <v>32199</v>
      </c>
      <c r="E5228" t="s">
        <v>72</v>
      </c>
      <c r="F5228">
        <v>2014</v>
      </c>
      <c r="G5228" t="s">
        <v>226</v>
      </c>
      <c r="H5228">
        <v>133</v>
      </c>
      <c r="I5228">
        <v>550</v>
      </c>
      <c r="J5228">
        <v>10</v>
      </c>
      <c r="K5228">
        <v>53</v>
      </c>
      <c r="L5228">
        <v>57</v>
      </c>
      <c r="M5228">
        <v>9</v>
      </c>
      <c r="N5228">
        <v>0.26700000000000002</v>
      </c>
    </row>
    <row r="5229" spans="1:14" hidden="1" x14ac:dyDescent="0.25">
      <c r="A5229">
        <v>10099</v>
      </c>
      <c r="B5229" t="s">
        <v>556</v>
      </c>
      <c r="C5229" t="s">
        <v>38</v>
      </c>
      <c r="D5229" s="1">
        <v>32199</v>
      </c>
      <c r="E5229" t="s">
        <v>72</v>
      </c>
      <c r="F5229" t="s">
        <v>24</v>
      </c>
      <c r="G5229" t="s">
        <v>25</v>
      </c>
      <c r="H5229">
        <v>356</v>
      </c>
      <c r="I5229">
        <v>1471</v>
      </c>
      <c r="J5229">
        <v>22</v>
      </c>
      <c r="K5229">
        <v>163</v>
      </c>
      <c r="L5229">
        <v>117</v>
      </c>
      <c r="M5229">
        <v>21</v>
      </c>
      <c r="N5229">
        <v>0.245</v>
      </c>
    </row>
    <row r="5230" spans="1:14" hidden="1" x14ac:dyDescent="0.25">
      <c r="A5230">
        <v>3255</v>
      </c>
      <c r="B5230" t="s">
        <v>557</v>
      </c>
      <c r="C5230" t="s">
        <v>15</v>
      </c>
      <c r="D5230" s="1">
        <v>30368</v>
      </c>
      <c r="E5230" t="s">
        <v>72</v>
      </c>
      <c r="F5230">
        <v>2005</v>
      </c>
      <c r="G5230" t="s">
        <v>108</v>
      </c>
      <c r="H5230">
        <v>7</v>
      </c>
      <c r="I5230">
        <v>2</v>
      </c>
      <c r="J5230">
        <v>0</v>
      </c>
      <c r="K5230">
        <v>2</v>
      </c>
      <c r="L5230">
        <v>0</v>
      </c>
      <c r="M5230">
        <v>0</v>
      </c>
      <c r="N5230">
        <v>0</v>
      </c>
    </row>
    <row r="5231" spans="1:14" hidden="1" x14ac:dyDescent="0.25">
      <c r="A5231">
        <v>3255</v>
      </c>
      <c r="B5231" t="s">
        <v>557</v>
      </c>
      <c r="C5231" t="s">
        <v>15</v>
      </c>
      <c r="D5231" s="1">
        <v>30368</v>
      </c>
      <c r="E5231" t="s">
        <v>72</v>
      </c>
      <c r="F5231">
        <v>2006</v>
      </c>
      <c r="G5231" t="s">
        <v>203</v>
      </c>
      <c r="H5231">
        <v>90</v>
      </c>
      <c r="I5231">
        <v>413</v>
      </c>
      <c r="J5231">
        <v>9</v>
      </c>
      <c r="K5231">
        <v>63</v>
      </c>
      <c r="L5231">
        <v>38</v>
      </c>
      <c r="M5231">
        <v>13</v>
      </c>
      <c r="N5231">
        <v>0.27800000000000002</v>
      </c>
    </row>
    <row r="5232" spans="1:14" hidden="1" x14ac:dyDescent="0.25">
      <c r="A5232">
        <v>3255</v>
      </c>
      <c r="B5232" t="s">
        <v>557</v>
      </c>
      <c r="C5232" t="s">
        <v>15</v>
      </c>
      <c r="D5232" s="1">
        <v>30368</v>
      </c>
      <c r="E5232" t="s">
        <v>72</v>
      </c>
      <c r="F5232">
        <v>2006</v>
      </c>
      <c r="G5232" t="s">
        <v>108</v>
      </c>
      <c r="H5232">
        <v>43</v>
      </c>
      <c r="I5232">
        <v>141</v>
      </c>
      <c r="J5232">
        <v>1</v>
      </c>
      <c r="K5232">
        <v>21</v>
      </c>
      <c r="L5232">
        <v>8</v>
      </c>
      <c r="M5232">
        <v>0</v>
      </c>
      <c r="N5232">
        <v>0.27200000000000002</v>
      </c>
    </row>
    <row r="5233" spans="1:14" hidden="1" x14ac:dyDescent="0.25">
      <c r="A5233">
        <v>3255</v>
      </c>
      <c r="B5233" t="s">
        <v>557</v>
      </c>
      <c r="C5233" t="s">
        <v>15</v>
      </c>
      <c r="D5233" s="1">
        <v>30368</v>
      </c>
      <c r="E5233" t="s">
        <v>72</v>
      </c>
      <c r="F5233">
        <v>2007</v>
      </c>
      <c r="G5233" t="s">
        <v>203</v>
      </c>
      <c r="H5233">
        <v>30</v>
      </c>
      <c r="I5233">
        <v>138</v>
      </c>
      <c r="J5233">
        <v>4</v>
      </c>
      <c r="K5233">
        <v>29</v>
      </c>
      <c r="L5233">
        <v>16</v>
      </c>
      <c r="M5233">
        <v>7</v>
      </c>
      <c r="N5233">
        <v>0.34100000000000003</v>
      </c>
    </row>
    <row r="5234" spans="1:14" hidden="1" x14ac:dyDescent="0.25">
      <c r="A5234">
        <v>3255</v>
      </c>
      <c r="B5234" t="s">
        <v>557</v>
      </c>
      <c r="C5234" t="s">
        <v>15</v>
      </c>
      <c r="D5234" s="1">
        <v>30368</v>
      </c>
      <c r="E5234" t="s">
        <v>72</v>
      </c>
      <c r="F5234">
        <v>2007</v>
      </c>
      <c r="G5234" t="s">
        <v>108</v>
      </c>
      <c r="H5234">
        <v>100</v>
      </c>
      <c r="I5234">
        <v>301</v>
      </c>
      <c r="J5234">
        <v>13</v>
      </c>
      <c r="K5234">
        <v>41</v>
      </c>
      <c r="L5234">
        <v>36</v>
      </c>
      <c r="M5234">
        <v>8</v>
      </c>
      <c r="N5234">
        <v>0.26600000000000001</v>
      </c>
    </row>
    <row r="5235" spans="1:14" hidden="1" x14ac:dyDescent="0.25">
      <c r="A5235">
        <v>3255</v>
      </c>
      <c r="B5235" t="s">
        <v>557</v>
      </c>
      <c r="C5235" t="s">
        <v>15</v>
      </c>
      <c r="D5235" s="1">
        <v>30368</v>
      </c>
      <c r="E5235" t="s">
        <v>72</v>
      </c>
      <c r="F5235">
        <v>2007</v>
      </c>
      <c r="G5235" t="s">
        <v>108</v>
      </c>
      <c r="H5235">
        <v>10</v>
      </c>
      <c r="I5235">
        <v>34</v>
      </c>
      <c r="J5235">
        <v>1</v>
      </c>
      <c r="K5235">
        <v>5</v>
      </c>
      <c r="L5235">
        <v>4</v>
      </c>
      <c r="M5235">
        <v>0</v>
      </c>
      <c r="N5235">
        <v>0.20699999999999999</v>
      </c>
    </row>
    <row r="5236" spans="1:14" hidden="1" x14ac:dyDescent="0.25">
      <c r="A5236">
        <v>3255</v>
      </c>
      <c r="B5236" t="s">
        <v>557</v>
      </c>
      <c r="C5236" t="s">
        <v>15</v>
      </c>
      <c r="D5236" s="1">
        <v>30368</v>
      </c>
      <c r="E5236" t="s">
        <v>72</v>
      </c>
      <c r="F5236">
        <v>2008</v>
      </c>
      <c r="G5236" t="s">
        <v>108</v>
      </c>
      <c r="H5236">
        <v>134</v>
      </c>
      <c r="I5236">
        <v>440</v>
      </c>
      <c r="J5236">
        <v>8</v>
      </c>
      <c r="K5236">
        <v>54</v>
      </c>
      <c r="L5236">
        <v>41</v>
      </c>
      <c r="M5236">
        <v>9</v>
      </c>
      <c r="N5236">
        <v>0.248</v>
      </c>
    </row>
    <row r="5237" spans="1:14" hidden="1" x14ac:dyDescent="0.25">
      <c r="A5237">
        <v>3255</v>
      </c>
      <c r="B5237" t="s">
        <v>557</v>
      </c>
      <c r="C5237" t="s">
        <v>15</v>
      </c>
      <c r="D5237" s="1">
        <v>30368</v>
      </c>
      <c r="E5237" t="s">
        <v>72</v>
      </c>
      <c r="F5237">
        <v>2009</v>
      </c>
      <c r="G5237" t="s">
        <v>72</v>
      </c>
      <c r="H5237">
        <v>153</v>
      </c>
      <c r="I5237">
        <v>629</v>
      </c>
      <c r="J5237">
        <v>18</v>
      </c>
      <c r="K5237">
        <v>85</v>
      </c>
      <c r="L5237">
        <v>70</v>
      </c>
      <c r="M5237">
        <v>16</v>
      </c>
      <c r="N5237">
        <v>0.28299999999999997</v>
      </c>
    </row>
    <row r="5238" spans="1:14" hidden="1" x14ac:dyDescent="0.25">
      <c r="A5238">
        <v>3255</v>
      </c>
      <c r="B5238" t="s">
        <v>557</v>
      </c>
      <c r="C5238" t="s">
        <v>15</v>
      </c>
      <c r="D5238" s="1">
        <v>30368</v>
      </c>
      <c r="E5238" t="s">
        <v>72</v>
      </c>
      <c r="F5238">
        <v>2010</v>
      </c>
      <c r="G5238" t="s">
        <v>72</v>
      </c>
      <c r="H5238">
        <v>152</v>
      </c>
      <c r="I5238">
        <v>629</v>
      </c>
      <c r="J5238">
        <v>12</v>
      </c>
      <c r="K5238">
        <v>61</v>
      </c>
      <c r="L5238">
        <v>64</v>
      </c>
      <c r="M5238">
        <v>25</v>
      </c>
      <c r="N5238">
        <v>0.245</v>
      </c>
    </row>
    <row r="5239" spans="1:14" hidden="1" x14ac:dyDescent="0.25">
      <c r="A5239">
        <v>3255</v>
      </c>
      <c r="B5239" t="s">
        <v>557</v>
      </c>
      <c r="C5239" t="s">
        <v>15</v>
      </c>
      <c r="D5239" s="1">
        <v>30368</v>
      </c>
      <c r="E5239" t="s">
        <v>72</v>
      </c>
      <c r="F5239">
        <v>2011</v>
      </c>
      <c r="G5239" t="s">
        <v>71</v>
      </c>
      <c r="H5239">
        <v>11</v>
      </c>
      <c r="I5239">
        <v>47</v>
      </c>
      <c r="J5239">
        <v>0</v>
      </c>
      <c r="K5239">
        <v>7</v>
      </c>
      <c r="L5239">
        <v>6</v>
      </c>
      <c r="M5239">
        <v>0</v>
      </c>
      <c r="N5239">
        <v>0.27500000000000002</v>
      </c>
    </row>
    <row r="5240" spans="1:14" hidden="1" x14ac:dyDescent="0.25">
      <c r="A5240">
        <v>3255</v>
      </c>
      <c r="B5240" t="s">
        <v>557</v>
      </c>
      <c r="C5240" t="s">
        <v>15</v>
      </c>
      <c r="D5240" s="1">
        <v>30368</v>
      </c>
      <c r="E5240" t="s">
        <v>72</v>
      </c>
      <c r="F5240">
        <v>2011</v>
      </c>
      <c r="G5240" t="s">
        <v>72</v>
      </c>
      <c r="H5240">
        <v>92</v>
      </c>
      <c r="I5240">
        <v>344</v>
      </c>
      <c r="J5240">
        <v>1</v>
      </c>
      <c r="K5240">
        <v>26</v>
      </c>
      <c r="L5240">
        <v>19</v>
      </c>
      <c r="M5240">
        <v>13</v>
      </c>
      <c r="N5240">
        <v>0.224</v>
      </c>
    </row>
    <row r="5241" spans="1:14" hidden="1" x14ac:dyDescent="0.25">
      <c r="A5241">
        <v>3255</v>
      </c>
      <c r="B5241" t="s">
        <v>557</v>
      </c>
      <c r="C5241" t="s">
        <v>15</v>
      </c>
      <c r="D5241" s="1">
        <v>30368</v>
      </c>
      <c r="E5241" t="s">
        <v>72</v>
      </c>
      <c r="F5241">
        <v>2012</v>
      </c>
      <c r="G5241" t="s">
        <v>71</v>
      </c>
      <c r="H5241">
        <v>17</v>
      </c>
      <c r="I5241">
        <v>72</v>
      </c>
      <c r="J5241">
        <v>2</v>
      </c>
      <c r="K5241">
        <v>11</v>
      </c>
      <c r="L5241">
        <v>8</v>
      </c>
      <c r="M5241">
        <v>0</v>
      </c>
      <c r="N5241">
        <v>0.25800000000000001</v>
      </c>
    </row>
    <row r="5242" spans="1:14" hidden="1" x14ac:dyDescent="0.25">
      <c r="A5242">
        <v>3255</v>
      </c>
      <c r="B5242" t="s">
        <v>557</v>
      </c>
      <c r="C5242" t="s">
        <v>15</v>
      </c>
      <c r="D5242" s="1">
        <v>30368</v>
      </c>
      <c r="E5242" t="s">
        <v>72</v>
      </c>
      <c r="F5242">
        <v>2012</v>
      </c>
      <c r="G5242" t="s">
        <v>72</v>
      </c>
      <c r="H5242">
        <v>40</v>
      </c>
      <c r="I5242">
        <v>163</v>
      </c>
      <c r="J5242">
        <v>4</v>
      </c>
      <c r="K5242">
        <v>18</v>
      </c>
      <c r="L5242">
        <v>17</v>
      </c>
      <c r="M5242">
        <v>3</v>
      </c>
      <c r="N5242">
        <v>0.26</v>
      </c>
    </row>
    <row r="5243" spans="1:14" hidden="1" x14ac:dyDescent="0.25">
      <c r="A5243">
        <v>3255</v>
      </c>
      <c r="B5243" t="s">
        <v>557</v>
      </c>
      <c r="C5243" t="s">
        <v>15</v>
      </c>
      <c r="D5243" s="1">
        <v>30368</v>
      </c>
      <c r="E5243" t="s">
        <v>72</v>
      </c>
      <c r="F5243">
        <v>2013</v>
      </c>
      <c r="G5243" t="s">
        <v>71</v>
      </c>
      <c r="H5243">
        <v>47</v>
      </c>
      <c r="I5243">
        <v>213</v>
      </c>
      <c r="J5243">
        <v>3</v>
      </c>
      <c r="K5243">
        <v>27</v>
      </c>
      <c r="L5243">
        <v>25</v>
      </c>
      <c r="M5243">
        <v>4</v>
      </c>
      <c r="N5243">
        <v>0.21099999999999999</v>
      </c>
    </row>
    <row r="5244" spans="1:14" hidden="1" x14ac:dyDescent="0.25">
      <c r="A5244">
        <v>3255</v>
      </c>
      <c r="B5244" t="s">
        <v>557</v>
      </c>
      <c r="C5244" t="s">
        <v>15</v>
      </c>
      <c r="D5244" s="1">
        <v>30368</v>
      </c>
      <c r="E5244" t="s">
        <v>72</v>
      </c>
      <c r="F5244">
        <v>2013</v>
      </c>
      <c r="G5244" t="s">
        <v>72</v>
      </c>
      <c r="H5244">
        <v>41</v>
      </c>
      <c r="I5244">
        <v>151</v>
      </c>
      <c r="J5244">
        <v>10</v>
      </c>
      <c r="K5244">
        <v>18</v>
      </c>
      <c r="L5244">
        <v>24</v>
      </c>
      <c r="M5244">
        <v>3</v>
      </c>
      <c r="N5244">
        <v>0.248</v>
      </c>
    </row>
    <row r="5245" spans="1:14" hidden="1" x14ac:dyDescent="0.25">
      <c r="A5245">
        <v>3255</v>
      </c>
      <c r="B5245" t="s">
        <v>557</v>
      </c>
      <c r="C5245" t="s">
        <v>15</v>
      </c>
      <c r="D5245" s="1">
        <v>30368</v>
      </c>
      <c r="E5245" t="s">
        <v>72</v>
      </c>
      <c r="F5245">
        <v>2014</v>
      </c>
      <c r="G5245" t="s">
        <v>21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0.22900000000000001</v>
      </c>
    </row>
    <row r="5246" spans="1:14" hidden="1" x14ac:dyDescent="0.25">
      <c r="A5246">
        <v>3255</v>
      </c>
      <c r="B5246" t="s">
        <v>557</v>
      </c>
      <c r="C5246" t="s">
        <v>15</v>
      </c>
      <c r="D5246" s="1">
        <v>30368</v>
      </c>
      <c r="E5246" t="s">
        <v>72</v>
      </c>
      <c r="F5246">
        <v>2014</v>
      </c>
      <c r="G5246" t="s">
        <v>22</v>
      </c>
      <c r="H5246">
        <v>143</v>
      </c>
      <c r="I5246">
        <v>600</v>
      </c>
      <c r="J5246">
        <v>16</v>
      </c>
      <c r="K5246">
        <v>59</v>
      </c>
      <c r="L5246">
        <v>62</v>
      </c>
      <c r="M5246">
        <v>9</v>
      </c>
      <c r="N5246">
        <v>0.21</v>
      </c>
    </row>
    <row r="5247" spans="1:14" x14ac:dyDescent="0.25">
      <c r="A5247">
        <v>3255</v>
      </c>
      <c r="B5247" t="s">
        <v>557</v>
      </c>
      <c r="C5247" t="s">
        <v>15</v>
      </c>
      <c r="D5247" s="1">
        <v>30368</v>
      </c>
      <c r="E5247" t="s">
        <v>72</v>
      </c>
      <c r="F5247">
        <v>2014</v>
      </c>
      <c r="G5247" t="s">
        <v>328</v>
      </c>
      <c r="H5247">
        <v>61</v>
      </c>
      <c r="I5247">
        <v>250</v>
      </c>
      <c r="J5247">
        <v>8</v>
      </c>
      <c r="K5247">
        <v>25</v>
      </c>
      <c r="L5247">
        <v>27</v>
      </c>
      <c r="M5247">
        <v>5</v>
      </c>
      <c r="N5247">
        <v>0.25600000000000001</v>
      </c>
    </row>
    <row r="5248" spans="1:14" hidden="1" x14ac:dyDescent="0.25">
      <c r="A5248">
        <v>3255</v>
      </c>
      <c r="B5248" t="s">
        <v>557</v>
      </c>
      <c r="C5248" t="s">
        <v>15</v>
      </c>
      <c r="D5248" s="1">
        <v>30368</v>
      </c>
      <c r="E5248" t="s">
        <v>72</v>
      </c>
      <c r="F5248" t="s">
        <v>24</v>
      </c>
      <c r="G5248" t="s">
        <v>25</v>
      </c>
      <c r="H5248">
        <v>762</v>
      </c>
      <c r="I5248">
        <v>2800</v>
      </c>
      <c r="J5248">
        <v>67</v>
      </c>
      <c r="K5248">
        <v>326</v>
      </c>
      <c r="L5248">
        <v>279</v>
      </c>
      <c r="M5248">
        <v>77</v>
      </c>
      <c r="N5248">
        <v>0.25600000000000001</v>
      </c>
    </row>
    <row r="5249" spans="1:14" hidden="1" x14ac:dyDescent="0.25">
      <c r="A5249">
        <v>3255</v>
      </c>
      <c r="B5249" t="s">
        <v>557</v>
      </c>
      <c r="C5249" t="s">
        <v>15</v>
      </c>
      <c r="D5249" s="1">
        <v>30368</v>
      </c>
      <c r="E5249" t="s">
        <v>72</v>
      </c>
      <c r="F5249" t="s">
        <v>26</v>
      </c>
      <c r="G5249" t="s">
        <v>25</v>
      </c>
      <c r="H5249">
        <v>10</v>
      </c>
      <c r="I5249">
        <v>34</v>
      </c>
      <c r="J5249">
        <v>1</v>
      </c>
      <c r="K5249">
        <v>5</v>
      </c>
      <c r="L5249">
        <v>4</v>
      </c>
      <c r="M5249">
        <v>0</v>
      </c>
      <c r="N5249">
        <v>0.20699999999999999</v>
      </c>
    </row>
    <row r="5250" spans="1:14" hidden="1" x14ac:dyDescent="0.25">
      <c r="A5250">
        <v>10166</v>
      </c>
      <c r="B5250" t="s">
        <v>558</v>
      </c>
      <c r="C5250" t="s">
        <v>38</v>
      </c>
      <c r="D5250" s="1">
        <v>33299</v>
      </c>
      <c r="E5250" t="s">
        <v>72</v>
      </c>
      <c r="F5250">
        <v>2009</v>
      </c>
      <c r="G5250" t="s">
        <v>331</v>
      </c>
      <c r="H5250">
        <v>10</v>
      </c>
      <c r="I5250">
        <v>44</v>
      </c>
      <c r="J5250">
        <v>1</v>
      </c>
      <c r="K5250">
        <v>6</v>
      </c>
      <c r="L5250">
        <v>4</v>
      </c>
      <c r="M5250">
        <v>0</v>
      </c>
      <c r="N5250">
        <v>0.30199999999999999</v>
      </c>
    </row>
    <row r="5251" spans="1:14" hidden="1" x14ac:dyDescent="0.25">
      <c r="A5251">
        <v>10166</v>
      </c>
      <c r="B5251" t="s">
        <v>558</v>
      </c>
      <c r="C5251" t="s">
        <v>38</v>
      </c>
      <c r="D5251" s="1">
        <v>33299</v>
      </c>
      <c r="E5251" t="s">
        <v>72</v>
      </c>
      <c r="F5251">
        <v>2009</v>
      </c>
      <c r="G5251" t="s">
        <v>403</v>
      </c>
      <c r="H5251">
        <v>6</v>
      </c>
      <c r="I5251">
        <v>21</v>
      </c>
      <c r="J5251">
        <v>0</v>
      </c>
      <c r="K5251">
        <v>4</v>
      </c>
      <c r="L5251">
        <v>2</v>
      </c>
      <c r="M5251">
        <v>1</v>
      </c>
      <c r="N5251">
        <v>0.4</v>
      </c>
    </row>
    <row r="5252" spans="1:14" hidden="1" x14ac:dyDescent="0.25">
      <c r="A5252">
        <v>10166</v>
      </c>
      <c r="B5252" t="s">
        <v>558</v>
      </c>
      <c r="C5252" t="s">
        <v>38</v>
      </c>
      <c r="D5252" s="1">
        <v>33299</v>
      </c>
      <c r="E5252" t="s">
        <v>72</v>
      </c>
      <c r="F5252">
        <v>2010</v>
      </c>
      <c r="G5252" t="s">
        <v>404</v>
      </c>
      <c r="H5252">
        <v>129</v>
      </c>
      <c r="I5252">
        <v>574</v>
      </c>
      <c r="J5252">
        <v>23</v>
      </c>
      <c r="K5252">
        <v>89</v>
      </c>
      <c r="L5252">
        <v>65</v>
      </c>
      <c r="M5252">
        <v>25</v>
      </c>
      <c r="N5252">
        <v>0.28100000000000003</v>
      </c>
    </row>
    <row r="5253" spans="1:14" hidden="1" x14ac:dyDescent="0.25">
      <c r="A5253">
        <v>10166</v>
      </c>
      <c r="B5253" t="s">
        <v>558</v>
      </c>
      <c r="C5253" t="s">
        <v>38</v>
      </c>
      <c r="D5253" s="1">
        <v>33299</v>
      </c>
      <c r="E5253" t="s">
        <v>72</v>
      </c>
      <c r="F5253">
        <v>2010</v>
      </c>
      <c r="G5253" t="s">
        <v>205</v>
      </c>
      <c r="H5253">
        <v>1</v>
      </c>
      <c r="I5253">
        <v>4</v>
      </c>
      <c r="J5253">
        <v>0</v>
      </c>
      <c r="K5253">
        <v>3</v>
      </c>
      <c r="L5253">
        <v>0</v>
      </c>
      <c r="M5253">
        <v>0</v>
      </c>
      <c r="N5253">
        <v>0.66700000000000004</v>
      </c>
    </row>
    <row r="5254" spans="1:14" hidden="1" x14ac:dyDescent="0.25">
      <c r="A5254">
        <v>10166</v>
      </c>
      <c r="B5254" t="s">
        <v>558</v>
      </c>
      <c r="C5254" t="s">
        <v>38</v>
      </c>
      <c r="D5254" s="1">
        <v>33299</v>
      </c>
      <c r="E5254" t="s">
        <v>72</v>
      </c>
      <c r="F5254">
        <v>2011</v>
      </c>
      <c r="G5254" t="s">
        <v>331</v>
      </c>
      <c r="H5254">
        <v>3</v>
      </c>
      <c r="I5254">
        <v>12</v>
      </c>
      <c r="J5254">
        <v>0</v>
      </c>
      <c r="K5254">
        <v>1</v>
      </c>
      <c r="L5254">
        <v>0</v>
      </c>
      <c r="M5254">
        <v>0</v>
      </c>
      <c r="N5254">
        <v>9.0999999999999998E-2</v>
      </c>
    </row>
    <row r="5255" spans="1:14" hidden="1" x14ac:dyDescent="0.25">
      <c r="A5255">
        <v>10166</v>
      </c>
      <c r="B5255" t="s">
        <v>558</v>
      </c>
      <c r="C5255" t="s">
        <v>38</v>
      </c>
      <c r="D5255" s="1">
        <v>33299</v>
      </c>
      <c r="E5255" t="s">
        <v>72</v>
      </c>
      <c r="F5255">
        <v>2011</v>
      </c>
      <c r="G5255" t="s">
        <v>76</v>
      </c>
      <c r="H5255">
        <v>24</v>
      </c>
      <c r="I5255">
        <v>102</v>
      </c>
      <c r="J5255">
        <v>2</v>
      </c>
      <c r="K5255">
        <v>15</v>
      </c>
      <c r="L5255">
        <v>14</v>
      </c>
      <c r="M5255">
        <v>1</v>
      </c>
      <c r="N5255">
        <v>0.25800000000000001</v>
      </c>
    </row>
    <row r="5256" spans="1:14" hidden="1" x14ac:dyDescent="0.25">
      <c r="A5256">
        <v>10166</v>
      </c>
      <c r="B5256" t="s">
        <v>558</v>
      </c>
      <c r="C5256" t="s">
        <v>38</v>
      </c>
      <c r="D5256" s="1">
        <v>33299</v>
      </c>
      <c r="E5256" t="s">
        <v>72</v>
      </c>
      <c r="F5256">
        <v>2011</v>
      </c>
      <c r="G5256" t="s">
        <v>73</v>
      </c>
      <c r="H5256">
        <v>64</v>
      </c>
      <c r="I5256">
        <v>297</v>
      </c>
      <c r="J5256">
        <v>5</v>
      </c>
      <c r="K5256">
        <v>50</v>
      </c>
      <c r="L5256">
        <v>20</v>
      </c>
      <c r="M5256">
        <v>13</v>
      </c>
      <c r="N5256">
        <v>0.27500000000000002</v>
      </c>
    </row>
    <row r="5257" spans="1:14" hidden="1" x14ac:dyDescent="0.25">
      <c r="A5257">
        <v>10166</v>
      </c>
      <c r="B5257" t="s">
        <v>558</v>
      </c>
      <c r="C5257" t="s">
        <v>38</v>
      </c>
      <c r="D5257" s="1">
        <v>33299</v>
      </c>
      <c r="E5257" t="s">
        <v>72</v>
      </c>
      <c r="F5257">
        <v>2011</v>
      </c>
      <c r="G5257" t="s">
        <v>205</v>
      </c>
      <c r="H5257">
        <v>21</v>
      </c>
      <c r="I5257">
        <v>92</v>
      </c>
      <c r="J5257">
        <v>2</v>
      </c>
      <c r="K5257">
        <v>13</v>
      </c>
      <c r="L5257">
        <v>6</v>
      </c>
      <c r="M5257">
        <v>5</v>
      </c>
      <c r="N5257">
        <v>0.32500000000000001</v>
      </c>
    </row>
    <row r="5258" spans="1:14" hidden="1" x14ac:dyDescent="0.25">
      <c r="A5258">
        <v>10166</v>
      </c>
      <c r="B5258" t="s">
        <v>558</v>
      </c>
      <c r="C5258" t="s">
        <v>38</v>
      </c>
      <c r="D5258" s="1">
        <v>33299</v>
      </c>
      <c r="E5258" t="s">
        <v>72</v>
      </c>
      <c r="F5258">
        <v>2012</v>
      </c>
      <c r="G5258" t="s">
        <v>76</v>
      </c>
      <c r="H5258">
        <v>20</v>
      </c>
      <c r="I5258">
        <v>90</v>
      </c>
      <c r="J5258">
        <v>2</v>
      </c>
      <c r="K5258">
        <v>13</v>
      </c>
      <c r="L5258">
        <v>22</v>
      </c>
      <c r="M5258">
        <v>3</v>
      </c>
      <c r="N5258">
        <v>0.32500000000000001</v>
      </c>
    </row>
    <row r="5259" spans="1:14" hidden="1" x14ac:dyDescent="0.25">
      <c r="A5259">
        <v>10166</v>
      </c>
      <c r="B5259" t="s">
        <v>558</v>
      </c>
      <c r="C5259" t="s">
        <v>38</v>
      </c>
      <c r="D5259" s="1">
        <v>33299</v>
      </c>
      <c r="E5259" t="s">
        <v>72</v>
      </c>
      <c r="F5259">
        <v>2012</v>
      </c>
      <c r="G5259" t="s">
        <v>205</v>
      </c>
      <c r="H5259">
        <v>57</v>
      </c>
      <c r="I5259">
        <v>239</v>
      </c>
      <c r="J5259">
        <v>4</v>
      </c>
      <c r="K5259">
        <v>25</v>
      </c>
      <c r="L5259">
        <v>26</v>
      </c>
      <c r="M5259">
        <v>9</v>
      </c>
      <c r="N5259">
        <v>0.32200000000000001</v>
      </c>
    </row>
    <row r="5260" spans="1:14" hidden="1" x14ac:dyDescent="0.25">
      <c r="A5260">
        <v>10166</v>
      </c>
      <c r="B5260" t="s">
        <v>558</v>
      </c>
      <c r="C5260" t="s">
        <v>38</v>
      </c>
      <c r="D5260" s="1">
        <v>33299</v>
      </c>
      <c r="E5260" t="s">
        <v>72</v>
      </c>
      <c r="F5260">
        <v>2012</v>
      </c>
      <c r="G5260" t="s">
        <v>71</v>
      </c>
      <c r="H5260">
        <v>64</v>
      </c>
      <c r="I5260">
        <v>296</v>
      </c>
      <c r="J5260">
        <v>7</v>
      </c>
      <c r="K5260">
        <v>39</v>
      </c>
      <c r="L5260">
        <v>29</v>
      </c>
      <c r="M5260">
        <v>3</v>
      </c>
      <c r="N5260">
        <v>0.24299999999999999</v>
      </c>
    </row>
    <row r="5261" spans="1:14" hidden="1" x14ac:dyDescent="0.25">
      <c r="A5261">
        <v>10166</v>
      </c>
      <c r="B5261" t="s">
        <v>558</v>
      </c>
      <c r="C5261" t="s">
        <v>38</v>
      </c>
      <c r="D5261" s="1">
        <v>33299</v>
      </c>
      <c r="E5261" t="s">
        <v>72</v>
      </c>
      <c r="F5261">
        <v>2013</v>
      </c>
      <c r="G5261" t="s">
        <v>71</v>
      </c>
      <c r="H5261">
        <v>39</v>
      </c>
      <c r="I5261">
        <v>177</v>
      </c>
      <c r="J5261">
        <v>4</v>
      </c>
      <c r="K5261">
        <v>28</v>
      </c>
      <c r="L5261">
        <v>20</v>
      </c>
      <c r="M5261">
        <v>7</v>
      </c>
      <c r="N5261">
        <v>0.32400000000000001</v>
      </c>
    </row>
    <row r="5262" spans="1:14" hidden="1" x14ac:dyDescent="0.25">
      <c r="A5262">
        <v>10166</v>
      </c>
      <c r="B5262" t="s">
        <v>558</v>
      </c>
      <c r="C5262" t="s">
        <v>38</v>
      </c>
      <c r="D5262" s="1">
        <v>33299</v>
      </c>
      <c r="E5262" t="s">
        <v>72</v>
      </c>
      <c r="F5262">
        <v>2013</v>
      </c>
      <c r="G5262" t="s">
        <v>72</v>
      </c>
      <c r="H5262">
        <v>102</v>
      </c>
      <c r="I5262">
        <v>412</v>
      </c>
      <c r="J5262">
        <v>12</v>
      </c>
      <c r="K5262">
        <v>38</v>
      </c>
      <c r="L5262">
        <v>45</v>
      </c>
      <c r="M5262">
        <v>6</v>
      </c>
      <c r="N5262">
        <v>0.22500000000000001</v>
      </c>
    </row>
    <row r="5263" spans="1:14" hidden="1" x14ac:dyDescent="0.25">
      <c r="A5263">
        <v>10166</v>
      </c>
      <c r="B5263" t="s">
        <v>558</v>
      </c>
      <c r="C5263" t="s">
        <v>38</v>
      </c>
      <c r="D5263" s="1">
        <v>33299</v>
      </c>
      <c r="E5263" t="s">
        <v>72</v>
      </c>
      <c r="F5263">
        <v>2014</v>
      </c>
      <c r="G5263" t="s">
        <v>21</v>
      </c>
      <c r="H5263">
        <v>75</v>
      </c>
      <c r="I5263">
        <v>322</v>
      </c>
      <c r="J5263">
        <v>8</v>
      </c>
      <c r="K5263">
        <v>37</v>
      </c>
      <c r="L5263">
        <v>33</v>
      </c>
      <c r="M5263">
        <v>6</v>
      </c>
      <c r="N5263">
        <v>0.24</v>
      </c>
    </row>
    <row r="5264" spans="1:14" hidden="1" x14ac:dyDescent="0.25">
      <c r="A5264">
        <v>10166</v>
      </c>
      <c r="B5264" t="s">
        <v>558</v>
      </c>
      <c r="C5264" t="s">
        <v>38</v>
      </c>
      <c r="D5264" s="1">
        <v>33299</v>
      </c>
      <c r="E5264" t="s">
        <v>72</v>
      </c>
      <c r="F5264">
        <v>2014</v>
      </c>
      <c r="G5264" t="s">
        <v>22</v>
      </c>
      <c r="H5264">
        <v>143</v>
      </c>
      <c r="I5264">
        <v>600</v>
      </c>
      <c r="J5264">
        <v>17</v>
      </c>
      <c r="K5264">
        <v>73</v>
      </c>
      <c r="L5264">
        <v>67</v>
      </c>
      <c r="M5264">
        <v>12</v>
      </c>
      <c r="N5264">
        <v>0.24399999999999999</v>
      </c>
    </row>
    <row r="5265" spans="1:14" x14ac:dyDescent="0.25">
      <c r="A5265">
        <v>10166</v>
      </c>
      <c r="B5265" t="s">
        <v>558</v>
      </c>
      <c r="C5265" t="s">
        <v>38</v>
      </c>
      <c r="D5265" s="1">
        <v>33299</v>
      </c>
      <c r="E5265" t="s">
        <v>72</v>
      </c>
      <c r="F5265">
        <v>2014</v>
      </c>
      <c r="G5265" t="s">
        <v>158</v>
      </c>
      <c r="H5265">
        <v>100</v>
      </c>
      <c r="I5265">
        <v>397</v>
      </c>
      <c r="J5265">
        <v>10</v>
      </c>
      <c r="K5265">
        <v>44</v>
      </c>
      <c r="L5265">
        <v>48</v>
      </c>
      <c r="M5265">
        <v>8</v>
      </c>
      <c r="N5265">
        <v>0.26100000000000001</v>
      </c>
    </row>
    <row r="5266" spans="1:14" hidden="1" x14ac:dyDescent="0.25">
      <c r="A5266">
        <v>10166</v>
      </c>
      <c r="B5266" t="s">
        <v>558</v>
      </c>
      <c r="C5266" t="s">
        <v>38</v>
      </c>
      <c r="D5266" s="1">
        <v>33299</v>
      </c>
      <c r="E5266" t="s">
        <v>72</v>
      </c>
      <c r="F5266" t="s">
        <v>24</v>
      </c>
      <c r="G5266" t="s">
        <v>25</v>
      </c>
      <c r="H5266">
        <v>102</v>
      </c>
      <c r="I5266">
        <v>412</v>
      </c>
      <c r="J5266">
        <v>12</v>
      </c>
      <c r="K5266">
        <v>38</v>
      </c>
      <c r="L5266">
        <v>45</v>
      </c>
      <c r="M5266">
        <v>6</v>
      </c>
      <c r="N5266">
        <v>0.22500000000000001</v>
      </c>
    </row>
    <row r="5267" spans="1:14" hidden="1" x14ac:dyDescent="0.25">
      <c r="A5267">
        <v>9054</v>
      </c>
      <c r="B5267" t="s">
        <v>559</v>
      </c>
      <c r="C5267" t="s">
        <v>156</v>
      </c>
      <c r="D5267" s="1">
        <v>31751</v>
      </c>
      <c r="E5267" t="s">
        <v>72</v>
      </c>
      <c r="F5267">
        <v>2008</v>
      </c>
      <c r="G5267" t="s">
        <v>446</v>
      </c>
      <c r="H5267">
        <v>14</v>
      </c>
      <c r="I5267">
        <v>62</v>
      </c>
      <c r="J5267">
        <v>3</v>
      </c>
      <c r="K5267">
        <v>9</v>
      </c>
      <c r="L5267">
        <v>6</v>
      </c>
      <c r="M5267">
        <v>0</v>
      </c>
      <c r="N5267">
        <v>0.30399999999999999</v>
      </c>
    </row>
    <row r="5268" spans="1:14" hidden="1" x14ac:dyDescent="0.25">
      <c r="A5268">
        <v>9054</v>
      </c>
      <c r="B5268" t="s">
        <v>559</v>
      </c>
      <c r="C5268" t="s">
        <v>156</v>
      </c>
      <c r="D5268" s="1">
        <v>31751</v>
      </c>
      <c r="E5268" t="s">
        <v>72</v>
      </c>
      <c r="F5268">
        <v>2009</v>
      </c>
      <c r="G5268" t="s">
        <v>445</v>
      </c>
      <c r="H5268">
        <v>2</v>
      </c>
      <c r="I5268">
        <v>7</v>
      </c>
      <c r="J5268">
        <v>2</v>
      </c>
      <c r="K5268">
        <v>3</v>
      </c>
      <c r="L5268">
        <v>5</v>
      </c>
      <c r="M5268">
        <v>0</v>
      </c>
      <c r="N5268">
        <v>0.66700000000000004</v>
      </c>
    </row>
    <row r="5269" spans="1:14" hidden="1" x14ac:dyDescent="0.25">
      <c r="A5269">
        <v>9054</v>
      </c>
      <c r="B5269" t="s">
        <v>559</v>
      </c>
      <c r="C5269" t="s">
        <v>156</v>
      </c>
      <c r="D5269" s="1">
        <v>31751</v>
      </c>
      <c r="E5269" t="s">
        <v>72</v>
      </c>
      <c r="F5269">
        <v>2009</v>
      </c>
      <c r="G5269" t="s">
        <v>56</v>
      </c>
      <c r="H5269">
        <v>50</v>
      </c>
      <c r="I5269">
        <v>227</v>
      </c>
      <c r="J5269">
        <v>6</v>
      </c>
      <c r="K5269">
        <v>30</v>
      </c>
      <c r="L5269">
        <v>29</v>
      </c>
      <c r="M5269">
        <v>0</v>
      </c>
      <c r="N5269">
        <v>0.32800000000000001</v>
      </c>
    </row>
    <row r="5270" spans="1:14" hidden="1" x14ac:dyDescent="0.25">
      <c r="A5270">
        <v>9054</v>
      </c>
      <c r="B5270" t="s">
        <v>559</v>
      </c>
      <c r="C5270" t="s">
        <v>156</v>
      </c>
      <c r="D5270" s="1">
        <v>31751</v>
      </c>
      <c r="E5270" t="s">
        <v>72</v>
      </c>
      <c r="F5270">
        <v>2009</v>
      </c>
      <c r="G5270" t="s">
        <v>45</v>
      </c>
      <c r="H5270">
        <v>54</v>
      </c>
      <c r="I5270">
        <v>237</v>
      </c>
      <c r="J5270">
        <v>4</v>
      </c>
      <c r="K5270">
        <v>25</v>
      </c>
      <c r="L5270">
        <v>23</v>
      </c>
      <c r="M5270">
        <v>0</v>
      </c>
      <c r="N5270">
        <v>0.24399999999999999</v>
      </c>
    </row>
    <row r="5271" spans="1:14" hidden="1" x14ac:dyDescent="0.25">
      <c r="A5271">
        <v>9054</v>
      </c>
      <c r="B5271" t="s">
        <v>559</v>
      </c>
      <c r="C5271" t="s">
        <v>156</v>
      </c>
      <c r="D5271" s="1">
        <v>31751</v>
      </c>
      <c r="E5271" t="s">
        <v>72</v>
      </c>
      <c r="F5271">
        <v>2010</v>
      </c>
      <c r="G5271" t="s">
        <v>45</v>
      </c>
      <c r="H5271">
        <v>15</v>
      </c>
      <c r="I5271">
        <v>66</v>
      </c>
      <c r="J5271">
        <v>2</v>
      </c>
      <c r="K5271">
        <v>10</v>
      </c>
      <c r="L5271">
        <v>5</v>
      </c>
      <c r="M5271">
        <v>0</v>
      </c>
      <c r="N5271">
        <v>0.3</v>
      </c>
    </row>
    <row r="5272" spans="1:14" hidden="1" x14ac:dyDescent="0.25">
      <c r="A5272">
        <v>9054</v>
      </c>
      <c r="B5272" t="s">
        <v>559</v>
      </c>
      <c r="C5272" t="s">
        <v>156</v>
      </c>
      <c r="D5272" s="1">
        <v>31751</v>
      </c>
      <c r="E5272" t="s">
        <v>72</v>
      </c>
      <c r="F5272">
        <v>2010</v>
      </c>
      <c r="G5272" t="s">
        <v>71</v>
      </c>
      <c r="H5272">
        <v>35</v>
      </c>
      <c r="I5272">
        <v>159</v>
      </c>
      <c r="J5272">
        <v>7</v>
      </c>
      <c r="K5272">
        <v>23</v>
      </c>
      <c r="L5272">
        <v>25</v>
      </c>
      <c r="M5272">
        <v>0</v>
      </c>
      <c r="N5272">
        <v>0.27100000000000002</v>
      </c>
    </row>
    <row r="5273" spans="1:14" hidden="1" x14ac:dyDescent="0.25">
      <c r="A5273">
        <v>9054</v>
      </c>
      <c r="B5273" t="s">
        <v>559</v>
      </c>
      <c r="C5273" t="s">
        <v>156</v>
      </c>
      <c r="D5273" s="1">
        <v>31751</v>
      </c>
      <c r="E5273" t="s">
        <v>72</v>
      </c>
      <c r="F5273">
        <v>2010</v>
      </c>
      <c r="G5273" t="s">
        <v>34</v>
      </c>
      <c r="H5273">
        <v>100</v>
      </c>
      <c r="I5273">
        <v>397</v>
      </c>
      <c r="J5273">
        <v>13</v>
      </c>
      <c r="K5273">
        <v>40</v>
      </c>
      <c r="L5273">
        <v>48</v>
      </c>
      <c r="M5273">
        <v>1</v>
      </c>
      <c r="N5273">
        <v>0.218</v>
      </c>
    </row>
    <row r="5274" spans="1:14" hidden="1" x14ac:dyDescent="0.25">
      <c r="A5274">
        <v>9054</v>
      </c>
      <c r="B5274" t="s">
        <v>559</v>
      </c>
      <c r="C5274" t="s">
        <v>156</v>
      </c>
      <c r="D5274" s="1">
        <v>31751</v>
      </c>
      <c r="E5274" t="s">
        <v>72</v>
      </c>
      <c r="F5274">
        <v>2010</v>
      </c>
      <c r="G5274" t="s">
        <v>46</v>
      </c>
      <c r="H5274">
        <v>70</v>
      </c>
      <c r="I5274">
        <v>275</v>
      </c>
      <c r="J5274">
        <v>8</v>
      </c>
      <c r="K5274">
        <v>29</v>
      </c>
      <c r="L5274">
        <v>34</v>
      </c>
      <c r="M5274">
        <v>1</v>
      </c>
      <c r="N5274">
        <v>0.20899999999999999</v>
      </c>
    </row>
    <row r="5275" spans="1:14" hidden="1" x14ac:dyDescent="0.25">
      <c r="A5275">
        <v>9054</v>
      </c>
      <c r="B5275" t="s">
        <v>559</v>
      </c>
      <c r="C5275" t="s">
        <v>156</v>
      </c>
      <c r="D5275" s="1">
        <v>31751</v>
      </c>
      <c r="E5275" t="s">
        <v>72</v>
      </c>
      <c r="F5275">
        <v>2010</v>
      </c>
      <c r="G5275" t="s">
        <v>72</v>
      </c>
      <c r="H5275">
        <v>30</v>
      </c>
      <c r="I5275">
        <v>122</v>
      </c>
      <c r="J5275">
        <v>5</v>
      </c>
      <c r="K5275">
        <v>11</v>
      </c>
      <c r="L5275">
        <v>14</v>
      </c>
      <c r="M5275">
        <v>0</v>
      </c>
      <c r="N5275">
        <v>0.23899999999999999</v>
      </c>
    </row>
    <row r="5276" spans="1:14" hidden="1" x14ac:dyDescent="0.25">
      <c r="A5276">
        <v>9054</v>
      </c>
      <c r="B5276" t="s">
        <v>559</v>
      </c>
      <c r="C5276" t="s">
        <v>156</v>
      </c>
      <c r="D5276" s="1">
        <v>31751</v>
      </c>
      <c r="E5276" t="s">
        <v>72</v>
      </c>
      <c r="F5276">
        <v>2011</v>
      </c>
      <c r="G5276" t="s">
        <v>71</v>
      </c>
      <c r="H5276">
        <v>4</v>
      </c>
      <c r="I5276">
        <v>15</v>
      </c>
      <c r="J5276">
        <v>0</v>
      </c>
      <c r="K5276">
        <v>1</v>
      </c>
      <c r="L5276">
        <v>0</v>
      </c>
      <c r="M5276">
        <v>0</v>
      </c>
      <c r="N5276">
        <v>0</v>
      </c>
    </row>
    <row r="5277" spans="1:14" hidden="1" x14ac:dyDescent="0.25">
      <c r="A5277">
        <v>9054</v>
      </c>
      <c r="B5277" t="s">
        <v>559</v>
      </c>
      <c r="C5277" t="s">
        <v>156</v>
      </c>
      <c r="D5277" s="1">
        <v>31751</v>
      </c>
      <c r="E5277" t="s">
        <v>72</v>
      </c>
      <c r="F5277">
        <v>2011</v>
      </c>
      <c r="G5277" t="s">
        <v>72</v>
      </c>
      <c r="H5277">
        <v>123</v>
      </c>
      <c r="I5277">
        <v>489</v>
      </c>
      <c r="J5277">
        <v>15</v>
      </c>
      <c r="K5277">
        <v>38</v>
      </c>
      <c r="L5277">
        <v>55</v>
      </c>
      <c r="M5277">
        <v>0</v>
      </c>
      <c r="N5277">
        <v>0.23400000000000001</v>
      </c>
    </row>
    <row r="5278" spans="1:14" hidden="1" x14ac:dyDescent="0.25">
      <c r="A5278">
        <v>9054</v>
      </c>
      <c r="B5278" t="s">
        <v>559</v>
      </c>
      <c r="C5278" t="s">
        <v>156</v>
      </c>
      <c r="D5278" s="1">
        <v>31751</v>
      </c>
      <c r="E5278" t="s">
        <v>72</v>
      </c>
      <c r="F5278">
        <v>2012</v>
      </c>
      <c r="G5278" t="s">
        <v>71</v>
      </c>
      <c r="H5278">
        <v>20</v>
      </c>
      <c r="I5278">
        <v>82</v>
      </c>
      <c r="J5278">
        <v>0</v>
      </c>
      <c r="K5278">
        <v>10</v>
      </c>
      <c r="L5278">
        <v>4</v>
      </c>
      <c r="M5278">
        <v>1</v>
      </c>
      <c r="N5278">
        <v>0.24199999999999999</v>
      </c>
    </row>
    <row r="5279" spans="1:14" hidden="1" x14ac:dyDescent="0.25">
      <c r="A5279">
        <v>9054</v>
      </c>
      <c r="B5279" t="s">
        <v>559</v>
      </c>
      <c r="C5279" t="s">
        <v>156</v>
      </c>
      <c r="D5279" s="1">
        <v>31751</v>
      </c>
      <c r="E5279" t="s">
        <v>72</v>
      </c>
      <c r="F5279">
        <v>2012</v>
      </c>
      <c r="G5279" t="s">
        <v>72</v>
      </c>
      <c r="H5279">
        <v>132</v>
      </c>
      <c r="I5279">
        <v>535</v>
      </c>
      <c r="J5279">
        <v>19</v>
      </c>
      <c r="K5279">
        <v>49</v>
      </c>
      <c r="L5279">
        <v>51</v>
      </c>
      <c r="M5279">
        <v>1</v>
      </c>
      <c r="N5279">
        <v>0.217</v>
      </c>
    </row>
    <row r="5280" spans="1:14" hidden="1" x14ac:dyDescent="0.25">
      <c r="A5280">
        <v>9054</v>
      </c>
      <c r="B5280" t="s">
        <v>559</v>
      </c>
      <c r="C5280" t="s">
        <v>156</v>
      </c>
      <c r="D5280" s="1">
        <v>31751</v>
      </c>
      <c r="E5280" t="s">
        <v>72</v>
      </c>
      <c r="F5280">
        <v>2013</v>
      </c>
      <c r="G5280" t="s">
        <v>71</v>
      </c>
      <c r="H5280">
        <v>5</v>
      </c>
      <c r="I5280">
        <v>22</v>
      </c>
      <c r="J5280">
        <v>0</v>
      </c>
      <c r="K5280">
        <v>2</v>
      </c>
      <c r="L5280">
        <v>1</v>
      </c>
      <c r="M5280">
        <v>0</v>
      </c>
      <c r="N5280">
        <v>0.23799999999999999</v>
      </c>
    </row>
    <row r="5281" spans="1:14" hidden="1" x14ac:dyDescent="0.25">
      <c r="A5281">
        <v>9054</v>
      </c>
      <c r="B5281" t="s">
        <v>559</v>
      </c>
      <c r="C5281" t="s">
        <v>156</v>
      </c>
      <c r="D5281" s="1">
        <v>31751</v>
      </c>
      <c r="E5281" t="s">
        <v>72</v>
      </c>
      <c r="F5281">
        <v>2013</v>
      </c>
      <c r="G5281" t="s">
        <v>72</v>
      </c>
      <c r="H5281">
        <v>131</v>
      </c>
      <c r="I5281">
        <v>521</v>
      </c>
      <c r="J5281">
        <v>20</v>
      </c>
      <c r="K5281">
        <v>53</v>
      </c>
      <c r="L5281">
        <v>50</v>
      </c>
      <c r="M5281">
        <v>0</v>
      </c>
      <c r="N5281">
        <v>0.23799999999999999</v>
      </c>
    </row>
    <row r="5282" spans="1:14" hidden="1" x14ac:dyDescent="0.25">
      <c r="A5282">
        <v>9054</v>
      </c>
      <c r="B5282" t="s">
        <v>559</v>
      </c>
      <c r="C5282" t="s">
        <v>156</v>
      </c>
      <c r="D5282" s="1">
        <v>31751</v>
      </c>
      <c r="E5282" t="s">
        <v>72</v>
      </c>
      <c r="F5282">
        <v>2014</v>
      </c>
      <c r="G5282" t="s">
        <v>21</v>
      </c>
      <c r="H5282">
        <v>138</v>
      </c>
      <c r="I5282">
        <v>577</v>
      </c>
      <c r="J5282">
        <v>21</v>
      </c>
      <c r="K5282">
        <v>66</v>
      </c>
      <c r="L5282">
        <v>68</v>
      </c>
      <c r="M5282">
        <v>1</v>
      </c>
      <c r="N5282">
        <v>0.23100000000000001</v>
      </c>
    </row>
    <row r="5283" spans="1:14" hidden="1" x14ac:dyDescent="0.25">
      <c r="A5283">
        <v>9054</v>
      </c>
      <c r="B5283" t="s">
        <v>559</v>
      </c>
      <c r="C5283" t="s">
        <v>156</v>
      </c>
      <c r="D5283" s="1">
        <v>31751</v>
      </c>
      <c r="E5283" t="s">
        <v>72</v>
      </c>
      <c r="F5283">
        <v>2014</v>
      </c>
      <c r="G5283" t="s">
        <v>22</v>
      </c>
      <c r="H5283">
        <v>143</v>
      </c>
      <c r="I5283">
        <v>600</v>
      </c>
      <c r="J5283">
        <v>20</v>
      </c>
      <c r="K5283">
        <v>66</v>
      </c>
      <c r="L5283">
        <v>70</v>
      </c>
      <c r="M5283">
        <v>1</v>
      </c>
      <c r="N5283">
        <v>0.22800000000000001</v>
      </c>
    </row>
    <row r="5284" spans="1:14" x14ac:dyDescent="0.25">
      <c r="A5284">
        <v>9054</v>
      </c>
      <c r="B5284" t="s">
        <v>559</v>
      </c>
      <c r="C5284" t="s">
        <v>156</v>
      </c>
      <c r="D5284" s="1">
        <v>31751</v>
      </c>
      <c r="E5284" t="s">
        <v>72</v>
      </c>
      <c r="F5284">
        <v>2014</v>
      </c>
      <c r="G5284" t="s">
        <v>348</v>
      </c>
      <c r="H5284">
        <v>118</v>
      </c>
      <c r="I5284">
        <v>485</v>
      </c>
      <c r="J5284">
        <v>18</v>
      </c>
      <c r="K5284">
        <v>56</v>
      </c>
      <c r="L5284">
        <v>60</v>
      </c>
      <c r="M5284">
        <v>0</v>
      </c>
      <c r="N5284">
        <v>0.24199999999999999</v>
      </c>
    </row>
    <row r="5285" spans="1:14" hidden="1" x14ac:dyDescent="0.25">
      <c r="A5285">
        <v>9054</v>
      </c>
      <c r="B5285" t="s">
        <v>559</v>
      </c>
      <c r="C5285" t="s">
        <v>156</v>
      </c>
      <c r="D5285" s="1">
        <v>31751</v>
      </c>
      <c r="E5285" t="s">
        <v>72</v>
      </c>
      <c r="F5285" t="s">
        <v>24</v>
      </c>
      <c r="G5285" t="s">
        <v>25</v>
      </c>
      <c r="H5285">
        <v>486</v>
      </c>
      <c r="I5285">
        <v>1942</v>
      </c>
      <c r="J5285">
        <v>67</v>
      </c>
      <c r="K5285">
        <v>180</v>
      </c>
      <c r="L5285">
        <v>204</v>
      </c>
      <c r="M5285">
        <v>2</v>
      </c>
      <c r="N5285">
        <v>0.22700000000000001</v>
      </c>
    </row>
    <row r="5286" spans="1:14" hidden="1" x14ac:dyDescent="0.25">
      <c r="A5286">
        <v>3867</v>
      </c>
      <c r="B5286" t="s">
        <v>437</v>
      </c>
      <c r="C5286" t="s">
        <v>53</v>
      </c>
      <c r="D5286" s="1">
        <v>29340</v>
      </c>
      <c r="E5286" t="s">
        <v>72</v>
      </c>
      <c r="F5286">
        <v>2005</v>
      </c>
      <c r="G5286" t="s">
        <v>16</v>
      </c>
      <c r="H5286">
        <v>9</v>
      </c>
      <c r="I5286">
        <v>16</v>
      </c>
      <c r="J5286">
        <v>0</v>
      </c>
      <c r="K5286">
        <v>1</v>
      </c>
      <c r="L5286">
        <v>0</v>
      </c>
      <c r="M5286">
        <v>0</v>
      </c>
      <c r="N5286">
        <v>0</v>
      </c>
    </row>
    <row r="5287" spans="1:14" hidden="1" x14ac:dyDescent="0.25">
      <c r="A5287">
        <v>3867</v>
      </c>
      <c r="B5287" t="s">
        <v>437</v>
      </c>
      <c r="C5287" t="s">
        <v>53</v>
      </c>
      <c r="D5287" s="1">
        <v>29340</v>
      </c>
      <c r="E5287" t="s">
        <v>72</v>
      </c>
      <c r="F5287">
        <v>2006</v>
      </c>
      <c r="G5287" t="s">
        <v>203</v>
      </c>
      <c r="H5287">
        <v>21</v>
      </c>
      <c r="I5287">
        <v>87</v>
      </c>
      <c r="J5287">
        <v>4</v>
      </c>
      <c r="K5287">
        <v>11</v>
      </c>
      <c r="L5287">
        <v>9</v>
      </c>
      <c r="M5287">
        <v>0</v>
      </c>
      <c r="N5287">
        <v>0.28199999999999997</v>
      </c>
    </row>
    <row r="5288" spans="1:14" hidden="1" x14ac:dyDescent="0.25">
      <c r="A5288">
        <v>3867</v>
      </c>
      <c r="B5288" t="s">
        <v>437</v>
      </c>
      <c r="C5288" t="s">
        <v>53</v>
      </c>
      <c r="D5288" s="1">
        <v>29340</v>
      </c>
      <c r="E5288" t="s">
        <v>72</v>
      </c>
      <c r="F5288">
        <v>2006</v>
      </c>
      <c r="G5288" t="s">
        <v>108</v>
      </c>
      <c r="H5288">
        <v>41</v>
      </c>
      <c r="I5288">
        <v>120</v>
      </c>
      <c r="J5288">
        <v>3</v>
      </c>
      <c r="K5288">
        <v>7</v>
      </c>
      <c r="L5288">
        <v>16</v>
      </c>
      <c r="M5288">
        <v>0</v>
      </c>
      <c r="N5288">
        <v>0.245</v>
      </c>
    </row>
    <row r="5289" spans="1:14" hidden="1" x14ac:dyDescent="0.25">
      <c r="A5289">
        <v>3867</v>
      </c>
      <c r="B5289" t="s">
        <v>437</v>
      </c>
      <c r="C5289" t="s">
        <v>53</v>
      </c>
      <c r="D5289" s="1">
        <v>29340</v>
      </c>
      <c r="E5289" t="s">
        <v>72</v>
      </c>
      <c r="F5289">
        <v>2007</v>
      </c>
      <c r="G5289" t="s">
        <v>108</v>
      </c>
      <c r="H5289">
        <v>59</v>
      </c>
      <c r="I5289">
        <v>177</v>
      </c>
      <c r="J5289">
        <v>7</v>
      </c>
      <c r="K5289">
        <v>26</v>
      </c>
      <c r="L5289">
        <v>30</v>
      </c>
      <c r="M5289">
        <v>0</v>
      </c>
      <c r="N5289">
        <v>0.26100000000000001</v>
      </c>
    </row>
    <row r="5290" spans="1:14" hidden="1" x14ac:dyDescent="0.25">
      <c r="A5290">
        <v>3867</v>
      </c>
      <c r="B5290" t="s">
        <v>437</v>
      </c>
      <c r="C5290" t="s">
        <v>53</v>
      </c>
      <c r="D5290" s="1">
        <v>29340</v>
      </c>
      <c r="E5290" t="s">
        <v>72</v>
      </c>
      <c r="F5290">
        <v>2007</v>
      </c>
      <c r="G5290" t="s">
        <v>108</v>
      </c>
      <c r="H5290">
        <v>2</v>
      </c>
      <c r="I5290">
        <v>8</v>
      </c>
      <c r="J5290">
        <v>0</v>
      </c>
      <c r="K5290">
        <v>1</v>
      </c>
      <c r="L5290">
        <v>0</v>
      </c>
      <c r="M5290">
        <v>0</v>
      </c>
      <c r="N5290">
        <v>0.5</v>
      </c>
    </row>
    <row r="5291" spans="1:14" hidden="1" x14ac:dyDescent="0.25">
      <c r="A5291">
        <v>3867</v>
      </c>
      <c r="B5291" t="s">
        <v>437</v>
      </c>
      <c r="C5291" t="s">
        <v>53</v>
      </c>
      <c r="D5291" s="1">
        <v>29340</v>
      </c>
      <c r="E5291" t="s">
        <v>72</v>
      </c>
      <c r="F5291">
        <v>2008</v>
      </c>
      <c r="G5291" t="s">
        <v>108</v>
      </c>
      <c r="H5291">
        <v>112</v>
      </c>
      <c r="I5291">
        <v>403</v>
      </c>
      <c r="J5291">
        <v>21</v>
      </c>
      <c r="K5291">
        <v>67</v>
      </c>
      <c r="L5291">
        <v>55</v>
      </c>
      <c r="M5291">
        <v>0</v>
      </c>
      <c r="N5291">
        <v>0.26100000000000001</v>
      </c>
    </row>
    <row r="5292" spans="1:14" hidden="1" x14ac:dyDescent="0.25">
      <c r="A5292">
        <v>3867</v>
      </c>
      <c r="B5292" t="s">
        <v>437</v>
      </c>
      <c r="C5292" t="s">
        <v>53</v>
      </c>
      <c r="D5292" s="1">
        <v>29340</v>
      </c>
      <c r="E5292" t="s">
        <v>72</v>
      </c>
      <c r="F5292">
        <v>2009</v>
      </c>
      <c r="G5292" t="s">
        <v>108</v>
      </c>
      <c r="H5292">
        <v>89</v>
      </c>
      <c r="I5292">
        <v>327</v>
      </c>
      <c r="J5292">
        <v>12</v>
      </c>
      <c r="K5292">
        <v>33</v>
      </c>
      <c r="L5292">
        <v>40</v>
      </c>
      <c r="M5292">
        <v>0</v>
      </c>
      <c r="N5292">
        <v>0.214</v>
      </c>
    </row>
    <row r="5293" spans="1:14" hidden="1" x14ac:dyDescent="0.25">
      <c r="A5293">
        <v>3867</v>
      </c>
      <c r="B5293" t="s">
        <v>437</v>
      </c>
      <c r="C5293" t="s">
        <v>53</v>
      </c>
      <c r="D5293" s="1">
        <v>29340</v>
      </c>
      <c r="E5293" t="s">
        <v>72</v>
      </c>
      <c r="F5293">
        <v>2010</v>
      </c>
      <c r="G5293" t="s">
        <v>83</v>
      </c>
      <c r="H5293">
        <v>4</v>
      </c>
      <c r="I5293">
        <v>13</v>
      </c>
      <c r="J5293">
        <v>0</v>
      </c>
      <c r="K5293">
        <v>0</v>
      </c>
      <c r="L5293">
        <v>2</v>
      </c>
      <c r="M5293">
        <v>0</v>
      </c>
      <c r="N5293">
        <v>0.308</v>
      </c>
    </row>
    <row r="5294" spans="1:14" hidden="1" x14ac:dyDescent="0.25">
      <c r="A5294">
        <v>3867</v>
      </c>
      <c r="B5294" t="s">
        <v>437</v>
      </c>
      <c r="C5294" t="s">
        <v>53</v>
      </c>
      <c r="D5294" s="1">
        <v>29340</v>
      </c>
      <c r="E5294" t="s">
        <v>72</v>
      </c>
      <c r="F5294">
        <v>2010</v>
      </c>
      <c r="G5294" t="s">
        <v>84</v>
      </c>
      <c r="H5294">
        <v>63</v>
      </c>
      <c r="I5294">
        <v>187</v>
      </c>
      <c r="J5294">
        <v>5</v>
      </c>
      <c r="K5294">
        <v>17</v>
      </c>
      <c r="L5294">
        <v>17</v>
      </c>
      <c r="M5294">
        <v>0</v>
      </c>
      <c r="N5294">
        <v>0.19600000000000001</v>
      </c>
    </row>
    <row r="5295" spans="1:14" hidden="1" x14ac:dyDescent="0.25">
      <c r="A5295">
        <v>3867</v>
      </c>
      <c r="B5295" t="s">
        <v>437</v>
      </c>
      <c r="C5295" t="s">
        <v>53</v>
      </c>
      <c r="D5295" s="1">
        <v>29340</v>
      </c>
      <c r="E5295" t="s">
        <v>72</v>
      </c>
      <c r="F5295">
        <v>2010</v>
      </c>
      <c r="G5295" t="s">
        <v>84</v>
      </c>
      <c r="H5295">
        <v>3</v>
      </c>
      <c r="I5295">
        <v>10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hidden="1" x14ac:dyDescent="0.25">
      <c r="A5296">
        <v>3867</v>
      </c>
      <c r="B5296" t="s">
        <v>437</v>
      </c>
      <c r="C5296" t="s">
        <v>53</v>
      </c>
      <c r="D5296" s="1">
        <v>29340</v>
      </c>
      <c r="E5296" t="s">
        <v>72</v>
      </c>
      <c r="F5296">
        <v>2011</v>
      </c>
      <c r="G5296" t="s">
        <v>84</v>
      </c>
      <c r="H5296">
        <v>87</v>
      </c>
      <c r="I5296">
        <v>253</v>
      </c>
      <c r="J5296">
        <v>11</v>
      </c>
      <c r="K5296">
        <v>23</v>
      </c>
      <c r="L5296">
        <v>22</v>
      </c>
      <c r="M5296">
        <v>0</v>
      </c>
      <c r="N5296">
        <v>0.17599999999999999</v>
      </c>
    </row>
    <row r="5297" spans="1:14" hidden="1" x14ac:dyDescent="0.25">
      <c r="A5297">
        <v>3867</v>
      </c>
      <c r="B5297" t="s">
        <v>437</v>
      </c>
      <c r="C5297" t="s">
        <v>53</v>
      </c>
      <c r="D5297" s="1">
        <v>29340</v>
      </c>
      <c r="E5297" t="s">
        <v>72</v>
      </c>
      <c r="F5297">
        <v>2011</v>
      </c>
      <c r="G5297" t="s">
        <v>84</v>
      </c>
      <c r="H5297">
        <v>4</v>
      </c>
      <c r="I5297">
        <v>11</v>
      </c>
      <c r="J5297">
        <v>2</v>
      </c>
      <c r="K5297">
        <v>3</v>
      </c>
      <c r="L5297">
        <v>6</v>
      </c>
      <c r="M5297">
        <v>0</v>
      </c>
      <c r="N5297">
        <v>0.4</v>
      </c>
    </row>
    <row r="5298" spans="1:14" hidden="1" x14ac:dyDescent="0.25">
      <c r="A5298">
        <v>3867</v>
      </c>
      <c r="B5298" t="s">
        <v>437</v>
      </c>
      <c r="C5298" t="s">
        <v>53</v>
      </c>
      <c r="D5298" s="1">
        <v>29340</v>
      </c>
      <c r="E5298" t="s">
        <v>72</v>
      </c>
      <c r="F5298">
        <v>2012</v>
      </c>
      <c r="G5298" t="s">
        <v>34</v>
      </c>
      <c r="H5298">
        <v>76</v>
      </c>
      <c r="I5298">
        <v>245</v>
      </c>
      <c r="J5298">
        <v>8</v>
      </c>
      <c r="K5298">
        <v>23</v>
      </c>
      <c r="L5298">
        <v>27</v>
      </c>
      <c r="M5298">
        <v>1</v>
      </c>
      <c r="N5298">
        <v>0.23300000000000001</v>
      </c>
    </row>
    <row r="5299" spans="1:14" hidden="1" x14ac:dyDescent="0.25">
      <c r="A5299">
        <v>3867</v>
      </c>
      <c r="B5299" t="s">
        <v>437</v>
      </c>
      <c r="C5299" t="s">
        <v>53</v>
      </c>
      <c r="D5299" s="1">
        <v>29340</v>
      </c>
      <c r="E5299" t="s">
        <v>72</v>
      </c>
      <c r="F5299">
        <v>2012</v>
      </c>
      <c r="G5299" t="s">
        <v>16</v>
      </c>
      <c r="H5299">
        <v>48</v>
      </c>
      <c r="I5299">
        <v>158</v>
      </c>
      <c r="J5299">
        <v>5</v>
      </c>
      <c r="K5299">
        <v>16</v>
      </c>
      <c r="L5299">
        <v>17</v>
      </c>
      <c r="M5299">
        <v>1</v>
      </c>
      <c r="N5299">
        <v>0.25</v>
      </c>
    </row>
    <row r="5300" spans="1:14" hidden="1" x14ac:dyDescent="0.25">
      <c r="A5300">
        <v>3867</v>
      </c>
      <c r="B5300" t="s">
        <v>437</v>
      </c>
      <c r="C5300" t="s">
        <v>53</v>
      </c>
      <c r="D5300" s="1">
        <v>29340</v>
      </c>
      <c r="E5300" t="s">
        <v>72</v>
      </c>
      <c r="F5300">
        <v>2012</v>
      </c>
      <c r="G5300" t="s">
        <v>367</v>
      </c>
      <c r="H5300">
        <v>28</v>
      </c>
      <c r="I5300">
        <v>87</v>
      </c>
      <c r="J5300">
        <v>3</v>
      </c>
      <c r="K5300">
        <v>7</v>
      </c>
      <c r="L5300">
        <v>10</v>
      </c>
      <c r="M5300">
        <v>0</v>
      </c>
      <c r="N5300">
        <v>0.20300000000000001</v>
      </c>
    </row>
    <row r="5301" spans="1:14" hidden="1" x14ac:dyDescent="0.25">
      <c r="A5301">
        <v>3867</v>
      </c>
      <c r="B5301" t="s">
        <v>437</v>
      </c>
      <c r="C5301" t="s">
        <v>53</v>
      </c>
      <c r="D5301" s="1">
        <v>29340</v>
      </c>
      <c r="E5301" t="s">
        <v>72</v>
      </c>
      <c r="F5301">
        <v>2013</v>
      </c>
      <c r="G5301" t="s">
        <v>112</v>
      </c>
      <c r="H5301">
        <v>7</v>
      </c>
      <c r="I5301">
        <v>27</v>
      </c>
      <c r="J5301">
        <v>0</v>
      </c>
      <c r="K5301">
        <v>0</v>
      </c>
      <c r="L5301">
        <v>2</v>
      </c>
      <c r="M5301">
        <v>0</v>
      </c>
      <c r="N5301">
        <v>0.192</v>
      </c>
    </row>
    <row r="5302" spans="1:14" hidden="1" x14ac:dyDescent="0.25">
      <c r="A5302">
        <v>3867</v>
      </c>
      <c r="B5302" t="s">
        <v>437</v>
      </c>
      <c r="C5302" t="s">
        <v>53</v>
      </c>
      <c r="D5302" s="1">
        <v>29340</v>
      </c>
      <c r="E5302" t="s">
        <v>72</v>
      </c>
      <c r="F5302">
        <v>2013</v>
      </c>
      <c r="G5302" t="s">
        <v>203</v>
      </c>
      <c r="H5302">
        <v>1</v>
      </c>
      <c r="I5302">
        <v>3</v>
      </c>
      <c r="J5302">
        <v>0</v>
      </c>
      <c r="K5302">
        <v>0</v>
      </c>
      <c r="L5302">
        <v>0</v>
      </c>
      <c r="M5302">
        <v>0</v>
      </c>
      <c r="N5302">
        <v>0.33300000000000002</v>
      </c>
    </row>
    <row r="5303" spans="1:14" hidden="1" x14ac:dyDescent="0.25">
      <c r="A5303">
        <v>3867</v>
      </c>
      <c r="B5303" t="s">
        <v>437</v>
      </c>
      <c r="C5303" t="s">
        <v>53</v>
      </c>
      <c r="D5303" s="1">
        <v>29340</v>
      </c>
      <c r="E5303" t="s">
        <v>72</v>
      </c>
      <c r="F5303">
        <v>2013</v>
      </c>
      <c r="G5303" t="s">
        <v>267</v>
      </c>
      <c r="H5303">
        <v>10</v>
      </c>
      <c r="I5303">
        <v>40</v>
      </c>
      <c r="J5303">
        <v>0</v>
      </c>
      <c r="K5303">
        <v>3</v>
      </c>
      <c r="L5303">
        <v>2</v>
      </c>
      <c r="M5303">
        <v>0</v>
      </c>
      <c r="N5303">
        <v>0.219</v>
      </c>
    </row>
    <row r="5304" spans="1:14" hidden="1" x14ac:dyDescent="0.25">
      <c r="A5304">
        <v>3867</v>
      </c>
      <c r="B5304" t="s">
        <v>437</v>
      </c>
      <c r="C5304" t="s">
        <v>53</v>
      </c>
      <c r="D5304" s="1">
        <v>29340</v>
      </c>
      <c r="E5304" t="s">
        <v>72</v>
      </c>
      <c r="F5304">
        <v>2013</v>
      </c>
      <c r="G5304" t="s">
        <v>34</v>
      </c>
      <c r="H5304">
        <v>36</v>
      </c>
      <c r="I5304">
        <v>127</v>
      </c>
      <c r="J5304">
        <v>3</v>
      </c>
      <c r="K5304">
        <v>11</v>
      </c>
      <c r="L5304">
        <v>9</v>
      </c>
      <c r="M5304">
        <v>0</v>
      </c>
      <c r="N5304">
        <v>0.193</v>
      </c>
    </row>
    <row r="5305" spans="1:14" hidden="1" x14ac:dyDescent="0.25">
      <c r="A5305">
        <v>3867</v>
      </c>
      <c r="B5305" t="s">
        <v>437</v>
      </c>
      <c r="C5305" t="s">
        <v>53</v>
      </c>
      <c r="D5305" s="1">
        <v>29340</v>
      </c>
      <c r="E5305" t="s">
        <v>72</v>
      </c>
      <c r="F5305">
        <v>2013</v>
      </c>
      <c r="G5305" t="s">
        <v>72</v>
      </c>
      <c r="H5305">
        <v>35</v>
      </c>
      <c r="I5305">
        <v>125</v>
      </c>
      <c r="J5305">
        <v>3</v>
      </c>
      <c r="K5305">
        <v>11</v>
      </c>
      <c r="L5305">
        <v>9</v>
      </c>
      <c r="M5305">
        <v>0</v>
      </c>
      <c r="N5305">
        <v>0.19600000000000001</v>
      </c>
    </row>
    <row r="5306" spans="1:14" hidden="1" x14ac:dyDescent="0.25">
      <c r="A5306">
        <v>3867</v>
      </c>
      <c r="B5306" t="s">
        <v>437</v>
      </c>
      <c r="C5306" t="s">
        <v>53</v>
      </c>
      <c r="D5306" s="1">
        <v>29340</v>
      </c>
      <c r="E5306" t="s">
        <v>72</v>
      </c>
      <c r="F5306">
        <v>2013</v>
      </c>
      <c r="G5306" t="s">
        <v>108</v>
      </c>
      <c r="H5306">
        <v>1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hidden="1" x14ac:dyDescent="0.25">
      <c r="A5307">
        <v>3867</v>
      </c>
      <c r="B5307" t="s">
        <v>437</v>
      </c>
      <c r="C5307" t="s">
        <v>53</v>
      </c>
      <c r="D5307" s="1">
        <v>29340</v>
      </c>
      <c r="E5307" t="s">
        <v>72</v>
      </c>
      <c r="F5307">
        <v>2014</v>
      </c>
      <c r="G5307" t="s">
        <v>21</v>
      </c>
      <c r="H5307">
        <v>32</v>
      </c>
      <c r="I5307">
        <v>130</v>
      </c>
      <c r="J5307">
        <v>4</v>
      </c>
      <c r="K5307">
        <v>12</v>
      </c>
      <c r="L5307">
        <v>13</v>
      </c>
      <c r="M5307">
        <v>1</v>
      </c>
      <c r="N5307">
        <v>0.20399999999999999</v>
      </c>
    </row>
    <row r="5308" spans="1:14" hidden="1" x14ac:dyDescent="0.25">
      <c r="A5308">
        <v>3867</v>
      </c>
      <c r="B5308" t="s">
        <v>437</v>
      </c>
      <c r="C5308" t="s">
        <v>53</v>
      </c>
      <c r="D5308" s="1">
        <v>29340</v>
      </c>
      <c r="E5308" t="s">
        <v>72</v>
      </c>
      <c r="F5308">
        <v>2014</v>
      </c>
      <c r="G5308" t="s">
        <v>22</v>
      </c>
      <c r="H5308">
        <v>143</v>
      </c>
      <c r="I5308">
        <v>600</v>
      </c>
      <c r="J5308">
        <v>16</v>
      </c>
      <c r="K5308">
        <v>59</v>
      </c>
      <c r="L5308">
        <v>61</v>
      </c>
      <c r="M5308">
        <v>1</v>
      </c>
      <c r="N5308">
        <v>0.20499999999999999</v>
      </c>
    </row>
    <row r="5309" spans="1:14" hidden="1" x14ac:dyDescent="0.25">
      <c r="A5309">
        <v>3867</v>
      </c>
      <c r="B5309" t="s">
        <v>437</v>
      </c>
      <c r="C5309" t="s">
        <v>53</v>
      </c>
      <c r="D5309" s="1">
        <v>29340</v>
      </c>
      <c r="E5309" t="s">
        <v>72</v>
      </c>
      <c r="F5309" t="s">
        <v>24</v>
      </c>
      <c r="G5309" t="s">
        <v>25</v>
      </c>
      <c r="H5309">
        <v>572</v>
      </c>
      <c r="I5309">
        <v>1855</v>
      </c>
      <c r="J5309">
        <v>70</v>
      </c>
      <c r="K5309">
        <v>208</v>
      </c>
      <c r="L5309">
        <v>216</v>
      </c>
      <c r="M5309">
        <v>1</v>
      </c>
      <c r="N5309">
        <v>0.223</v>
      </c>
    </row>
    <row r="5310" spans="1:14" hidden="1" x14ac:dyDescent="0.25">
      <c r="A5310">
        <v>3867</v>
      </c>
      <c r="B5310" t="s">
        <v>437</v>
      </c>
      <c r="C5310" t="s">
        <v>53</v>
      </c>
      <c r="D5310" s="1">
        <v>29340</v>
      </c>
      <c r="E5310" t="s">
        <v>72</v>
      </c>
      <c r="F5310" t="s">
        <v>26</v>
      </c>
      <c r="G5310" t="s">
        <v>25</v>
      </c>
      <c r="H5310">
        <v>9</v>
      </c>
      <c r="I5310">
        <v>29</v>
      </c>
      <c r="J5310">
        <v>2</v>
      </c>
      <c r="K5310">
        <v>4</v>
      </c>
      <c r="L5310">
        <v>6</v>
      </c>
      <c r="M5310">
        <v>0</v>
      </c>
      <c r="N5310">
        <v>0.28000000000000003</v>
      </c>
    </row>
    <row r="5311" spans="1:14" hidden="1" x14ac:dyDescent="0.25">
      <c r="A5311">
        <v>1824</v>
      </c>
      <c r="B5311" t="s">
        <v>560</v>
      </c>
      <c r="C5311" t="s">
        <v>53</v>
      </c>
      <c r="D5311" s="1">
        <v>29069</v>
      </c>
      <c r="E5311" t="s">
        <v>72</v>
      </c>
      <c r="F5311">
        <v>2003</v>
      </c>
      <c r="G5311" t="s">
        <v>28</v>
      </c>
      <c r="H5311">
        <v>12</v>
      </c>
      <c r="I5311">
        <v>24</v>
      </c>
      <c r="J5311">
        <v>0</v>
      </c>
      <c r="K5311">
        <v>1</v>
      </c>
      <c r="L5311">
        <v>2</v>
      </c>
      <c r="M5311">
        <v>0</v>
      </c>
      <c r="N5311">
        <v>0.217</v>
      </c>
    </row>
    <row r="5312" spans="1:14" hidden="1" x14ac:dyDescent="0.25">
      <c r="A5312">
        <v>1824</v>
      </c>
      <c r="B5312" t="s">
        <v>560</v>
      </c>
      <c r="C5312" t="s">
        <v>53</v>
      </c>
      <c r="D5312" s="1">
        <v>29069</v>
      </c>
      <c r="E5312" t="s">
        <v>72</v>
      </c>
      <c r="F5312">
        <v>2004</v>
      </c>
      <c r="G5312" t="s">
        <v>28</v>
      </c>
      <c r="H5312">
        <v>23</v>
      </c>
      <c r="I5312">
        <v>78</v>
      </c>
      <c r="J5312">
        <v>2</v>
      </c>
      <c r="K5312">
        <v>7</v>
      </c>
      <c r="L5312">
        <v>10</v>
      </c>
      <c r="M5312">
        <v>0</v>
      </c>
      <c r="N5312">
        <v>0.25</v>
      </c>
    </row>
    <row r="5313" spans="1:14" hidden="1" x14ac:dyDescent="0.25">
      <c r="A5313">
        <v>1824</v>
      </c>
      <c r="B5313" t="s">
        <v>560</v>
      </c>
      <c r="C5313" t="s">
        <v>53</v>
      </c>
      <c r="D5313" s="1">
        <v>29069</v>
      </c>
      <c r="E5313" t="s">
        <v>72</v>
      </c>
      <c r="F5313">
        <v>2005</v>
      </c>
      <c r="G5313" t="s">
        <v>177</v>
      </c>
      <c r="H5313">
        <v>18</v>
      </c>
      <c r="I5313">
        <v>57</v>
      </c>
      <c r="J5313">
        <v>1</v>
      </c>
      <c r="K5313">
        <v>6</v>
      </c>
      <c r="L5313">
        <v>8</v>
      </c>
      <c r="M5313">
        <v>0</v>
      </c>
      <c r="N5313">
        <v>0.185</v>
      </c>
    </row>
    <row r="5314" spans="1:14" hidden="1" x14ac:dyDescent="0.25">
      <c r="A5314">
        <v>1824</v>
      </c>
      <c r="B5314" t="s">
        <v>560</v>
      </c>
      <c r="C5314" t="s">
        <v>53</v>
      </c>
      <c r="D5314" s="1">
        <v>29069</v>
      </c>
      <c r="E5314" t="s">
        <v>72</v>
      </c>
      <c r="F5314">
        <v>2006</v>
      </c>
      <c r="G5314" t="s">
        <v>178</v>
      </c>
      <c r="H5314">
        <v>82</v>
      </c>
      <c r="I5314">
        <v>322</v>
      </c>
      <c r="J5314">
        <v>4</v>
      </c>
      <c r="K5314">
        <v>39</v>
      </c>
      <c r="L5314">
        <v>37</v>
      </c>
      <c r="M5314">
        <v>4</v>
      </c>
      <c r="N5314">
        <v>0.29799999999999999</v>
      </c>
    </row>
    <row r="5315" spans="1:14" hidden="1" x14ac:dyDescent="0.25">
      <c r="A5315">
        <v>1824</v>
      </c>
      <c r="B5315" t="s">
        <v>560</v>
      </c>
      <c r="C5315" t="s">
        <v>53</v>
      </c>
      <c r="D5315" s="1">
        <v>29069</v>
      </c>
      <c r="E5315" t="s">
        <v>72</v>
      </c>
      <c r="F5315">
        <v>2006</v>
      </c>
      <c r="G5315" t="s">
        <v>177</v>
      </c>
      <c r="H5315">
        <v>11</v>
      </c>
      <c r="I5315">
        <v>22</v>
      </c>
      <c r="J5315">
        <v>0</v>
      </c>
      <c r="K5315">
        <v>2</v>
      </c>
      <c r="L5315">
        <v>2</v>
      </c>
      <c r="M5315">
        <v>0</v>
      </c>
      <c r="N5315">
        <v>0.33300000000000002</v>
      </c>
    </row>
    <row r="5316" spans="1:14" hidden="1" x14ac:dyDescent="0.25">
      <c r="A5316">
        <v>1824</v>
      </c>
      <c r="B5316" t="s">
        <v>560</v>
      </c>
      <c r="C5316" t="s">
        <v>53</v>
      </c>
      <c r="D5316" s="1">
        <v>29069</v>
      </c>
      <c r="E5316" t="s">
        <v>72</v>
      </c>
      <c r="F5316">
        <v>2007</v>
      </c>
      <c r="G5316" t="s">
        <v>178</v>
      </c>
      <c r="H5316">
        <v>53</v>
      </c>
      <c r="I5316">
        <v>188</v>
      </c>
      <c r="J5316">
        <v>5</v>
      </c>
      <c r="K5316">
        <v>22</v>
      </c>
      <c r="L5316">
        <v>22</v>
      </c>
      <c r="M5316">
        <v>0</v>
      </c>
      <c r="N5316">
        <v>0.33300000000000002</v>
      </c>
    </row>
    <row r="5317" spans="1:14" hidden="1" x14ac:dyDescent="0.25">
      <c r="A5317">
        <v>1824</v>
      </c>
      <c r="B5317" t="s">
        <v>560</v>
      </c>
      <c r="C5317" t="s">
        <v>53</v>
      </c>
      <c r="D5317" s="1">
        <v>29069</v>
      </c>
      <c r="E5317" t="s">
        <v>72</v>
      </c>
      <c r="F5317">
        <v>2007</v>
      </c>
      <c r="G5317" t="s">
        <v>177</v>
      </c>
      <c r="H5317">
        <v>29</v>
      </c>
      <c r="I5317">
        <v>57</v>
      </c>
      <c r="J5317">
        <v>0</v>
      </c>
      <c r="K5317">
        <v>2</v>
      </c>
      <c r="L5317">
        <v>1</v>
      </c>
      <c r="M5317">
        <v>0</v>
      </c>
      <c r="N5317">
        <v>0.22600000000000001</v>
      </c>
    </row>
    <row r="5318" spans="1:14" hidden="1" x14ac:dyDescent="0.25">
      <c r="A5318">
        <v>1824</v>
      </c>
      <c r="B5318" t="s">
        <v>560</v>
      </c>
      <c r="C5318" t="s">
        <v>53</v>
      </c>
      <c r="D5318" s="1">
        <v>29069</v>
      </c>
      <c r="E5318" t="s">
        <v>72</v>
      </c>
      <c r="F5318">
        <v>2008</v>
      </c>
      <c r="G5318" t="s">
        <v>147</v>
      </c>
      <c r="H5318">
        <v>3</v>
      </c>
      <c r="I5318">
        <v>12</v>
      </c>
      <c r="J5318">
        <v>0</v>
      </c>
      <c r="K5318">
        <v>0</v>
      </c>
      <c r="L5318">
        <v>1</v>
      </c>
      <c r="M5318">
        <v>0</v>
      </c>
      <c r="N5318">
        <v>0.25</v>
      </c>
    </row>
    <row r="5319" spans="1:14" hidden="1" x14ac:dyDescent="0.25">
      <c r="A5319">
        <v>1824</v>
      </c>
      <c r="B5319" t="s">
        <v>560</v>
      </c>
      <c r="C5319" t="s">
        <v>53</v>
      </c>
      <c r="D5319" s="1">
        <v>29069</v>
      </c>
      <c r="E5319" t="s">
        <v>72</v>
      </c>
      <c r="F5319">
        <v>2008</v>
      </c>
      <c r="G5319" t="s">
        <v>178</v>
      </c>
      <c r="H5319">
        <v>32</v>
      </c>
      <c r="I5319">
        <v>124</v>
      </c>
      <c r="J5319">
        <v>3</v>
      </c>
      <c r="K5319">
        <v>13</v>
      </c>
      <c r="L5319">
        <v>18</v>
      </c>
      <c r="M5319">
        <v>0</v>
      </c>
      <c r="N5319">
        <v>0.23699999999999999</v>
      </c>
    </row>
    <row r="5320" spans="1:14" hidden="1" x14ac:dyDescent="0.25">
      <c r="A5320">
        <v>1824</v>
      </c>
      <c r="B5320" t="s">
        <v>560</v>
      </c>
      <c r="C5320" t="s">
        <v>53</v>
      </c>
      <c r="D5320" s="1">
        <v>29069</v>
      </c>
      <c r="E5320" t="s">
        <v>72</v>
      </c>
      <c r="F5320">
        <v>2008</v>
      </c>
      <c r="G5320" t="s">
        <v>177</v>
      </c>
      <c r="H5320">
        <v>59</v>
      </c>
      <c r="I5320">
        <v>183</v>
      </c>
      <c r="J5320">
        <v>2</v>
      </c>
      <c r="K5320">
        <v>16</v>
      </c>
      <c r="L5320">
        <v>12</v>
      </c>
      <c r="M5320">
        <v>0</v>
      </c>
      <c r="N5320">
        <v>0.22600000000000001</v>
      </c>
    </row>
    <row r="5321" spans="1:14" hidden="1" x14ac:dyDescent="0.25">
      <c r="A5321">
        <v>1824</v>
      </c>
      <c r="B5321" t="s">
        <v>560</v>
      </c>
      <c r="C5321" t="s">
        <v>53</v>
      </c>
      <c r="D5321" s="1">
        <v>29069</v>
      </c>
      <c r="E5321" t="s">
        <v>72</v>
      </c>
      <c r="F5321">
        <v>2009</v>
      </c>
      <c r="G5321" t="s">
        <v>178</v>
      </c>
      <c r="H5321">
        <v>4</v>
      </c>
      <c r="I5321">
        <v>12</v>
      </c>
      <c r="J5321">
        <v>0</v>
      </c>
      <c r="K5321">
        <v>0</v>
      </c>
      <c r="L5321">
        <v>1</v>
      </c>
      <c r="M5321">
        <v>0</v>
      </c>
      <c r="N5321">
        <v>0.1</v>
      </c>
    </row>
    <row r="5322" spans="1:14" hidden="1" x14ac:dyDescent="0.25">
      <c r="A5322">
        <v>1824</v>
      </c>
      <c r="B5322" t="s">
        <v>560</v>
      </c>
      <c r="C5322" t="s">
        <v>53</v>
      </c>
      <c r="D5322" s="1">
        <v>29069</v>
      </c>
      <c r="E5322" t="s">
        <v>72</v>
      </c>
      <c r="F5322">
        <v>2009</v>
      </c>
      <c r="G5322" t="s">
        <v>177</v>
      </c>
      <c r="H5322">
        <v>60</v>
      </c>
      <c r="I5322">
        <v>168</v>
      </c>
      <c r="J5322">
        <v>4</v>
      </c>
      <c r="K5322">
        <v>11</v>
      </c>
      <c r="L5322">
        <v>14</v>
      </c>
      <c r="M5322">
        <v>0</v>
      </c>
      <c r="N5322">
        <v>0.23599999999999999</v>
      </c>
    </row>
    <row r="5323" spans="1:14" hidden="1" x14ac:dyDescent="0.25">
      <c r="A5323">
        <v>1824</v>
      </c>
      <c r="B5323" t="s">
        <v>560</v>
      </c>
      <c r="C5323" t="s">
        <v>53</v>
      </c>
      <c r="D5323" s="1">
        <v>29069</v>
      </c>
      <c r="E5323" t="s">
        <v>72</v>
      </c>
      <c r="F5323">
        <v>2010</v>
      </c>
      <c r="G5323" t="s">
        <v>177</v>
      </c>
      <c r="H5323">
        <v>88</v>
      </c>
      <c r="I5323">
        <v>276</v>
      </c>
      <c r="J5323">
        <v>4</v>
      </c>
      <c r="K5323">
        <v>13</v>
      </c>
      <c r="L5323">
        <v>20</v>
      </c>
      <c r="M5323">
        <v>0</v>
      </c>
      <c r="N5323">
        <v>0.23400000000000001</v>
      </c>
    </row>
    <row r="5324" spans="1:14" hidden="1" x14ac:dyDescent="0.25">
      <c r="A5324">
        <v>1824</v>
      </c>
      <c r="B5324" t="s">
        <v>560</v>
      </c>
      <c r="C5324" t="s">
        <v>53</v>
      </c>
      <c r="D5324" s="1">
        <v>29069</v>
      </c>
      <c r="E5324" t="s">
        <v>72</v>
      </c>
      <c r="F5324">
        <v>2011</v>
      </c>
      <c r="G5324" t="s">
        <v>178</v>
      </c>
      <c r="H5324">
        <v>4</v>
      </c>
      <c r="I5324">
        <v>15</v>
      </c>
      <c r="J5324">
        <v>0</v>
      </c>
      <c r="K5324">
        <v>1</v>
      </c>
      <c r="L5324">
        <v>0</v>
      </c>
      <c r="M5324">
        <v>0</v>
      </c>
      <c r="N5324">
        <v>0.28599999999999998</v>
      </c>
    </row>
    <row r="5325" spans="1:14" hidden="1" x14ac:dyDescent="0.25">
      <c r="A5325">
        <v>1824</v>
      </c>
      <c r="B5325" t="s">
        <v>560</v>
      </c>
      <c r="C5325" t="s">
        <v>53</v>
      </c>
      <c r="D5325" s="1">
        <v>29069</v>
      </c>
      <c r="E5325" t="s">
        <v>72</v>
      </c>
      <c r="F5325">
        <v>2011</v>
      </c>
      <c r="G5325" t="s">
        <v>177</v>
      </c>
      <c r="H5325">
        <v>79</v>
      </c>
      <c r="I5325">
        <v>272</v>
      </c>
      <c r="J5325">
        <v>2</v>
      </c>
      <c r="K5325">
        <v>22</v>
      </c>
      <c r="L5325">
        <v>25</v>
      </c>
      <c r="M5325">
        <v>1</v>
      </c>
      <c r="N5325">
        <v>0.24</v>
      </c>
    </row>
    <row r="5326" spans="1:14" hidden="1" x14ac:dyDescent="0.25">
      <c r="A5326">
        <v>1824</v>
      </c>
      <c r="B5326" t="s">
        <v>560</v>
      </c>
      <c r="C5326" t="s">
        <v>53</v>
      </c>
      <c r="D5326" s="1">
        <v>29069</v>
      </c>
      <c r="E5326" t="s">
        <v>72</v>
      </c>
      <c r="F5326">
        <v>2012</v>
      </c>
      <c r="G5326" t="s">
        <v>270</v>
      </c>
      <c r="H5326">
        <v>5</v>
      </c>
      <c r="I5326">
        <v>17</v>
      </c>
      <c r="J5326">
        <v>0</v>
      </c>
      <c r="K5326">
        <v>1</v>
      </c>
      <c r="L5326">
        <v>3</v>
      </c>
      <c r="M5326">
        <v>0</v>
      </c>
      <c r="N5326">
        <v>0.13300000000000001</v>
      </c>
    </row>
    <row r="5327" spans="1:14" hidden="1" x14ac:dyDescent="0.25">
      <c r="A5327">
        <v>1824</v>
      </c>
      <c r="B5327" t="s">
        <v>560</v>
      </c>
      <c r="C5327" t="s">
        <v>53</v>
      </c>
      <c r="D5327" s="1">
        <v>29069</v>
      </c>
      <c r="E5327" t="s">
        <v>72</v>
      </c>
      <c r="F5327">
        <v>2012</v>
      </c>
      <c r="G5327" t="s">
        <v>209</v>
      </c>
      <c r="H5327">
        <v>25</v>
      </c>
      <c r="I5327">
        <v>100</v>
      </c>
      <c r="J5327">
        <v>1</v>
      </c>
      <c r="K5327">
        <v>9</v>
      </c>
      <c r="L5327">
        <v>12</v>
      </c>
      <c r="M5327">
        <v>0</v>
      </c>
      <c r="N5327">
        <v>0.26300000000000001</v>
      </c>
    </row>
    <row r="5328" spans="1:14" hidden="1" x14ac:dyDescent="0.25">
      <c r="A5328">
        <v>1824</v>
      </c>
      <c r="B5328" t="s">
        <v>560</v>
      </c>
      <c r="C5328" t="s">
        <v>53</v>
      </c>
      <c r="D5328" s="1">
        <v>29069</v>
      </c>
      <c r="E5328" t="s">
        <v>72</v>
      </c>
      <c r="F5328">
        <v>2012</v>
      </c>
      <c r="G5328" t="s">
        <v>138</v>
      </c>
      <c r="H5328">
        <v>43</v>
      </c>
      <c r="I5328">
        <v>144</v>
      </c>
      <c r="J5328">
        <v>1</v>
      </c>
      <c r="K5328">
        <v>7</v>
      </c>
      <c r="L5328">
        <v>19</v>
      </c>
      <c r="M5328">
        <v>0</v>
      </c>
      <c r="N5328">
        <v>0.23200000000000001</v>
      </c>
    </row>
    <row r="5329" spans="1:14" hidden="1" x14ac:dyDescent="0.25">
      <c r="A5329">
        <v>1824</v>
      </c>
      <c r="B5329" t="s">
        <v>560</v>
      </c>
      <c r="C5329" t="s">
        <v>53</v>
      </c>
      <c r="D5329" s="1">
        <v>29069</v>
      </c>
      <c r="E5329" t="s">
        <v>72</v>
      </c>
      <c r="F5329">
        <v>2013</v>
      </c>
      <c r="G5329" t="s">
        <v>33</v>
      </c>
      <c r="H5329">
        <v>8</v>
      </c>
      <c r="I5329">
        <v>32</v>
      </c>
      <c r="J5329">
        <v>2</v>
      </c>
      <c r="K5329">
        <v>7</v>
      </c>
      <c r="L5329">
        <v>4</v>
      </c>
      <c r="M5329">
        <v>0</v>
      </c>
      <c r="N5329">
        <v>0.29199999999999998</v>
      </c>
    </row>
    <row r="5330" spans="1:14" hidden="1" x14ac:dyDescent="0.25">
      <c r="A5330">
        <v>1824</v>
      </c>
      <c r="B5330" t="s">
        <v>560</v>
      </c>
      <c r="C5330" t="s">
        <v>53</v>
      </c>
      <c r="D5330" s="1">
        <v>29069</v>
      </c>
      <c r="E5330" t="s">
        <v>72</v>
      </c>
      <c r="F5330">
        <v>2013</v>
      </c>
      <c r="G5330" t="s">
        <v>34</v>
      </c>
      <c r="H5330">
        <v>46</v>
      </c>
      <c r="I5330">
        <v>140</v>
      </c>
      <c r="J5330">
        <v>4</v>
      </c>
      <c r="K5330">
        <v>8</v>
      </c>
      <c r="L5330">
        <v>13</v>
      </c>
      <c r="M5330">
        <v>0</v>
      </c>
      <c r="N5330">
        <v>0.23699999999999999</v>
      </c>
    </row>
    <row r="5331" spans="1:14" hidden="1" x14ac:dyDescent="0.25">
      <c r="A5331">
        <v>1824</v>
      </c>
      <c r="B5331" t="s">
        <v>560</v>
      </c>
      <c r="C5331" t="s">
        <v>53</v>
      </c>
      <c r="D5331" s="1">
        <v>29069</v>
      </c>
      <c r="E5331" t="s">
        <v>72</v>
      </c>
      <c r="F5331">
        <v>2013</v>
      </c>
      <c r="G5331" t="s">
        <v>29</v>
      </c>
      <c r="H5331">
        <v>24</v>
      </c>
      <c r="I5331">
        <v>68</v>
      </c>
      <c r="J5331">
        <v>2</v>
      </c>
      <c r="K5331">
        <v>3</v>
      </c>
      <c r="L5331">
        <v>9</v>
      </c>
      <c r="M5331">
        <v>0</v>
      </c>
      <c r="N5331">
        <v>0.25</v>
      </c>
    </row>
    <row r="5332" spans="1:14" hidden="1" x14ac:dyDescent="0.25">
      <c r="A5332">
        <v>1824</v>
      </c>
      <c r="B5332" t="s">
        <v>560</v>
      </c>
      <c r="C5332" t="s">
        <v>53</v>
      </c>
      <c r="D5332" s="1">
        <v>29069</v>
      </c>
      <c r="E5332" t="s">
        <v>72</v>
      </c>
      <c r="F5332">
        <v>2013</v>
      </c>
      <c r="G5332" t="s">
        <v>72</v>
      </c>
      <c r="H5332">
        <v>22</v>
      </c>
      <c r="I5332">
        <v>72</v>
      </c>
      <c r="J5332">
        <v>2</v>
      </c>
      <c r="K5332">
        <v>5</v>
      </c>
      <c r="L5332">
        <v>4</v>
      </c>
      <c r="M5332">
        <v>0</v>
      </c>
      <c r="N5332">
        <v>0.224</v>
      </c>
    </row>
    <row r="5333" spans="1:14" hidden="1" x14ac:dyDescent="0.25">
      <c r="A5333">
        <v>1824</v>
      </c>
      <c r="B5333" t="s">
        <v>560</v>
      </c>
      <c r="C5333" t="s">
        <v>53</v>
      </c>
      <c r="D5333" s="1">
        <v>29069</v>
      </c>
      <c r="E5333" t="s">
        <v>72</v>
      </c>
      <c r="F5333">
        <v>2014</v>
      </c>
      <c r="G5333" t="s">
        <v>21</v>
      </c>
      <c r="H5333">
        <v>8</v>
      </c>
      <c r="I5333">
        <v>32</v>
      </c>
      <c r="J5333">
        <v>1</v>
      </c>
      <c r="K5333">
        <v>3</v>
      </c>
      <c r="L5333">
        <v>3</v>
      </c>
      <c r="M5333">
        <v>0</v>
      </c>
      <c r="N5333">
        <v>0.22600000000000001</v>
      </c>
    </row>
    <row r="5334" spans="1:14" hidden="1" x14ac:dyDescent="0.25">
      <c r="A5334">
        <v>1824</v>
      </c>
      <c r="B5334" t="s">
        <v>560</v>
      </c>
      <c r="C5334" t="s">
        <v>53</v>
      </c>
      <c r="D5334" s="1">
        <v>29069</v>
      </c>
      <c r="E5334" t="s">
        <v>72</v>
      </c>
      <c r="F5334">
        <v>2014</v>
      </c>
      <c r="G5334" t="s">
        <v>22</v>
      </c>
      <c r="H5334">
        <v>143</v>
      </c>
      <c r="I5334">
        <v>600</v>
      </c>
      <c r="J5334">
        <v>8</v>
      </c>
      <c r="K5334">
        <v>52</v>
      </c>
      <c r="L5334">
        <v>52</v>
      </c>
      <c r="M5334">
        <v>1</v>
      </c>
      <c r="N5334">
        <v>0.224</v>
      </c>
    </row>
    <row r="5335" spans="1:14" hidden="1" x14ac:dyDescent="0.25">
      <c r="A5335">
        <v>1824</v>
      </c>
      <c r="B5335" t="s">
        <v>560</v>
      </c>
      <c r="C5335" t="s">
        <v>53</v>
      </c>
      <c r="D5335" s="1">
        <v>29069</v>
      </c>
      <c r="E5335" t="s">
        <v>72</v>
      </c>
      <c r="F5335" t="s">
        <v>24</v>
      </c>
      <c r="G5335" t="s">
        <v>25</v>
      </c>
      <c r="H5335">
        <v>468</v>
      </c>
      <c r="I5335">
        <v>1421</v>
      </c>
      <c r="J5335">
        <v>20</v>
      </c>
      <c r="K5335">
        <v>95</v>
      </c>
      <c r="L5335">
        <v>126</v>
      </c>
      <c r="M5335">
        <v>1</v>
      </c>
      <c r="N5335">
        <v>0.23400000000000001</v>
      </c>
    </row>
    <row r="5336" spans="1:14" hidden="1" x14ac:dyDescent="0.25">
      <c r="A5336">
        <v>5486</v>
      </c>
      <c r="B5336" t="s">
        <v>561</v>
      </c>
      <c r="C5336" t="s">
        <v>15</v>
      </c>
      <c r="D5336" s="1">
        <v>32686</v>
      </c>
      <c r="E5336" t="s">
        <v>72</v>
      </c>
      <c r="F5336">
        <v>2007</v>
      </c>
      <c r="G5336" t="s">
        <v>213</v>
      </c>
      <c r="H5336">
        <v>49</v>
      </c>
      <c r="I5336">
        <v>185</v>
      </c>
      <c r="J5336">
        <v>3</v>
      </c>
      <c r="K5336">
        <v>29</v>
      </c>
      <c r="L5336">
        <v>16</v>
      </c>
      <c r="M5336">
        <v>8</v>
      </c>
      <c r="N5336">
        <v>0.28799999999999998</v>
      </c>
    </row>
    <row r="5337" spans="1:14" hidden="1" x14ac:dyDescent="0.25">
      <c r="A5337">
        <v>5486</v>
      </c>
      <c r="B5337" t="s">
        <v>561</v>
      </c>
      <c r="C5337" t="s">
        <v>15</v>
      </c>
      <c r="D5337" s="1">
        <v>32686</v>
      </c>
      <c r="E5337" t="s">
        <v>72</v>
      </c>
      <c r="F5337">
        <v>2008</v>
      </c>
      <c r="G5337" t="s">
        <v>318</v>
      </c>
      <c r="H5337">
        <v>115</v>
      </c>
      <c r="I5337">
        <v>495</v>
      </c>
      <c r="J5337">
        <v>8</v>
      </c>
      <c r="K5337">
        <v>61</v>
      </c>
      <c r="L5337">
        <v>46</v>
      </c>
      <c r="M5337">
        <v>29</v>
      </c>
      <c r="N5337">
        <v>0.22800000000000001</v>
      </c>
    </row>
    <row r="5338" spans="1:14" hidden="1" x14ac:dyDescent="0.25">
      <c r="A5338">
        <v>5486</v>
      </c>
      <c r="B5338" t="s">
        <v>561</v>
      </c>
      <c r="C5338" t="s">
        <v>15</v>
      </c>
      <c r="D5338" s="1">
        <v>32686</v>
      </c>
      <c r="E5338" t="s">
        <v>72</v>
      </c>
      <c r="F5338">
        <v>2009</v>
      </c>
      <c r="G5338" t="s">
        <v>318</v>
      </c>
      <c r="H5338">
        <v>115</v>
      </c>
      <c r="I5338">
        <v>484</v>
      </c>
      <c r="J5338">
        <v>5</v>
      </c>
      <c r="K5338">
        <v>63</v>
      </c>
      <c r="L5338">
        <v>56</v>
      </c>
      <c r="M5338">
        <v>36</v>
      </c>
      <c r="N5338">
        <v>0.28000000000000003</v>
      </c>
    </row>
    <row r="5339" spans="1:14" hidden="1" x14ac:dyDescent="0.25">
      <c r="A5339">
        <v>5486</v>
      </c>
      <c r="B5339" t="s">
        <v>561</v>
      </c>
      <c r="C5339" t="s">
        <v>15</v>
      </c>
      <c r="D5339" s="1">
        <v>32686</v>
      </c>
      <c r="E5339" t="s">
        <v>72</v>
      </c>
      <c r="F5339">
        <v>2010</v>
      </c>
      <c r="G5339" t="s">
        <v>319</v>
      </c>
      <c r="H5339">
        <v>17</v>
      </c>
      <c r="I5339">
        <v>70</v>
      </c>
      <c r="J5339">
        <v>0</v>
      </c>
      <c r="K5339">
        <v>10</v>
      </c>
      <c r="L5339">
        <v>3</v>
      </c>
      <c r="M5339">
        <v>5</v>
      </c>
      <c r="N5339">
        <v>0.27</v>
      </c>
    </row>
    <row r="5340" spans="1:14" hidden="1" x14ac:dyDescent="0.25">
      <c r="A5340">
        <v>5486</v>
      </c>
      <c r="B5340" t="s">
        <v>561</v>
      </c>
      <c r="C5340" t="s">
        <v>15</v>
      </c>
      <c r="D5340" s="1">
        <v>32686</v>
      </c>
      <c r="E5340" t="s">
        <v>72</v>
      </c>
      <c r="F5340">
        <v>2011</v>
      </c>
      <c r="G5340" t="s">
        <v>319</v>
      </c>
      <c r="H5340">
        <v>130</v>
      </c>
      <c r="I5340">
        <v>594</v>
      </c>
      <c r="J5340">
        <v>4</v>
      </c>
      <c r="K5340">
        <v>92</v>
      </c>
      <c r="L5340">
        <v>52</v>
      </c>
      <c r="M5340">
        <v>30</v>
      </c>
      <c r="N5340">
        <v>0.27</v>
      </c>
    </row>
    <row r="5341" spans="1:14" hidden="1" x14ac:dyDescent="0.25">
      <c r="A5341">
        <v>5486</v>
      </c>
      <c r="B5341" t="s">
        <v>561</v>
      </c>
      <c r="C5341" t="s">
        <v>15</v>
      </c>
      <c r="D5341" s="1">
        <v>32686</v>
      </c>
      <c r="E5341" t="s">
        <v>72</v>
      </c>
      <c r="F5341">
        <v>2012</v>
      </c>
      <c r="G5341" t="s">
        <v>213</v>
      </c>
      <c r="H5341">
        <v>7</v>
      </c>
      <c r="I5341">
        <v>20</v>
      </c>
      <c r="J5341">
        <v>0</v>
      </c>
      <c r="K5341">
        <v>2</v>
      </c>
      <c r="L5341">
        <v>0</v>
      </c>
      <c r="M5341">
        <v>2</v>
      </c>
      <c r="N5341">
        <v>0.222</v>
      </c>
    </row>
    <row r="5342" spans="1:14" hidden="1" x14ac:dyDescent="0.25">
      <c r="A5342">
        <v>5486</v>
      </c>
      <c r="B5342" t="s">
        <v>561</v>
      </c>
      <c r="C5342" t="s">
        <v>15</v>
      </c>
      <c r="D5342" s="1">
        <v>32686</v>
      </c>
      <c r="E5342" t="s">
        <v>72</v>
      </c>
      <c r="F5342">
        <v>2012</v>
      </c>
      <c r="G5342" t="s">
        <v>188</v>
      </c>
      <c r="H5342">
        <v>78</v>
      </c>
      <c r="I5342">
        <v>359</v>
      </c>
      <c r="J5342">
        <v>4</v>
      </c>
      <c r="K5342">
        <v>47</v>
      </c>
      <c r="L5342">
        <v>25</v>
      </c>
      <c r="M5342">
        <v>30</v>
      </c>
      <c r="N5342">
        <v>0.27600000000000002</v>
      </c>
    </row>
    <row r="5343" spans="1:14" hidden="1" x14ac:dyDescent="0.25">
      <c r="A5343">
        <v>5486</v>
      </c>
      <c r="B5343" t="s">
        <v>561</v>
      </c>
      <c r="C5343" t="s">
        <v>15</v>
      </c>
      <c r="D5343" s="1">
        <v>32686</v>
      </c>
      <c r="E5343" t="s">
        <v>72</v>
      </c>
      <c r="F5343">
        <v>2013</v>
      </c>
      <c r="G5343" t="s">
        <v>205</v>
      </c>
      <c r="H5343">
        <v>29</v>
      </c>
      <c r="I5343">
        <v>120</v>
      </c>
      <c r="J5343">
        <v>4</v>
      </c>
      <c r="K5343">
        <v>18</v>
      </c>
      <c r="L5343">
        <v>18</v>
      </c>
      <c r="M5343">
        <v>6</v>
      </c>
      <c r="N5343">
        <v>0.255</v>
      </c>
    </row>
    <row r="5344" spans="1:14" hidden="1" x14ac:dyDescent="0.25">
      <c r="A5344">
        <v>5486</v>
      </c>
      <c r="B5344" t="s">
        <v>561</v>
      </c>
      <c r="C5344" t="s">
        <v>15</v>
      </c>
      <c r="D5344" s="1">
        <v>32686</v>
      </c>
      <c r="E5344" t="s">
        <v>72</v>
      </c>
      <c r="F5344">
        <v>2013</v>
      </c>
      <c r="G5344" t="s">
        <v>71</v>
      </c>
      <c r="H5344">
        <v>94</v>
      </c>
      <c r="I5344">
        <v>396</v>
      </c>
      <c r="J5344">
        <v>11</v>
      </c>
      <c r="K5344">
        <v>63</v>
      </c>
      <c r="L5344">
        <v>50</v>
      </c>
      <c r="M5344">
        <v>20</v>
      </c>
      <c r="N5344">
        <v>0.314</v>
      </c>
    </row>
    <row r="5345" spans="1:14" hidden="1" x14ac:dyDescent="0.25">
      <c r="A5345">
        <v>5486</v>
      </c>
      <c r="B5345" t="s">
        <v>561</v>
      </c>
      <c r="C5345" t="s">
        <v>15</v>
      </c>
      <c r="D5345" s="1">
        <v>32686</v>
      </c>
      <c r="E5345" t="s">
        <v>72</v>
      </c>
      <c r="F5345">
        <v>2013</v>
      </c>
      <c r="G5345" t="s">
        <v>72</v>
      </c>
      <c r="H5345">
        <v>25</v>
      </c>
      <c r="I5345">
        <v>82</v>
      </c>
      <c r="J5345">
        <v>2</v>
      </c>
      <c r="K5345">
        <v>10</v>
      </c>
      <c r="L5345">
        <v>9</v>
      </c>
      <c r="M5345">
        <v>1</v>
      </c>
      <c r="N5345">
        <v>0.26400000000000001</v>
      </c>
    </row>
    <row r="5346" spans="1:14" hidden="1" x14ac:dyDescent="0.25">
      <c r="A5346">
        <v>5486</v>
      </c>
      <c r="B5346" t="s">
        <v>561</v>
      </c>
      <c r="C5346" t="s">
        <v>15</v>
      </c>
      <c r="D5346" s="1">
        <v>32686</v>
      </c>
      <c r="E5346" t="s">
        <v>72</v>
      </c>
      <c r="F5346">
        <v>2014</v>
      </c>
      <c r="G5346" t="s">
        <v>21</v>
      </c>
      <c r="H5346">
        <v>78</v>
      </c>
      <c r="I5346">
        <v>334</v>
      </c>
      <c r="J5346">
        <v>6</v>
      </c>
      <c r="K5346">
        <v>38</v>
      </c>
      <c r="L5346">
        <v>32</v>
      </c>
      <c r="M5346">
        <v>12</v>
      </c>
      <c r="N5346">
        <v>0.251</v>
      </c>
    </row>
    <row r="5347" spans="1:14" hidden="1" x14ac:dyDescent="0.25">
      <c r="A5347">
        <v>5486</v>
      </c>
      <c r="B5347" t="s">
        <v>561</v>
      </c>
      <c r="C5347" t="s">
        <v>15</v>
      </c>
      <c r="D5347" s="1">
        <v>32686</v>
      </c>
      <c r="E5347" t="s">
        <v>72</v>
      </c>
      <c r="F5347">
        <v>2014</v>
      </c>
      <c r="G5347" t="s">
        <v>22</v>
      </c>
      <c r="H5347">
        <v>143</v>
      </c>
      <c r="I5347">
        <v>600</v>
      </c>
      <c r="J5347">
        <v>12</v>
      </c>
      <c r="K5347">
        <v>71</v>
      </c>
      <c r="L5347">
        <v>56</v>
      </c>
      <c r="M5347">
        <v>20</v>
      </c>
      <c r="N5347">
        <v>0.24299999999999999</v>
      </c>
    </row>
    <row r="5348" spans="1:14" x14ac:dyDescent="0.25">
      <c r="A5348">
        <v>5486</v>
      </c>
      <c r="B5348" t="s">
        <v>561</v>
      </c>
      <c r="C5348" t="s">
        <v>15</v>
      </c>
      <c r="D5348" s="1">
        <v>32686</v>
      </c>
      <c r="E5348" t="s">
        <v>72</v>
      </c>
      <c r="F5348">
        <v>2014</v>
      </c>
      <c r="G5348" t="s">
        <v>158</v>
      </c>
      <c r="H5348">
        <v>64</v>
      </c>
      <c r="I5348">
        <v>256</v>
      </c>
      <c r="J5348">
        <v>6</v>
      </c>
      <c r="K5348">
        <v>27</v>
      </c>
      <c r="L5348">
        <v>30</v>
      </c>
      <c r="M5348">
        <v>9</v>
      </c>
      <c r="N5348">
        <v>0.27</v>
      </c>
    </row>
    <row r="5349" spans="1:14" hidden="1" x14ac:dyDescent="0.25">
      <c r="A5349">
        <v>5486</v>
      </c>
      <c r="B5349" t="s">
        <v>561</v>
      </c>
      <c r="C5349" t="s">
        <v>15</v>
      </c>
      <c r="D5349" s="1">
        <v>32686</v>
      </c>
      <c r="E5349" t="s">
        <v>72</v>
      </c>
      <c r="F5349" t="s">
        <v>24</v>
      </c>
      <c r="G5349" t="s">
        <v>25</v>
      </c>
      <c r="H5349">
        <v>25</v>
      </c>
      <c r="I5349">
        <v>82</v>
      </c>
      <c r="J5349">
        <v>2</v>
      </c>
      <c r="K5349">
        <v>10</v>
      </c>
      <c r="L5349">
        <v>9</v>
      </c>
      <c r="M5349">
        <v>1</v>
      </c>
      <c r="N5349">
        <v>0.26400000000000001</v>
      </c>
    </row>
    <row r="5350" spans="1:14" hidden="1" x14ac:dyDescent="0.25">
      <c r="A5350">
        <v>8760</v>
      </c>
      <c r="B5350" t="s">
        <v>562</v>
      </c>
      <c r="C5350" t="s">
        <v>15</v>
      </c>
      <c r="D5350" s="1">
        <v>31830</v>
      </c>
      <c r="E5350" t="s">
        <v>72</v>
      </c>
      <c r="F5350">
        <v>2006</v>
      </c>
      <c r="G5350" t="s">
        <v>331</v>
      </c>
      <c r="H5350">
        <v>34</v>
      </c>
      <c r="I5350">
        <v>150</v>
      </c>
      <c r="J5350">
        <v>7</v>
      </c>
      <c r="K5350">
        <v>27</v>
      </c>
      <c r="L5350">
        <v>30</v>
      </c>
      <c r="M5350">
        <v>3</v>
      </c>
      <c r="N5350">
        <v>0.313</v>
      </c>
    </row>
    <row r="5351" spans="1:14" hidden="1" x14ac:dyDescent="0.25">
      <c r="A5351">
        <v>8760</v>
      </c>
      <c r="B5351" t="s">
        <v>562</v>
      </c>
      <c r="C5351" t="s">
        <v>15</v>
      </c>
      <c r="D5351" s="1">
        <v>31830</v>
      </c>
      <c r="E5351" t="s">
        <v>72</v>
      </c>
      <c r="F5351">
        <v>2006</v>
      </c>
      <c r="G5351" t="s">
        <v>403</v>
      </c>
      <c r="H5351">
        <v>25</v>
      </c>
      <c r="I5351">
        <v>95</v>
      </c>
      <c r="J5351">
        <v>2</v>
      </c>
      <c r="K5351">
        <v>7</v>
      </c>
      <c r="L5351">
        <v>9</v>
      </c>
      <c r="M5351">
        <v>0</v>
      </c>
      <c r="N5351">
        <v>0.20399999999999999</v>
      </c>
    </row>
    <row r="5352" spans="1:14" hidden="1" x14ac:dyDescent="0.25">
      <c r="A5352">
        <v>8760</v>
      </c>
      <c r="B5352" t="s">
        <v>562</v>
      </c>
      <c r="C5352" t="s">
        <v>15</v>
      </c>
      <c r="D5352" s="1">
        <v>31830</v>
      </c>
      <c r="E5352" t="s">
        <v>72</v>
      </c>
      <c r="F5352">
        <v>2007</v>
      </c>
      <c r="G5352" t="s">
        <v>404</v>
      </c>
      <c r="H5352">
        <v>79</v>
      </c>
      <c r="I5352">
        <v>321</v>
      </c>
      <c r="J5352">
        <v>9</v>
      </c>
      <c r="K5352">
        <v>35</v>
      </c>
      <c r="L5352">
        <v>50</v>
      </c>
      <c r="M5352">
        <v>4</v>
      </c>
      <c r="N5352">
        <v>0.26300000000000001</v>
      </c>
    </row>
    <row r="5353" spans="1:14" hidden="1" x14ac:dyDescent="0.25">
      <c r="A5353">
        <v>8760</v>
      </c>
      <c r="B5353" t="s">
        <v>562</v>
      </c>
      <c r="C5353" t="s">
        <v>15</v>
      </c>
      <c r="D5353" s="1">
        <v>31830</v>
      </c>
      <c r="E5353" t="s">
        <v>72</v>
      </c>
      <c r="F5353">
        <v>2008</v>
      </c>
      <c r="G5353" t="s">
        <v>73</v>
      </c>
      <c r="H5353">
        <v>92</v>
      </c>
      <c r="I5353">
        <v>385</v>
      </c>
      <c r="J5353">
        <v>12</v>
      </c>
      <c r="K5353">
        <v>47</v>
      </c>
      <c r="L5353">
        <v>74</v>
      </c>
      <c r="M5353">
        <v>6</v>
      </c>
      <c r="N5353">
        <v>0.29899999999999999</v>
      </c>
    </row>
    <row r="5354" spans="1:14" hidden="1" x14ac:dyDescent="0.25">
      <c r="A5354">
        <v>8760</v>
      </c>
      <c r="B5354" t="s">
        <v>562</v>
      </c>
      <c r="C5354" t="s">
        <v>15</v>
      </c>
      <c r="D5354" s="1">
        <v>31830</v>
      </c>
      <c r="E5354" t="s">
        <v>72</v>
      </c>
      <c r="F5354">
        <v>2009</v>
      </c>
      <c r="G5354" t="s">
        <v>73</v>
      </c>
      <c r="H5354">
        <v>126</v>
      </c>
      <c r="I5354">
        <v>544</v>
      </c>
      <c r="J5354">
        <v>31</v>
      </c>
      <c r="K5354">
        <v>92</v>
      </c>
      <c r="L5354">
        <v>98</v>
      </c>
      <c r="M5354">
        <v>3</v>
      </c>
      <c r="N5354">
        <v>0.27100000000000002</v>
      </c>
    </row>
    <row r="5355" spans="1:14" hidden="1" x14ac:dyDescent="0.25">
      <c r="A5355">
        <v>8760</v>
      </c>
      <c r="B5355" t="s">
        <v>562</v>
      </c>
      <c r="C5355" t="s">
        <v>15</v>
      </c>
      <c r="D5355" s="1">
        <v>31830</v>
      </c>
      <c r="E5355" t="s">
        <v>72</v>
      </c>
      <c r="F5355">
        <v>2010</v>
      </c>
      <c r="G5355" t="s">
        <v>205</v>
      </c>
      <c r="H5355">
        <v>130</v>
      </c>
      <c r="I5355">
        <v>553</v>
      </c>
      <c r="J5355">
        <v>23</v>
      </c>
      <c r="K5355">
        <v>86</v>
      </c>
      <c r="L5355">
        <v>73</v>
      </c>
      <c r="M5355">
        <v>7</v>
      </c>
      <c r="N5355">
        <v>0.254</v>
      </c>
    </row>
    <row r="5356" spans="1:14" hidden="1" x14ac:dyDescent="0.25">
      <c r="A5356">
        <v>8760</v>
      </c>
      <c r="B5356" t="s">
        <v>562</v>
      </c>
      <c r="C5356" t="s">
        <v>15</v>
      </c>
      <c r="D5356" s="1">
        <v>31830</v>
      </c>
      <c r="E5356" t="s">
        <v>72</v>
      </c>
      <c r="F5356">
        <v>2011</v>
      </c>
      <c r="G5356" t="s">
        <v>71</v>
      </c>
      <c r="H5356">
        <v>57</v>
      </c>
      <c r="I5356">
        <v>258</v>
      </c>
      <c r="J5356">
        <v>13</v>
      </c>
      <c r="K5356">
        <v>44</v>
      </c>
      <c r="L5356">
        <v>47</v>
      </c>
      <c r="M5356">
        <v>8</v>
      </c>
      <c r="N5356">
        <v>0.317</v>
      </c>
    </row>
    <row r="5357" spans="1:14" hidden="1" x14ac:dyDescent="0.25">
      <c r="A5357">
        <v>8760</v>
      </c>
      <c r="B5357" t="s">
        <v>562</v>
      </c>
      <c r="C5357" t="s">
        <v>15</v>
      </c>
      <c r="D5357" s="1">
        <v>31830</v>
      </c>
      <c r="E5357" t="s">
        <v>72</v>
      </c>
      <c r="F5357">
        <v>2011</v>
      </c>
      <c r="G5357" t="s">
        <v>72</v>
      </c>
      <c r="H5357">
        <v>46</v>
      </c>
      <c r="I5357">
        <v>155</v>
      </c>
      <c r="J5357">
        <v>6</v>
      </c>
      <c r="K5357">
        <v>14</v>
      </c>
      <c r="L5357">
        <v>19</v>
      </c>
      <c r="M5357">
        <v>0</v>
      </c>
      <c r="N5357">
        <v>0.19600000000000001</v>
      </c>
    </row>
    <row r="5358" spans="1:14" hidden="1" x14ac:dyDescent="0.25">
      <c r="A5358">
        <v>8760</v>
      </c>
      <c r="B5358" t="s">
        <v>562</v>
      </c>
      <c r="C5358" t="s">
        <v>15</v>
      </c>
      <c r="D5358" s="1">
        <v>31830</v>
      </c>
      <c r="E5358" t="s">
        <v>72</v>
      </c>
      <c r="F5358">
        <v>2012</v>
      </c>
      <c r="G5358" t="s">
        <v>71</v>
      </c>
      <c r="H5358">
        <v>76</v>
      </c>
      <c r="I5358">
        <v>322</v>
      </c>
      <c r="J5358">
        <v>21</v>
      </c>
      <c r="K5358">
        <v>47</v>
      </c>
      <c r="L5358">
        <v>54</v>
      </c>
      <c r="M5358">
        <v>2</v>
      </c>
      <c r="N5358">
        <v>0.28499999999999998</v>
      </c>
    </row>
    <row r="5359" spans="1:14" hidden="1" x14ac:dyDescent="0.25">
      <c r="A5359">
        <v>8760</v>
      </c>
      <c r="B5359" t="s">
        <v>562</v>
      </c>
      <c r="C5359" t="s">
        <v>15</v>
      </c>
      <c r="D5359" s="1">
        <v>31830</v>
      </c>
      <c r="E5359" t="s">
        <v>72</v>
      </c>
      <c r="F5359">
        <v>2012</v>
      </c>
      <c r="G5359" t="s">
        <v>72</v>
      </c>
      <c r="H5359">
        <v>17</v>
      </c>
      <c r="I5359">
        <v>57</v>
      </c>
      <c r="J5359">
        <v>2</v>
      </c>
      <c r="K5359">
        <v>2</v>
      </c>
      <c r="L5359">
        <v>7</v>
      </c>
      <c r="M5359">
        <v>0</v>
      </c>
      <c r="N5359">
        <v>0.17899999999999999</v>
      </c>
    </row>
    <row r="5360" spans="1:14" hidden="1" x14ac:dyDescent="0.25">
      <c r="A5360">
        <v>8760</v>
      </c>
      <c r="B5360" t="s">
        <v>562</v>
      </c>
      <c r="C5360" t="s">
        <v>15</v>
      </c>
      <c r="D5360" s="1">
        <v>31830</v>
      </c>
      <c r="E5360" t="s">
        <v>72</v>
      </c>
      <c r="F5360">
        <v>2013</v>
      </c>
      <c r="G5360" t="s">
        <v>71</v>
      </c>
      <c r="H5360">
        <v>118</v>
      </c>
      <c r="I5360">
        <v>505</v>
      </c>
      <c r="J5360">
        <v>19</v>
      </c>
      <c r="K5360">
        <v>60</v>
      </c>
      <c r="L5360">
        <v>83</v>
      </c>
      <c r="M5360">
        <v>11</v>
      </c>
      <c r="N5360">
        <v>0.26</v>
      </c>
    </row>
    <row r="5361" spans="1:14" hidden="1" x14ac:dyDescent="0.25">
      <c r="A5361">
        <v>8760</v>
      </c>
      <c r="B5361" t="s">
        <v>562</v>
      </c>
      <c r="C5361" t="s">
        <v>15</v>
      </c>
      <c r="D5361" s="1">
        <v>31830</v>
      </c>
      <c r="E5361" t="s">
        <v>72</v>
      </c>
      <c r="F5361">
        <v>2013</v>
      </c>
      <c r="G5361" t="s">
        <v>72</v>
      </c>
      <c r="H5361">
        <v>2</v>
      </c>
      <c r="I5361">
        <v>7</v>
      </c>
      <c r="J5361">
        <v>1</v>
      </c>
      <c r="K5361">
        <v>1</v>
      </c>
      <c r="L5361">
        <v>1</v>
      </c>
      <c r="M5361">
        <v>1</v>
      </c>
      <c r="N5361">
        <v>0.33300000000000002</v>
      </c>
    </row>
    <row r="5362" spans="1:14" hidden="1" x14ac:dyDescent="0.25">
      <c r="A5362">
        <v>8760</v>
      </c>
      <c r="B5362" t="s">
        <v>562</v>
      </c>
      <c r="C5362" t="s">
        <v>15</v>
      </c>
      <c r="D5362" s="1">
        <v>31830</v>
      </c>
      <c r="E5362" t="s">
        <v>72</v>
      </c>
      <c r="F5362">
        <v>2014</v>
      </c>
      <c r="G5362" t="s">
        <v>21</v>
      </c>
      <c r="H5362">
        <v>11</v>
      </c>
      <c r="I5362">
        <v>46</v>
      </c>
      <c r="J5362">
        <v>2</v>
      </c>
      <c r="K5362">
        <v>5</v>
      </c>
      <c r="L5362">
        <v>6</v>
      </c>
      <c r="M5362">
        <v>1</v>
      </c>
      <c r="N5362">
        <v>0.246</v>
      </c>
    </row>
    <row r="5363" spans="1:14" hidden="1" x14ac:dyDescent="0.25">
      <c r="A5363">
        <v>8760</v>
      </c>
      <c r="B5363" t="s">
        <v>562</v>
      </c>
      <c r="C5363" t="s">
        <v>15</v>
      </c>
      <c r="D5363" s="1">
        <v>31830</v>
      </c>
      <c r="E5363" t="s">
        <v>72</v>
      </c>
      <c r="F5363">
        <v>2014</v>
      </c>
      <c r="G5363" t="s">
        <v>22</v>
      </c>
      <c r="H5363">
        <v>143</v>
      </c>
      <c r="I5363">
        <v>600</v>
      </c>
      <c r="J5363">
        <v>19</v>
      </c>
      <c r="K5363">
        <v>66</v>
      </c>
      <c r="L5363">
        <v>68</v>
      </c>
      <c r="M5363">
        <v>11</v>
      </c>
      <c r="N5363">
        <v>0.22500000000000001</v>
      </c>
    </row>
    <row r="5364" spans="1:14" hidden="1" x14ac:dyDescent="0.25">
      <c r="A5364">
        <v>8760</v>
      </c>
      <c r="B5364" t="s">
        <v>562</v>
      </c>
      <c r="C5364" t="s">
        <v>15</v>
      </c>
      <c r="D5364" s="1">
        <v>31830</v>
      </c>
      <c r="E5364" t="s">
        <v>72</v>
      </c>
      <c r="F5364" t="s">
        <v>24</v>
      </c>
      <c r="G5364" t="s">
        <v>25</v>
      </c>
      <c r="H5364">
        <v>65</v>
      </c>
      <c r="I5364">
        <v>219</v>
      </c>
      <c r="J5364">
        <v>9</v>
      </c>
      <c r="K5364">
        <v>17</v>
      </c>
      <c r="L5364">
        <v>27</v>
      </c>
      <c r="M5364">
        <v>1</v>
      </c>
      <c r="N5364">
        <v>0.19500000000000001</v>
      </c>
    </row>
    <row r="5365" spans="1:14" hidden="1" x14ac:dyDescent="0.25">
      <c r="A5365">
        <v>607</v>
      </c>
      <c r="B5365" t="s">
        <v>563</v>
      </c>
      <c r="C5365" t="s">
        <v>15</v>
      </c>
      <c r="D5365" s="1">
        <v>26452</v>
      </c>
      <c r="E5365" t="s">
        <v>72</v>
      </c>
      <c r="F5365">
        <v>1996</v>
      </c>
      <c r="G5365" t="s">
        <v>72</v>
      </c>
      <c r="H5365">
        <v>4</v>
      </c>
      <c r="I5365">
        <v>6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hidden="1" x14ac:dyDescent="0.25">
      <c r="A5366">
        <v>607</v>
      </c>
      <c r="B5366" t="s">
        <v>563</v>
      </c>
      <c r="C5366" t="s">
        <v>15</v>
      </c>
      <c r="D5366" s="1">
        <v>26452</v>
      </c>
      <c r="E5366" t="s">
        <v>72</v>
      </c>
      <c r="F5366">
        <v>1997</v>
      </c>
      <c r="G5366" t="s">
        <v>72</v>
      </c>
      <c r="H5366">
        <v>11</v>
      </c>
      <c r="I5366">
        <v>26</v>
      </c>
      <c r="J5366">
        <v>1</v>
      </c>
      <c r="K5366">
        <v>3</v>
      </c>
      <c r="L5366">
        <v>4</v>
      </c>
      <c r="M5366">
        <v>0</v>
      </c>
      <c r="N5366">
        <v>0.154</v>
      </c>
    </row>
    <row r="5367" spans="1:14" hidden="1" x14ac:dyDescent="0.25">
      <c r="A5367">
        <v>607</v>
      </c>
      <c r="B5367" t="s">
        <v>563</v>
      </c>
      <c r="C5367" t="s">
        <v>15</v>
      </c>
      <c r="D5367" s="1">
        <v>26452</v>
      </c>
      <c r="E5367" t="s">
        <v>72</v>
      </c>
      <c r="F5367">
        <v>1998</v>
      </c>
      <c r="G5367" t="s">
        <v>72</v>
      </c>
      <c r="H5367">
        <v>37</v>
      </c>
      <c r="I5367">
        <v>103</v>
      </c>
      <c r="J5367">
        <v>2</v>
      </c>
      <c r="K5367">
        <v>12</v>
      </c>
      <c r="L5367">
        <v>12</v>
      </c>
      <c r="M5367">
        <v>0</v>
      </c>
      <c r="N5367">
        <v>0.255</v>
      </c>
    </row>
    <row r="5368" spans="1:14" hidden="1" x14ac:dyDescent="0.25">
      <c r="A5368">
        <v>607</v>
      </c>
      <c r="B5368" t="s">
        <v>563</v>
      </c>
      <c r="C5368" t="s">
        <v>15</v>
      </c>
      <c r="D5368" s="1">
        <v>26452</v>
      </c>
      <c r="E5368" t="s">
        <v>72</v>
      </c>
      <c r="F5368">
        <v>1999</v>
      </c>
      <c r="G5368" t="s">
        <v>72</v>
      </c>
      <c r="H5368">
        <v>87</v>
      </c>
      <c r="I5368">
        <v>227</v>
      </c>
      <c r="J5368">
        <v>9</v>
      </c>
      <c r="K5368">
        <v>23</v>
      </c>
      <c r="L5368">
        <v>27</v>
      </c>
      <c r="M5368">
        <v>5</v>
      </c>
      <c r="N5368">
        <v>0.25800000000000001</v>
      </c>
    </row>
    <row r="5369" spans="1:14" hidden="1" x14ac:dyDescent="0.25">
      <c r="A5369">
        <v>607</v>
      </c>
      <c r="B5369" t="s">
        <v>563</v>
      </c>
      <c r="C5369" t="s">
        <v>15</v>
      </c>
      <c r="D5369" s="1">
        <v>26452</v>
      </c>
      <c r="E5369" t="s">
        <v>72</v>
      </c>
      <c r="F5369">
        <v>2000</v>
      </c>
      <c r="G5369" t="s">
        <v>72</v>
      </c>
      <c r="H5369">
        <v>92</v>
      </c>
      <c r="I5369">
        <v>156</v>
      </c>
      <c r="J5369">
        <v>2</v>
      </c>
      <c r="K5369">
        <v>21</v>
      </c>
      <c r="L5369">
        <v>15</v>
      </c>
      <c r="M5369">
        <v>2</v>
      </c>
      <c r="N5369">
        <v>0.22900000000000001</v>
      </c>
    </row>
    <row r="5370" spans="1:14" hidden="1" x14ac:dyDescent="0.25">
      <c r="A5370">
        <v>607</v>
      </c>
      <c r="B5370" t="s">
        <v>563</v>
      </c>
      <c r="C5370" t="s">
        <v>15</v>
      </c>
      <c r="D5370" s="1">
        <v>26452</v>
      </c>
      <c r="E5370" t="s">
        <v>72</v>
      </c>
      <c r="F5370">
        <v>2000</v>
      </c>
      <c r="G5370" t="s">
        <v>72</v>
      </c>
      <c r="H5370">
        <v>9</v>
      </c>
      <c r="I5370">
        <v>17</v>
      </c>
      <c r="J5370">
        <v>0</v>
      </c>
      <c r="K5370">
        <v>2</v>
      </c>
      <c r="L5370">
        <v>0</v>
      </c>
      <c r="M5370">
        <v>0</v>
      </c>
      <c r="N5370">
        <v>0.17599999999999999</v>
      </c>
    </row>
    <row r="5371" spans="1:14" hidden="1" x14ac:dyDescent="0.25">
      <c r="A5371">
        <v>607</v>
      </c>
      <c r="B5371" t="s">
        <v>563</v>
      </c>
      <c r="C5371" t="s">
        <v>15</v>
      </c>
      <c r="D5371" s="1">
        <v>26452</v>
      </c>
      <c r="E5371" t="s">
        <v>72</v>
      </c>
      <c r="F5371">
        <v>2001</v>
      </c>
      <c r="G5371" t="s">
        <v>138</v>
      </c>
      <c r="H5371">
        <v>104</v>
      </c>
      <c r="I5371">
        <v>312</v>
      </c>
      <c r="J5371">
        <v>13</v>
      </c>
      <c r="K5371">
        <v>44</v>
      </c>
      <c r="L5371">
        <v>54</v>
      </c>
      <c r="M5371">
        <v>0</v>
      </c>
      <c r="N5371">
        <v>0.28000000000000003</v>
      </c>
    </row>
    <row r="5372" spans="1:14" hidden="1" x14ac:dyDescent="0.25">
      <c r="A5372">
        <v>607</v>
      </c>
      <c r="B5372" t="s">
        <v>563</v>
      </c>
      <c r="C5372" t="s">
        <v>15</v>
      </c>
      <c r="D5372" s="1">
        <v>26452</v>
      </c>
      <c r="E5372" t="s">
        <v>72</v>
      </c>
      <c r="F5372">
        <v>2002</v>
      </c>
      <c r="G5372" t="s">
        <v>138</v>
      </c>
      <c r="H5372">
        <v>137</v>
      </c>
      <c r="I5372">
        <v>544</v>
      </c>
      <c r="J5372">
        <v>24</v>
      </c>
      <c r="K5372">
        <v>70</v>
      </c>
      <c r="L5372">
        <v>103</v>
      </c>
      <c r="M5372">
        <v>5</v>
      </c>
      <c r="N5372">
        <v>0.29399999999999998</v>
      </c>
    </row>
    <row r="5373" spans="1:14" hidden="1" x14ac:dyDescent="0.25">
      <c r="A5373">
        <v>607</v>
      </c>
      <c r="B5373" t="s">
        <v>563</v>
      </c>
      <c r="C5373" t="s">
        <v>15</v>
      </c>
      <c r="D5373" s="1">
        <v>26452</v>
      </c>
      <c r="E5373" t="s">
        <v>72</v>
      </c>
      <c r="F5373">
        <v>2003</v>
      </c>
      <c r="G5373" t="s">
        <v>138</v>
      </c>
      <c r="H5373">
        <v>157</v>
      </c>
      <c r="I5373">
        <v>671</v>
      </c>
      <c r="J5373">
        <v>18</v>
      </c>
      <c r="K5373">
        <v>95</v>
      </c>
      <c r="L5373">
        <v>90</v>
      </c>
      <c r="M5373">
        <v>8</v>
      </c>
      <c r="N5373">
        <v>0.29399999999999998</v>
      </c>
    </row>
    <row r="5374" spans="1:14" hidden="1" x14ac:dyDescent="0.25">
      <c r="A5374">
        <v>607</v>
      </c>
      <c r="B5374" t="s">
        <v>563</v>
      </c>
      <c r="C5374" t="s">
        <v>15</v>
      </c>
      <c r="D5374" s="1">
        <v>26452</v>
      </c>
      <c r="E5374" t="s">
        <v>72</v>
      </c>
      <c r="F5374">
        <v>2004</v>
      </c>
      <c r="G5374" t="s">
        <v>72</v>
      </c>
      <c r="H5374">
        <v>123</v>
      </c>
      <c r="I5374">
        <v>524</v>
      </c>
      <c r="J5374">
        <v>16</v>
      </c>
      <c r="K5374">
        <v>67</v>
      </c>
      <c r="L5374">
        <v>62</v>
      </c>
      <c r="M5374">
        <v>1</v>
      </c>
      <c r="N5374">
        <v>0.30399999999999999</v>
      </c>
    </row>
    <row r="5375" spans="1:14" hidden="1" x14ac:dyDescent="0.25">
      <c r="A5375">
        <v>607</v>
      </c>
      <c r="B5375" t="s">
        <v>563</v>
      </c>
      <c r="C5375" t="s">
        <v>15</v>
      </c>
      <c r="D5375" s="1">
        <v>26452</v>
      </c>
      <c r="E5375" t="s">
        <v>72</v>
      </c>
      <c r="F5375">
        <v>2005</v>
      </c>
      <c r="G5375" t="s">
        <v>72</v>
      </c>
      <c r="H5375">
        <v>162</v>
      </c>
      <c r="I5375">
        <v>690</v>
      </c>
      <c r="J5375">
        <v>20</v>
      </c>
      <c r="K5375">
        <v>92</v>
      </c>
      <c r="L5375">
        <v>89</v>
      </c>
      <c r="M5375">
        <v>9</v>
      </c>
      <c r="N5375">
        <v>0.28000000000000003</v>
      </c>
    </row>
    <row r="5376" spans="1:14" hidden="1" x14ac:dyDescent="0.25">
      <c r="A5376">
        <v>607</v>
      </c>
      <c r="B5376" t="s">
        <v>563</v>
      </c>
      <c r="C5376" t="s">
        <v>15</v>
      </c>
      <c r="D5376" s="1">
        <v>26452</v>
      </c>
      <c r="E5376" t="s">
        <v>72</v>
      </c>
      <c r="F5376">
        <v>2006</v>
      </c>
      <c r="G5376" t="s">
        <v>72</v>
      </c>
      <c r="H5376">
        <v>159</v>
      </c>
      <c r="I5376">
        <v>699</v>
      </c>
      <c r="J5376">
        <v>33</v>
      </c>
      <c r="K5376">
        <v>103</v>
      </c>
      <c r="L5376">
        <v>123</v>
      </c>
      <c r="M5376">
        <v>2</v>
      </c>
      <c r="N5376">
        <v>0.28899999999999998</v>
      </c>
    </row>
    <row r="5377" spans="1:14" hidden="1" x14ac:dyDescent="0.25">
      <c r="A5377">
        <v>607</v>
      </c>
      <c r="B5377" t="s">
        <v>563</v>
      </c>
      <c r="C5377" t="s">
        <v>15</v>
      </c>
      <c r="D5377" s="1">
        <v>26452</v>
      </c>
      <c r="E5377" t="s">
        <v>72</v>
      </c>
      <c r="F5377">
        <v>2007</v>
      </c>
      <c r="G5377" t="s">
        <v>72</v>
      </c>
      <c r="H5377">
        <v>149</v>
      </c>
      <c r="I5377">
        <v>636</v>
      </c>
      <c r="J5377">
        <v>21</v>
      </c>
      <c r="K5377">
        <v>80</v>
      </c>
      <c r="L5377">
        <v>105</v>
      </c>
      <c r="M5377">
        <v>0</v>
      </c>
      <c r="N5377">
        <v>0.29099999999999998</v>
      </c>
    </row>
    <row r="5378" spans="1:14" hidden="1" x14ac:dyDescent="0.25">
      <c r="A5378">
        <v>607</v>
      </c>
      <c r="B5378" t="s">
        <v>563</v>
      </c>
      <c r="C5378" t="s">
        <v>15</v>
      </c>
      <c r="D5378" s="1">
        <v>26452</v>
      </c>
      <c r="E5378" t="s">
        <v>72</v>
      </c>
      <c r="F5378">
        <v>2008</v>
      </c>
      <c r="G5378" t="s">
        <v>72</v>
      </c>
      <c r="H5378">
        <v>162</v>
      </c>
      <c r="I5378">
        <v>707</v>
      </c>
      <c r="J5378">
        <v>23</v>
      </c>
      <c r="K5378">
        <v>85</v>
      </c>
      <c r="L5378">
        <v>110</v>
      </c>
      <c r="M5378">
        <v>2</v>
      </c>
      <c r="N5378">
        <v>0.29299999999999998</v>
      </c>
    </row>
    <row r="5379" spans="1:14" hidden="1" x14ac:dyDescent="0.25">
      <c r="A5379">
        <v>607</v>
      </c>
      <c r="B5379" t="s">
        <v>563</v>
      </c>
      <c r="C5379" t="s">
        <v>15</v>
      </c>
      <c r="D5379" s="1">
        <v>26452</v>
      </c>
      <c r="E5379" t="s">
        <v>72</v>
      </c>
      <c r="F5379">
        <v>2009</v>
      </c>
      <c r="G5379" t="s">
        <v>31</v>
      </c>
      <c r="H5379">
        <v>1</v>
      </c>
      <c r="I5379">
        <v>3</v>
      </c>
      <c r="J5379">
        <v>0</v>
      </c>
      <c r="K5379">
        <v>1</v>
      </c>
      <c r="L5379">
        <v>0</v>
      </c>
      <c r="M5379">
        <v>0</v>
      </c>
      <c r="N5379">
        <v>0</v>
      </c>
    </row>
    <row r="5380" spans="1:14" hidden="1" x14ac:dyDescent="0.25">
      <c r="A5380">
        <v>607</v>
      </c>
      <c r="B5380" t="s">
        <v>563</v>
      </c>
      <c r="C5380" t="s">
        <v>15</v>
      </c>
      <c r="D5380" s="1">
        <v>26452</v>
      </c>
      <c r="E5380" t="s">
        <v>72</v>
      </c>
      <c r="F5380">
        <v>2009</v>
      </c>
      <c r="G5380" t="s">
        <v>33</v>
      </c>
      <c r="H5380">
        <v>2</v>
      </c>
      <c r="I5380">
        <v>8</v>
      </c>
      <c r="J5380">
        <v>0</v>
      </c>
      <c r="K5380">
        <v>1</v>
      </c>
      <c r="L5380">
        <v>2</v>
      </c>
      <c r="M5380">
        <v>0</v>
      </c>
      <c r="N5380">
        <v>0.4</v>
      </c>
    </row>
    <row r="5381" spans="1:14" hidden="1" x14ac:dyDescent="0.25">
      <c r="A5381">
        <v>607</v>
      </c>
      <c r="B5381" t="s">
        <v>563</v>
      </c>
      <c r="C5381" t="s">
        <v>15</v>
      </c>
      <c r="D5381" s="1">
        <v>26452</v>
      </c>
      <c r="E5381" t="s">
        <v>72</v>
      </c>
      <c r="F5381">
        <v>2009</v>
      </c>
      <c r="G5381" t="s">
        <v>29</v>
      </c>
      <c r="H5381">
        <v>134</v>
      </c>
      <c r="I5381">
        <v>565</v>
      </c>
      <c r="J5381">
        <v>34</v>
      </c>
      <c r="K5381">
        <v>93</v>
      </c>
      <c r="L5381">
        <v>93</v>
      </c>
      <c r="M5381">
        <v>4</v>
      </c>
      <c r="N5381">
        <v>0.27200000000000002</v>
      </c>
    </row>
    <row r="5382" spans="1:14" hidden="1" x14ac:dyDescent="0.25">
      <c r="A5382">
        <v>607</v>
      </c>
      <c r="B5382" t="s">
        <v>563</v>
      </c>
      <c r="C5382" t="s">
        <v>15</v>
      </c>
      <c r="D5382" s="1">
        <v>26452</v>
      </c>
      <c r="E5382" t="s">
        <v>72</v>
      </c>
      <c r="F5382">
        <v>2009</v>
      </c>
      <c r="G5382" t="s">
        <v>29</v>
      </c>
      <c r="H5382">
        <v>15</v>
      </c>
      <c r="I5382">
        <v>60</v>
      </c>
      <c r="J5382">
        <v>2</v>
      </c>
      <c r="K5382">
        <v>8</v>
      </c>
      <c r="L5382">
        <v>13</v>
      </c>
      <c r="M5382">
        <v>0</v>
      </c>
      <c r="N5382">
        <v>0.25900000000000001</v>
      </c>
    </row>
    <row r="5383" spans="1:14" hidden="1" x14ac:dyDescent="0.25">
      <c r="A5383">
        <v>607</v>
      </c>
      <c r="B5383" t="s">
        <v>563</v>
      </c>
      <c r="C5383" t="s">
        <v>15</v>
      </c>
      <c r="D5383" s="1">
        <v>26452</v>
      </c>
      <c r="E5383" t="s">
        <v>72</v>
      </c>
      <c r="F5383">
        <v>2010</v>
      </c>
      <c r="G5383" t="s">
        <v>29</v>
      </c>
      <c r="H5383">
        <v>155</v>
      </c>
      <c r="I5383">
        <v>636</v>
      </c>
      <c r="J5383">
        <v>16</v>
      </c>
      <c r="K5383">
        <v>75</v>
      </c>
      <c r="L5383">
        <v>83</v>
      </c>
      <c r="M5383">
        <v>4</v>
      </c>
      <c r="N5383">
        <v>0.27500000000000002</v>
      </c>
    </row>
    <row r="5384" spans="1:14" hidden="1" x14ac:dyDescent="0.25">
      <c r="A5384">
        <v>607</v>
      </c>
      <c r="B5384" t="s">
        <v>563</v>
      </c>
      <c r="C5384" t="s">
        <v>15</v>
      </c>
      <c r="D5384" s="1">
        <v>26452</v>
      </c>
      <c r="E5384" t="s">
        <v>72</v>
      </c>
      <c r="F5384">
        <v>2010</v>
      </c>
      <c r="G5384" t="s">
        <v>29</v>
      </c>
      <c r="H5384">
        <v>8</v>
      </c>
      <c r="I5384">
        <v>33</v>
      </c>
      <c r="J5384">
        <v>0</v>
      </c>
      <c r="K5384">
        <v>1</v>
      </c>
      <c r="L5384">
        <v>0</v>
      </c>
      <c r="M5384">
        <v>0</v>
      </c>
      <c r="N5384">
        <v>0.22600000000000001</v>
      </c>
    </row>
    <row r="5385" spans="1:14" hidden="1" x14ac:dyDescent="0.25">
      <c r="A5385">
        <v>607</v>
      </c>
      <c r="B5385" t="s">
        <v>563</v>
      </c>
      <c r="C5385" t="s">
        <v>15</v>
      </c>
      <c r="D5385" s="1">
        <v>26452</v>
      </c>
      <c r="E5385" t="s">
        <v>72</v>
      </c>
      <c r="F5385">
        <v>2011</v>
      </c>
      <c r="G5385" t="s">
        <v>29</v>
      </c>
      <c r="H5385">
        <v>144</v>
      </c>
      <c r="I5385">
        <v>575</v>
      </c>
      <c r="J5385">
        <v>20</v>
      </c>
      <c r="K5385">
        <v>65</v>
      </c>
      <c r="L5385">
        <v>84</v>
      </c>
      <c r="M5385">
        <v>2</v>
      </c>
      <c r="N5385">
        <v>0.245</v>
      </c>
    </row>
    <row r="5386" spans="1:14" hidden="1" x14ac:dyDescent="0.25">
      <c r="A5386">
        <v>607</v>
      </c>
      <c r="B5386" t="s">
        <v>563</v>
      </c>
      <c r="C5386" t="s">
        <v>15</v>
      </c>
      <c r="D5386" s="1">
        <v>26452</v>
      </c>
      <c r="E5386" t="s">
        <v>72</v>
      </c>
      <c r="F5386">
        <v>2011</v>
      </c>
      <c r="G5386" t="s">
        <v>29</v>
      </c>
      <c r="H5386">
        <v>4</v>
      </c>
      <c r="I5386">
        <v>15</v>
      </c>
      <c r="J5386">
        <v>1</v>
      </c>
      <c r="K5386">
        <v>1</v>
      </c>
      <c r="L5386">
        <v>4</v>
      </c>
      <c r="M5386">
        <v>0</v>
      </c>
      <c r="N5386">
        <v>0.2</v>
      </c>
    </row>
    <row r="5387" spans="1:14" hidden="1" x14ac:dyDescent="0.25">
      <c r="A5387">
        <v>607</v>
      </c>
      <c r="B5387" t="s">
        <v>563</v>
      </c>
      <c r="C5387" t="s">
        <v>15</v>
      </c>
      <c r="D5387" s="1">
        <v>26452</v>
      </c>
      <c r="E5387" t="s">
        <v>72</v>
      </c>
      <c r="F5387">
        <v>2012</v>
      </c>
      <c r="G5387" t="s">
        <v>187</v>
      </c>
      <c r="H5387">
        <v>130</v>
      </c>
      <c r="I5387">
        <v>425</v>
      </c>
      <c r="J5387">
        <v>19</v>
      </c>
      <c r="K5387">
        <v>50</v>
      </c>
      <c r="L5387">
        <v>62</v>
      </c>
      <c r="M5387">
        <v>3</v>
      </c>
      <c r="N5387">
        <v>0.24</v>
      </c>
    </row>
    <row r="5388" spans="1:14" hidden="1" x14ac:dyDescent="0.25">
      <c r="A5388">
        <v>607</v>
      </c>
      <c r="B5388" t="s">
        <v>563</v>
      </c>
      <c r="C5388" t="s">
        <v>15</v>
      </c>
      <c r="D5388" s="1">
        <v>26452</v>
      </c>
      <c r="E5388" t="s">
        <v>72</v>
      </c>
      <c r="F5388">
        <v>2012</v>
      </c>
      <c r="G5388" t="s">
        <v>187</v>
      </c>
      <c r="H5388">
        <v>8</v>
      </c>
      <c r="I5388">
        <v>26</v>
      </c>
      <c r="J5388">
        <v>3</v>
      </c>
      <c r="K5388">
        <v>3</v>
      </c>
      <c r="L5388">
        <v>5</v>
      </c>
      <c r="M5388">
        <v>0</v>
      </c>
      <c r="N5388">
        <v>0.318</v>
      </c>
    </row>
    <row r="5389" spans="1:14" hidden="1" x14ac:dyDescent="0.25">
      <c r="A5389">
        <v>607</v>
      </c>
      <c r="B5389" t="s">
        <v>563</v>
      </c>
      <c r="C5389" t="s">
        <v>15</v>
      </c>
      <c r="D5389" s="1">
        <v>26452</v>
      </c>
      <c r="E5389" t="s">
        <v>72</v>
      </c>
      <c r="F5389">
        <v>2013</v>
      </c>
      <c r="G5389" t="s">
        <v>72</v>
      </c>
      <c r="H5389">
        <v>124</v>
      </c>
      <c r="I5389">
        <v>496</v>
      </c>
      <c r="J5389">
        <v>29</v>
      </c>
      <c r="K5389">
        <v>54</v>
      </c>
      <c r="L5389">
        <v>65</v>
      </c>
      <c r="M5389">
        <v>0</v>
      </c>
      <c r="N5389">
        <v>0.24199999999999999</v>
      </c>
    </row>
    <row r="5390" spans="1:14" hidden="1" x14ac:dyDescent="0.25">
      <c r="A5390">
        <v>607</v>
      </c>
      <c r="B5390" t="s">
        <v>563</v>
      </c>
      <c r="C5390" t="s">
        <v>15</v>
      </c>
      <c r="D5390" s="1">
        <v>26452</v>
      </c>
      <c r="E5390" t="s">
        <v>72</v>
      </c>
      <c r="F5390">
        <v>2014</v>
      </c>
      <c r="G5390" t="s">
        <v>21</v>
      </c>
      <c r="H5390">
        <v>113</v>
      </c>
      <c r="I5390">
        <v>475</v>
      </c>
      <c r="J5390">
        <v>16</v>
      </c>
      <c r="K5390">
        <v>54</v>
      </c>
      <c r="L5390">
        <v>59</v>
      </c>
      <c r="M5390">
        <v>1</v>
      </c>
      <c r="N5390">
        <v>0.24</v>
      </c>
    </row>
    <row r="5391" spans="1:14" hidden="1" x14ac:dyDescent="0.25">
      <c r="A5391">
        <v>607</v>
      </c>
      <c r="B5391" t="s">
        <v>563</v>
      </c>
      <c r="C5391" t="s">
        <v>15</v>
      </c>
      <c r="D5391" s="1">
        <v>26452</v>
      </c>
      <c r="E5391" t="s">
        <v>72</v>
      </c>
      <c r="F5391">
        <v>2014</v>
      </c>
      <c r="G5391" t="s">
        <v>22</v>
      </c>
      <c r="H5391">
        <v>143</v>
      </c>
      <c r="I5391">
        <v>600</v>
      </c>
      <c r="J5391">
        <v>26</v>
      </c>
      <c r="K5391">
        <v>66</v>
      </c>
      <c r="L5391">
        <v>80</v>
      </c>
      <c r="M5391">
        <v>2</v>
      </c>
      <c r="N5391">
        <v>0.215</v>
      </c>
    </row>
    <row r="5392" spans="1:14" x14ac:dyDescent="0.25">
      <c r="A5392">
        <v>607</v>
      </c>
      <c r="B5392" t="s">
        <v>563</v>
      </c>
      <c r="C5392" t="s">
        <v>15</v>
      </c>
      <c r="D5392" s="1">
        <v>26452</v>
      </c>
      <c r="E5392" t="s">
        <v>72</v>
      </c>
      <c r="F5392">
        <v>2014</v>
      </c>
      <c r="G5392" t="s">
        <v>237</v>
      </c>
      <c r="H5392">
        <v>115</v>
      </c>
      <c r="I5392">
        <v>471</v>
      </c>
      <c r="J5392">
        <v>17</v>
      </c>
      <c r="K5392">
        <v>48</v>
      </c>
      <c r="L5392">
        <v>51</v>
      </c>
      <c r="M5392">
        <v>1</v>
      </c>
      <c r="N5392">
        <v>0.24</v>
      </c>
    </row>
    <row r="5393" spans="1:14" hidden="1" x14ac:dyDescent="0.25">
      <c r="A5393">
        <v>607</v>
      </c>
      <c r="B5393" t="s">
        <v>563</v>
      </c>
      <c r="C5393" t="s">
        <v>15</v>
      </c>
      <c r="D5393" s="1">
        <v>26452</v>
      </c>
      <c r="E5393" t="s">
        <v>72</v>
      </c>
      <c r="F5393" t="s">
        <v>24</v>
      </c>
      <c r="G5393" t="s">
        <v>25</v>
      </c>
      <c r="H5393">
        <v>2071</v>
      </c>
      <c r="I5393">
        <v>7998</v>
      </c>
      <c r="J5393">
        <v>300</v>
      </c>
      <c r="K5393">
        <v>1032</v>
      </c>
      <c r="L5393">
        <v>1181</v>
      </c>
      <c r="M5393">
        <v>47</v>
      </c>
      <c r="N5393">
        <v>0.27600000000000002</v>
      </c>
    </row>
    <row r="5394" spans="1:14" hidden="1" x14ac:dyDescent="0.25">
      <c r="A5394">
        <v>607</v>
      </c>
      <c r="B5394" t="s">
        <v>563</v>
      </c>
      <c r="C5394" t="s">
        <v>15</v>
      </c>
      <c r="D5394" s="1">
        <v>26452</v>
      </c>
      <c r="E5394" t="s">
        <v>72</v>
      </c>
      <c r="F5394" t="s">
        <v>26</v>
      </c>
      <c r="G5394" t="s">
        <v>25</v>
      </c>
      <c r="H5394">
        <v>44</v>
      </c>
      <c r="I5394">
        <v>151</v>
      </c>
      <c r="J5394">
        <v>6</v>
      </c>
      <c r="K5394">
        <v>15</v>
      </c>
      <c r="L5394">
        <v>22</v>
      </c>
      <c r="M5394">
        <v>0</v>
      </c>
      <c r="N5394">
        <v>0.245</v>
      </c>
    </row>
    <row r="5395" spans="1:14" hidden="1" x14ac:dyDescent="0.25">
      <c r="A5395">
        <v>13265</v>
      </c>
      <c r="B5395" t="s">
        <v>564</v>
      </c>
      <c r="C5395" t="s">
        <v>53</v>
      </c>
      <c r="D5395" s="1">
        <v>33322</v>
      </c>
      <c r="E5395" t="s">
        <v>72</v>
      </c>
      <c r="F5395">
        <v>2012</v>
      </c>
      <c r="G5395" t="s">
        <v>76</v>
      </c>
      <c r="H5395">
        <v>19</v>
      </c>
      <c r="I5395">
        <v>86</v>
      </c>
      <c r="J5395">
        <v>2</v>
      </c>
      <c r="K5395">
        <v>10</v>
      </c>
      <c r="L5395">
        <v>15</v>
      </c>
      <c r="M5395">
        <v>1</v>
      </c>
      <c r="N5395">
        <v>0.28799999999999998</v>
      </c>
    </row>
    <row r="5396" spans="1:14" hidden="1" x14ac:dyDescent="0.25">
      <c r="A5396">
        <v>13265</v>
      </c>
      <c r="B5396" t="s">
        <v>564</v>
      </c>
      <c r="C5396" t="s">
        <v>53</v>
      </c>
      <c r="D5396" s="1">
        <v>33322</v>
      </c>
      <c r="E5396" t="s">
        <v>72</v>
      </c>
      <c r="F5396">
        <v>2012</v>
      </c>
      <c r="G5396" t="s">
        <v>403</v>
      </c>
      <c r="H5396">
        <v>29</v>
      </c>
      <c r="I5396">
        <v>133</v>
      </c>
      <c r="J5396">
        <v>10</v>
      </c>
      <c r="K5396">
        <v>29</v>
      </c>
      <c r="L5396">
        <v>35</v>
      </c>
      <c r="M5396">
        <v>1</v>
      </c>
      <c r="N5396">
        <v>0.373</v>
      </c>
    </row>
    <row r="5397" spans="1:14" hidden="1" x14ac:dyDescent="0.25">
      <c r="A5397">
        <v>13265</v>
      </c>
      <c r="B5397" t="s">
        <v>564</v>
      </c>
      <c r="C5397" t="s">
        <v>53</v>
      </c>
      <c r="D5397" s="1">
        <v>33322</v>
      </c>
      <c r="E5397" t="s">
        <v>72</v>
      </c>
      <c r="F5397">
        <v>2012</v>
      </c>
      <c r="G5397" t="s">
        <v>205</v>
      </c>
      <c r="H5397">
        <v>15</v>
      </c>
      <c r="I5397">
        <v>57</v>
      </c>
      <c r="J5397">
        <v>3</v>
      </c>
      <c r="K5397">
        <v>6</v>
      </c>
      <c r="L5397">
        <v>8</v>
      </c>
      <c r="M5397">
        <v>0</v>
      </c>
      <c r="N5397">
        <v>0.33300000000000002</v>
      </c>
    </row>
    <row r="5398" spans="1:14" hidden="1" x14ac:dyDescent="0.25">
      <c r="A5398">
        <v>13265</v>
      </c>
      <c r="B5398" t="s">
        <v>564</v>
      </c>
      <c r="C5398" t="s">
        <v>53</v>
      </c>
      <c r="D5398" s="1">
        <v>33322</v>
      </c>
      <c r="E5398" t="s">
        <v>72</v>
      </c>
      <c r="F5398">
        <v>2013</v>
      </c>
      <c r="G5398" t="s">
        <v>71</v>
      </c>
      <c r="H5398">
        <v>52</v>
      </c>
      <c r="I5398">
        <v>229</v>
      </c>
      <c r="J5398">
        <v>11</v>
      </c>
      <c r="K5398">
        <v>38</v>
      </c>
      <c r="L5398">
        <v>43</v>
      </c>
      <c r="M5398">
        <v>0</v>
      </c>
      <c r="N5398">
        <v>0.22700000000000001</v>
      </c>
    </row>
    <row r="5399" spans="1:14" hidden="1" x14ac:dyDescent="0.25">
      <c r="A5399">
        <v>13265</v>
      </c>
      <c r="B5399" t="s">
        <v>564</v>
      </c>
      <c r="C5399" t="s">
        <v>53</v>
      </c>
      <c r="D5399" s="1">
        <v>33322</v>
      </c>
      <c r="E5399" t="s">
        <v>72</v>
      </c>
      <c r="F5399">
        <v>2013</v>
      </c>
      <c r="G5399" t="s">
        <v>72</v>
      </c>
      <c r="H5399">
        <v>52</v>
      </c>
      <c r="I5399">
        <v>193</v>
      </c>
      <c r="J5399">
        <v>5</v>
      </c>
      <c r="K5399">
        <v>22</v>
      </c>
      <c r="L5399">
        <v>14</v>
      </c>
      <c r="M5399">
        <v>1</v>
      </c>
      <c r="N5399">
        <v>0.214</v>
      </c>
    </row>
    <row r="5400" spans="1:14" hidden="1" x14ac:dyDescent="0.25">
      <c r="A5400">
        <v>13265</v>
      </c>
      <c r="B5400" t="s">
        <v>564</v>
      </c>
      <c r="C5400" t="s">
        <v>53</v>
      </c>
      <c r="D5400" s="1">
        <v>33322</v>
      </c>
      <c r="E5400" t="s">
        <v>72</v>
      </c>
      <c r="F5400">
        <v>2014</v>
      </c>
      <c r="G5400" t="s">
        <v>21</v>
      </c>
      <c r="H5400">
        <v>113</v>
      </c>
      <c r="I5400">
        <v>454</v>
      </c>
      <c r="J5400">
        <v>14</v>
      </c>
      <c r="K5400">
        <v>48</v>
      </c>
      <c r="L5400">
        <v>50</v>
      </c>
      <c r="M5400">
        <v>2</v>
      </c>
      <c r="N5400">
        <v>0.22500000000000001</v>
      </c>
    </row>
    <row r="5401" spans="1:14" hidden="1" x14ac:dyDescent="0.25">
      <c r="A5401">
        <v>13265</v>
      </c>
      <c r="B5401" t="s">
        <v>564</v>
      </c>
      <c r="C5401" t="s">
        <v>53</v>
      </c>
      <c r="D5401" s="1">
        <v>33322</v>
      </c>
      <c r="E5401" t="s">
        <v>72</v>
      </c>
      <c r="F5401">
        <v>2014</v>
      </c>
      <c r="G5401" t="s">
        <v>22</v>
      </c>
      <c r="H5401">
        <v>143</v>
      </c>
      <c r="I5401">
        <v>600</v>
      </c>
      <c r="J5401">
        <v>22</v>
      </c>
      <c r="K5401">
        <v>66</v>
      </c>
      <c r="L5401">
        <v>78</v>
      </c>
      <c r="M5401">
        <v>2</v>
      </c>
      <c r="N5401">
        <v>0.22800000000000001</v>
      </c>
    </row>
    <row r="5402" spans="1:14" x14ac:dyDescent="0.25">
      <c r="A5402">
        <v>13265</v>
      </c>
      <c r="B5402" t="s">
        <v>564</v>
      </c>
      <c r="C5402" t="s">
        <v>53</v>
      </c>
      <c r="D5402" s="1">
        <v>33322</v>
      </c>
      <c r="E5402" t="s">
        <v>72</v>
      </c>
      <c r="F5402">
        <v>2014</v>
      </c>
      <c r="G5402" t="s">
        <v>467</v>
      </c>
      <c r="H5402">
        <v>116</v>
      </c>
      <c r="I5402">
        <v>463</v>
      </c>
      <c r="J5402">
        <v>14</v>
      </c>
      <c r="K5402">
        <v>49</v>
      </c>
      <c r="L5402">
        <v>53</v>
      </c>
      <c r="M5402">
        <v>2</v>
      </c>
      <c r="N5402">
        <v>0.23799999999999999</v>
      </c>
    </row>
    <row r="5403" spans="1:14" hidden="1" x14ac:dyDescent="0.25">
      <c r="A5403">
        <v>13265</v>
      </c>
      <c r="B5403" t="s">
        <v>564</v>
      </c>
      <c r="C5403" t="s">
        <v>53</v>
      </c>
      <c r="D5403" s="1">
        <v>33322</v>
      </c>
      <c r="E5403" t="s">
        <v>72</v>
      </c>
      <c r="F5403" t="s">
        <v>24</v>
      </c>
      <c r="G5403" t="s">
        <v>25</v>
      </c>
      <c r="H5403">
        <v>52</v>
      </c>
      <c r="I5403">
        <v>193</v>
      </c>
      <c r="J5403">
        <v>5</v>
      </c>
      <c r="K5403">
        <v>22</v>
      </c>
      <c r="L5403">
        <v>14</v>
      </c>
      <c r="M5403">
        <v>1</v>
      </c>
      <c r="N5403">
        <v>0.214</v>
      </c>
    </row>
    <row r="5404" spans="1:14" hidden="1" x14ac:dyDescent="0.25">
      <c r="A5404">
        <v>9442</v>
      </c>
      <c r="B5404" t="s">
        <v>565</v>
      </c>
      <c r="C5404" t="s">
        <v>53</v>
      </c>
      <c r="D5404" s="1">
        <v>31784</v>
      </c>
      <c r="E5404" t="s">
        <v>72</v>
      </c>
      <c r="F5404">
        <v>2009</v>
      </c>
      <c r="G5404" t="s">
        <v>331</v>
      </c>
      <c r="H5404">
        <v>10</v>
      </c>
      <c r="I5404">
        <v>35</v>
      </c>
      <c r="J5404">
        <v>0</v>
      </c>
      <c r="K5404">
        <v>6</v>
      </c>
      <c r="L5404">
        <v>1</v>
      </c>
      <c r="M5404">
        <v>0</v>
      </c>
      <c r="N5404">
        <v>0.23100000000000001</v>
      </c>
    </row>
    <row r="5405" spans="1:14" hidden="1" x14ac:dyDescent="0.25">
      <c r="A5405">
        <v>9442</v>
      </c>
      <c r="B5405" t="s">
        <v>565</v>
      </c>
      <c r="C5405" t="s">
        <v>53</v>
      </c>
      <c r="D5405" s="1">
        <v>31784</v>
      </c>
      <c r="E5405" t="s">
        <v>72</v>
      </c>
      <c r="F5405">
        <v>2009</v>
      </c>
      <c r="G5405" t="s">
        <v>403</v>
      </c>
      <c r="H5405">
        <v>19</v>
      </c>
      <c r="I5405">
        <v>73</v>
      </c>
      <c r="J5405">
        <v>3</v>
      </c>
      <c r="K5405">
        <v>16</v>
      </c>
      <c r="L5405">
        <v>15</v>
      </c>
      <c r="M5405">
        <v>0</v>
      </c>
      <c r="N5405">
        <v>0.28999999999999998</v>
      </c>
    </row>
    <row r="5406" spans="1:14" hidden="1" x14ac:dyDescent="0.25">
      <c r="A5406">
        <v>9442</v>
      </c>
      <c r="B5406" t="s">
        <v>565</v>
      </c>
      <c r="C5406" t="s">
        <v>53</v>
      </c>
      <c r="D5406" s="1">
        <v>31784</v>
      </c>
      <c r="E5406" t="s">
        <v>72</v>
      </c>
      <c r="F5406">
        <v>2010</v>
      </c>
      <c r="G5406" t="s">
        <v>404</v>
      </c>
      <c r="H5406">
        <v>32</v>
      </c>
      <c r="I5406">
        <v>126</v>
      </c>
      <c r="J5406">
        <v>1</v>
      </c>
      <c r="K5406">
        <v>15</v>
      </c>
      <c r="L5406">
        <v>18</v>
      </c>
      <c r="M5406">
        <v>0</v>
      </c>
      <c r="N5406">
        <v>0.22800000000000001</v>
      </c>
    </row>
    <row r="5407" spans="1:14" hidden="1" x14ac:dyDescent="0.25">
      <c r="A5407">
        <v>9442</v>
      </c>
      <c r="B5407" t="s">
        <v>565</v>
      </c>
      <c r="C5407" t="s">
        <v>53</v>
      </c>
      <c r="D5407" s="1">
        <v>31784</v>
      </c>
      <c r="E5407" t="s">
        <v>72</v>
      </c>
      <c r="F5407">
        <v>2010</v>
      </c>
      <c r="G5407" t="s">
        <v>205</v>
      </c>
      <c r="H5407">
        <v>24</v>
      </c>
      <c r="I5407">
        <v>86</v>
      </c>
      <c r="J5407">
        <v>1</v>
      </c>
      <c r="K5407">
        <v>9</v>
      </c>
      <c r="L5407">
        <v>6</v>
      </c>
      <c r="M5407">
        <v>0</v>
      </c>
      <c r="N5407">
        <v>0.24099999999999999</v>
      </c>
    </row>
    <row r="5408" spans="1:14" hidden="1" x14ac:dyDescent="0.25">
      <c r="A5408">
        <v>9442</v>
      </c>
      <c r="B5408" t="s">
        <v>565</v>
      </c>
      <c r="C5408" t="s">
        <v>53</v>
      </c>
      <c r="D5408" s="1">
        <v>31784</v>
      </c>
      <c r="E5408" t="s">
        <v>72</v>
      </c>
      <c r="F5408">
        <v>2011</v>
      </c>
      <c r="G5408" t="s">
        <v>205</v>
      </c>
      <c r="H5408">
        <v>83</v>
      </c>
      <c r="I5408">
        <v>289</v>
      </c>
      <c r="J5408">
        <v>1</v>
      </c>
      <c r="K5408">
        <v>27</v>
      </c>
      <c r="L5408">
        <v>20</v>
      </c>
      <c r="M5408">
        <v>0</v>
      </c>
      <c r="N5408">
        <v>0.216</v>
      </c>
    </row>
    <row r="5409" spans="1:14" hidden="1" x14ac:dyDescent="0.25">
      <c r="A5409">
        <v>9442</v>
      </c>
      <c r="B5409" t="s">
        <v>565</v>
      </c>
      <c r="C5409" t="s">
        <v>53</v>
      </c>
      <c r="D5409" s="1">
        <v>31784</v>
      </c>
      <c r="E5409" t="s">
        <v>72</v>
      </c>
      <c r="F5409">
        <v>2012</v>
      </c>
      <c r="G5409" t="s">
        <v>73</v>
      </c>
      <c r="H5409">
        <v>1</v>
      </c>
      <c r="I5409">
        <v>4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hidden="1" x14ac:dyDescent="0.25">
      <c r="A5410">
        <v>9442</v>
      </c>
      <c r="B5410" t="s">
        <v>565</v>
      </c>
      <c r="C5410" t="s">
        <v>53</v>
      </c>
      <c r="D5410" s="1">
        <v>31784</v>
      </c>
      <c r="E5410" t="s">
        <v>72</v>
      </c>
      <c r="F5410">
        <v>2012</v>
      </c>
      <c r="G5410" t="s">
        <v>71</v>
      </c>
      <c r="H5410">
        <v>34</v>
      </c>
      <c r="I5410">
        <v>123</v>
      </c>
      <c r="J5410">
        <v>2</v>
      </c>
      <c r="K5410">
        <v>11</v>
      </c>
      <c r="L5410">
        <v>14</v>
      </c>
      <c r="M5410">
        <v>1</v>
      </c>
      <c r="N5410">
        <v>0.22900000000000001</v>
      </c>
    </row>
    <row r="5411" spans="1:14" hidden="1" x14ac:dyDescent="0.25">
      <c r="A5411">
        <v>9442</v>
      </c>
      <c r="B5411" t="s">
        <v>565</v>
      </c>
      <c r="C5411" t="s">
        <v>53</v>
      </c>
      <c r="D5411" s="1">
        <v>31784</v>
      </c>
      <c r="E5411" t="s">
        <v>72</v>
      </c>
      <c r="F5411">
        <v>2013</v>
      </c>
      <c r="G5411" t="s">
        <v>205</v>
      </c>
      <c r="H5411">
        <v>22</v>
      </c>
      <c r="I5411">
        <v>74</v>
      </c>
      <c r="J5411">
        <v>1</v>
      </c>
      <c r="K5411">
        <v>5</v>
      </c>
      <c r="L5411">
        <v>4</v>
      </c>
      <c r="M5411">
        <v>1</v>
      </c>
      <c r="N5411">
        <v>0.159</v>
      </c>
    </row>
    <row r="5412" spans="1:14" hidden="1" x14ac:dyDescent="0.25">
      <c r="A5412">
        <v>9442</v>
      </c>
      <c r="B5412" t="s">
        <v>565</v>
      </c>
      <c r="C5412" t="s">
        <v>53</v>
      </c>
      <c r="D5412" s="1">
        <v>31784</v>
      </c>
      <c r="E5412" t="s">
        <v>72</v>
      </c>
      <c r="F5412">
        <v>2013</v>
      </c>
      <c r="G5412" t="s">
        <v>71</v>
      </c>
      <c r="H5412">
        <v>37</v>
      </c>
      <c r="I5412">
        <v>137</v>
      </c>
      <c r="J5412">
        <v>2</v>
      </c>
      <c r="K5412">
        <v>8</v>
      </c>
      <c r="L5412">
        <v>11</v>
      </c>
      <c r="M5412">
        <v>0</v>
      </c>
      <c r="N5412">
        <v>0.252</v>
      </c>
    </row>
    <row r="5413" spans="1:14" hidden="1" x14ac:dyDescent="0.25">
      <c r="A5413">
        <v>9442</v>
      </c>
      <c r="B5413" t="s">
        <v>565</v>
      </c>
      <c r="C5413" t="s">
        <v>53</v>
      </c>
      <c r="D5413" s="1">
        <v>31784</v>
      </c>
      <c r="E5413" t="s">
        <v>72</v>
      </c>
      <c r="F5413">
        <v>2013</v>
      </c>
      <c r="G5413" t="s">
        <v>72</v>
      </c>
      <c r="H5413">
        <v>1</v>
      </c>
      <c r="I5413">
        <v>2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hidden="1" x14ac:dyDescent="0.25">
      <c r="A5414">
        <v>9442</v>
      </c>
      <c r="B5414" t="s">
        <v>565</v>
      </c>
      <c r="C5414" t="s">
        <v>53</v>
      </c>
      <c r="D5414" s="1">
        <v>31784</v>
      </c>
      <c r="E5414" t="s">
        <v>72</v>
      </c>
      <c r="F5414">
        <v>2014</v>
      </c>
      <c r="G5414" t="s">
        <v>21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0.21</v>
      </c>
    </row>
    <row r="5415" spans="1:14" hidden="1" x14ac:dyDescent="0.25">
      <c r="A5415">
        <v>9442</v>
      </c>
      <c r="B5415" t="s">
        <v>565</v>
      </c>
      <c r="C5415" t="s">
        <v>53</v>
      </c>
      <c r="D5415" s="1">
        <v>31784</v>
      </c>
      <c r="E5415" t="s">
        <v>72</v>
      </c>
      <c r="F5415">
        <v>2014</v>
      </c>
      <c r="G5415" t="s">
        <v>22</v>
      </c>
      <c r="H5415">
        <v>143</v>
      </c>
      <c r="I5415">
        <v>600</v>
      </c>
      <c r="J5415">
        <v>6</v>
      </c>
      <c r="K5415">
        <v>47</v>
      </c>
      <c r="L5415">
        <v>42</v>
      </c>
      <c r="M5415">
        <v>3</v>
      </c>
      <c r="N5415">
        <v>0.188</v>
      </c>
    </row>
    <row r="5416" spans="1:14" hidden="1" x14ac:dyDescent="0.25">
      <c r="A5416">
        <v>9442</v>
      </c>
      <c r="B5416" t="s">
        <v>565</v>
      </c>
      <c r="C5416" t="s">
        <v>53</v>
      </c>
      <c r="D5416" s="1">
        <v>31784</v>
      </c>
      <c r="E5416" t="s">
        <v>72</v>
      </c>
      <c r="F5416" t="s">
        <v>24</v>
      </c>
      <c r="G5416" t="s">
        <v>25</v>
      </c>
      <c r="H5416">
        <v>1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hidden="1" x14ac:dyDescent="0.25">
      <c r="A5417">
        <v>5942</v>
      </c>
      <c r="B5417" t="s">
        <v>566</v>
      </c>
      <c r="C5417" t="s">
        <v>53</v>
      </c>
      <c r="D5417" s="1">
        <v>32263</v>
      </c>
      <c r="E5417" t="s">
        <v>72</v>
      </c>
      <c r="F5417">
        <v>2007</v>
      </c>
      <c r="G5417" t="s">
        <v>567</v>
      </c>
      <c r="H5417">
        <v>40</v>
      </c>
      <c r="I5417">
        <v>114</v>
      </c>
      <c r="J5417">
        <v>0</v>
      </c>
      <c r="K5417">
        <v>8</v>
      </c>
      <c r="L5417">
        <v>14</v>
      </c>
      <c r="M5417">
        <v>1</v>
      </c>
      <c r="N5417">
        <v>0.221</v>
      </c>
    </row>
    <row r="5418" spans="1:14" hidden="1" x14ac:dyDescent="0.25">
      <c r="A5418">
        <v>5942</v>
      </c>
      <c r="B5418" t="s">
        <v>566</v>
      </c>
      <c r="C5418" t="s">
        <v>53</v>
      </c>
      <c r="D5418" s="1">
        <v>32263</v>
      </c>
      <c r="E5418" t="s">
        <v>72</v>
      </c>
      <c r="F5418">
        <v>2008</v>
      </c>
      <c r="G5418" t="s">
        <v>567</v>
      </c>
      <c r="H5418">
        <v>44</v>
      </c>
      <c r="I5418">
        <v>163</v>
      </c>
      <c r="J5418">
        <v>3</v>
      </c>
      <c r="K5418">
        <v>14</v>
      </c>
      <c r="L5418">
        <v>15</v>
      </c>
      <c r="M5418">
        <v>1</v>
      </c>
      <c r="N5418">
        <v>0.182</v>
      </c>
    </row>
    <row r="5419" spans="1:14" hidden="1" x14ac:dyDescent="0.25">
      <c r="A5419">
        <v>5942</v>
      </c>
      <c r="B5419" t="s">
        <v>566</v>
      </c>
      <c r="C5419" t="s">
        <v>53</v>
      </c>
      <c r="D5419" s="1">
        <v>32263</v>
      </c>
      <c r="E5419" t="s">
        <v>72</v>
      </c>
      <c r="F5419">
        <v>2009</v>
      </c>
      <c r="G5419" t="s">
        <v>93</v>
      </c>
      <c r="H5419">
        <v>45</v>
      </c>
      <c r="I5419">
        <v>176</v>
      </c>
      <c r="J5419">
        <v>1</v>
      </c>
      <c r="K5419">
        <v>14</v>
      </c>
      <c r="L5419">
        <v>18</v>
      </c>
      <c r="M5419">
        <v>1</v>
      </c>
      <c r="N5419">
        <v>0.32500000000000001</v>
      </c>
    </row>
    <row r="5420" spans="1:14" hidden="1" x14ac:dyDescent="0.25">
      <c r="A5420">
        <v>5942</v>
      </c>
      <c r="B5420" t="s">
        <v>566</v>
      </c>
      <c r="C5420" t="s">
        <v>53</v>
      </c>
      <c r="D5420" s="1">
        <v>32263</v>
      </c>
      <c r="E5420" t="s">
        <v>72</v>
      </c>
      <c r="F5420">
        <v>2009</v>
      </c>
      <c r="G5420" t="s">
        <v>448</v>
      </c>
      <c r="H5420">
        <v>53</v>
      </c>
      <c r="I5420">
        <v>206</v>
      </c>
      <c r="J5420">
        <v>5</v>
      </c>
      <c r="K5420">
        <v>17</v>
      </c>
      <c r="L5420">
        <v>20</v>
      </c>
      <c r="M5420">
        <v>3</v>
      </c>
      <c r="N5420">
        <v>0.25900000000000001</v>
      </c>
    </row>
    <row r="5421" spans="1:14" hidden="1" x14ac:dyDescent="0.25">
      <c r="A5421">
        <v>5942</v>
      </c>
      <c r="B5421" t="s">
        <v>566</v>
      </c>
      <c r="C5421" t="s">
        <v>53</v>
      </c>
      <c r="D5421" s="1">
        <v>32263</v>
      </c>
      <c r="E5421" t="s">
        <v>72</v>
      </c>
      <c r="F5421">
        <v>2010</v>
      </c>
      <c r="G5421" t="s">
        <v>448</v>
      </c>
      <c r="H5421">
        <v>48</v>
      </c>
      <c r="I5421">
        <v>200</v>
      </c>
      <c r="J5421">
        <v>5</v>
      </c>
      <c r="K5421">
        <v>14</v>
      </c>
      <c r="L5421">
        <v>22</v>
      </c>
      <c r="M5421">
        <v>1</v>
      </c>
      <c r="N5421">
        <v>0.22</v>
      </c>
    </row>
    <row r="5422" spans="1:14" hidden="1" x14ac:dyDescent="0.25">
      <c r="A5422">
        <v>5942</v>
      </c>
      <c r="B5422" t="s">
        <v>566</v>
      </c>
      <c r="C5422" t="s">
        <v>53</v>
      </c>
      <c r="D5422" s="1">
        <v>32263</v>
      </c>
      <c r="E5422" t="s">
        <v>72</v>
      </c>
      <c r="F5422">
        <v>2010</v>
      </c>
      <c r="G5422" t="s">
        <v>54</v>
      </c>
      <c r="H5422">
        <v>38</v>
      </c>
      <c r="I5422">
        <v>147</v>
      </c>
      <c r="J5422">
        <v>2</v>
      </c>
      <c r="K5422">
        <v>20</v>
      </c>
      <c r="L5422">
        <v>12</v>
      </c>
      <c r="M5422">
        <v>0</v>
      </c>
      <c r="N5422">
        <v>0.29699999999999999</v>
      </c>
    </row>
    <row r="5423" spans="1:14" hidden="1" x14ac:dyDescent="0.25">
      <c r="A5423">
        <v>5942</v>
      </c>
      <c r="B5423" t="s">
        <v>566</v>
      </c>
      <c r="C5423" t="s">
        <v>53</v>
      </c>
      <c r="D5423" s="1">
        <v>32263</v>
      </c>
      <c r="E5423" t="s">
        <v>72</v>
      </c>
      <c r="F5423">
        <v>2011</v>
      </c>
      <c r="G5423" t="s">
        <v>54</v>
      </c>
      <c r="H5423">
        <v>40</v>
      </c>
      <c r="I5423">
        <v>146</v>
      </c>
      <c r="J5423">
        <v>0</v>
      </c>
      <c r="K5423">
        <v>13</v>
      </c>
      <c r="L5423">
        <v>10</v>
      </c>
      <c r="M5423">
        <v>0</v>
      </c>
      <c r="N5423">
        <v>0.219</v>
      </c>
    </row>
    <row r="5424" spans="1:14" hidden="1" x14ac:dyDescent="0.25">
      <c r="A5424">
        <v>5942</v>
      </c>
      <c r="B5424" t="s">
        <v>566</v>
      </c>
      <c r="C5424" t="s">
        <v>53</v>
      </c>
      <c r="D5424" s="1">
        <v>32263</v>
      </c>
      <c r="E5424" t="s">
        <v>72</v>
      </c>
      <c r="F5424">
        <v>2011</v>
      </c>
      <c r="G5424" t="s">
        <v>205</v>
      </c>
      <c r="H5424">
        <v>32</v>
      </c>
      <c r="I5424">
        <v>91</v>
      </c>
      <c r="J5424">
        <v>1</v>
      </c>
      <c r="K5424">
        <v>4</v>
      </c>
      <c r="L5424">
        <v>9</v>
      </c>
      <c r="M5424">
        <v>0</v>
      </c>
      <c r="N5424">
        <v>0.214</v>
      </c>
    </row>
    <row r="5425" spans="1:14" hidden="1" x14ac:dyDescent="0.25">
      <c r="A5425">
        <v>5942</v>
      </c>
      <c r="B5425" t="s">
        <v>566</v>
      </c>
      <c r="C5425" t="s">
        <v>53</v>
      </c>
      <c r="D5425" s="1">
        <v>32263</v>
      </c>
      <c r="E5425" t="s">
        <v>72</v>
      </c>
      <c r="F5425">
        <v>2012</v>
      </c>
      <c r="G5425" t="s">
        <v>205</v>
      </c>
      <c r="H5425">
        <v>90</v>
      </c>
      <c r="I5425">
        <v>349</v>
      </c>
      <c r="J5425">
        <v>1</v>
      </c>
      <c r="K5425">
        <v>27</v>
      </c>
      <c r="L5425">
        <v>30</v>
      </c>
      <c r="M5425">
        <v>1</v>
      </c>
      <c r="N5425">
        <v>0.27100000000000002</v>
      </c>
    </row>
    <row r="5426" spans="1:14" hidden="1" x14ac:dyDescent="0.25">
      <c r="A5426">
        <v>5942</v>
      </c>
      <c r="B5426" t="s">
        <v>566</v>
      </c>
      <c r="C5426" t="s">
        <v>53</v>
      </c>
      <c r="D5426" s="1">
        <v>32263</v>
      </c>
      <c r="E5426" t="s">
        <v>72</v>
      </c>
      <c r="F5426">
        <v>2013</v>
      </c>
      <c r="G5426" t="s">
        <v>331</v>
      </c>
      <c r="H5426">
        <v>6</v>
      </c>
      <c r="I5426">
        <v>20</v>
      </c>
      <c r="J5426">
        <v>0</v>
      </c>
      <c r="K5426">
        <v>1</v>
      </c>
      <c r="L5426">
        <v>3</v>
      </c>
      <c r="M5426">
        <v>0</v>
      </c>
      <c r="N5426">
        <v>0.316</v>
      </c>
    </row>
    <row r="5427" spans="1:14" hidden="1" x14ac:dyDescent="0.25">
      <c r="A5427">
        <v>5942</v>
      </c>
      <c r="B5427" t="s">
        <v>566</v>
      </c>
      <c r="C5427" t="s">
        <v>53</v>
      </c>
      <c r="D5427" s="1">
        <v>32263</v>
      </c>
      <c r="E5427" t="s">
        <v>72</v>
      </c>
      <c r="F5427">
        <v>2013</v>
      </c>
      <c r="G5427" t="s">
        <v>71</v>
      </c>
      <c r="H5427">
        <v>23</v>
      </c>
      <c r="I5427">
        <v>95</v>
      </c>
      <c r="J5427">
        <v>0</v>
      </c>
      <c r="K5427">
        <v>10</v>
      </c>
      <c r="L5427">
        <v>8</v>
      </c>
      <c r="M5427">
        <v>1</v>
      </c>
      <c r="N5427">
        <v>0.29899999999999999</v>
      </c>
    </row>
    <row r="5428" spans="1:14" hidden="1" x14ac:dyDescent="0.25">
      <c r="A5428">
        <v>5942</v>
      </c>
      <c r="B5428" t="s">
        <v>566</v>
      </c>
      <c r="C5428" t="s">
        <v>53</v>
      </c>
      <c r="D5428" s="1">
        <v>32263</v>
      </c>
      <c r="E5428" t="s">
        <v>72</v>
      </c>
      <c r="F5428">
        <v>2013</v>
      </c>
      <c r="G5428" t="s">
        <v>72</v>
      </c>
      <c r="H5428">
        <v>8</v>
      </c>
      <c r="I5428">
        <v>29</v>
      </c>
      <c r="J5428">
        <v>0</v>
      </c>
      <c r="K5428">
        <v>1</v>
      </c>
      <c r="L5428">
        <v>3</v>
      </c>
      <c r="M5428">
        <v>0</v>
      </c>
      <c r="N5428">
        <v>0.192</v>
      </c>
    </row>
    <row r="5429" spans="1:14" hidden="1" x14ac:dyDescent="0.25">
      <c r="A5429">
        <v>5942</v>
      </c>
      <c r="B5429" t="s">
        <v>566</v>
      </c>
      <c r="C5429" t="s">
        <v>53</v>
      </c>
      <c r="D5429" s="1">
        <v>32263</v>
      </c>
      <c r="E5429" t="s">
        <v>72</v>
      </c>
      <c r="F5429">
        <v>2014</v>
      </c>
      <c r="G5429" t="s">
        <v>21</v>
      </c>
      <c r="H5429">
        <v>8</v>
      </c>
      <c r="I5429">
        <v>33</v>
      </c>
      <c r="J5429">
        <v>0</v>
      </c>
      <c r="K5429">
        <v>3</v>
      </c>
      <c r="L5429">
        <v>3</v>
      </c>
      <c r="M5429">
        <v>0</v>
      </c>
      <c r="N5429">
        <v>0.24099999999999999</v>
      </c>
    </row>
    <row r="5430" spans="1:14" hidden="1" x14ac:dyDescent="0.25">
      <c r="A5430">
        <v>5942</v>
      </c>
      <c r="B5430" t="s">
        <v>566</v>
      </c>
      <c r="C5430" t="s">
        <v>53</v>
      </c>
      <c r="D5430" s="1">
        <v>32263</v>
      </c>
      <c r="E5430" t="s">
        <v>72</v>
      </c>
      <c r="F5430">
        <v>2014</v>
      </c>
      <c r="G5430" t="s">
        <v>22</v>
      </c>
      <c r="H5430">
        <v>143</v>
      </c>
      <c r="I5430">
        <v>600</v>
      </c>
      <c r="J5430">
        <v>1</v>
      </c>
      <c r="K5430">
        <v>46</v>
      </c>
      <c r="L5430">
        <v>39</v>
      </c>
      <c r="M5430">
        <v>2</v>
      </c>
      <c r="N5430">
        <v>0.22</v>
      </c>
    </row>
    <row r="5431" spans="1:14" hidden="1" x14ac:dyDescent="0.25">
      <c r="A5431">
        <v>5942</v>
      </c>
      <c r="B5431" t="s">
        <v>566</v>
      </c>
      <c r="C5431" t="s">
        <v>53</v>
      </c>
      <c r="D5431" s="1">
        <v>32263</v>
      </c>
      <c r="E5431" t="s">
        <v>72</v>
      </c>
      <c r="F5431" t="s">
        <v>24</v>
      </c>
      <c r="G5431" t="s">
        <v>25</v>
      </c>
      <c r="H5431">
        <v>8</v>
      </c>
      <c r="I5431">
        <v>29</v>
      </c>
      <c r="J5431">
        <v>0</v>
      </c>
      <c r="K5431">
        <v>1</v>
      </c>
      <c r="L5431">
        <v>3</v>
      </c>
      <c r="M5431">
        <v>0</v>
      </c>
      <c r="N5431">
        <v>0.192</v>
      </c>
    </row>
    <row r="5432" spans="1:14" hidden="1" x14ac:dyDescent="0.25">
      <c r="A5432">
        <v>1717</v>
      </c>
      <c r="B5432" t="s">
        <v>568</v>
      </c>
      <c r="C5432" t="s">
        <v>15</v>
      </c>
      <c r="D5432" s="1">
        <v>28753</v>
      </c>
      <c r="E5432" t="s">
        <v>72</v>
      </c>
      <c r="F5432">
        <v>2003</v>
      </c>
      <c r="G5432" t="s">
        <v>34</v>
      </c>
      <c r="H5432">
        <v>30</v>
      </c>
      <c r="I5432">
        <v>107</v>
      </c>
      <c r="J5432">
        <v>4</v>
      </c>
      <c r="K5432">
        <v>15</v>
      </c>
      <c r="L5432">
        <v>14</v>
      </c>
      <c r="M5432">
        <v>3</v>
      </c>
      <c r="N5432">
        <v>0.28699999999999998</v>
      </c>
    </row>
    <row r="5433" spans="1:14" hidden="1" x14ac:dyDescent="0.25">
      <c r="A5433">
        <v>1717</v>
      </c>
      <c r="B5433" t="s">
        <v>568</v>
      </c>
      <c r="C5433" t="s">
        <v>15</v>
      </c>
      <c r="D5433" s="1">
        <v>28753</v>
      </c>
      <c r="E5433" t="s">
        <v>72</v>
      </c>
      <c r="F5433">
        <v>2003</v>
      </c>
      <c r="G5433" t="s">
        <v>28</v>
      </c>
      <c r="H5433">
        <v>3</v>
      </c>
      <c r="I5433">
        <v>10</v>
      </c>
      <c r="J5433">
        <v>1</v>
      </c>
      <c r="K5433">
        <v>2</v>
      </c>
      <c r="L5433">
        <v>2</v>
      </c>
      <c r="M5433">
        <v>0</v>
      </c>
      <c r="N5433">
        <v>0.25</v>
      </c>
    </row>
    <row r="5434" spans="1:14" hidden="1" x14ac:dyDescent="0.25">
      <c r="A5434">
        <v>1717</v>
      </c>
      <c r="B5434" t="s">
        <v>568</v>
      </c>
      <c r="C5434" t="s">
        <v>15</v>
      </c>
      <c r="D5434" s="1">
        <v>28753</v>
      </c>
      <c r="E5434" t="s">
        <v>72</v>
      </c>
      <c r="F5434">
        <v>2003</v>
      </c>
      <c r="G5434" t="s">
        <v>90</v>
      </c>
      <c r="H5434">
        <v>27</v>
      </c>
      <c r="I5434">
        <v>97</v>
      </c>
      <c r="J5434">
        <v>3</v>
      </c>
      <c r="K5434">
        <v>13</v>
      </c>
      <c r="L5434">
        <v>12</v>
      </c>
      <c r="M5434">
        <v>3</v>
      </c>
      <c r="N5434">
        <v>0.29099999999999998</v>
      </c>
    </row>
    <row r="5435" spans="1:14" hidden="1" x14ac:dyDescent="0.25">
      <c r="A5435">
        <v>1717</v>
      </c>
      <c r="B5435" t="s">
        <v>568</v>
      </c>
      <c r="C5435" t="s">
        <v>15</v>
      </c>
      <c r="D5435" s="1">
        <v>28753</v>
      </c>
      <c r="E5435" t="s">
        <v>72</v>
      </c>
      <c r="F5435">
        <v>2004</v>
      </c>
      <c r="G5435" t="s">
        <v>90</v>
      </c>
      <c r="H5435">
        <v>120</v>
      </c>
      <c r="I5435">
        <v>472</v>
      </c>
      <c r="J5435">
        <v>26</v>
      </c>
      <c r="K5435">
        <v>61</v>
      </c>
      <c r="L5435">
        <v>82</v>
      </c>
      <c r="M5435">
        <v>4</v>
      </c>
      <c r="N5435">
        <v>0.28199999999999997</v>
      </c>
    </row>
    <row r="5436" spans="1:14" hidden="1" x14ac:dyDescent="0.25">
      <c r="A5436">
        <v>1717</v>
      </c>
      <c r="B5436" t="s">
        <v>568</v>
      </c>
      <c r="C5436" t="s">
        <v>15</v>
      </c>
      <c r="D5436" s="1">
        <v>28753</v>
      </c>
      <c r="E5436" t="s">
        <v>72</v>
      </c>
      <c r="F5436">
        <v>2005</v>
      </c>
      <c r="G5436" t="s">
        <v>90</v>
      </c>
      <c r="H5436">
        <v>162</v>
      </c>
      <c r="I5436">
        <v>707</v>
      </c>
      <c r="J5436">
        <v>32</v>
      </c>
      <c r="K5436">
        <v>110</v>
      </c>
      <c r="L5436">
        <v>101</v>
      </c>
      <c r="M5436">
        <v>21</v>
      </c>
      <c r="N5436">
        <v>0.30599999999999999</v>
      </c>
    </row>
    <row r="5437" spans="1:14" hidden="1" x14ac:dyDescent="0.25">
      <c r="A5437">
        <v>1717</v>
      </c>
      <c r="B5437" t="s">
        <v>568</v>
      </c>
      <c r="C5437" t="s">
        <v>15</v>
      </c>
      <c r="D5437" s="1">
        <v>28753</v>
      </c>
      <c r="E5437" t="s">
        <v>72</v>
      </c>
      <c r="F5437">
        <v>2006</v>
      </c>
      <c r="G5437" t="s">
        <v>90</v>
      </c>
      <c r="H5437">
        <v>159</v>
      </c>
      <c r="I5437">
        <v>689</v>
      </c>
      <c r="J5437">
        <v>35</v>
      </c>
      <c r="K5437">
        <v>101</v>
      </c>
      <c r="L5437">
        <v>109</v>
      </c>
      <c r="M5437">
        <v>11</v>
      </c>
      <c r="N5437">
        <v>0.28599999999999998</v>
      </c>
    </row>
    <row r="5438" spans="1:14" hidden="1" x14ac:dyDescent="0.25">
      <c r="A5438">
        <v>1717</v>
      </c>
      <c r="B5438" t="s">
        <v>568</v>
      </c>
      <c r="C5438" t="s">
        <v>15</v>
      </c>
      <c r="D5438" s="1">
        <v>28753</v>
      </c>
      <c r="E5438" t="s">
        <v>72</v>
      </c>
      <c r="F5438">
        <v>2007</v>
      </c>
      <c r="G5438" t="s">
        <v>90</v>
      </c>
      <c r="H5438">
        <v>145</v>
      </c>
      <c r="I5438">
        <v>614</v>
      </c>
      <c r="J5438">
        <v>21</v>
      </c>
      <c r="K5438">
        <v>78</v>
      </c>
      <c r="L5438">
        <v>84</v>
      </c>
      <c r="M5438">
        <v>4</v>
      </c>
      <c r="N5438">
        <v>0.247</v>
      </c>
    </row>
    <row r="5439" spans="1:14" hidden="1" x14ac:dyDescent="0.25">
      <c r="A5439">
        <v>1717</v>
      </c>
      <c r="B5439" t="s">
        <v>568</v>
      </c>
      <c r="C5439" t="s">
        <v>15</v>
      </c>
      <c r="D5439" s="1">
        <v>28753</v>
      </c>
      <c r="E5439" t="s">
        <v>72</v>
      </c>
      <c r="F5439">
        <v>2008</v>
      </c>
      <c r="G5439" t="s">
        <v>34</v>
      </c>
      <c r="H5439">
        <v>155</v>
      </c>
      <c r="I5439">
        <v>670</v>
      </c>
      <c r="J5439">
        <v>31</v>
      </c>
      <c r="K5439">
        <v>111</v>
      </c>
      <c r="L5439">
        <v>101</v>
      </c>
      <c r="M5439">
        <v>10</v>
      </c>
      <c r="N5439">
        <v>0.28599999999999998</v>
      </c>
    </row>
    <row r="5440" spans="1:14" hidden="1" x14ac:dyDescent="0.25">
      <c r="A5440">
        <v>1717</v>
      </c>
      <c r="B5440" t="s">
        <v>568</v>
      </c>
      <c r="C5440" t="s">
        <v>15</v>
      </c>
      <c r="D5440" s="1">
        <v>28753</v>
      </c>
      <c r="E5440" t="s">
        <v>72</v>
      </c>
      <c r="F5440">
        <v>2008</v>
      </c>
      <c r="G5440" t="s">
        <v>90</v>
      </c>
      <c r="H5440">
        <v>106</v>
      </c>
      <c r="I5440">
        <v>459</v>
      </c>
      <c r="J5440">
        <v>22</v>
      </c>
      <c r="K5440">
        <v>72</v>
      </c>
      <c r="L5440">
        <v>64</v>
      </c>
      <c r="M5440">
        <v>7</v>
      </c>
      <c r="N5440">
        <v>0.28199999999999997</v>
      </c>
    </row>
    <row r="5441" spans="1:14" hidden="1" x14ac:dyDescent="0.25">
      <c r="A5441">
        <v>1717</v>
      </c>
      <c r="B5441" t="s">
        <v>568</v>
      </c>
      <c r="C5441" t="s">
        <v>15</v>
      </c>
      <c r="D5441" s="1">
        <v>28753</v>
      </c>
      <c r="E5441" t="s">
        <v>72</v>
      </c>
      <c r="F5441">
        <v>2008</v>
      </c>
      <c r="G5441" t="s">
        <v>16</v>
      </c>
      <c r="H5441">
        <v>49</v>
      </c>
      <c r="I5441">
        <v>211</v>
      </c>
      <c r="J5441">
        <v>9</v>
      </c>
      <c r="K5441">
        <v>39</v>
      </c>
      <c r="L5441">
        <v>37</v>
      </c>
      <c r="M5441">
        <v>3</v>
      </c>
      <c r="N5441">
        <v>0.29299999999999998</v>
      </c>
    </row>
    <row r="5442" spans="1:14" hidden="1" x14ac:dyDescent="0.25">
      <c r="A5442">
        <v>1717</v>
      </c>
      <c r="B5442" t="s">
        <v>568</v>
      </c>
      <c r="C5442" t="s">
        <v>15</v>
      </c>
      <c r="D5442" s="1">
        <v>28753</v>
      </c>
      <c r="E5442" t="s">
        <v>72</v>
      </c>
      <c r="F5442">
        <v>2008</v>
      </c>
      <c r="G5442" t="s">
        <v>16</v>
      </c>
      <c r="H5442">
        <v>11</v>
      </c>
      <c r="I5442">
        <v>51</v>
      </c>
      <c r="J5442">
        <v>3</v>
      </c>
      <c r="K5442">
        <v>6</v>
      </c>
      <c r="L5442">
        <v>9</v>
      </c>
      <c r="M5442">
        <v>0</v>
      </c>
      <c r="N5442">
        <v>0.34100000000000003</v>
      </c>
    </row>
    <row r="5443" spans="1:14" hidden="1" x14ac:dyDescent="0.25">
      <c r="A5443">
        <v>1717</v>
      </c>
      <c r="B5443" t="s">
        <v>568</v>
      </c>
      <c r="C5443" t="s">
        <v>15</v>
      </c>
      <c r="D5443" s="1">
        <v>28753</v>
      </c>
      <c r="E5443" t="s">
        <v>72</v>
      </c>
      <c r="F5443">
        <v>2009</v>
      </c>
      <c r="G5443" t="s">
        <v>16</v>
      </c>
      <c r="H5443">
        <v>151</v>
      </c>
      <c r="I5443">
        <v>638</v>
      </c>
      <c r="J5443">
        <v>36</v>
      </c>
      <c r="K5443">
        <v>103</v>
      </c>
      <c r="L5443">
        <v>119</v>
      </c>
      <c r="M5443">
        <v>13</v>
      </c>
      <c r="N5443">
        <v>0.26700000000000002</v>
      </c>
    </row>
    <row r="5444" spans="1:14" hidden="1" x14ac:dyDescent="0.25">
      <c r="A5444">
        <v>1717</v>
      </c>
      <c r="B5444" t="s">
        <v>568</v>
      </c>
      <c r="C5444" t="s">
        <v>15</v>
      </c>
      <c r="D5444" s="1">
        <v>28753</v>
      </c>
      <c r="E5444" t="s">
        <v>72</v>
      </c>
      <c r="F5444">
        <v>2009</v>
      </c>
      <c r="G5444" t="s">
        <v>16</v>
      </c>
      <c r="H5444">
        <v>3</v>
      </c>
      <c r="I5444">
        <v>11</v>
      </c>
      <c r="J5444">
        <v>0</v>
      </c>
      <c r="K5444">
        <v>0</v>
      </c>
      <c r="L5444">
        <v>0</v>
      </c>
      <c r="M5444">
        <v>0</v>
      </c>
      <c r="N5444">
        <v>0.125</v>
      </c>
    </row>
    <row r="5445" spans="1:14" hidden="1" x14ac:dyDescent="0.25">
      <c r="A5445">
        <v>1717</v>
      </c>
      <c r="B5445" t="s">
        <v>568</v>
      </c>
      <c r="C5445" t="s">
        <v>15</v>
      </c>
      <c r="D5445" s="1">
        <v>28753</v>
      </c>
      <c r="E5445" t="s">
        <v>72</v>
      </c>
      <c r="F5445">
        <v>2010</v>
      </c>
      <c r="G5445" t="s">
        <v>367</v>
      </c>
      <c r="H5445">
        <v>95</v>
      </c>
      <c r="I5445">
        <v>401</v>
      </c>
      <c r="J5445">
        <v>6</v>
      </c>
      <c r="K5445">
        <v>48</v>
      </c>
      <c r="L5445">
        <v>47</v>
      </c>
      <c r="M5445">
        <v>10</v>
      </c>
      <c r="N5445">
        <v>0.25900000000000001</v>
      </c>
    </row>
    <row r="5446" spans="1:14" hidden="1" x14ac:dyDescent="0.25">
      <c r="A5446">
        <v>1717</v>
      </c>
      <c r="B5446" t="s">
        <v>568</v>
      </c>
      <c r="C5446" t="s">
        <v>15</v>
      </c>
      <c r="D5446" s="1">
        <v>28753</v>
      </c>
      <c r="E5446" t="s">
        <v>72</v>
      </c>
      <c r="F5446">
        <v>2011</v>
      </c>
      <c r="G5446" t="s">
        <v>69</v>
      </c>
      <c r="H5446">
        <v>4</v>
      </c>
      <c r="I5446">
        <v>16</v>
      </c>
      <c r="J5446">
        <v>2</v>
      </c>
      <c r="K5446">
        <v>5</v>
      </c>
      <c r="L5446">
        <v>4</v>
      </c>
      <c r="M5446">
        <v>0</v>
      </c>
      <c r="N5446">
        <v>0.5</v>
      </c>
    </row>
    <row r="5447" spans="1:14" hidden="1" x14ac:dyDescent="0.25">
      <c r="A5447">
        <v>1717</v>
      </c>
      <c r="B5447" t="s">
        <v>568</v>
      </c>
      <c r="C5447" t="s">
        <v>15</v>
      </c>
      <c r="D5447" s="1">
        <v>28753</v>
      </c>
      <c r="E5447" t="s">
        <v>72</v>
      </c>
      <c r="F5447">
        <v>2011</v>
      </c>
      <c r="G5447" t="s">
        <v>367</v>
      </c>
      <c r="H5447">
        <v>123</v>
      </c>
      <c r="I5447">
        <v>509</v>
      </c>
      <c r="J5447">
        <v>12</v>
      </c>
      <c r="K5447">
        <v>59</v>
      </c>
      <c r="L5447">
        <v>57</v>
      </c>
      <c r="M5447">
        <v>11</v>
      </c>
      <c r="N5447">
        <v>0.245</v>
      </c>
    </row>
    <row r="5448" spans="1:14" hidden="1" x14ac:dyDescent="0.25">
      <c r="A5448">
        <v>1717</v>
      </c>
      <c r="B5448" t="s">
        <v>568</v>
      </c>
      <c r="C5448" t="s">
        <v>15</v>
      </c>
      <c r="D5448" s="1">
        <v>28753</v>
      </c>
      <c r="E5448" t="s">
        <v>72</v>
      </c>
      <c r="F5448">
        <v>2012</v>
      </c>
      <c r="G5448" t="s">
        <v>69</v>
      </c>
      <c r="H5448">
        <v>5</v>
      </c>
      <c r="I5448">
        <v>20</v>
      </c>
      <c r="J5448">
        <v>0</v>
      </c>
      <c r="K5448">
        <v>0</v>
      </c>
      <c r="L5448">
        <v>1</v>
      </c>
      <c r="M5448">
        <v>1</v>
      </c>
      <c r="N5448">
        <v>0.13300000000000001</v>
      </c>
    </row>
    <row r="5449" spans="1:14" hidden="1" x14ac:dyDescent="0.25">
      <c r="A5449">
        <v>1717</v>
      </c>
      <c r="B5449" t="s">
        <v>568</v>
      </c>
      <c r="C5449" t="s">
        <v>15</v>
      </c>
      <c r="D5449" s="1">
        <v>28753</v>
      </c>
      <c r="E5449" t="s">
        <v>72</v>
      </c>
      <c r="F5449">
        <v>2012</v>
      </c>
      <c r="G5449" t="s">
        <v>332</v>
      </c>
      <c r="H5449">
        <v>3</v>
      </c>
      <c r="I5449">
        <v>14</v>
      </c>
      <c r="J5449">
        <v>0</v>
      </c>
      <c r="K5449">
        <v>2</v>
      </c>
      <c r="L5449">
        <v>0</v>
      </c>
      <c r="M5449">
        <v>1</v>
      </c>
      <c r="N5449">
        <v>0.3</v>
      </c>
    </row>
    <row r="5450" spans="1:14" hidden="1" x14ac:dyDescent="0.25">
      <c r="A5450">
        <v>1717</v>
      </c>
      <c r="B5450" t="s">
        <v>568</v>
      </c>
      <c r="C5450" t="s">
        <v>15</v>
      </c>
      <c r="D5450" s="1">
        <v>28753</v>
      </c>
      <c r="E5450" t="s">
        <v>72</v>
      </c>
      <c r="F5450">
        <v>2012</v>
      </c>
      <c r="G5450" t="s">
        <v>367</v>
      </c>
      <c r="H5450">
        <v>70</v>
      </c>
      <c r="I5450">
        <v>215</v>
      </c>
      <c r="J5450">
        <v>8</v>
      </c>
      <c r="K5450">
        <v>21</v>
      </c>
      <c r="L5450">
        <v>20</v>
      </c>
      <c r="M5450">
        <v>5</v>
      </c>
      <c r="N5450">
        <v>0.16500000000000001</v>
      </c>
    </row>
    <row r="5451" spans="1:14" hidden="1" x14ac:dyDescent="0.25">
      <c r="A5451">
        <v>1717</v>
      </c>
      <c r="B5451" t="s">
        <v>568</v>
      </c>
      <c r="C5451" t="s">
        <v>15</v>
      </c>
      <c r="D5451" s="1">
        <v>28753</v>
      </c>
      <c r="E5451" t="s">
        <v>72</v>
      </c>
      <c r="F5451">
        <v>2013</v>
      </c>
      <c r="G5451" t="s">
        <v>72</v>
      </c>
      <c r="H5451">
        <v>68</v>
      </c>
      <c r="I5451">
        <v>236</v>
      </c>
      <c r="J5451">
        <v>11</v>
      </c>
      <c r="K5451">
        <v>30</v>
      </c>
      <c r="L5451">
        <v>20</v>
      </c>
      <c r="M5451">
        <v>3</v>
      </c>
      <c r="N5451">
        <v>0.20399999999999999</v>
      </c>
    </row>
    <row r="5452" spans="1:14" hidden="1" x14ac:dyDescent="0.25">
      <c r="A5452">
        <v>1717</v>
      </c>
      <c r="B5452" t="s">
        <v>568</v>
      </c>
      <c r="C5452" t="s">
        <v>15</v>
      </c>
      <c r="D5452" s="1">
        <v>28753</v>
      </c>
      <c r="E5452" t="s">
        <v>72</v>
      </c>
      <c r="F5452">
        <v>2014</v>
      </c>
      <c r="G5452" t="s">
        <v>21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0.219</v>
      </c>
    </row>
    <row r="5453" spans="1:14" hidden="1" x14ac:dyDescent="0.25">
      <c r="A5453">
        <v>1717</v>
      </c>
      <c r="B5453" t="s">
        <v>568</v>
      </c>
      <c r="C5453" t="s">
        <v>15</v>
      </c>
      <c r="D5453" s="1">
        <v>28753</v>
      </c>
      <c r="E5453" t="s">
        <v>72</v>
      </c>
      <c r="F5453">
        <v>2014</v>
      </c>
      <c r="G5453" t="s">
        <v>22</v>
      </c>
      <c r="H5453">
        <v>143</v>
      </c>
      <c r="I5453">
        <v>600</v>
      </c>
      <c r="J5453">
        <v>19</v>
      </c>
      <c r="K5453">
        <v>67</v>
      </c>
      <c r="L5453">
        <v>66</v>
      </c>
      <c r="M5453">
        <v>10</v>
      </c>
      <c r="N5453">
        <v>0.224</v>
      </c>
    </row>
    <row r="5454" spans="1:14" hidden="1" x14ac:dyDescent="0.25">
      <c r="A5454">
        <v>1717</v>
      </c>
      <c r="B5454" t="s">
        <v>568</v>
      </c>
      <c r="C5454" t="s">
        <v>15</v>
      </c>
      <c r="D5454" s="1">
        <v>28753</v>
      </c>
      <c r="E5454" t="s">
        <v>72</v>
      </c>
      <c r="F5454" t="s">
        <v>24</v>
      </c>
      <c r="G5454" t="s">
        <v>25</v>
      </c>
      <c r="H5454">
        <v>1278</v>
      </c>
      <c r="I5454">
        <v>5258</v>
      </c>
      <c r="J5454">
        <v>222</v>
      </c>
      <c r="K5454">
        <v>737</v>
      </c>
      <c r="L5454">
        <v>754</v>
      </c>
      <c r="M5454">
        <v>95</v>
      </c>
      <c r="N5454">
        <v>0.26600000000000001</v>
      </c>
    </row>
    <row r="5455" spans="1:14" hidden="1" x14ac:dyDescent="0.25">
      <c r="A5455">
        <v>1717</v>
      </c>
      <c r="B5455" t="s">
        <v>568</v>
      </c>
      <c r="C5455" t="s">
        <v>15</v>
      </c>
      <c r="D5455" s="1">
        <v>28753</v>
      </c>
      <c r="E5455" t="s">
        <v>72</v>
      </c>
      <c r="F5455" t="s">
        <v>26</v>
      </c>
      <c r="G5455" t="s">
        <v>25</v>
      </c>
      <c r="H5455">
        <v>14</v>
      </c>
      <c r="I5455">
        <v>62</v>
      </c>
      <c r="J5455">
        <v>3</v>
      </c>
      <c r="K5455">
        <v>6</v>
      </c>
      <c r="L5455">
        <v>9</v>
      </c>
      <c r="M5455">
        <v>0</v>
      </c>
      <c r="N5455">
        <v>0.30599999999999999</v>
      </c>
    </row>
    <row r="5456" spans="1:14" hidden="1" x14ac:dyDescent="0.25">
      <c r="A5456">
        <v>4900</v>
      </c>
      <c r="B5456" t="s">
        <v>569</v>
      </c>
      <c r="C5456" t="s">
        <v>191</v>
      </c>
      <c r="D5456" s="1">
        <v>30797</v>
      </c>
      <c r="E5456" t="s">
        <v>72</v>
      </c>
      <c r="F5456">
        <v>2005</v>
      </c>
      <c r="G5456" t="s">
        <v>314</v>
      </c>
      <c r="H5456">
        <v>17</v>
      </c>
      <c r="I5456">
        <v>50</v>
      </c>
      <c r="J5456">
        <v>0</v>
      </c>
      <c r="K5456">
        <v>4</v>
      </c>
      <c r="L5456">
        <v>1</v>
      </c>
      <c r="M5456">
        <v>1</v>
      </c>
      <c r="N5456">
        <v>0.159</v>
      </c>
    </row>
    <row r="5457" spans="1:14" hidden="1" x14ac:dyDescent="0.25">
      <c r="A5457">
        <v>4900</v>
      </c>
      <c r="B5457" t="s">
        <v>569</v>
      </c>
      <c r="C5457" t="s">
        <v>191</v>
      </c>
      <c r="D5457" s="1">
        <v>30797</v>
      </c>
      <c r="E5457" t="s">
        <v>72</v>
      </c>
      <c r="F5457">
        <v>2006</v>
      </c>
      <c r="G5457" t="s">
        <v>270</v>
      </c>
      <c r="H5457">
        <v>120</v>
      </c>
      <c r="I5457">
        <v>549</v>
      </c>
      <c r="J5457">
        <v>8</v>
      </c>
      <c r="K5457">
        <v>70</v>
      </c>
      <c r="L5457">
        <v>46</v>
      </c>
      <c r="M5457">
        <v>13</v>
      </c>
      <c r="N5457">
        <v>0.255</v>
      </c>
    </row>
    <row r="5458" spans="1:14" hidden="1" x14ac:dyDescent="0.25">
      <c r="A5458">
        <v>4900</v>
      </c>
      <c r="B5458" t="s">
        <v>569</v>
      </c>
      <c r="C5458" t="s">
        <v>191</v>
      </c>
      <c r="D5458" s="1">
        <v>30797</v>
      </c>
      <c r="E5458" t="s">
        <v>72</v>
      </c>
      <c r="F5458">
        <v>2006</v>
      </c>
      <c r="G5458" t="s">
        <v>314</v>
      </c>
      <c r="H5458">
        <v>11</v>
      </c>
      <c r="I5458">
        <v>28</v>
      </c>
      <c r="J5458">
        <v>0</v>
      </c>
      <c r="K5458">
        <v>0</v>
      </c>
      <c r="L5458">
        <v>2</v>
      </c>
      <c r="M5458">
        <v>1</v>
      </c>
      <c r="N5458">
        <v>0.16700000000000001</v>
      </c>
    </row>
    <row r="5459" spans="1:14" hidden="1" x14ac:dyDescent="0.25">
      <c r="A5459">
        <v>4900</v>
      </c>
      <c r="B5459" t="s">
        <v>569</v>
      </c>
      <c r="C5459" t="s">
        <v>191</v>
      </c>
      <c r="D5459" s="1">
        <v>30797</v>
      </c>
      <c r="E5459" t="s">
        <v>72</v>
      </c>
      <c r="F5459">
        <v>2007</v>
      </c>
      <c r="G5459" t="s">
        <v>270</v>
      </c>
      <c r="H5459">
        <v>142</v>
      </c>
      <c r="I5459">
        <v>644</v>
      </c>
      <c r="J5459">
        <v>13</v>
      </c>
      <c r="K5459">
        <v>85</v>
      </c>
      <c r="L5459">
        <v>50</v>
      </c>
      <c r="M5459">
        <v>21</v>
      </c>
      <c r="N5459">
        <v>0.27800000000000002</v>
      </c>
    </row>
    <row r="5460" spans="1:14" hidden="1" x14ac:dyDescent="0.25">
      <c r="A5460">
        <v>4900</v>
      </c>
      <c r="B5460" t="s">
        <v>569</v>
      </c>
      <c r="C5460" t="s">
        <v>191</v>
      </c>
      <c r="D5460" s="1">
        <v>30797</v>
      </c>
      <c r="E5460" t="s">
        <v>72</v>
      </c>
      <c r="F5460">
        <v>2007</v>
      </c>
      <c r="G5460" t="s">
        <v>314</v>
      </c>
      <c r="H5460">
        <v>7</v>
      </c>
      <c r="I5460">
        <v>13</v>
      </c>
      <c r="J5460">
        <v>0</v>
      </c>
      <c r="K5460">
        <v>0</v>
      </c>
      <c r="L5460">
        <v>0</v>
      </c>
      <c r="M5460">
        <v>0</v>
      </c>
      <c r="N5460">
        <v>0.38500000000000001</v>
      </c>
    </row>
    <row r="5461" spans="1:14" hidden="1" x14ac:dyDescent="0.25">
      <c r="A5461">
        <v>4900</v>
      </c>
      <c r="B5461" t="s">
        <v>569</v>
      </c>
      <c r="C5461" t="s">
        <v>191</v>
      </c>
      <c r="D5461" s="1">
        <v>30797</v>
      </c>
      <c r="E5461" t="s">
        <v>72</v>
      </c>
      <c r="F5461">
        <v>2008</v>
      </c>
      <c r="G5461" t="s">
        <v>270</v>
      </c>
      <c r="H5461">
        <v>43</v>
      </c>
      <c r="I5461">
        <v>204</v>
      </c>
      <c r="J5461">
        <v>6</v>
      </c>
      <c r="K5461">
        <v>28</v>
      </c>
      <c r="L5461">
        <v>26</v>
      </c>
      <c r="M5461">
        <v>9</v>
      </c>
      <c r="N5461">
        <v>0.28699999999999998</v>
      </c>
    </row>
    <row r="5462" spans="1:14" hidden="1" x14ac:dyDescent="0.25">
      <c r="A5462">
        <v>4900</v>
      </c>
      <c r="B5462" t="s">
        <v>569</v>
      </c>
      <c r="C5462" t="s">
        <v>191</v>
      </c>
      <c r="D5462" s="1">
        <v>30797</v>
      </c>
      <c r="E5462" t="s">
        <v>72</v>
      </c>
      <c r="F5462">
        <v>2008</v>
      </c>
      <c r="G5462" t="s">
        <v>314</v>
      </c>
      <c r="H5462">
        <v>44</v>
      </c>
      <c r="I5462">
        <v>68</v>
      </c>
      <c r="J5462">
        <v>2</v>
      </c>
      <c r="K5462">
        <v>7</v>
      </c>
      <c r="L5462">
        <v>9</v>
      </c>
      <c r="M5462">
        <v>0</v>
      </c>
      <c r="N5462">
        <v>0.20599999999999999</v>
      </c>
    </row>
    <row r="5463" spans="1:14" hidden="1" x14ac:dyDescent="0.25">
      <c r="A5463">
        <v>4900</v>
      </c>
      <c r="B5463" t="s">
        <v>569</v>
      </c>
      <c r="C5463" t="s">
        <v>191</v>
      </c>
      <c r="D5463" s="1">
        <v>30797</v>
      </c>
      <c r="E5463" t="s">
        <v>72</v>
      </c>
      <c r="F5463">
        <v>2009</v>
      </c>
      <c r="G5463" t="s">
        <v>128</v>
      </c>
      <c r="H5463">
        <v>78</v>
      </c>
      <c r="I5463">
        <v>215</v>
      </c>
      <c r="J5463">
        <v>2</v>
      </c>
      <c r="K5463">
        <v>31</v>
      </c>
      <c r="L5463">
        <v>10</v>
      </c>
      <c r="M5463">
        <v>3</v>
      </c>
      <c r="N5463">
        <v>0.222</v>
      </c>
    </row>
    <row r="5464" spans="1:14" hidden="1" x14ac:dyDescent="0.25">
      <c r="A5464">
        <v>4900</v>
      </c>
      <c r="B5464" t="s">
        <v>569</v>
      </c>
      <c r="C5464" t="s">
        <v>191</v>
      </c>
      <c r="D5464" s="1">
        <v>30797</v>
      </c>
      <c r="E5464" t="s">
        <v>72</v>
      </c>
      <c r="F5464">
        <v>2010</v>
      </c>
      <c r="G5464" t="s">
        <v>127</v>
      </c>
      <c r="H5464">
        <v>132</v>
      </c>
      <c r="I5464">
        <v>588</v>
      </c>
      <c r="J5464">
        <v>13</v>
      </c>
      <c r="K5464">
        <v>72</v>
      </c>
      <c r="L5464">
        <v>77</v>
      </c>
      <c r="M5464">
        <v>16</v>
      </c>
      <c r="N5464">
        <v>0.26400000000000001</v>
      </c>
    </row>
    <row r="5465" spans="1:14" hidden="1" x14ac:dyDescent="0.25">
      <c r="A5465">
        <v>4900</v>
      </c>
      <c r="B5465" t="s">
        <v>569</v>
      </c>
      <c r="C5465" t="s">
        <v>191</v>
      </c>
      <c r="D5465" s="1">
        <v>30797</v>
      </c>
      <c r="E5465" t="s">
        <v>72</v>
      </c>
      <c r="F5465">
        <v>2010</v>
      </c>
      <c r="G5465" t="s">
        <v>128</v>
      </c>
      <c r="H5465">
        <v>16</v>
      </c>
      <c r="I5465">
        <v>66</v>
      </c>
      <c r="J5465">
        <v>2</v>
      </c>
      <c r="K5465">
        <v>6</v>
      </c>
      <c r="L5465">
        <v>6</v>
      </c>
      <c r="M5465">
        <v>1</v>
      </c>
      <c r="N5465">
        <v>0.29499999999999998</v>
      </c>
    </row>
    <row r="5466" spans="1:14" hidden="1" x14ac:dyDescent="0.25">
      <c r="A5466">
        <v>4900</v>
      </c>
      <c r="B5466" t="s">
        <v>569</v>
      </c>
      <c r="C5466" t="s">
        <v>191</v>
      </c>
      <c r="D5466" s="1">
        <v>30797</v>
      </c>
      <c r="E5466" t="s">
        <v>72</v>
      </c>
      <c r="F5466">
        <v>2011</v>
      </c>
      <c r="G5466" t="s">
        <v>128</v>
      </c>
      <c r="H5466">
        <v>139</v>
      </c>
      <c r="I5466">
        <v>511</v>
      </c>
      <c r="J5466">
        <v>5</v>
      </c>
      <c r="K5466">
        <v>63</v>
      </c>
      <c r="L5466">
        <v>36</v>
      </c>
      <c r="M5466">
        <v>13</v>
      </c>
      <c r="N5466">
        <v>0.26300000000000001</v>
      </c>
    </row>
    <row r="5467" spans="1:14" hidden="1" x14ac:dyDescent="0.25">
      <c r="A5467">
        <v>4900</v>
      </c>
      <c r="B5467" t="s">
        <v>569</v>
      </c>
      <c r="C5467" t="s">
        <v>191</v>
      </c>
      <c r="D5467" s="1">
        <v>30797</v>
      </c>
      <c r="E5467" t="s">
        <v>72</v>
      </c>
      <c r="F5467">
        <v>2012</v>
      </c>
      <c r="G5467" t="s">
        <v>127</v>
      </c>
      <c r="H5467">
        <v>2</v>
      </c>
      <c r="I5467">
        <v>10</v>
      </c>
      <c r="J5467">
        <v>0</v>
      </c>
      <c r="K5467">
        <v>1</v>
      </c>
      <c r="L5467">
        <v>2</v>
      </c>
      <c r="M5467">
        <v>0</v>
      </c>
      <c r="N5467">
        <v>0.33300000000000002</v>
      </c>
    </row>
    <row r="5468" spans="1:14" hidden="1" x14ac:dyDescent="0.25">
      <c r="A5468">
        <v>4900</v>
      </c>
      <c r="B5468" t="s">
        <v>569</v>
      </c>
      <c r="C5468" t="s">
        <v>191</v>
      </c>
      <c r="D5468" s="1">
        <v>30797</v>
      </c>
      <c r="E5468" t="s">
        <v>72</v>
      </c>
      <c r="F5468">
        <v>2012</v>
      </c>
      <c r="G5468" t="s">
        <v>128</v>
      </c>
      <c r="H5468">
        <v>127</v>
      </c>
      <c r="I5468">
        <v>431</v>
      </c>
      <c r="J5468">
        <v>7</v>
      </c>
      <c r="K5468">
        <v>41</v>
      </c>
      <c r="L5468">
        <v>28</v>
      </c>
      <c r="M5468">
        <v>5</v>
      </c>
      <c r="N5468">
        <v>0.21099999999999999</v>
      </c>
    </row>
    <row r="5469" spans="1:14" hidden="1" x14ac:dyDescent="0.25">
      <c r="A5469">
        <v>4900</v>
      </c>
      <c r="B5469" t="s">
        <v>569</v>
      </c>
      <c r="C5469" t="s">
        <v>191</v>
      </c>
      <c r="D5469" s="1">
        <v>30797</v>
      </c>
      <c r="E5469" t="s">
        <v>72</v>
      </c>
      <c r="F5469">
        <v>2012</v>
      </c>
      <c r="G5469" t="s">
        <v>128</v>
      </c>
      <c r="H5469">
        <v>6</v>
      </c>
      <c r="I5469">
        <v>13</v>
      </c>
      <c r="J5469">
        <v>0</v>
      </c>
      <c r="K5469">
        <v>3</v>
      </c>
      <c r="L5469">
        <v>0</v>
      </c>
      <c r="M5469">
        <v>0</v>
      </c>
      <c r="N5469">
        <v>0.41699999999999998</v>
      </c>
    </row>
    <row r="5470" spans="1:14" hidden="1" x14ac:dyDescent="0.25">
      <c r="A5470">
        <v>4900</v>
      </c>
      <c r="B5470" t="s">
        <v>569</v>
      </c>
      <c r="C5470" t="s">
        <v>191</v>
      </c>
      <c r="D5470" s="1">
        <v>30797</v>
      </c>
      <c r="E5470" t="s">
        <v>72</v>
      </c>
      <c r="F5470">
        <v>2013</v>
      </c>
      <c r="G5470" t="s">
        <v>112</v>
      </c>
      <c r="H5470">
        <v>25</v>
      </c>
      <c r="I5470">
        <v>105</v>
      </c>
      <c r="J5470">
        <v>0</v>
      </c>
      <c r="K5470">
        <v>7</v>
      </c>
      <c r="L5470">
        <v>9</v>
      </c>
      <c r="M5470">
        <v>0</v>
      </c>
      <c r="N5470">
        <v>0.30199999999999999</v>
      </c>
    </row>
    <row r="5471" spans="1:14" hidden="1" x14ac:dyDescent="0.25">
      <c r="A5471">
        <v>4900</v>
      </c>
      <c r="B5471" t="s">
        <v>569</v>
      </c>
      <c r="C5471" t="s">
        <v>191</v>
      </c>
      <c r="D5471" s="1">
        <v>30797</v>
      </c>
      <c r="E5471" t="s">
        <v>72</v>
      </c>
      <c r="F5471">
        <v>2013</v>
      </c>
      <c r="G5471" t="s">
        <v>71</v>
      </c>
      <c r="H5471">
        <v>44</v>
      </c>
      <c r="I5471">
        <v>167</v>
      </c>
      <c r="J5471">
        <v>3</v>
      </c>
      <c r="K5471">
        <v>17</v>
      </c>
      <c r="L5471">
        <v>12</v>
      </c>
      <c r="M5471">
        <v>2</v>
      </c>
      <c r="N5471">
        <v>0.22900000000000001</v>
      </c>
    </row>
    <row r="5472" spans="1:14" hidden="1" x14ac:dyDescent="0.25">
      <c r="A5472">
        <v>4900</v>
      </c>
      <c r="B5472" t="s">
        <v>569</v>
      </c>
      <c r="C5472" t="s">
        <v>191</v>
      </c>
      <c r="D5472" s="1">
        <v>30797</v>
      </c>
      <c r="E5472" t="s">
        <v>72</v>
      </c>
      <c r="F5472">
        <v>2013</v>
      </c>
      <c r="G5472" t="s">
        <v>72</v>
      </c>
      <c r="H5472">
        <v>29</v>
      </c>
      <c r="I5472">
        <v>85</v>
      </c>
      <c r="J5472">
        <v>0</v>
      </c>
      <c r="K5472">
        <v>5</v>
      </c>
      <c r="L5472">
        <v>4</v>
      </c>
      <c r="M5472">
        <v>0</v>
      </c>
      <c r="N5472">
        <v>0.184</v>
      </c>
    </row>
    <row r="5473" spans="1:14" hidden="1" x14ac:dyDescent="0.25">
      <c r="A5473">
        <v>4900</v>
      </c>
      <c r="B5473" t="s">
        <v>569</v>
      </c>
      <c r="C5473" t="s">
        <v>191</v>
      </c>
      <c r="D5473" s="1">
        <v>30797</v>
      </c>
      <c r="E5473" t="s">
        <v>72</v>
      </c>
      <c r="F5473">
        <v>2014</v>
      </c>
      <c r="G5473" t="s">
        <v>21</v>
      </c>
      <c r="H5473">
        <v>5</v>
      </c>
      <c r="I5473">
        <v>20</v>
      </c>
      <c r="J5473">
        <v>0</v>
      </c>
      <c r="K5473">
        <v>2</v>
      </c>
      <c r="L5473">
        <v>2</v>
      </c>
      <c r="M5473">
        <v>0</v>
      </c>
      <c r="N5473">
        <v>0.23400000000000001</v>
      </c>
    </row>
    <row r="5474" spans="1:14" hidden="1" x14ac:dyDescent="0.25">
      <c r="A5474">
        <v>4900</v>
      </c>
      <c r="B5474" t="s">
        <v>569</v>
      </c>
      <c r="C5474" t="s">
        <v>191</v>
      </c>
      <c r="D5474" s="1">
        <v>30797</v>
      </c>
      <c r="E5474" t="s">
        <v>72</v>
      </c>
      <c r="F5474">
        <v>2014</v>
      </c>
      <c r="G5474" t="s">
        <v>22</v>
      </c>
      <c r="H5474">
        <v>143</v>
      </c>
      <c r="I5474">
        <v>600</v>
      </c>
      <c r="J5474">
        <v>5</v>
      </c>
      <c r="K5474">
        <v>51</v>
      </c>
      <c r="L5474">
        <v>45</v>
      </c>
      <c r="M5474">
        <v>4</v>
      </c>
      <c r="N5474">
        <v>0.215</v>
      </c>
    </row>
    <row r="5475" spans="1:14" hidden="1" x14ac:dyDescent="0.25">
      <c r="A5475">
        <v>4900</v>
      </c>
      <c r="B5475" t="s">
        <v>569</v>
      </c>
      <c r="C5475" t="s">
        <v>191</v>
      </c>
      <c r="D5475" s="1">
        <v>30797</v>
      </c>
      <c r="E5475" t="s">
        <v>72</v>
      </c>
      <c r="F5475" t="s">
        <v>24</v>
      </c>
      <c r="G5475" t="s">
        <v>25</v>
      </c>
      <c r="H5475">
        <v>468</v>
      </c>
      <c r="I5475">
        <v>1467</v>
      </c>
      <c r="J5475">
        <v>18</v>
      </c>
      <c r="K5475">
        <v>157</v>
      </c>
      <c r="L5475">
        <v>96</v>
      </c>
      <c r="M5475">
        <v>24</v>
      </c>
      <c r="N5475">
        <v>0.23200000000000001</v>
      </c>
    </row>
    <row r="5476" spans="1:14" hidden="1" x14ac:dyDescent="0.25">
      <c r="A5476">
        <v>4900</v>
      </c>
      <c r="B5476" t="s">
        <v>569</v>
      </c>
      <c r="C5476" t="s">
        <v>191</v>
      </c>
      <c r="D5476" s="1">
        <v>30797</v>
      </c>
      <c r="E5476" t="s">
        <v>72</v>
      </c>
      <c r="F5476" t="s">
        <v>26</v>
      </c>
      <c r="G5476" t="s">
        <v>25</v>
      </c>
      <c r="H5476">
        <v>6</v>
      </c>
      <c r="I5476">
        <v>13</v>
      </c>
      <c r="J5476">
        <v>0</v>
      </c>
      <c r="K5476">
        <v>3</v>
      </c>
      <c r="L5476">
        <v>0</v>
      </c>
      <c r="M5476">
        <v>0</v>
      </c>
      <c r="N5476">
        <v>0.41699999999999998</v>
      </c>
    </row>
    <row r="5477" spans="1:14" hidden="1" x14ac:dyDescent="0.25">
      <c r="A5477">
        <v>81</v>
      </c>
      <c r="B5477" t="s">
        <v>491</v>
      </c>
      <c r="C5477" t="s">
        <v>53</v>
      </c>
      <c r="D5477" s="1">
        <v>26174</v>
      </c>
      <c r="E5477" t="s">
        <v>72</v>
      </c>
      <c r="F5477">
        <v>1997</v>
      </c>
      <c r="G5477" t="s">
        <v>35</v>
      </c>
      <c r="H5477">
        <v>3</v>
      </c>
      <c r="I5477">
        <v>5</v>
      </c>
      <c r="J5477">
        <v>1</v>
      </c>
      <c r="K5477">
        <v>1</v>
      </c>
      <c r="L5477">
        <v>1</v>
      </c>
      <c r="M5477">
        <v>0</v>
      </c>
      <c r="N5477">
        <v>0.4</v>
      </c>
    </row>
    <row r="5478" spans="1:14" hidden="1" x14ac:dyDescent="0.25">
      <c r="A5478">
        <v>81</v>
      </c>
      <c r="B5478" t="s">
        <v>491</v>
      </c>
      <c r="C5478" t="s">
        <v>53</v>
      </c>
      <c r="D5478" s="1">
        <v>26174</v>
      </c>
      <c r="E5478" t="s">
        <v>72</v>
      </c>
      <c r="F5478">
        <v>1999</v>
      </c>
      <c r="G5478" t="s">
        <v>245</v>
      </c>
      <c r="H5478">
        <v>88</v>
      </c>
      <c r="I5478">
        <v>303</v>
      </c>
      <c r="J5478">
        <v>6</v>
      </c>
      <c r="K5478">
        <v>30</v>
      </c>
      <c r="L5478">
        <v>28</v>
      </c>
      <c r="M5478">
        <v>1</v>
      </c>
      <c r="N5478">
        <v>0.23200000000000001</v>
      </c>
    </row>
    <row r="5479" spans="1:14" hidden="1" x14ac:dyDescent="0.25">
      <c r="A5479">
        <v>81</v>
      </c>
      <c r="B5479" t="s">
        <v>491</v>
      </c>
      <c r="C5479" t="s">
        <v>53</v>
      </c>
      <c r="D5479" s="1">
        <v>26174</v>
      </c>
      <c r="E5479" t="s">
        <v>72</v>
      </c>
      <c r="F5479">
        <v>2000</v>
      </c>
      <c r="G5479" t="s">
        <v>210</v>
      </c>
      <c r="H5479">
        <v>93</v>
      </c>
      <c r="I5479">
        <v>324</v>
      </c>
      <c r="J5479">
        <v>7</v>
      </c>
      <c r="K5479">
        <v>29</v>
      </c>
      <c r="L5479">
        <v>31</v>
      </c>
      <c r="M5479">
        <v>0</v>
      </c>
      <c r="N5479">
        <v>0.23599999999999999</v>
      </c>
    </row>
    <row r="5480" spans="1:14" hidden="1" x14ac:dyDescent="0.25">
      <c r="A5480">
        <v>81</v>
      </c>
      <c r="B5480" t="s">
        <v>491</v>
      </c>
      <c r="C5480" t="s">
        <v>53</v>
      </c>
      <c r="D5480" s="1">
        <v>26174</v>
      </c>
      <c r="E5480" t="s">
        <v>72</v>
      </c>
      <c r="F5480">
        <v>2001</v>
      </c>
      <c r="G5480" t="s">
        <v>210</v>
      </c>
      <c r="H5480">
        <v>104</v>
      </c>
      <c r="I5480">
        <v>357</v>
      </c>
      <c r="J5480">
        <v>6</v>
      </c>
      <c r="K5480">
        <v>33</v>
      </c>
      <c r="L5480">
        <v>31</v>
      </c>
      <c r="M5480">
        <v>3</v>
      </c>
      <c r="N5480">
        <v>0.21</v>
      </c>
    </row>
    <row r="5481" spans="1:14" hidden="1" x14ac:dyDescent="0.25">
      <c r="A5481">
        <v>81</v>
      </c>
      <c r="B5481" t="s">
        <v>491</v>
      </c>
      <c r="C5481" t="s">
        <v>53</v>
      </c>
      <c r="D5481" s="1">
        <v>26174</v>
      </c>
      <c r="E5481" t="s">
        <v>72</v>
      </c>
      <c r="F5481">
        <v>2002</v>
      </c>
      <c r="G5481" t="s">
        <v>55</v>
      </c>
      <c r="H5481">
        <v>81</v>
      </c>
      <c r="I5481">
        <v>249</v>
      </c>
      <c r="J5481">
        <v>6</v>
      </c>
      <c r="K5481">
        <v>17</v>
      </c>
      <c r="L5481">
        <v>22</v>
      </c>
      <c r="M5481">
        <v>0</v>
      </c>
      <c r="N5481">
        <v>0.20399999999999999</v>
      </c>
    </row>
    <row r="5482" spans="1:14" hidden="1" x14ac:dyDescent="0.25">
      <c r="A5482">
        <v>81</v>
      </c>
      <c r="B5482" t="s">
        <v>491</v>
      </c>
      <c r="C5482" t="s">
        <v>53</v>
      </c>
      <c r="D5482" s="1">
        <v>26174</v>
      </c>
      <c r="E5482" t="s">
        <v>72</v>
      </c>
      <c r="F5482">
        <v>2002</v>
      </c>
      <c r="G5482" t="s">
        <v>55</v>
      </c>
      <c r="H5482">
        <v>2</v>
      </c>
      <c r="I5482">
        <v>6</v>
      </c>
      <c r="J5482">
        <v>0</v>
      </c>
      <c r="K5482">
        <v>0</v>
      </c>
      <c r="L5482">
        <v>0</v>
      </c>
      <c r="M5482">
        <v>0</v>
      </c>
      <c r="N5482">
        <v>0.16700000000000001</v>
      </c>
    </row>
    <row r="5483" spans="1:14" hidden="1" x14ac:dyDescent="0.25">
      <c r="A5483">
        <v>81</v>
      </c>
      <c r="B5483" t="s">
        <v>491</v>
      </c>
      <c r="C5483" t="s">
        <v>53</v>
      </c>
      <c r="D5483" s="1">
        <v>26174</v>
      </c>
      <c r="E5483" t="s">
        <v>72</v>
      </c>
      <c r="F5483">
        <v>2003</v>
      </c>
      <c r="G5483" t="s">
        <v>55</v>
      </c>
      <c r="H5483">
        <v>55</v>
      </c>
      <c r="I5483">
        <v>166</v>
      </c>
      <c r="J5483">
        <v>1</v>
      </c>
      <c r="K5483">
        <v>11</v>
      </c>
      <c r="L5483">
        <v>13</v>
      </c>
      <c r="M5483">
        <v>0</v>
      </c>
      <c r="N5483">
        <v>0.19900000000000001</v>
      </c>
    </row>
    <row r="5484" spans="1:14" hidden="1" x14ac:dyDescent="0.25">
      <c r="A5484">
        <v>81</v>
      </c>
      <c r="B5484" t="s">
        <v>491</v>
      </c>
      <c r="C5484" t="s">
        <v>53</v>
      </c>
      <c r="D5484" s="1">
        <v>26174</v>
      </c>
      <c r="E5484" t="s">
        <v>72</v>
      </c>
      <c r="F5484">
        <v>2004</v>
      </c>
      <c r="G5484" t="s">
        <v>50</v>
      </c>
      <c r="H5484">
        <v>114</v>
      </c>
      <c r="I5484">
        <v>353</v>
      </c>
      <c r="J5484">
        <v>10</v>
      </c>
      <c r="K5484">
        <v>36</v>
      </c>
      <c r="L5484">
        <v>37</v>
      </c>
      <c r="M5484">
        <v>0</v>
      </c>
      <c r="N5484">
        <v>0.20599999999999999</v>
      </c>
    </row>
    <row r="5485" spans="1:14" hidden="1" x14ac:dyDescent="0.25">
      <c r="A5485">
        <v>81</v>
      </c>
      <c r="B5485" t="s">
        <v>491</v>
      </c>
      <c r="C5485" t="s">
        <v>53</v>
      </c>
      <c r="D5485" s="1">
        <v>26174</v>
      </c>
      <c r="E5485" t="s">
        <v>72</v>
      </c>
      <c r="F5485">
        <v>2004</v>
      </c>
      <c r="G5485" t="s">
        <v>50</v>
      </c>
      <c r="H5485">
        <v>4</v>
      </c>
      <c r="I5485">
        <v>10</v>
      </c>
      <c r="J5485">
        <v>1</v>
      </c>
      <c r="K5485">
        <v>1</v>
      </c>
      <c r="L5485">
        <v>2</v>
      </c>
      <c r="M5485">
        <v>0</v>
      </c>
      <c r="N5485">
        <v>0.25</v>
      </c>
    </row>
    <row r="5486" spans="1:14" hidden="1" x14ac:dyDescent="0.25">
      <c r="A5486">
        <v>81</v>
      </c>
      <c r="B5486" t="s">
        <v>491</v>
      </c>
      <c r="C5486" t="s">
        <v>53</v>
      </c>
      <c r="D5486" s="1">
        <v>26174</v>
      </c>
      <c r="E5486" t="s">
        <v>72</v>
      </c>
      <c r="F5486">
        <v>2005</v>
      </c>
      <c r="G5486" t="s">
        <v>184</v>
      </c>
      <c r="H5486">
        <v>54</v>
      </c>
      <c r="I5486">
        <v>178</v>
      </c>
      <c r="J5486">
        <v>6</v>
      </c>
      <c r="K5486">
        <v>16</v>
      </c>
      <c r="L5486">
        <v>25</v>
      </c>
      <c r="M5486">
        <v>0</v>
      </c>
      <c r="N5486">
        <v>0.24199999999999999</v>
      </c>
    </row>
    <row r="5487" spans="1:14" hidden="1" x14ac:dyDescent="0.25">
      <c r="A5487">
        <v>81</v>
      </c>
      <c r="B5487" t="s">
        <v>491</v>
      </c>
      <c r="C5487" t="s">
        <v>53</v>
      </c>
      <c r="D5487" s="1">
        <v>26174</v>
      </c>
      <c r="E5487" t="s">
        <v>72</v>
      </c>
      <c r="F5487">
        <v>2006</v>
      </c>
      <c r="G5487" t="s">
        <v>184</v>
      </c>
      <c r="H5487">
        <v>74</v>
      </c>
      <c r="I5487">
        <v>261</v>
      </c>
      <c r="J5487">
        <v>6</v>
      </c>
      <c r="K5487">
        <v>23</v>
      </c>
      <c r="L5487">
        <v>37</v>
      </c>
      <c r="M5487">
        <v>0</v>
      </c>
      <c r="N5487">
        <v>0.26600000000000001</v>
      </c>
    </row>
    <row r="5488" spans="1:14" hidden="1" x14ac:dyDescent="0.25">
      <c r="A5488">
        <v>81</v>
      </c>
      <c r="B5488" t="s">
        <v>491</v>
      </c>
      <c r="C5488" t="s">
        <v>53</v>
      </c>
      <c r="D5488" s="1">
        <v>26174</v>
      </c>
      <c r="E5488" t="s">
        <v>72</v>
      </c>
      <c r="F5488">
        <v>2007</v>
      </c>
      <c r="G5488" t="s">
        <v>220</v>
      </c>
      <c r="H5488">
        <v>8</v>
      </c>
      <c r="I5488">
        <v>24</v>
      </c>
      <c r="J5488">
        <v>1</v>
      </c>
      <c r="K5488">
        <v>3</v>
      </c>
      <c r="L5488">
        <v>5</v>
      </c>
      <c r="M5488">
        <v>0</v>
      </c>
      <c r="N5488">
        <v>0.316</v>
      </c>
    </row>
    <row r="5489" spans="1:14" hidden="1" x14ac:dyDescent="0.25">
      <c r="A5489">
        <v>81</v>
      </c>
      <c r="B5489" t="s">
        <v>491</v>
      </c>
      <c r="C5489" t="s">
        <v>53</v>
      </c>
      <c r="D5489" s="1">
        <v>26174</v>
      </c>
      <c r="E5489" t="s">
        <v>72</v>
      </c>
      <c r="F5489">
        <v>2007</v>
      </c>
      <c r="G5489" t="s">
        <v>217</v>
      </c>
      <c r="H5489">
        <v>2</v>
      </c>
      <c r="I5489">
        <v>7</v>
      </c>
      <c r="J5489">
        <v>0</v>
      </c>
      <c r="K5489">
        <v>2</v>
      </c>
      <c r="L5489">
        <v>1</v>
      </c>
      <c r="M5489">
        <v>0</v>
      </c>
      <c r="N5489">
        <v>0.28599999999999998</v>
      </c>
    </row>
    <row r="5490" spans="1:14" hidden="1" x14ac:dyDescent="0.25">
      <c r="A5490">
        <v>81</v>
      </c>
      <c r="B5490" t="s">
        <v>491</v>
      </c>
      <c r="C5490" t="s">
        <v>53</v>
      </c>
      <c r="D5490" s="1">
        <v>26174</v>
      </c>
      <c r="E5490" t="s">
        <v>72</v>
      </c>
      <c r="F5490">
        <v>2007</v>
      </c>
      <c r="G5490" t="s">
        <v>184</v>
      </c>
      <c r="H5490">
        <v>22</v>
      </c>
      <c r="I5490">
        <v>58</v>
      </c>
      <c r="J5490">
        <v>0</v>
      </c>
      <c r="K5490">
        <v>3</v>
      </c>
      <c r="L5490">
        <v>4</v>
      </c>
      <c r="M5490">
        <v>0</v>
      </c>
      <c r="N5490">
        <v>0.16700000000000001</v>
      </c>
    </row>
    <row r="5491" spans="1:14" hidden="1" x14ac:dyDescent="0.25">
      <c r="A5491">
        <v>81</v>
      </c>
      <c r="B5491" t="s">
        <v>491</v>
      </c>
      <c r="C5491" t="s">
        <v>53</v>
      </c>
      <c r="D5491" s="1">
        <v>26174</v>
      </c>
      <c r="E5491" t="s">
        <v>72</v>
      </c>
      <c r="F5491">
        <v>2008</v>
      </c>
      <c r="G5491" t="s">
        <v>184</v>
      </c>
      <c r="H5491">
        <v>58</v>
      </c>
      <c r="I5491">
        <v>128</v>
      </c>
      <c r="J5491">
        <v>3</v>
      </c>
      <c r="K5491">
        <v>15</v>
      </c>
      <c r="L5491">
        <v>12</v>
      </c>
      <c r="M5491">
        <v>0</v>
      </c>
      <c r="N5491">
        <v>0.29199999999999998</v>
      </c>
    </row>
    <row r="5492" spans="1:14" hidden="1" x14ac:dyDescent="0.25">
      <c r="A5492">
        <v>81</v>
      </c>
      <c r="B5492" t="s">
        <v>491</v>
      </c>
      <c r="C5492" t="s">
        <v>53</v>
      </c>
      <c r="D5492" s="1">
        <v>26174</v>
      </c>
      <c r="E5492" t="s">
        <v>72</v>
      </c>
      <c r="F5492">
        <v>2009</v>
      </c>
      <c r="G5492" t="s">
        <v>28</v>
      </c>
      <c r="H5492">
        <v>67</v>
      </c>
      <c r="I5492">
        <v>232</v>
      </c>
      <c r="J5492">
        <v>6</v>
      </c>
      <c r="K5492">
        <v>21</v>
      </c>
      <c r="L5492">
        <v>16</v>
      </c>
      <c r="M5492">
        <v>0</v>
      </c>
      <c r="N5492">
        <v>0.23499999999999999</v>
      </c>
    </row>
    <row r="5493" spans="1:14" hidden="1" x14ac:dyDescent="0.25">
      <c r="A5493">
        <v>81</v>
      </c>
      <c r="B5493" t="s">
        <v>491</v>
      </c>
      <c r="C5493" t="s">
        <v>53</v>
      </c>
      <c r="D5493" s="1">
        <v>26174</v>
      </c>
      <c r="E5493" t="s">
        <v>72</v>
      </c>
      <c r="F5493">
        <v>2010</v>
      </c>
      <c r="G5493" t="s">
        <v>367</v>
      </c>
      <c r="H5493">
        <v>50</v>
      </c>
      <c r="I5493">
        <v>144</v>
      </c>
      <c r="J5493">
        <v>2</v>
      </c>
      <c r="K5493">
        <v>10</v>
      </c>
      <c r="L5493">
        <v>8</v>
      </c>
      <c r="M5493">
        <v>1</v>
      </c>
      <c r="N5493">
        <v>0.215</v>
      </c>
    </row>
    <row r="5494" spans="1:14" hidden="1" x14ac:dyDescent="0.25">
      <c r="A5494">
        <v>81</v>
      </c>
      <c r="B5494" t="s">
        <v>491</v>
      </c>
      <c r="C5494" t="s">
        <v>53</v>
      </c>
      <c r="D5494" s="1">
        <v>26174</v>
      </c>
      <c r="E5494" t="s">
        <v>72</v>
      </c>
      <c r="F5494">
        <v>2011</v>
      </c>
      <c r="G5494" t="s">
        <v>61</v>
      </c>
      <c r="H5494">
        <v>37</v>
      </c>
      <c r="I5494">
        <v>112</v>
      </c>
      <c r="J5494">
        <v>8</v>
      </c>
      <c r="K5494">
        <v>12</v>
      </c>
      <c r="L5494">
        <v>12</v>
      </c>
      <c r="M5494">
        <v>0</v>
      </c>
      <c r="N5494">
        <v>0.25</v>
      </c>
    </row>
    <row r="5495" spans="1:14" hidden="1" x14ac:dyDescent="0.25">
      <c r="A5495">
        <v>81</v>
      </c>
      <c r="B5495" t="s">
        <v>491</v>
      </c>
      <c r="C5495" t="s">
        <v>53</v>
      </c>
      <c r="D5495" s="1">
        <v>26174</v>
      </c>
      <c r="E5495" t="s">
        <v>72</v>
      </c>
      <c r="F5495">
        <v>2011</v>
      </c>
      <c r="G5495" t="s">
        <v>61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hidden="1" x14ac:dyDescent="0.25">
      <c r="A5496">
        <v>81</v>
      </c>
      <c r="B5496" t="s">
        <v>491</v>
      </c>
      <c r="C5496" t="s">
        <v>53</v>
      </c>
      <c r="D5496" s="1">
        <v>26174</v>
      </c>
      <c r="E5496" t="s">
        <v>72</v>
      </c>
      <c r="F5496">
        <v>2012</v>
      </c>
      <c r="G5496" t="s">
        <v>61</v>
      </c>
      <c r="H5496">
        <v>21</v>
      </c>
      <c r="I5496">
        <v>67</v>
      </c>
      <c r="J5496">
        <v>1</v>
      </c>
      <c r="K5496">
        <v>6</v>
      </c>
      <c r="L5496">
        <v>7</v>
      </c>
      <c r="M5496">
        <v>1</v>
      </c>
      <c r="N5496">
        <v>0.188</v>
      </c>
    </row>
    <row r="5497" spans="1:14" hidden="1" x14ac:dyDescent="0.25">
      <c r="A5497">
        <v>81</v>
      </c>
      <c r="B5497" t="s">
        <v>491</v>
      </c>
      <c r="C5497" t="s">
        <v>53</v>
      </c>
      <c r="D5497" s="1">
        <v>26174</v>
      </c>
      <c r="E5497" t="s">
        <v>72</v>
      </c>
      <c r="F5497">
        <v>2013</v>
      </c>
      <c r="G5497" t="s">
        <v>34</v>
      </c>
      <c r="H5497">
        <v>50</v>
      </c>
      <c r="I5497">
        <v>150</v>
      </c>
      <c r="J5497">
        <v>3</v>
      </c>
      <c r="K5497">
        <v>11</v>
      </c>
      <c r="L5497">
        <v>14</v>
      </c>
      <c r="M5497">
        <v>0</v>
      </c>
      <c r="N5497">
        <v>0.14199999999999999</v>
      </c>
    </row>
    <row r="5498" spans="1:14" hidden="1" x14ac:dyDescent="0.25">
      <c r="A5498">
        <v>81</v>
      </c>
      <c r="B5498" t="s">
        <v>491</v>
      </c>
      <c r="C5498" t="s">
        <v>53</v>
      </c>
      <c r="D5498" s="1">
        <v>26174</v>
      </c>
      <c r="E5498" t="s">
        <v>72</v>
      </c>
      <c r="F5498">
        <v>2013</v>
      </c>
      <c r="G5498" t="s">
        <v>109</v>
      </c>
      <c r="H5498">
        <v>15</v>
      </c>
      <c r="I5498">
        <v>43</v>
      </c>
      <c r="J5498">
        <v>0</v>
      </c>
      <c r="K5498">
        <v>3</v>
      </c>
      <c r="L5498">
        <v>0</v>
      </c>
      <c r="M5498">
        <v>0</v>
      </c>
      <c r="N5498">
        <v>0.184</v>
      </c>
    </row>
    <row r="5499" spans="1:14" hidden="1" x14ac:dyDescent="0.25">
      <c r="A5499">
        <v>81</v>
      </c>
      <c r="B5499" t="s">
        <v>491</v>
      </c>
      <c r="C5499" t="s">
        <v>53</v>
      </c>
      <c r="D5499" s="1">
        <v>26174</v>
      </c>
      <c r="E5499" t="s">
        <v>72</v>
      </c>
      <c r="F5499">
        <v>2013</v>
      </c>
      <c r="G5499" t="s">
        <v>72</v>
      </c>
      <c r="H5499">
        <v>35</v>
      </c>
      <c r="I5499">
        <v>107</v>
      </c>
      <c r="J5499">
        <v>3</v>
      </c>
      <c r="K5499">
        <v>8</v>
      </c>
      <c r="L5499">
        <v>14</v>
      </c>
      <c r="M5499">
        <v>0</v>
      </c>
      <c r="N5499">
        <v>0.125</v>
      </c>
    </row>
    <row r="5500" spans="1:14" hidden="1" x14ac:dyDescent="0.25">
      <c r="A5500">
        <v>81</v>
      </c>
      <c r="B5500" t="s">
        <v>491</v>
      </c>
      <c r="C5500" t="s">
        <v>53</v>
      </c>
      <c r="D5500" s="1">
        <v>26174</v>
      </c>
      <c r="E5500" t="s">
        <v>72</v>
      </c>
      <c r="F5500">
        <v>2014</v>
      </c>
      <c r="G5500" t="s">
        <v>21</v>
      </c>
      <c r="H5500">
        <v>11</v>
      </c>
      <c r="I5500">
        <v>45</v>
      </c>
      <c r="J5500">
        <v>1</v>
      </c>
      <c r="K5500">
        <v>4</v>
      </c>
      <c r="L5500">
        <v>4</v>
      </c>
      <c r="M5500">
        <v>1</v>
      </c>
      <c r="N5500">
        <v>0.218</v>
      </c>
    </row>
    <row r="5501" spans="1:14" hidden="1" x14ac:dyDescent="0.25">
      <c r="A5501">
        <v>81</v>
      </c>
      <c r="B5501" t="s">
        <v>491</v>
      </c>
      <c r="C5501" t="s">
        <v>53</v>
      </c>
      <c r="D5501" s="1">
        <v>26174</v>
      </c>
      <c r="E5501" t="s">
        <v>72</v>
      </c>
      <c r="F5501">
        <v>2014</v>
      </c>
      <c r="G5501" t="s">
        <v>22</v>
      </c>
      <c r="H5501">
        <v>143</v>
      </c>
      <c r="I5501">
        <v>600</v>
      </c>
      <c r="J5501">
        <v>13</v>
      </c>
      <c r="K5501">
        <v>50</v>
      </c>
      <c r="L5501">
        <v>53</v>
      </c>
      <c r="M5501">
        <v>2</v>
      </c>
      <c r="N5501">
        <v>0.17799999999999999</v>
      </c>
    </row>
    <row r="5502" spans="1:14" hidden="1" x14ac:dyDescent="0.25">
      <c r="A5502">
        <v>81</v>
      </c>
      <c r="B5502" t="s">
        <v>491</v>
      </c>
      <c r="C5502" t="s">
        <v>53</v>
      </c>
      <c r="D5502" s="1">
        <v>26174</v>
      </c>
      <c r="E5502" t="s">
        <v>72</v>
      </c>
      <c r="F5502" t="s">
        <v>24</v>
      </c>
      <c r="G5502" t="s">
        <v>25</v>
      </c>
      <c r="H5502">
        <v>971</v>
      </c>
      <c r="I5502">
        <v>3087</v>
      </c>
      <c r="J5502">
        <v>72</v>
      </c>
      <c r="K5502">
        <v>274</v>
      </c>
      <c r="L5502">
        <v>298</v>
      </c>
      <c r="M5502">
        <v>6</v>
      </c>
      <c r="N5502">
        <v>0.223</v>
      </c>
    </row>
    <row r="5503" spans="1:14" hidden="1" x14ac:dyDescent="0.25">
      <c r="A5503">
        <v>81</v>
      </c>
      <c r="B5503" t="s">
        <v>491</v>
      </c>
      <c r="C5503" t="s">
        <v>53</v>
      </c>
      <c r="D5503" s="1">
        <v>26174</v>
      </c>
      <c r="E5503" t="s">
        <v>72</v>
      </c>
      <c r="F5503" t="s">
        <v>26</v>
      </c>
      <c r="G5503" t="s">
        <v>25</v>
      </c>
      <c r="H5503">
        <v>7</v>
      </c>
      <c r="I5503">
        <v>17</v>
      </c>
      <c r="J5503">
        <v>1</v>
      </c>
      <c r="K5503">
        <v>1</v>
      </c>
      <c r="L5503">
        <v>2</v>
      </c>
      <c r="M5503">
        <v>0</v>
      </c>
      <c r="N5503">
        <v>0.2</v>
      </c>
    </row>
    <row r="5504" spans="1:14" hidden="1" x14ac:dyDescent="0.25">
      <c r="A5504">
        <v>5411</v>
      </c>
      <c r="B5504" t="s">
        <v>570</v>
      </c>
      <c r="C5504" t="s">
        <v>100</v>
      </c>
      <c r="D5504" s="1">
        <v>32369</v>
      </c>
      <c r="E5504" t="s">
        <v>72</v>
      </c>
      <c r="F5504">
        <v>2006</v>
      </c>
      <c r="G5504" t="s">
        <v>331</v>
      </c>
      <c r="H5504">
        <v>47</v>
      </c>
      <c r="I5504">
        <v>197</v>
      </c>
      <c r="J5504">
        <v>3</v>
      </c>
      <c r="K5504">
        <v>31</v>
      </c>
      <c r="L5504">
        <v>25</v>
      </c>
      <c r="M5504">
        <v>9</v>
      </c>
      <c r="N5504">
        <v>0.313</v>
      </c>
    </row>
    <row r="5505" spans="1:14" hidden="1" x14ac:dyDescent="0.25">
      <c r="A5505">
        <v>5411</v>
      </c>
      <c r="B5505" t="s">
        <v>570</v>
      </c>
      <c r="C5505" t="s">
        <v>100</v>
      </c>
      <c r="D5505" s="1">
        <v>32369</v>
      </c>
      <c r="E5505" t="s">
        <v>72</v>
      </c>
      <c r="F5505">
        <v>2006</v>
      </c>
      <c r="G5505" t="s">
        <v>404</v>
      </c>
      <c r="H5505">
        <v>11</v>
      </c>
      <c r="I5505">
        <v>40</v>
      </c>
      <c r="J5505">
        <v>0</v>
      </c>
      <c r="K5505">
        <v>4</v>
      </c>
      <c r="L5505">
        <v>2</v>
      </c>
      <c r="M5505">
        <v>0</v>
      </c>
      <c r="N5505">
        <v>0.184</v>
      </c>
    </row>
    <row r="5506" spans="1:14" hidden="1" x14ac:dyDescent="0.25">
      <c r="A5506">
        <v>5411</v>
      </c>
      <c r="B5506" t="s">
        <v>570</v>
      </c>
      <c r="C5506" t="s">
        <v>100</v>
      </c>
      <c r="D5506" s="1">
        <v>32369</v>
      </c>
      <c r="E5506" t="s">
        <v>72</v>
      </c>
      <c r="F5506">
        <v>2007</v>
      </c>
      <c r="G5506" t="s">
        <v>404</v>
      </c>
      <c r="H5506">
        <v>113</v>
      </c>
      <c r="I5506">
        <v>451</v>
      </c>
      <c r="J5506">
        <v>8</v>
      </c>
      <c r="K5506">
        <v>41</v>
      </c>
      <c r="L5506">
        <v>52</v>
      </c>
      <c r="M5506">
        <v>5</v>
      </c>
      <c r="N5506">
        <v>0.24</v>
      </c>
    </row>
    <row r="5507" spans="1:14" hidden="1" x14ac:dyDescent="0.25">
      <c r="A5507">
        <v>5411</v>
      </c>
      <c r="B5507" t="s">
        <v>570</v>
      </c>
      <c r="C5507" t="s">
        <v>100</v>
      </c>
      <c r="D5507" s="1">
        <v>32369</v>
      </c>
      <c r="E5507" t="s">
        <v>72</v>
      </c>
      <c r="F5507">
        <v>2008</v>
      </c>
      <c r="G5507" t="s">
        <v>404</v>
      </c>
      <c r="H5507">
        <v>125</v>
      </c>
      <c r="I5507">
        <v>496</v>
      </c>
      <c r="J5507">
        <v>6</v>
      </c>
      <c r="K5507">
        <v>65</v>
      </c>
      <c r="L5507">
        <v>53</v>
      </c>
      <c r="M5507">
        <v>17</v>
      </c>
      <c r="N5507">
        <v>0.24399999999999999</v>
      </c>
    </row>
    <row r="5508" spans="1:14" hidden="1" x14ac:dyDescent="0.25">
      <c r="A5508">
        <v>5411</v>
      </c>
      <c r="B5508" t="s">
        <v>570</v>
      </c>
      <c r="C5508" t="s">
        <v>100</v>
      </c>
      <c r="D5508" s="1">
        <v>32369</v>
      </c>
      <c r="E5508" t="s">
        <v>72</v>
      </c>
      <c r="F5508">
        <v>2009</v>
      </c>
      <c r="G5508" t="s">
        <v>73</v>
      </c>
      <c r="H5508">
        <v>129</v>
      </c>
      <c r="I5508">
        <v>565</v>
      </c>
      <c r="J5508">
        <v>23</v>
      </c>
      <c r="K5508">
        <v>97</v>
      </c>
      <c r="L5508">
        <v>104</v>
      </c>
      <c r="M5508">
        <v>10</v>
      </c>
      <c r="N5508">
        <v>0.34499999999999997</v>
      </c>
    </row>
    <row r="5509" spans="1:14" hidden="1" x14ac:dyDescent="0.25">
      <c r="A5509">
        <v>5411</v>
      </c>
      <c r="B5509" t="s">
        <v>570</v>
      </c>
      <c r="C5509" t="s">
        <v>100</v>
      </c>
      <c r="D5509" s="1">
        <v>32369</v>
      </c>
      <c r="E5509" t="s">
        <v>72</v>
      </c>
      <c r="F5509">
        <v>2010</v>
      </c>
      <c r="G5509" t="s">
        <v>205</v>
      </c>
      <c r="H5509">
        <v>134</v>
      </c>
      <c r="I5509">
        <v>565</v>
      </c>
      <c r="J5509">
        <v>15</v>
      </c>
      <c r="K5509">
        <v>78</v>
      </c>
      <c r="L5509">
        <v>92</v>
      </c>
      <c r="M5509">
        <v>5</v>
      </c>
      <c r="N5509">
        <v>0.28100000000000003</v>
      </c>
    </row>
    <row r="5510" spans="1:14" hidden="1" x14ac:dyDescent="0.25">
      <c r="A5510">
        <v>5411</v>
      </c>
      <c r="B5510" t="s">
        <v>570</v>
      </c>
      <c r="C5510" t="s">
        <v>100</v>
      </c>
      <c r="D5510" s="1">
        <v>32369</v>
      </c>
      <c r="E5510" t="s">
        <v>72</v>
      </c>
      <c r="F5510">
        <v>2011</v>
      </c>
      <c r="G5510" t="s">
        <v>71</v>
      </c>
      <c r="H5510">
        <v>138</v>
      </c>
      <c r="I5510">
        <v>637</v>
      </c>
      <c r="J5510">
        <v>30</v>
      </c>
      <c r="K5510">
        <v>121</v>
      </c>
      <c r="L5510">
        <v>104</v>
      </c>
      <c r="M5510">
        <v>5</v>
      </c>
      <c r="N5510">
        <v>0.25900000000000001</v>
      </c>
    </row>
    <row r="5511" spans="1:14" hidden="1" x14ac:dyDescent="0.25">
      <c r="A5511">
        <v>5411</v>
      </c>
      <c r="B5511" t="s">
        <v>570</v>
      </c>
      <c r="C5511" t="s">
        <v>100</v>
      </c>
      <c r="D5511" s="1">
        <v>32369</v>
      </c>
      <c r="E5511" t="s">
        <v>72</v>
      </c>
      <c r="F5511">
        <v>2011</v>
      </c>
      <c r="G5511" t="s">
        <v>72</v>
      </c>
      <c r="H5511">
        <v>15</v>
      </c>
      <c r="I5511">
        <v>44</v>
      </c>
      <c r="J5511">
        <v>3</v>
      </c>
      <c r="K5511">
        <v>7</v>
      </c>
      <c r="L5511">
        <v>6</v>
      </c>
      <c r="M5511">
        <v>1</v>
      </c>
      <c r="N5511">
        <v>0.22500000000000001</v>
      </c>
    </row>
    <row r="5512" spans="1:14" hidden="1" x14ac:dyDescent="0.25">
      <c r="A5512">
        <v>5411</v>
      </c>
      <c r="B5512" t="s">
        <v>570</v>
      </c>
      <c r="C5512" t="s">
        <v>100</v>
      </c>
      <c r="D5512" s="1">
        <v>32369</v>
      </c>
      <c r="E5512" t="s">
        <v>72</v>
      </c>
      <c r="F5512">
        <v>2012</v>
      </c>
      <c r="G5512" t="s">
        <v>71</v>
      </c>
      <c r="H5512">
        <v>76</v>
      </c>
      <c r="I5512">
        <v>323</v>
      </c>
      <c r="J5512">
        <v>11</v>
      </c>
      <c r="K5512">
        <v>39</v>
      </c>
      <c r="L5512">
        <v>30</v>
      </c>
      <c r="M5512">
        <v>9</v>
      </c>
      <c r="N5512">
        <v>0.27</v>
      </c>
    </row>
    <row r="5513" spans="1:14" hidden="1" x14ac:dyDescent="0.25">
      <c r="A5513">
        <v>5411</v>
      </c>
      <c r="B5513" t="s">
        <v>570</v>
      </c>
      <c r="C5513" t="s">
        <v>100</v>
      </c>
      <c r="D5513" s="1">
        <v>32369</v>
      </c>
      <c r="E5513" t="s">
        <v>72</v>
      </c>
      <c r="F5513">
        <v>2012</v>
      </c>
      <c r="G5513" t="s">
        <v>72</v>
      </c>
      <c r="H5513">
        <v>38</v>
      </c>
      <c r="I5513">
        <v>126</v>
      </c>
      <c r="J5513">
        <v>3</v>
      </c>
      <c r="K5513">
        <v>8</v>
      </c>
      <c r="L5513">
        <v>10</v>
      </c>
      <c r="M5513">
        <v>2</v>
      </c>
      <c r="N5513">
        <v>0.224</v>
      </c>
    </row>
    <row r="5514" spans="1:14" hidden="1" x14ac:dyDescent="0.25">
      <c r="A5514">
        <v>5411</v>
      </c>
      <c r="B5514" t="s">
        <v>570</v>
      </c>
      <c r="C5514" t="s">
        <v>100</v>
      </c>
      <c r="D5514" s="1">
        <v>32369</v>
      </c>
      <c r="E5514" t="s">
        <v>72</v>
      </c>
      <c r="F5514">
        <v>2013</v>
      </c>
      <c r="G5514" t="s">
        <v>71</v>
      </c>
      <c r="H5514">
        <v>59</v>
      </c>
      <c r="I5514">
        <v>262</v>
      </c>
      <c r="J5514">
        <v>11</v>
      </c>
      <c r="K5514">
        <v>46</v>
      </c>
      <c r="L5514">
        <v>43</v>
      </c>
      <c r="M5514">
        <v>7</v>
      </c>
      <c r="N5514">
        <v>0.26300000000000001</v>
      </c>
    </row>
    <row r="5515" spans="1:14" hidden="1" x14ac:dyDescent="0.25">
      <c r="A5515">
        <v>5411</v>
      </c>
      <c r="B5515" t="s">
        <v>570</v>
      </c>
      <c r="C5515" t="s">
        <v>100</v>
      </c>
      <c r="D5515" s="1">
        <v>32369</v>
      </c>
      <c r="E5515" t="s">
        <v>72</v>
      </c>
      <c r="F5515">
        <v>2013</v>
      </c>
      <c r="G5515" t="s">
        <v>127</v>
      </c>
      <c r="H5515">
        <v>49</v>
      </c>
      <c r="I5515">
        <v>198</v>
      </c>
      <c r="J5515">
        <v>4</v>
      </c>
      <c r="K5515">
        <v>20</v>
      </c>
      <c r="L5515">
        <v>22</v>
      </c>
      <c r="M5515">
        <v>4</v>
      </c>
      <c r="N5515">
        <v>0.222</v>
      </c>
    </row>
    <row r="5516" spans="1:14" hidden="1" x14ac:dyDescent="0.25">
      <c r="A5516">
        <v>5411</v>
      </c>
      <c r="B5516" t="s">
        <v>570</v>
      </c>
      <c r="C5516" t="s">
        <v>100</v>
      </c>
      <c r="D5516" s="1">
        <v>32369</v>
      </c>
      <c r="E5516" t="s">
        <v>72</v>
      </c>
      <c r="F5516">
        <v>2013</v>
      </c>
      <c r="G5516" t="s">
        <v>72</v>
      </c>
      <c r="H5516">
        <v>8</v>
      </c>
      <c r="I5516">
        <v>18</v>
      </c>
      <c r="J5516">
        <v>0</v>
      </c>
      <c r="K5516">
        <v>0</v>
      </c>
      <c r="L5516">
        <v>0</v>
      </c>
      <c r="M5516">
        <v>0</v>
      </c>
      <c r="N5516">
        <v>5.8999999999999997E-2</v>
      </c>
    </row>
    <row r="5517" spans="1:14" hidden="1" x14ac:dyDescent="0.25">
      <c r="A5517">
        <v>5411</v>
      </c>
      <c r="B5517" t="s">
        <v>570</v>
      </c>
      <c r="C5517" t="s">
        <v>100</v>
      </c>
      <c r="D5517" s="1">
        <v>32369</v>
      </c>
      <c r="E5517" t="s">
        <v>72</v>
      </c>
      <c r="F5517">
        <v>2014</v>
      </c>
      <c r="G5517" t="s">
        <v>21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0.22800000000000001</v>
      </c>
    </row>
    <row r="5518" spans="1:14" hidden="1" x14ac:dyDescent="0.25">
      <c r="A5518">
        <v>5411</v>
      </c>
      <c r="B5518" t="s">
        <v>570</v>
      </c>
      <c r="C5518" t="s">
        <v>100</v>
      </c>
      <c r="D5518" s="1">
        <v>32369</v>
      </c>
      <c r="E5518" t="s">
        <v>72</v>
      </c>
      <c r="F5518">
        <v>2014</v>
      </c>
      <c r="G5518" t="s">
        <v>22</v>
      </c>
      <c r="H5518">
        <v>143</v>
      </c>
      <c r="I5518">
        <v>600</v>
      </c>
      <c r="J5518">
        <v>17</v>
      </c>
      <c r="K5518">
        <v>58</v>
      </c>
      <c r="L5518">
        <v>62</v>
      </c>
      <c r="M5518">
        <v>9</v>
      </c>
      <c r="N5518">
        <v>0.20200000000000001</v>
      </c>
    </row>
    <row r="5519" spans="1:14" hidden="1" x14ac:dyDescent="0.25">
      <c r="A5519">
        <v>5411</v>
      </c>
      <c r="B5519" t="s">
        <v>570</v>
      </c>
      <c r="C5519" t="s">
        <v>100</v>
      </c>
      <c r="D5519" s="1">
        <v>32369</v>
      </c>
      <c r="E5519" t="s">
        <v>72</v>
      </c>
      <c r="F5519" t="s">
        <v>24</v>
      </c>
      <c r="G5519" t="s">
        <v>25</v>
      </c>
      <c r="H5519">
        <v>61</v>
      </c>
      <c r="I5519">
        <v>188</v>
      </c>
      <c r="J5519">
        <v>6</v>
      </c>
      <c r="K5519">
        <v>15</v>
      </c>
      <c r="L5519">
        <v>16</v>
      </c>
      <c r="M5519">
        <v>3</v>
      </c>
      <c r="N5519">
        <v>0.20799999999999999</v>
      </c>
    </row>
    <row r="5520" spans="1:14" hidden="1" x14ac:dyDescent="0.25">
      <c r="A5520">
        <v>5514</v>
      </c>
      <c r="B5520" t="s">
        <v>571</v>
      </c>
      <c r="C5520" t="s">
        <v>105</v>
      </c>
      <c r="D5520" s="1">
        <v>32840</v>
      </c>
      <c r="E5520" t="s">
        <v>72</v>
      </c>
      <c r="F5520">
        <v>2007</v>
      </c>
      <c r="G5520" t="s">
        <v>213</v>
      </c>
      <c r="H5520">
        <v>33</v>
      </c>
      <c r="I5520">
        <v>123</v>
      </c>
      <c r="J5520">
        <v>3</v>
      </c>
      <c r="K5520">
        <v>13</v>
      </c>
      <c r="L5520">
        <v>19</v>
      </c>
      <c r="M5520">
        <v>0</v>
      </c>
      <c r="N5520">
        <v>0.28000000000000003</v>
      </c>
    </row>
    <row r="5521" spans="1:14" hidden="1" x14ac:dyDescent="0.25">
      <c r="A5521">
        <v>5514</v>
      </c>
      <c r="B5521" t="s">
        <v>571</v>
      </c>
      <c r="C5521" t="s">
        <v>105</v>
      </c>
      <c r="D5521" s="1">
        <v>32840</v>
      </c>
      <c r="E5521" t="s">
        <v>72</v>
      </c>
      <c r="F5521">
        <v>2008</v>
      </c>
      <c r="G5521" t="s">
        <v>318</v>
      </c>
      <c r="H5521">
        <v>132</v>
      </c>
      <c r="I5521">
        <v>569</v>
      </c>
      <c r="J5521">
        <v>17</v>
      </c>
      <c r="K5521">
        <v>86</v>
      </c>
      <c r="L5521">
        <v>87</v>
      </c>
      <c r="M5521">
        <v>2</v>
      </c>
      <c r="N5521">
        <v>0.32600000000000001</v>
      </c>
    </row>
    <row r="5522" spans="1:14" hidden="1" x14ac:dyDescent="0.25">
      <c r="A5522">
        <v>5514</v>
      </c>
      <c r="B5522" t="s">
        <v>571</v>
      </c>
      <c r="C5522" t="s">
        <v>105</v>
      </c>
      <c r="D5522" s="1">
        <v>32840</v>
      </c>
      <c r="E5522" t="s">
        <v>72</v>
      </c>
      <c r="F5522">
        <v>2009</v>
      </c>
      <c r="G5522" t="s">
        <v>319</v>
      </c>
      <c r="H5522">
        <v>48</v>
      </c>
      <c r="I5522">
        <v>198</v>
      </c>
      <c r="J5522">
        <v>8</v>
      </c>
      <c r="K5522">
        <v>26</v>
      </c>
      <c r="L5522">
        <v>37</v>
      </c>
      <c r="M5522">
        <v>0</v>
      </c>
      <c r="N5522">
        <v>0.35599999999999998</v>
      </c>
    </row>
    <row r="5523" spans="1:14" hidden="1" x14ac:dyDescent="0.25">
      <c r="A5523">
        <v>5514</v>
      </c>
      <c r="B5523" t="s">
        <v>571</v>
      </c>
      <c r="C5523" t="s">
        <v>105</v>
      </c>
      <c r="D5523" s="1">
        <v>32840</v>
      </c>
      <c r="E5523" t="s">
        <v>72</v>
      </c>
      <c r="F5523">
        <v>2009</v>
      </c>
      <c r="G5523" t="s">
        <v>188</v>
      </c>
      <c r="H5523">
        <v>44</v>
      </c>
      <c r="I5523">
        <v>181</v>
      </c>
      <c r="J5523">
        <v>9</v>
      </c>
      <c r="K5523">
        <v>19</v>
      </c>
      <c r="L5523">
        <v>33</v>
      </c>
      <c r="M5523">
        <v>0</v>
      </c>
      <c r="N5523">
        <v>0.317</v>
      </c>
    </row>
    <row r="5524" spans="1:14" hidden="1" x14ac:dyDescent="0.25">
      <c r="A5524">
        <v>5514</v>
      </c>
      <c r="B5524" t="s">
        <v>571</v>
      </c>
      <c r="C5524" t="s">
        <v>105</v>
      </c>
      <c r="D5524" s="1">
        <v>32840</v>
      </c>
      <c r="E5524" t="s">
        <v>72</v>
      </c>
      <c r="F5524">
        <v>2010</v>
      </c>
      <c r="G5524" t="s">
        <v>189</v>
      </c>
      <c r="H5524">
        <v>123</v>
      </c>
      <c r="I5524">
        <v>504</v>
      </c>
      <c r="J5524">
        <v>21</v>
      </c>
      <c r="K5524">
        <v>66</v>
      </c>
      <c r="L5524">
        <v>75</v>
      </c>
      <c r="M5524">
        <v>0</v>
      </c>
      <c r="N5524">
        <v>0.28899999999999998</v>
      </c>
    </row>
    <row r="5525" spans="1:14" hidden="1" x14ac:dyDescent="0.25">
      <c r="A5525">
        <v>5514</v>
      </c>
      <c r="B5525" t="s">
        <v>571</v>
      </c>
      <c r="C5525" t="s">
        <v>105</v>
      </c>
      <c r="D5525" s="1">
        <v>32840</v>
      </c>
      <c r="E5525" t="s">
        <v>72</v>
      </c>
      <c r="F5525">
        <v>2011</v>
      </c>
      <c r="G5525" t="s">
        <v>189</v>
      </c>
      <c r="H5525">
        <v>109</v>
      </c>
      <c r="I5525">
        <v>463</v>
      </c>
      <c r="J5525">
        <v>18</v>
      </c>
      <c r="K5525">
        <v>52</v>
      </c>
      <c r="L5525">
        <v>67</v>
      </c>
      <c r="M5525">
        <v>0</v>
      </c>
      <c r="N5525">
        <v>0.28799999999999998</v>
      </c>
    </row>
    <row r="5526" spans="1:14" hidden="1" x14ac:dyDescent="0.25">
      <c r="A5526">
        <v>5514</v>
      </c>
      <c r="B5526" t="s">
        <v>571</v>
      </c>
      <c r="C5526" t="s">
        <v>105</v>
      </c>
      <c r="D5526" s="1">
        <v>32840</v>
      </c>
      <c r="E5526" t="s">
        <v>72</v>
      </c>
      <c r="F5526">
        <v>2011</v>
      </c>
      <c r="G5526" t="s">
        <v>187</v>
      </c>
      <c r="H5526">
        <v>18</v>
      </c>
      <c r="I5526">
        <v>69</v>
      </c>
      <c r="J5526">
        <v>4</v>
      </c>
      <c r="K5526">
        <v>9</v>
      </c>
      <c r="L5526">
        <v>12</v>
      </c>
      <c r="M5526">
        <v>0</v>
      </c>
      <c r="N5526">
        <v>0.32800000000000001</v>
      </c>
    </row>
    <row r="5527" spans="1:14" hidden="1" x14ac:dyDescent="0.25">
      <c r="A5527">
        <v>5514</v>
      </c>
      <c r="B5527" t="s">
        <v>571</v>
      </c>
      <c r="C5527" t="s">
        <v>105</v>
      </c>
      <c r="D5527" s="1">
        <v>32840</v>
      </c>
      <c r="E5527" t="s">
        <v>72</v>
      </c>
      <c r="F5527">
        <v>2011</v>
      </c>
      <c r="G5527" t="s">
        <v>187</v>
      </c>
      <c r="H5527">
        <v>1</v>
      </c>
      <c r="I5527">
        <v>2</v>
      </c>
      <c r="J5527">
        <v>0</v>
      </c>
      <c r="K5527">
        <v>1</v>
      </c>
      <c r="L5527">
        <v>1</v>
      </c>
      <c r="M5527">
        <v>0</v>
      </c>
      <c r="N5527">
        <v>1</v>
      </c>
    </row>
    <row r="5528" spans="1:14" hidden="1" x14ac:dyDescent="0.25">
      <c r="A5528">
        <v>5514</v>
      </c>
      <c r="B5528" t="s">
        <v>571</v>
      </c>
      <c r="C5528" t="s">
        <v>105</v>
      </c>
      <c r="D5528" s="1">
        <v>32840</v>
      </c>
      <c r="E5528" t="s">
        <v>72</v>
      </c>
      <c r="F5528">
        <v>2012</v>
      </c>
      <c r="G5528" t="s">
        <v>72</v>
      </c>
      <c r="H5528">
        <v>135</v>
      </c>
      <c r="I5528">
        <v>553</v>
      </c>
      <c r="J5528">
        <v>15</v>
      </c>
      <c r="K5528">
        <v>46</v>
      </c>
      <c r="L5528">
        <v>62</v>
      </c>
      <c r="M5528">
        <v>0</v>
      </c>
      <c r="N5528">
        <v>0.26</v>
      </c>
    </row>
    <row r="5529" spans="1:14" hidden="1" x14ac:dyDescent="0.25">
      <c r="A5529">
        <v>5514</v>
      </c>
      <c r="B5529" t="s">
        <v>571</v>
      </c>
      <c r="C5529" t="s">
        <v>105</v>
      </c>
      <c r="D5529" s="1">
        <v>32840</v>
      </c>
      <c r="E5529" t="s">
        <v>72</v>
      </c>
      <c r="F5529">
        <v>2013</v>
      </c>
      <c r="G5529" t="s">
        <v>331</v>
      </c>
      <c r="H5529">
        <v>8</v>
      </c>
      <c r="I5529">
        <v>28</v>
      </c>
      <c r="J5529">
        <v>0</v>
      </c>
      <c r="K5529">
        <v>3</v>
      </c>
      <c r="L5529">
        <v>2</v>
      </c>
      <c r="M5529">
        <v>0</v>
      </c>
      <c r="N5529">
        <v>0.26100000000000001</v>
      </c>
    </row>
    <row r="5530" spans="1:14" hidden="1" x14ac:dyDescent="0.25">
      <c r="A5530">
        <v>5514</v>
      </c>
      <c r="B5530" t="s">
        <v>571</v>
      </c>
      <c r="C5530" t="s">
        <v>105</v>
      </c>
      <c r="D5530" s="1">
        <v>32840</v>
      </c>
      <c r="E5530" t="s">
        <v>72</v>
      </c>
      <c r="F5530">
        <v>2013</v>
      </c>
      <c r="G5530" t="s">
        <v>71</v>
      </c>
      <c r="H5530">
        <v>19</v>
      </c>
      <c r="I5530">
        <v>82</v>
      </c>
      <c r="J5530">
        <v>1</v>
      </c>
      <c r="K5530">
        <v>12</v>
      </c>
      <c r="L5530">
        <v>9</v>
      </c>
      <c r="M5530">
        <v>0</v>
      </c>
      <c r="N5530">
        <v>0.247</v>
      </c>
    </row>
    <row r="5531" spans="1:14" hidden="1" x14ac:dyDescent="0.25">
      <c r="A5531">
        <v>5514</v>
      </c>
      <c r="B5531" t="s">
        <v>571</v>
      </c>
      <c r="C5531" t="s">
        <v>105</v>
      </c>
      <c r="D5531" s="1">
        <v>32840</v>
      </c>
      <c r="E5531" t="s">
        <v>72</v>
      </c>
      <c r="F5531">
        <v>2013</v>
      </c>
      <c r="G5531" t="s">
        <v>72</v>
      </c>
      <c r="H5531">
        <v>29</v>
      </c>
      <c r="I5531">
        <v>110</v>
      </c>
      <c r="J5531">
        <v>3</v>
      </c>
      <c r="K5531">
        <v>6</v>
      </c>
      <c r="L5531">
        <v>9</v>
      </c>
      <c r="M5531">
        <v>0</v>
      </c>
      <c r="N5531">
        <v>0.20799999999999999</v>
      </c>
    </row>
    <row r="5532" spans="1:14" hidden="1" x14ac:dyDescent="0.25">
      <c r="A5532">
        <v>5514</v>
      </c>
      <c r="B5532" t="s">
        <v>571</v>
      </c>
      <c r="C5532" t="s">
        <v>105</v>
      </c>
      <c r="D5532" s="1">
        <v>32840</v>
      </c>
      <c r="E5532" t="s">
        <v>72</v>
      </c>
      <c r="F5532">
        <v>2014</v>
      </c>
      <c r="G5532" t="s">
        <v>21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0.25700000000000001</v>
      </c>
    </row>
    <row r="5533" spans="1:14" hidden="1" x14ac:dyDescent="0.25">
      <c r="A5533">
        <v>5514</v>
      </c>
      <c r="B5533" t="s">
        <v>571</v>
      </c>
      <c r="C5533" t="s">
        <v>105</v>
      </c>
      <c r="D5533" s="1">
        <v>32840</v>
      </c>
      <c r="E5533" t="s">
        <v>72</v>
      </c>
      <c r="F5533">
        <v>2014</v>
      </c>
      <c r="G5533" t="s">
        <v>22</v>
      </c>
      <c r="H5533">
        <v>143</v>
      </c>
      <c r="I5533">
        <v>600</v>
      </c>
      <c r="J5533">
        <v>12</v>
      </c>
      <c r="K5533">
        <v>58</v>
      </c>
      <c r="L5533">
        <v>61</v>
      </c>
      <c r="M5533">
        <v>1</v>
      </c>
      <c r="N5533">
        <v>0.23400000000000001</v>
      </c>
    </row>
    <row r="5534" spans="1:14" hidden="1" x14ac:dyDescent="0.25">
      <c r="A5534">
        <v>5514</v>
      </c>
      <c r="B5534" t="s">
        <v>571</v>
      </c>
      <c r="C5534" t="s">
        <v>105</v>
      </c>
      <c r="D5534" s="1">
        <v>32840</v>
      </c>
      <c r="E5534" t="s">
        <v>72</v>
      </c>
      <c r="F5534" t="s">
        <v>24</v>
      </c>
      <c r="G5534" t="s">
        <v>25</v>
      </c>
      <c r="H5534">
        <v>182</v>
      </c>
      <c r="I5534">
        <v>732</v>
      </c>
      <c r="J5534">
        <v>22</v>
      </c>
      <c r="K5534">
        <v>61</v>
      </c>
      <c r="L5534">
        <v>83</v>
      </c>
      <c r="M5534">
        <v>0</v>
      </c>
      <c r="N5534">
        <v>0.25800000000000001</v>
      </c>
    </row>
    <row r="5535" spans="1:14" hidden="1" x14ac:dyDescent="0.25">
      <c r="A5535">
        <v>5514</v>
      </c>
      <c r="B5535" t="s">
        <v>571</v>
      </c>
      <c r="C5535" t="s">
        <v>105</v>
      </c>
      <c r="D5535" s="1">
        <v>32840</v>
      </c>
      <c r="E5535" t="s">
        <v>72</v>
      </c>
      <c r="F5535" t="s">
        <v>26</v>
      </c>
      <c r="G5535" t="s">
        <v>25</v>
      </c>
      <c r="H5535">
        <v>1</v>
      </c>
      <c r="I5535">
        <v>2</v>
      </c>
      <c r="J5535">
        <v>0</v>
      </c>
      <c r="K5535">
        <v>1</v>
      </c>
      <c r="L5535">
        <v>1</v>
      </c>
      <c r="M5535">
        <v>0</v>
      </c>
      <c r="N5535">
        <v>1</v>
      </c>
    </row>
    <row r="5536" spans="1:14" hidden="1" x14ac:dyDescent="0.25">
      <c r="A5536">
        <v>193</v>
      </c>
      <c r="B5536" t="s">
        <v>572</v>
      </c>
      <c r="C5536" t="s">
        <v>59</v>
      </c>
      <c r="D5536" s="1">
        <v>32931</v>
      </c>
      <c r="E5536" t="s">
        <v>72</v>
      </c>
      <c r="F5536">
        <v>2007</v>
      </c>
      <c r="G5536" t="s">
        <v>331</v>
      </c>
      <c r="H5536">
        <v>3</v>
      </c>
      <c r="I5536">
        <v>13</v>
      </c>
      <c r="J5536">
        <v>0</v>
      </c>
      <c r="K5536">
        <v>1</v>
      </c>
      <c r="L5536">
        <v>3</v>
      </c>
      <c r="M5536">
        <v>0</v>
      </c>
      <c r="N5536">
        <v>0.27300000000000002</v>
      </c>
    </row>
    <row r="5537" spans="1:14" hidden="1" x14ac:dyDescent="0.25">
      <c r="A5537">
        <v>193</v>
      </c>
      <c r="B5537" t="s">
        <v>572</v>
      </c>
      <c r="C5537" t="s">
        <v>59</v>
      </c>
      <c r="D5537" s="1">
        <v>32931</v>
      </c>
      <c r="E5537" t="s">
        <v>72</v>
      </c>
      <c r="F5537">
        <v>2007</v>
      </c>
      <c r="G5537" t="s">
        <v>404</v>
      </c>
      <c r="H5537">
        <v>43</v>
      </c>
      <c r="I5537">
        <v>164</v>
      </c>
      <c r="J5537">
        <v>0</v>
      </c>
      <c r="K5537">
        <v>18</v>
      </c>
      <c r="L5537">
        <v>14</v>
      </c>
      <c r="M5537">
        <v>4</v>
      </c>
      <c r="N5537">
        <v>0.309</v>
      </c>
    </row>
    <row r="5538" spans="1:14" hidden="1" x14ac:dyDescent="0.25">
      <c r="A5538">
        <v>193</v>
      </c>
      <c r="B5538" t="s">
        <v>572</v>
      </c>
      <c r="C5538" t="s">
        <v>59</v>
      </c>
      <c r="D5538" s="1">
        <v>32931</v>
      </c>
      <c r="E5538" t="s">
        <v>72</v>
      </c>
      <c r="F5538">
        <v>2007</v>
      </c>
      <c r="G5538" t="s">
        <v>73</v>
      </c>
      <c r="H5538">
        <v>50</v>
      </c>
      <c r="I5538">
        <v>225</v>
      </c>
      <c r="J5538">
        <v>0</v>
      </c>
      <c r="K5538">
        <v>32</v>
      </c>
      <c r="L5538">
        <v>22</v>
      </c>
      <c r="M5538">
        <v>3</v>
      </c>
      <c r="N5538">
        <v>0.28799999999999998</v>
      </c>
    </row>
    <row r="5539" spans="1:14" hidden="1" x14ac:dyDescent="0.25">
      <c r="A5539">
        <v>193</v>
      </c>
      <c r="B5539" t="s">
        <v>572</v>
      </c>
      <c r="C5539" t="s">
        <v>59</v>
      </c>
      <c r="D5539" s="1">
        <v>32931</v>
      </c>
      <c r="E5539" t="s">
        <v>72</v>
      </c>
      <c r="F5539">
        <v>2008</v>
      </c>
      <c r="G5539" t="s">
        <v>73</v>
      </c>
      <c r="H5539">
        <v>108</v>
      </c>
      <c r="I5539">
        <v>479</v>
      </c>
      <c r="J5539">
        <v>8</v>
      </c>
      <c r="K5539">
        <v>75</v>
      </c>
      <c r="L5539">
        <v>49</v>
      </c>
      <c r="M5539">
        <v>30</v>
      </c>
      <c r="N5539">
        <v>0.28699999999999998</v>
      </c>
    </row>
    <row r="5540" spans="1:14" hidden="1" x14ac:dyDescent="0.25">
      <c r="A5540">
        <v>193</v>
      </c>
      <c r="B5540" t="s">
        <v>572</v>
      </c>
      <c r="C5540" t="s">
        <v>59</v>
      </c>
      <c r="D5540" s="1">
        <v>32931</v>
      </c>
      <c r="E5540" t="s">
        <v>72</v>
      </c>
      <c r="F5540">
        <v>2009</v>
      </c>
      <c r="G5540" t="s">
        <v>331</v>
      </c>
      <c r="H5540">
        <v>4</v>
      </c>
      <c r="I5540">
        <v>16</v>
      </c>
      <c r="J5540">
        <v>0</v>
      </c>
      <c r="K5540">
        <v>0</v>
      </c>
      <c r="L5540">
        <v>4</v>
      </c>
      <c r="M5540">
        <v>1</v>
      </c>
      <c r="N5540">
        <v>0.25</v>
      </c>
    </row>
    <row r="5541" spans="1:14" hidden="1" x14ac:dyDescent="0.25">
      <c r="A5541">
        <v>193</v>
      </c>
      <c r="B5541" t="s">
        <v>572</v>
      </c>
      <c r="C5541" t="s">
        <v>59</v>
      </c>
      <c r="D5541" s="1">
        <v>32931</v>
      </c>
      <c r="E5541" t="s">
        <v>72</v>
      </c>
      <c r="F5541">
        <v>2009</v>
      </c>
      <c r="G5541" t="s">
        <v>205</v>
      </c>
      <c r="H5541">
        <v>7</v>
      </c>
      <c r="I5541">
        <v>28</v>
      </c>
      <c r="J5541">
        <v>0</v>
      </c>
      <c r="K5541">
        <v>2</v>
      </c>
      <c r="L5541">
        <v>4</v>
      </c>
      <c r="M5541">
        <v>0</v>
      </c>
      <c r="N5541">
        <v>0.23100000000000001</v>
      </c>
    </row>
    <row r="5542" spans="1:14" hidden="1" x14ac:dyDescent="0.25">
      <c r="A5542">
        <v>193</v>
      </c>
      <c r="B5542" t="s">
        <v>572</v>
      </c>
      <c r="C5542" t="s">
        <v>59</v>
      </c>
      <c r="D5542" s="1">
        <v>32931</v>
      </c>
      <c r="E5542" t="s">
        <v>72</v>
      </c>
      <c r="F5542">
        <v>2010</v>
      </c>
      <c r="G5542" t="s">
        <v>205</v>
      </c>
      <c r="H5542">
        <v>129</v>
      </c>
      <c r="I5542">
        <v>498</v>
      </c>
      <c r="J5542">
        <v>7</v>
      </c>
      <c r="K5542">
        <v>51</v>
      </c>
      <c r="L5542">
        <v>42</v>
      </c>
      <c r="M5542">
        <v>2</v>
      </c>
      <c r="N5542">
        <v>0.26</v>
      </c>
    </row>
    <row r="5543" spans="1:14" hidden="1" x14ac:dyDescent="0.25">
      <c r="A5543">
        <v>193</v>
      </c>
      <c r="B5543" t="s">
        <v>572</v>
      </c>
      <c r="C5543" t="s">
        <v>59</v>
      </c>
      <c r="D5543" s="1">
        <v>32931</v>
      </c>
      <c r="E5543" t="s">
        <v>72</v>
      </c>
      <c r="F5543">
        <v>2011</v>
      </c>
      <c r="G5543" t="s">
        <v>205</v>
      </c>
      <c r="H5543">
        <v>105</v>
      </c>
      <c r="I5543">
        <v>433</v>
      </c>
      <c r="J5543">
        <v>6</v>
      </c>
      <c r="K5543">
        <v>45</v>
      </c>
      <c r="L5543">
        <v>35</v>
      </c>
      <c r="M5543">
        <v>5</v>
      </c>
      <c r="N5543">
        <v>0.28100000000000003</v>
      </c>
    </row>
    <row r="5544" spans="1:14" hidden="1" x14ac:dyDescent="0.25">
      <c r="A5544">
        <v>193</v>
      </c>
      <c r="B5544" t="s">
        <v>572</v>
      </c>
      <c r="C5544" t="s">
        <v>59</v>
      </c>
      <c r="D5544" s="1">
        <v>32931</v>
      </c>
      <c r="E5544" t="s">
        <v>72</v>
      </c>
      <c r="F5544">
        <v>2011</v>
      </c>
      <c r="G5544" t="s">
        <v>71</v>
      </c>
      <c r="H5544">
        <v>27</v>
      </c>
      <c r="I5544">
        <v>117</v>
      </c>
      <c r="J5544">
        <v>0</v>
      </c>
      <c r="K5544">
        <v>7</v>
      </c>
      <c r="L5544">
        <v>10</v>
      </c>
      <c r="M5544">
        <v>1</v>
      </c>
      <c r="N5544">
        <v>0.27900000000000003</v>
      </c>
    </row>
    <row r="5545" spans="1:14" hidden="1" x14ac:dyDescent="0.25">
      <c r="A5545">
        <v>193</v>
      </c>
      <c r="B5545" t="s">
        <v>572</v>
      </c>
      <c r="C5545" t="s">
        <v>59</v>
      </c>
      <c r="D5545" s="1">
        <v>32931</v>
      </c>
      <c r="E5545" t="s">
        <v>72</v>
      </c>
      <c r="F5545">
        <v>2012</v>
      </c>
      <c r="G5545" t="s">
        <v>71</v>
      </c>
      <c r="H5545">
        <v>131</v>
      </c>
      <c r="I5545">
        <v>543</v>
      </c>
      <c r="J5545">
        <v>10</v>
      </c>
      <c r="K5545">
        <v>74</v>
      </c>
      <c r="L5545">
        <v>62</v>
      </c>
      <c r="M5545">
        <v>3</v>
      </c>
      <c r="N5545">
        <v>0.26</v>
      </c>
    </row>
    <row r="5546" spans="1:14" hidden="1" x14ac:dyDescent="0.25">
      <c r="A5546">
        <v>193</v>
      </c>
      <c r="B5546" t="s">
        <v>572</v>
      </c>
      <c r="C5546" t="s">
        <v>59</v>
      </c>
      <c r="D5546" s="1">
        <v>32931</v>
      </c>
      <c r="E5546" t="s">
        <v>72</v>
      </c>
      <c r="F5546">
        <v>2012</v>
      </c>
      <c r="G5546" t="s">
        <v>72</v>
      </c>
      <c r="H5546">
        <v>10</v>
      </c>
      <c r="I5546">
        <v>24</v>
      </c>
      <c r="J5546">
        <v>0</v>
      </c>
      <c r="K5546">
        <v>2</v>
      </c>
      <c r="L5546">
        <v>3</v>
      </c>
      <c r="M5546">
        <v>0</v>
      </c>
      <c r="N5546">
        <v>0.22700000000000001</v>
      </c>
    </row>
    <row r="5547" spans="1:14" hidden="1" x14ac:dyDescent="0.25">
      <c r="A5547">
        <v>193</v>
      </c>
      <c r="B5547" t="s">
        <v>572</v>
      </c>
      <c r="C5547" t="s">
        <v>59</v>
      </c>
      <c r="D5547" s="1">
        <v>32931</v>
      </c>
      <c r="E5547" t="s">
        <v>72</v>
      </c>
      <c r="F5547">
        <v>2013</v>
      </c>
      <c r="G5547" t="s">
        <v>71</v>
      </c>
      <c r="H5547">
        <v>100</v>
      </c>
      <c r="I5547">
        <v>413</v>
      </c>
      <c r="J5547">
        <v>5</v>
      </c>
      <c r="K5547">
        <v>55</v>
      </c>
      <c r="L5547">
        <v>31</v>
      </c>
      <c r="M5547">
        <v>6</v>
      </c>
      <c r="N5547">
        <v>0.28199999999999997</v>
      </c>
    </row>
    <row r="5548" spans="1:14" hidden="1" x14ac:dyDescent="0.25">
      <c r="A5548">
        <v>193</v>
      </c>
      <c r="B5548" t="s">
        <v>572</v>
      </c>
      <c r="C5548" t="s">
        <v>59</v>
      </c>
      <c r="D5548" s="1">
        <v>32931</v>
      </c>
      <c r="E5548" t="s">
        <v>72</v>
      </c>
      <c r="F5548">
        <v>2013</v>
      </c>
      <c r="G5548" t="s">
        <v>72</v>
      </c>
      <c r="H5548">
        <v>17</v>
      </c>
      <c r="I5548">
        <v>47</v>
      </c>
      <c r="J5548">
        <v>0</v>
      </c>
      <c r="K5548">
        <v>1</v>
      </c>
      <c r="L5548">
        <v>2</v>
      </c>
      <c r="M5548">
        <v>0</v>
      </c>
      <c r="N5548">
        <v>0.13600000000000001</v>
      </c>
    </row>
    <row r="5549" spans="1:14" hidden="1" x14ac:dyDescent="0.25">
      <c r="A5549">
        <v>193</v>
      </c>
      <c r="B5549" t="s">
        <v>572</v>
      </c>
      <c r="C5549" t="s">
        <v>59</v>
      </c>
      <c r="D5549" s="1">
        <v>32931</v>
      </c>
      <c r="E5549" t="s">
        <v>72</v>
      </c>
      <c r="F5549">
        <v>2014</v>
      </c>
      <c r="G5549" t="s">
        <v>21</v>
      </c>
      <c r="H5549">
        <v>6</v>
      </c>
      <c r="I5549">
        <v>26</v>
      </c>
      <c r="J5549">
        <v>0</v>
      </c>
      <c r="K5549">
        <v>2</v>
      </c>
      <c r="L5549">
        <v>2</v>
      </c>
      <c r="M5549">
        <v>0</v>
      </c>
      <c r="N5549">
        <v>0.24399999999999999</v>
      </c>
    </row>
    <row r="5550" spans="1:14" hidden="1" x14ac:dyDescent="0.25">
      <c r="A5550">
        <v>193</v>
      </c>
      <c r="B5550" t="s">
        <v>572</v>
      </c>
      <c r="C5550" t="s">
        <v>59</v>
      </c>
      <c r="D5550" s="1">
        <v>32931</v>
      </c>
      <c r="E5550" t="s">
        <v>72</v>
      </c>
      <c r="F5550">
        <v>2014</v>
      </c>
      <c r="G5550" t="s">
        <v>22</v>
      </c>
      <c r="H5550">
        <v>143</v>
      </c>
      <c r="I5550">
        <v>600</v>
      </c>
      <c r="J5550">
        <v>6</v>
      </c>
      <c r="K5550">
        <v>52</v>
      </c>
      <c r="L5550">
        <v>48</v>
      </c>
      <c r="M5550">
        <v>5</v>
      </c>
      <c r="N5550">
        <v>0.215</v>
      </c>
    </row>
    <row r="5551" spans="1:14" hidden="1" x14ac:dyDescent="0.25">
      <c r="A5551">
        <v>193</v>
      </c>
      <c r="B5551" t="s">
        <v>572</v>
      </c>
      <c r="C5551" t="s">
        <v>59</v>
      </c>
      <c r="D5551" s="1">
        <v>32931</v>
      </c>
      <c r="E5551" t="s">
        <v>72</v>
      </c>
      <c r="F5551" t="s">
        <v>24</v>
      </c>
      <c r="G5551" t="s">
        <v>25</v>
      </c>
      <c r="H5551">
        <v>27</v>
      </c>
      <c r="I5551">
        <v>71</v>
      </c>
      <c r="J5551">
        <v>0</v>
      </c>
      <c r="K5551">
        <v>3</v>
      </c>
      <c r="L5551">
        <v>5</v>
      </c>
      <c r="M5551">
        <v>0</v>
      </c>
      <c r="N5551">
        <v>0.16700000000000001</v>
      </c>
    </row>
    <row r="5552" spans="1:14" hidden="1" x14ac:dyDescent="0.25">
      <c r="A5552">
        <v>6073</v>
      </c>
      <c r="B5552" t="s">
        <v>513</v>
      </c>
      <c r="C5552" t="s">
        <v>59</v>
      </c>
      <c r="D5552" s="1">
        <v>30036</v>
      </c>
      <c r="E5552" t="s">
        <v>72</v>
      </c>
      <c r="F5552">
        <v>2006</v>
      </c>
      <c r="G5552" t="s">
        <v>262</v>
      </c>
      <c r="H5552">
        <v>8</v>
      </c>
      <c r="I5552">
        <v>40</v>
      </c>
      <c r="J5552">
        <v>0</v>
      </c>
      <c r="K5552">
        <v>5</v>
      </c>
      <c r="L5552">
        <v>3</v>
      </c>
      <c r="M5552">
        <v>1</v>
      </c>
      <c r="N5552">
        <v>0.23499999999999999</v>
      </c>
    </row>
    <row r="5553" spans="1:14" hidden="1" x14ac:dyDescent="0.25">
      <c r="A5553">
        <v>6073</v>
      </c>
      <c r="B5553" t="s">
        <v>513</v>
      </c>
      <c r="C5553" t="s">
        <v>59</v>
      </c>
      <c r="D5553" s="1">
        <v>30036</v>
      </c>
      <c r="E5553" t="s">
        <v>72</v>
      </c>
      <c r="F5553">
        <v>2006</v>
      </c>
      <c r="G5553" t="s">
        <v>263</v>
      </c>
      <c r="H5553">
        <v>3</v>
      </c>
      <c r="I5553">
        <v>14</v>
      </c>
      <c r="J5553">
        <v>0</v>
      </c>
      <c r="K5553">
        <v>2</v>
      </c>
      <c r="L5553">
        <v>1</v>
      </c>
      <c r="M5553">
        <v>1</v>
      </c>
      <c r="N5553">
        <v>0.42899999999999999</v>
      </c>
    </row>
    <row r="5554" spans="1:14" hidden="1" x14ac:dyDescent="0.25">
      <c r="A5554">
        <v>6073</v>
      </c>
      <c r="B5554" t="s">
        <v>513</v>
      </c>
      <c r="C5554" t="s">
        <v>59</v>
      </c>
      <c r="D5554" s="1">
        <v>30036</v>
      </c>
      <c r="E5554" t="s">
        <v>72</v>
      </c>
      <c r="F5554">
        <v>2006</v>
      </c>
      <c r="G5554" t="s">
        <v>264</v>
      </c>
      <c r="H5554">
        <v>10</v>
      </c>
      <c r="I5554">
        <v>47</v>
      </c>
      <c r="J5554">
        <v>0</v>
      </c>
      <c r="K5554">
        <v>6</v>
      </c>
      <c r="L5554">
        <v>3</v>
      </c>
      <c r="M5554">
        <v>1</v>
      </c>
      <c r="N5554">
        <v>0.30199999999999999</v>
      </c>
    </row>
    <row r="5555" spans="1:14" hidden="1" x14ac:dyDescent="0.25">
      <c r="A5555">
        <v>6073</v>
      </c>
      <c r="B5555" t="s">
        <v>513</v>
      </c>
      <c r="C5555" t="s">
        <v>59</v>
      </c>
      <c r="D5555" s="1">
        <v>30036</v>
      </c>
      <c r="E5555" t="s">
        <v>72</v>
      </c>
      <c r="F5555">
        <v>2006</v>
      </c>
      <c r="G5555" t="s">
        <v>465</v>
      </c>
      <c r="H5555">
        <v>7</v>
      </c>
      <c r="I5555">
        <v>27</v>
      </c>
      <c r="J5555">
        <v>1</v>
      </c>
      <c r="K5555">
        <v>4</v>
      </c>
      <c r="L5555">
        <v>6</v>
      </c>
      <c r="M5555">
        <v>1</v>
      </c>
      <c r="N5555">
        <v>0.154</v>
      </c>
    </row>
    <row r="5556" spans="1:14" hidden="1" x14ac:dyDescent="0.25">
      <c r="A5556">
        <v>6073</v>
      </c>
      <c r="B5556" t="s">
        <v>513</v>
      </c>
      <c r="C5556" t="s">
        <v>59</v>
      </c>
      <c r="D5556" s="1">
        <v>30036</v>
      </c>
      <c r="E5556" t="s">
        <v>72</v>
      </c>
      <c r="F5556">
        <v>2007</v>
      </c>
      <c r="G5556" t="s">
        <v>465</v>
      </c>
      <c r="H5556">
        <v>81</v>
      </c>
      <c r="I5556">
        <v>353</v>
      </c>
      <c r="J5556">
        <v>1</v>
      </c>
      <c r="K5556">
        <v>55</v>
      </c>
      <c r="L5556">
        <v>15</v>
      </c>
      <c r="M5556">
        <v>17</v>
      </c>
      <c r="N5556">
        <v>0.27200000000000002</v>
      </c>
    </row>
    <row r="5557" spans="1:14" hidden="1" x14ac:dyDescent="0.25">
      <c r="A5557">
        <v>6073</v>
      </c>
      <c r="B5557" t="s">
        <v>513</v>
      </c>
      <c r="C5557" t="s">
        <v>59</v>
      </c>
      <c r="D5557" s="1">
        <v>30036</v>
      </c>
      <c r="E5557" t="s">
        <v>72</v>
      </c>
      <c r="F5557">
        <v>2007</v>
      </c>
      <c r="G5557" t="s">
        <v>358</v>
      </c>
      <c r="H5557">
        <v>67</v>
      </c>
      <c r="I5557">
        <v>199</v>
      </c>
      <c r="J5557">
        <v>4</v>
      </c>
      <c r="K5557">
        <v>30</v>
      </c>
      <c r="L5557">
        <v>12</v>
      </c>
      <c r="M5557">
        <v>7</v>
      </c>
      <c r="N5557">
        <v>0.28899999999999998</v>
      </c>
    </row>
    <row r="5558" spans="1:14" hidden="1" x14ac:dyDescent="0.25">
      <c r="A5558">
        <v>6073</v>
      </c>
      <c r="B5558" t="s">
        <v>513</v>
      </c>
      <c r="C5558" t="s">
        <v>59</v>
      </c>
      <c r="D5558" s="1">
        <v>30036</v>
      </c>
      <c r="E5558" t="s">
        <v>72</v>
      </c>
      <c r="F5558">
        <v>2008</v>
      </c>
      <c r="G5558" t="s">
        <v>263</v>
      </c>
      <c r="H5558">
        <v>3</v>
      </c>
      <c r="I5558">
        <v>13</v>
      </c>
      <c r="J5558">
        <v>0</v>
      </c>
      <c r="K5558">
        <v>1</v>
      </c>
      <c r="L5558">
        <v>0</v>
      </c>
      <c r="M5558">
        <v>1</v>
      </c>
      <c r="N5558">
        <v>0.25</v>
      </c>
    </row>
    <row r="5559" spans="1:14" hidden="1" x14ac:dyDescent="0.25">
      <c r="A5559">
        <v>6073</v>
      </c>
      <c r="B5559" t="s">
        <v>513</v>
      </c>
      <c r="C5559" t="s">
        <v>59</v>
      </c>
      <c r="D5559" s="1">
        <v>30036</v>
      </c>
      <c r="E5559" t="s">
        <v>72</v>
      </c>
      <c r="F5559">
        <v>2008</v>
      </c>
      <c r="G5559" t="s">
        <v>264</v>
      </c>
      <c r="H5559">
        <v>4</v>
      </c>
      <c r="I5559">
        <v>21</v>
      </c>
      <c r="J5559">
        <v>1</v>
      </c>
      <c r="K5559">
        <v>5</v>
      </c>
      <c r="L5559">
        <v>3</v>
      </c>
      <c r="M5559">
        <v>1</v>
      </c>
      <c r="N5559">
        <v>0.36799999999999999</v>
      </c>
    </row>
    <row r="5560" spans="1:14" hidden="1" x14ac:dyDescent="0.25">
      <c r="A5560">
        <v>6073</v>
      </c>
      <c r="B5560" t="s">
        <v>513</v>
      </c>
      <c r="C5560" t="s">
        <v>59</v>
      </c>
      <c r="D5560" s="1">
        <v>30036</v>
      </c>
      <c r="E5560" t="s">
        <v>72</v>
      </c>
      <c r="F5560">
        <v>2008</v>
      </c>
      <c r="G5560" t="s">
        <v>465</v>
      </c>
      <c r="H5560">
        <v>21</v>
      </c>
      <c r="I5560">
        <v>88</v>
      </c>
      <c r="J5560">
        <v>3</v>
      </c>
      <c r="K5560">
        <v>13</v>
      </c>
      <c r="L5560">
        <v>10</v>
      </c>
      <c r="M5560">
        <v>1</v>
      </c>
      <c r="N5560">
        <v>0.23799999999999999</v>
      </c>
    </row>
    <row r="5561" spans="1:14" hidden="1" x14ac:dyDescent="0.25">
      <c r="A5561">
        <v>6073</v>
      </c>
      <c r="B5561" t="s">
        <v>513</v>
      </c>
      <c r="C5561" t="s">
        <v>59</v>
      </c>
      <c r="D5561" s="1">
        <v>30036</v>
      </c>
      <c r="E5561" t="s">
        <v>72</v>
      </c>
      <c r="F5561">
        <v>2008</v>
      </c>
      <c r="G5561" t="s">
        <v>358</v>
      </c>
      <c r="H5561">
        <v>80</v>
      </c>
      <c r="I5561">
        <v>218</v>
      </c>
      <c r="J5561">
        <v>0</v>
      </c>
      <c r="K5561">
        <v>30</v>
      </c>
      <c r="L5561">
        <v>10</v>
      </c>
      <c r="M5561">
        <v>7</v>
      </c>
      <c r="N5561">
        <v>0.24399999999999999</v>
      </c>
    </row>
    <row r="5562" spans="1:14" hidden="1" x14ac:dyDescent="0.25">
      <c r="A5562">
        <v>6073</v>
      </c>
      <c r="B5562" t="s">
        <v>513</v>
      </c>
      <c r="C5562" t="s">
        <v>59</v>
      </c>
      <c r="D5562" s="1">
        <v>30036</v>
      </c>
      <c r="E5562" t="s">
        <v>72</v>
      </c>
      <c r="F5562">
        <v>2009</v>
      </c>
      <c r="G5562" t="s">
        <v>465</v>
      </c>
      <c r="H5562">
        <v>3</v>
      </c>
      <c r="I5562">
        <v>11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hidden="1" x14ac:dyDescent="0.25">
      <c r="A5563">
        <v>6073</v>
      </c>
      <c r="B5563" t="s">
        <v>513</v>
      </c>
      <c r="C5563" t="s">
        <v>59</v>
      </c>
      <c r="D5563" s="1">
        <v>30036</v>
      </c>
      <c r="E5563" t="s">
        <v>72</v>
      </c>
      <c r="F5563">
        <v>2009</v>
      </c>
      <c r="G5563" t="s">
        <v>358</v>
      </c>
      <c r="H5563">
        <v>129</v>
      </c>
      <c r="I5563">
        <v>429</v>
      </c>
      <c r="J5563">
        <v>3</v>
      </c>
      <c r="K5563">
        <v>55</v>
      </c>
      <c r="L5563">
        <v>37</v>
      </c>
      <c r="M5563">
        <v>14</v>
      </c>
      <c r="N5563">
        <v>0.29199999999999998</v>
      </c>
    </row>
    <row r="5564" spans="1:14" hidden="1" x14ac:dyDescent="0.25">
      <c r="A5564">
        <v>6073</v>
      </c>
      <c r="B5564" t="s">
        <v>513</v>
      </c>
      <c r="C5564" t="s">
        <v>59</v>
      </c>
      <c r="D5564" s="1">
        <v>30036</v>
      </c>
      <c r="E5564" t="s">
        <v>72</v>
      </c>
      <c r="F5564">
        <v>2009</v>
      </c>
      <c r="G5564" t="s">
        <v>358</v>
      </c>
      <c r="H5564">
        <v>3</v>
      </c>
      <c r="I5564">
        <v>12</v>
      </c>
      <c r="J5564">
        <v>0</v>
      </c>
      <c r="K5564">
        <v>0</v>
      </c>
      <c r="L5564">
        <v>0</v>
      </c>
      <c r="M5564">
        <v>0</v>
      </c>
      <c r="N5564">
        <v>8.3000000000000004E-2</v>
      </c>
    </row>
    <row r="5565" spans="1:14" hidden="1" x14ac:dyDescent="0.25">
      <c r="A5565">
        <v>6073</v>
      </c>
      <c r="B5565" t="s">
        <v>513</v>
      </c>
      <c r="C5565" t="s">
        <v>59</v>
      </c>
      <c r="D5565" s="1">
        <v>30036</v>
      </c>
      <c r="E5565" t="s">
        <v>72</v>
      </c>
      <c r="F5565">
        <v>2010</v>
      </c>
      <c r="G5565" t="s">
        <v>358</v>
      </c>
      <c r="H5565">
        <v>139</v>
      </c>
      <c r="I5565">
        <v>486</v>
      </c>
      <c r="J5565">
        <v>2</v>
      </c>
      <c r="K5565">
        <v>50</v>
      </c>
      <c r="L5565">
        <v>36</v>
      </c>
      <c r="M5565">
        <v>11</v>
      </c>
      <c r="N5565">
        <v>0.223</v>
      </c>
    </row>
    <row r="5566" spans="1:14" hidden="1" x14ac:dyDescent="0.25">
      <c r="A5566">
        <v>6073</v>
      </c>
      <c r="B5566" t="s">
        <v>513</v>
      </c>
      <c r="C5566" t="s">
        <v>59</v>
      </c>
      <c r="D5566" s="1">
        <v>30036</v>
      </c>
      <c r="E5566" t="s">
        <v>72</v>
      </c>
      <c r="F5566">
        <v>2011</v>
      </c>
      <c r="G5566" t="s">
        <v>72</v>
      </c>
      <c r="H5566">
        <v>123</v>
      </c>
      <c r="I5566">
        <v>494</v>
      </c>
      <c r="J5566">
        <v>3</v>
      </c>
      <c r="K5566">
        <v>51</v>
      </c>
      <c r="L5566">
        <v>39</v>
      </c>
      <c r="M5566">
        <v>13</v>
      </c>
      <c r="N5566">
        <v>0.248</v>
      </c>
    </row>
    <row r="5567" spans="1:14" hidden="1" x14ac:dyDescent="0.25">
      <c r="A5567">
        <v>6073</v>
      </c>
      <c r="B5567" t="s">
        <v>513</v>
      </c>
      <c r="C5567" t="s">
        <v>59</v>
      </c>
      <c r="D5567" s="1">
        <v>30036</v>
      </c>
      <c r="E5567" t="s">
        <v>72</v>
      </c>
      <c r="F5567">
        <v>2012</v>
      </c>
      <c r="G5567" t="s">
        <v>72</v>
      </c>
      <c r="H5567">
        <v>141</v>
      </c>
      <c r="I5567">
        <v>470</v>
      </c>
      <c r="J5567">
        <v>3</v>
      </c>
      <c r="K5567">
        <v>42</v>
      </c>
      <c r="L5567">
        <v>31</v>
      </c>
      <c r="M5567">
        <v>11</v>
      </c>
      <c r="N5567">
        <v>0.19400000000000001</v>
      </c>
    </row>
    <row r="5568" spans="1:14" hidden="1" x14ac:dyDescent="0.25">
      <c r="A5568">
        <v>6073</v>
      </c>
      <c r="B5568" t="s">
        <v>513</v>
      </c>
      <c r="C5568" t="s">
        <v>59</v>
      </c>
      <c r="D5568" s="1">
        <v>30036</v>
      </c>
      <c r="E5568" t="s">
        <v>72</v>
      </c>
      <c r="F5568">
        <v>2013</v>
      </c>
      <c r="G5568" t="s">
        <v>34</v>
      </c>
      <c r="H5568">
        <v>104</v>
      </c>
      <c r="I5568">
        <v>349</v>
      </c>
      <c r="J5568">
        <v>4</v>
      </c>
      <c r="K5568">
        <v>30</v>
      </c>
      <c r="L5568">
        <v>22</v>
      </c>
      <c r="M5568">
        <v>4</v>
      </c>
      <c r="N5568">
        <v>0.19700000000000001</v>
      </c>
    </row>
    <row r="5569" spans="1:14" hidden="1" x14ac:dyDescent="0.25">
      <c r="A5569">
        <v>6073</v>
      </c>
      <c r="B5569" t="s">
        <v>513</v>
      </c>
      <c r="C5569" t="s">
        <v>59</v>
      </c>
      <c r="D5569" s="1">
        <v>30036</v>
      </c>
      <c r="E5569" t="s">
        <v>72</v>
      </c>
      <c r="F5569">
        <v>2013</v>
      </c>
      <c r="G5569" t="s">
        <v>72</v>
      </c>
      <c r="H5569">
        <v>87</v>
      </c>
      <c r="I5569">
        <v>287</v>
      </c>
      <c r="J5569">
        <v>3</v>
      </c>
      <c r="K5569">
        <v>23</v>
      </c>
      <c r="L5569">
        <v>21</v>
      </c>
      <c r="M5569">
        <v>4</v>
      </c>
      <c r="N5569">
        <v>0.192</v>
      </c>
    </row>
    <row r="5570" spans="1:14" hidden="1" x14ac:dyDescent="0.25">
      <c r="A5570">
        <v>6073</v>
      </c>
      <c r="B5570" t="s">
        <v>513</v>
      </c>
      <c r="C5570" t="s">
        <v>59</v>
      </c>
      <c r="D5570" s="1">
        <v>30036</v>
      </c>
      <c r="E5570" t="s">
        <v>72</v>
      </c>
      <c r="F5570">
        <v>2013</v>
      </c>
      <c r="G5570" t="s">
        <v>187</v>
      </c>
      <c r="H5570">
        <v>17</v>
      </c>
      <c r="I5570">
        <v>62</v>
      </c>
      <c r="J5570">
        <v>1</v>
      </c>
      <c r="K5570">
        <v>7</v>
      </c>
      <c r="L5570">
        <v>1</v>
      </c>
      <c r="M5570">
        <v>0</v>
      </c>
      <c r="N5570">
        <v>0.22</v>
      </c>
    </row>
    <row r="5571" spans="1:14" hidden="1" x14ac:dyDescent="0.25">
      <c r="A5571">
        <v>6073</v>
      </c>
      <c r="B5571" t="s">
        <v>513</v>
      </c>
      <c r="C5571" t="s">
        <v>59</v>
      </c>
      <c r="D5571" s="1">
        <v>30036</v>
      </c>
      <c r="E5571" t="s">
        <v>72</v>
      </c>
      <c r="F5571">
        <v>2014</v>
      </c>
      <c r="G5571" t="s">
        <v>21</v>
      </c>
      <c r="H5571">
        <v>81</v>
      </c>
      <c r="I5571">
        <v>320</v>
      </c>
      <c r="J5571">
        <v>3</v>
      </c>
      <c r="K5571">
        <v>30</v>
      </c>
      <c r="L5571">
        <v>25</v>
      </c>
      <c r="M5571">
        <v>6</v>
      </c>
      <c r="N5571">
        <v>0.221</v>
      </c>
    </row>
    <row r="5572" spans="1:14" hidden="1" x14ac:dyDescent="0.25">
      <c r="A5572">
        <v>6073</v>
      </c>
      <c r="B5572" t="s">
        <v>513</v>
      </c>
      <c r="C5572" t="s">
        <v>59</v>
      </c>
      <c r="D5572" s="1">
        <v>30036</v>
      </c>
      <c r="E5572" t="s">
        <v>72</v>
      </c>
      <c r="F5572">
        <v>2014</v>
      </c>
      <c r="G5572" t="s">
        <v>22</v>
      </c>
      <c r="H5572">
        <v>143</v>
      </c>
      <c r="I5572">
        <v>600</v>
      </c>
      <c r="J5572">
        <v>7</v>
      </c>
      <c r="K5572">
        <v>55</v>
      </c>
      <c r="L5572">
        <v>45</v>
      </c>
      <c r="M5572">
        <v>10</v>
      </c>
      <c r="N5572">
        <v>0.21299999999999999</v>
      </c>
    </row>
    <row r="5573" spans="1:14" x14ac:dyDescent="0.25">
      <c r="A5573">
        <v>6073</v>
      </c>
      <c r="B5573" t="s">
        <v>513</v>
      </c>
      <c r="C5573" t="s">
        <v>59</v>
      </c>
      <c r="D5573" s="1">
        <v>30036</v>
      </c>
      <c r="E5573" t="s">
        <v>72</v>
      </c>
      <c r="F5573">
        <v>2014</v>
      </c>
      <c r="G5573" t="s">
        <v>322</v>
      </c>
      <c r="H5573">
        <v>78</v>
      </c>
      <c r="I5573">
        <v>287</v>
      </c>
      <c r="J5573">
        <v>2</v>
      </c>
      <c r="K5573">
        <v>17</v>
      </c>
      <c r="L5573">
        <v>16</v>
      </c>
      <c r="M5573">
        <v>3</v>
      </c>
      <c r="N5573">
        <v>0.214</v>
      </c>
    </row>
    <row r="5574" spans="1:14" hidden="1" x14ac:dyDescent="0.25">
      <c r="A5574">
        <v>6073</v>
      </c>
      <c r="B5574" t="s">
        <v>513</v>
      </c>
      <c r="C5574" t="s">
        <v>59</v>
      </c>
      <c r="D5574" s="1">
        <v>30036</v>
      </c>
      <c r="E5574" t="s">
        <v>72</v>
      </c>
      <c r="F5574" t="s">
        <v>24</v>
      </c>
      <c r="G5574" t="s">
        <v>25</v>
      </c>
      <c r="H5574">
        <v>783</v>
      </c>
      <c r="I5574">
        <v>2645</v>
      </c>
      <c r="J5574">
        <v>19</v>
      </c>
      <c r="K5574">
        <v>288</v>
      </c>
      <c r="L5574">
        <v>187</v>
      </c>
      <c r="M5574">
        <v>67</v>
      </c>
      <c r="N5574">
        <v>0.23699999999999999</v>
      </c>
    </row>
    <row r="5575" spans="1:14" hidden="1" x14ac:dyDescent="0.25">
      <c r="A5575">
        <v>6073</v>
      </c>
      <c r="B5575" t="s">
        <v>513</v>
      </c>
      <c r="C5575" t="s">
        <v>59</v>
      </c>
      <c r="D5575" s="1">
        <v>30036</v>
      </c>
      <c r="E5575" t="s">
        <v>72</v>
      </c>
      <c r="F5575" t="s">
        <v>26</v>
      </c>
      <c r="G5575" t="s">
        <v>25</v>
      </c>
      <c r="H5575">
        <v>3</v>
      </c>
      <c r="I5575">
        <v>12</v>
      </c>
      <c r="J5575">
        <v>0</v>
      </c>
      <c r="K5575">
        <v>0</v>
      </c>
      <c r="L5575">
        <v>0</v>
      </c>
      <c r="M5575">
        <v>0</v>
      </c>
      <c r="N5575">
        <v>8.3000000000000004E-2</v>
      </c>
    </row>
    <row r="5576" spans="1:14" hidden="1" x14ac:dyDescent="0.25">
      <c r="A5576">
        <v>5133</v>
      </c>
      <c r="B5576" t="s">
        <v>573</v>
      </c>
      <c r="C5576" t="s">
        <v>59</v>
      </c>
      <c r="D5576" s="1">
        <v>29851</v>
      </c>
      <c r="E5576" t="s">
        <v>208</v>
      </c>
      <c r="F5576">
        <v>2008</v>
      </c>
      <c r="G5576" t="s">
        <v>208</v>
      </c>
      <c r="H5576">
        <v>136</v>
      </c>
      <c r="I5576">
        <v>509</v>
      </c>
      <c r="J5576">
        <v>21</v>
      </c>
      <c r="K5576">
        <v>65</v>
      </c>
      <c r="L5576">
        <v>77</v>
      </c>
      <c r="M5576">
        <v>13</v>
      </c>
      <c r="N5576">
        <v>0.28999999999999998</v>
      </c>
    </row>
    <row r="5577" spans="1:14" hidden="1" x14ac:dyDescent="0.25">
      <c r="A5577">
        <v>5133</v>
      </c>
      <c r="B5577" t="s">
        <v>573</v>
      </c>
      <c r="C5577" t="s">
        <v>59</v>
      </c>
      <c r="D5577" s="1">
        <v>29851</v>
      </c>
      <c r="E5577" t="s">
        <v>208</v>
      </c>
      <c r="F5577">
        <v>2008</v>
      </c>
      <c r="G5577" t="s">
        <v>208</v>
      </c>
      <c r="H5577">
        <v>4</v>
      </c>
      <c r="I5577">
        <v>15</v>
      </c>
      <c r="J5577">
        <v>0</v>
      </c>
      <c r="K5577">
        <v>1</v>
      </c>
      <c r="L5577">
        <v>2</v>
      </c>
      <c r="M5577">
        <v>0</v>
      </c>
      <c r="N5577">
        <v>0.25</v>
      </c>
    </row>
    <row r="5578" spans="1:14" hidden="1" x14ac:dyDescent="0.25">
      <c r="A5578">
        <v>5133</v>
      </c>
      <c r="B5578" t="s">
        <v>573</v>
      </c>
      <c r="C5578" t="s">
        <v>59</v>
      </c>
      <c r="D5578" s="1">
        <v>29851</v>
      </c>
      <c r="E5578" t="s">
        <v>208</v>
      </c>
      <c r="F5578">
        <v>2009</v>
      </c>
      <c r="G5578" t="s">
        <v>208</v>
      </c>
      <c r="H5578">
        <v>148</v>
      </c>
      <c r="I5578">
        <v>606</v>
      </c>
      <c r="J5578">
        <v>15</v>
      </c>
      <c r="K5578">
        <v>71</v>
      </c>
      <c r="L5578">
        <v>68</v>
      </c>
      <c r="M5578">
        <v>14</v>
      </c>
      <c r="N5578">
        <v>0.27700000000000002</v>
      </c>
    </row>
    <row r="5579" spans="1:14" hidden="1" x14ac:dyDescent="0.25">
      <c r="A5579">
        <v>5133</v>
      </c>
      <c r="B5579" t="s">
        <v>573</v>
      </c>
      <c r="C5579" t="s">
        <v>59</v>
      </c>
      <c r="D5579" s="1">
        <v>29851</v>
      </c>
      <c r="E5579" t="s">
        <v>208</v>
      </c>
      <c r="F5579">
        <v>2010</v>
      </c>
      <c r="G5579" t="s">
        <v>208</v>
      </c>
      <c r="H5579">
        <v>156</v>
      </c>
      <c r="I5579">
        <v>626</v>
      </c>
      <c r="J5579">
        <v>18</v>
      </c>
      <c r="K5579">
        <v>83</v>
      </c>
      <c r="L5579">
        <v>70</v>
      </c>
      <c r="M5579">
        <v>13</v>
      </c>
      <c r="N5579">
        <v>0.28199999999999997</v>
      </c>
    </row>
    <row r="5580" spans="1:14" hidden="1" x14ac:dyDescent="0.25">
      <c r="A5580">
        <v>5133</v>
      </c>
      <c r="B5580" t="s">
        <v>573</v>
      </c>
      <c r="C5580" t="s">
        <v>59</v>
      </c>
      <c r="D5580" s="1">
        <v>29851</v>
      </c>
      <c r="E5580" t="s">
        <v>208</v>
      </c>
      <c r="F5580">
        <v>2011</v>
      </c>
      <c r="G5580" t="s">
        <v>208</v>
      </c>
      <c r="H5580">
        <v>158</v>
      </c>
      <c r="I5580">
        <v>684</v>
      </c>
      <c r="J5580">
        <v>15</v>
      </c>
      <c r="K5580">
        <v>81</v>
      </c>
      <c r="L5580">
        <v>70</v>
      </c>
      <c r="M5580">
        <v>7</v>
      </c>
      <c r="N5580">
        <v>0.26900000000000002</v>
      </c>
    </row>
    <row r="5581" spans="1:14" hidden="1" x14ac:dyDescent="0.25">
      <c r="A5581">
        <v>5133</v>
      </c>
      <c r="B5581" t="s">
        <v>573</v>
      </c>
      <c r="C5581" t="s">
        <v>59</v>
      </c>
      <c r="D5581" s="1">
        <v>29851</v>
      </c>
      <c r="E5581" t="s">
        <v>208</v>
      </c>
      <c r="F5581">
        <v>2012</v>
      </c>
      <c r="G5581" t="s">
        <v>208</v>
      </c>
      <c r="H5581">
        <v>158</v>
      </c>
      <c r="I5581">
        <v>621</v>
      </c>
      <c r="J5581">
        <v>9</v>
      </c>
      <c r="K5581">
        <v>59</v>
      </c>
      <c r="L5581">
        <v>73</v>
      </c>
      <c r="M5581">
        <v>20</v>
      </c>
      <c r="N5581">
        <v>0.26500000000000001</v>
      </c>
    </row>
    <row r="5582" spans="1:14" hidden="1" x14ac:dyDescent="0.25">
      <c r="A5582">
        <v>5133</v>
      </c>
      <c r="B5582" t="s">
        <v>573</v>
      </c>
      <c r="C5582" t="s">
        <v>59</v>
      </c>
      <c r="D5582" s="1">
        <v>29851</v>
      </c>
      <c r="E5582" t="s">
        <v>208</v>
      </c>
      <c r="F5582">
        <v>2013</v>
      </c>
      <c r="G5582" t="s">
        <v>208</v>
      </c>
      <c r="H5582">
        <v>158</v>
      </c>
      <c r="I5582">
        <v>674</v>
      </c>
      <c r="J5582">
        <v>6</v>
      </c>
      <c r="K5582">
        <v>68</v>
      </c>
      <c r="L5582">
        <v>48</v>
      </c>
      <c r="M5582">
        <v>30</v>
      </c>
      <c r="N5582">
        <v>0.28399999999999997</v>
      </c>
    </row>
    <row r="5583" spans="1:14" hidden="1" x14ac:dyDescent="0.25">
      <c r="A5583">
        <v>5133</v>
      </c>
      <c r="B5583" t="s">
        <v>573</v>
      </c>
      <c r="C5583" t="s">
        <v>59</v>
      </c>
      <c r="D5583" s="1">
        <v>29851</v>
      </c>
      <c r="E5583" t="s">
        <v>208</v>
      </c>
      <c r="F5583">
        <v>2014</v>
      </c>
      <c r="G5583" t="s">
        <v>21</v>
      </c>
      <c r="H5583">
        <v>143</v>
      </c>
      <c r="I5583">
        <v>616</v>
      </c>
      <c r="J5583">
        <v>10</v>
      </c>
      <c r="K5583">
        <v>66</v>
      </c>
      <c r="L5583">
        <v>62</v>
      </c>
      <c r="M5583">
        <v>18</v>
      </c>
      <c r="N5583">
        <v>0.27100000000000002</v>
      </c>
    </row>
    <row r="5584" spans="1:14" hidden="1" x14ac:dyDescent="0.25">
      <c r="A5584">
        <v>5133</v>
      </c>
      <c r="B5584" t="s">
        <v>573</v>
      </c>
      <c r="C5584" t="s">
        <v>59</v>
      </c>
      <c r="D5584" s="1">
        <v>29851</v>
      </c>
      <c r="E5584" t="s">
        <v>208</v>
      </c>
      <c r="F5584">
        <v>2014</v>
      </c>
      <c r="G5584" t="s">
        <v>22</v>
      </c>
      <c r="H5584">
        <v>143</v>
      </c>
      <c r="I5584">
        <v>600</v>
      </c>
      <c r="J5584">
        <v>6</v>
      </c>
      <c r="K5584">
        <v>68</v>
      </c>
      <c r="L5584">
        <v>54</v>
      </c>
      <c r="M5584">
        <v>21</v>
      </c>
      <c r="N5584">
        <v>0.27900000000000003</v>
      </c>
    </row>
    <row r="5585" spans="1:14" x14ac:dyDescent="0.25">
      <c r="A5585">
        <v>5133</v>
      </c>
      <c r="B5585" t="s">
        <v>573</v>
      </c>
      <c r="C5585" t="s">
        <v>59</v>
      </c>
      <c r="D5585" s="1">
        <v>29851</v>
      </c>
      <c r="E5585" t="s">
        <v>208</v>
      </c>
      <c r="F5585">
        <v>2014</v>
      </c>
      <c r="G5585" t="s">
        <v>237</v>
      </c>
      <c r="H5585">
        <v>156</v>
      </c>
      <c r="I5585">
        <v>671</v>
      </c>
      <c r="J5585">
        <v>11</v>
      </c>
      <c r="K5585">
        <v>54</v>
      </c>
      <c r="L5585">
        <v>63</v>
      </c>
      <c r="M5585">
        <v>21</v>
      </c>
      <c r="N5585">
        <v>0.27600000000000002</v>
      </c>
    </row>
    <row r="5586" spans="1:14" hidden="1" x14ac:dyDescent="0.25">
      <c r="A5586">
        <v>5133</v>
      </c>
      <c r="B5586" t="s">
        <v>573</v>
      </c>
      <c r="C5586" t="s">
        <v>59</v>
      </c>
      <c r="D5586" s="1">
        <v>29851</v>
      </c>
      <c r="E5586" t="s">
        <v>208</v>
      </c>
      <c r="F5586" t="s">
        <v>24</v>
      </c>
      <c r="G5586" t="s">
        <v>25</v>
      </c>
      <c r="H5586">
        <v>914</v>
      </c>
      <c r="I5586">
        <v>3720</v>
      </c>
      <c r="J5586">
        <v>84</v>
      </c>
      <c r="K5586">
        <v>427</v>
      </c>
      <c r="L5586">
        <v>406</v>
      </c>
      <c r="M5586">
        <v>97</v>
      </c>
      <c r="N5586">
        <v>0.27700000000000002</v>
      </c>
    </row>
    <row r="5587" spans="1:14" hidden="1" x14ac:dyDescent="0.25">
      <c r="A5587">
        <v>5133</v>
      </c>
      <c r="B5587" t="s">
        <v>573</v>
      </c>
      <c r="C5587" t="s">
        <v>59</v>
      </c>
      <c r="D5587" s="1">
        <v>29851</v>
      </c>
      <c r="E5587" t="s">
        <v>208</v>
      </c>
      <c r="F5587" t="s">
        <v>26</v>
      </c>
      <c r="G5587" t="s">
        <v>25</v>
      </c>
      <c r="H5587">
        <v>4</v>
      </c>
      <c r="I5587">
        <v>15</v>
      </c>
      <c r="J5587">
        <v>0</v>
      </c>
      <c r="K5587">
        <v>1</v>
      </c>
      <c r="L5587">
        <v>2</v>
      </c>
      <c r="M5587">
        <v>0</v>
      </c>
      <c r="N5587">
        <v>0.25</v>
      </c>
    </row>
    <row r="5588" spans="1:14" hidden="1" x14ac:dyDescent="0.25">
      <c r="A5588">
        <v>3371</v>
      </c>
      <c r="B5588" t="s">
        <v>574</v>
      </c>
      <c r="C5588" t="s">
        <v>15</v>
      </c>
      <c r="D5588" s="1">
        <v>30783</v>
      </c>
      <c r="E5588" t="s">
        <v>208</v>
      </c>
      <c r="F5588">
        <v>2006</v>
      </c>
      <c r="G5588" t="s">
        <v>376</v>
      </c>
      <c r="H5588">
        <v>7</v>
      </c>
      <c r="I5588">
        <v>28</v>
      </c>
      <c r="J5588">
        <v>0</v>
      </c>
      <c r="K5588">
        <v>7</v>
      </c>
      <c r="L5588">
        <v>4</v>
      </c>
      <c r="M5588">
        <v>3</v>
      </c>
      <c r="N5588">
        <v>0.45800000000000002</v>
      </c>
    </row>
    <row r="5589" spans="1:14" hidden="1" x14ac:dyDescent="0.25">
      <c r="A5589">
        <v>3371</v>
      </c>
      <c r="B5589" t="s">
        <v>574</v>
      </c>
      <c r="C5589" t="s">
        <v>15</v>
      </c>
      <c r="D5589" s="1">
        <v>30783</v>
      </c>
      <c r="E5589" t="s">
        <v>208</v>
      </c>
      <c r="F5589">
        <v>2006</v>
      </c>
      <c r="G5589" t="s">
        <v>321</v>
      </c>
      <c r="H5589">
        <v>2</v>
      </c>
      <c r="I5589">
        <v>8</v>
      </c>
      <c r="J5589">
        <v>0</v>
      </c>
      <c r="K5589">
        <v>1</v>
      </c>
      <c r="L5589">
        <v>0</v>
      </c>
      <c r="M5589">
        <v>0</v>
      </c>
      <c r="N5589">
        <v>0.14299999999999999</v>
      </c>
    </row>
    <row r="5590" spans="1:14" hidden="1" x14ac:dyDescent="0.25">
      <c r="A5590">
        <v>3371</v>
      </c>
      <c r="B5590" t="s">
        <v>574</v>
      </c>
      <c r="C5590" t="s">
        <v>15</v>
      </c>
      <c r="D5590" s="1">
        <v>30783</v>
      </c>
      <c r="E5590" t="s">
        <v>208</v>
      </c>
      <c r="F5590">
        <v>2006</v>
      </c>
      <c r="G5590" t="s">
        <v>269</v>
      </c>
      <c r="H5590">
        <v>69</v>
      </c>
      <c r="I5590">
        <v>266</v>
      </c>
      <c r="J5590">
        <v>2</v>
      </c>
      <c r="K5590">
        <v>40</v>
      </c>
      <c r="L5590">
        <v>16</v>
      </c>
      <c r="M5590">
        <v>27</v>
      </c>
      <c r="N5590">
        <v>0.27800000000000002</v>
      </c>
    </row>
    <row r="5591" spans="1:14" hidden="1" x14ac:dyDescent="0.25">
      <c r="A5591">
        <v>3371</v>
      </c>
      <c r="B5591" t="s">
        <v>574</v>
      </c>
      <c r="C5591" t="s">
        <v>15</v>
      </c>
      <c r="D5591" s="1">
        <v>30783</v>
      </c>
      <c r="E5591" t="s">
        <v>208</v>
      </c>
      <c r="F5591">
        <v>2007</v>
      </c>
      <c r="G5591" t="s">
        <v>376</v>
      </c>
      <c r="H5591">
        <v>4</v>
      </c>
      <c r="I5591">
        <v>12</v>
      </c>
      <c r="J5591">
        <v>0</v>
      </c>
      <c r="K5591">
        <v>2</v>
      </c>
      <c r="L5591">
        <v>1</v>
      </c>
      <c r="M5591">
        <v>2</v>
      </c>
      <c r="N5591">
        <v>0.66700000000000004</v>
      </c>
    </row>
    <row r="5592" spans="1:14" hidden="1" x14ac:dyDescent="0.25">
      <c r="A5592">
        <v>3371</v>
      </c>
      <c r="B5592" t="s">
        <v>574</v>
      </c>
      <c r="C5592" t="s">
        <v>15</v>
      </c>
      <c r="D5592" s="1">
        <v>30783</v>
      </c>
      <c r="E5592" t="s">
        <v>208</v>
      </c>
      <c r="F5592">
        <v>2007</v>
      </c>
      <c r="G5592" t="s">
        <v>321</v>
      </c>
      <c r="H5592">
        <v>2</v>
      </c>
      <c r="I5592">
        <v>9</v>
      </c>
      <c r="J5592">
        <v>0</v>
      </c>
      <c r="K5592">
        <v>1</v>
      </c>
      <c r="L5592">
        <v>0</v>
      </c>
      <c r="M5592">
        <v>0</v>
      </c>
      <c r="N5592">
        <v>0.5</v>
      </c>
    </row>
    <row r="5593" spans="1:14" hidden="1" x14ac:dyDescent="0.25">
      <c r="A5593">
        <v>3371</v>
      </c>
      <c r="B5593" t="s">
        <v>574</v>
      </c>
      <c r="C5593" t="s">
        <v>15</v>
      </c>
      <c r="D5593" s="1">
        <v>30783</v>
      </c>
      <c r="E5593" t="s">
        <v>208</v>
      </c>
      <c r="F5593">
        <v>2007</v>
      </c>
      <c r="G5593" t="s">
        <v>269</v>
      </c>
      <c r="H5593">
        <v>5</v>
      </c>
      <c r="I5593">
        <v>23</v>
      </c>
      <c r="J5593">
        <v>2</v>
      </c>
      <c r="K5593">
        <v>7</v>
      </c>
      <c r="L5593">
        <v>3</v>
      </c>
      <c r="M5593">
        <v>0</v>
      </c>
      <c r="N5593">
        <v>0.35</v>
      </c>
    </row>
    <row r="5594" spans="1:14" hidden="1" x14ac:dyDescent="0.25">
      <c r="A5594">
        <v>3371</v>
      </c>
      <c r="B5594" t="s">
        <v>574</v>
      </c>
      <c r="C5594" t="s">
        <v>15</v>
      </c>
      <c r="D5594" s="1">
        <v>30783</v>
      </c>
      <c r="E5594" t="s">
        <v>208</v>
      </c>
      <c r="F5594">
        <v>2007</v>
      </c>
      <c r="G5594" t="s">
        <v>314</v>
      </c>
      <c r="H5594">
        <v>45</v>
      </c>
      <c r="I5594">
        <v>158</v>
      </c>
      <c r="J5594">
        <v>0</v>
      </c>
      <c r="K5594">
        <v>14</v>
      </c>
      <c r="L5594">
        <v>8</v>
      </c>
      <c r="M5594">
        <v>2</v>
      </c>
      <c r="N5594">
        <v>0.22900000000000001</v>
      </c>
    </row>
    <row r="5595" spans="1:14" hidden="1" x14ac:dyDescent="0.25">
      <c r="A5595">
        <v>3371</v>
      </c>
      <c r="B5595" t="s">
        <v>574</v>
      </c>
      <c r="C5595" t="s">
        <v>15</v>
      </c>
      <c r="D5595" s="1">
        <v>30783</v>
      </c>
      <c r="E5595" t="s">
        <v>208</v>
      </c>
      <c r="F5595">
        <v>2009</v>
      </c>
      <c r="G5595" t="s">
        <v>270</v>
      </c>
      <c r="H5595">
        <v>87</v>
      </c>
      <c r="I5595">
        <v>307</v>
      </c>
      <c r="J5595">
        <v>8</v>
      </c>
      <c r="K5595">
        <v>45</v>
      </c>
      <c r="L5595">
        <v>34</v>
      </c>
      <c r="M5595">
        <v>11</v>
      </c>
      <c r="N5595">
        <v>0.3</v>
      </c>
    </row>
    <row r="5596" spans="1:14" hidden="1" x14ac:dyDescent="0.25">
      <c r="A5596">
        <v>3371</v>
      </c>
      <c r="B5596" t="s">
        <v>574</v>
      </c>
      <c r="C5596" t="s">
        <v>15</v>
      </c>
      <c r="D5596" s="1">
        <v>30783</v>
      </c>
      <c r="E5596" t="s">
        <v>208</v>
      </c>
      <c r="F5596">
        <v>2009</v>
      </c>
      <c r="G5596" t="s">
        <v>314</v>
      </c>
      <c r="H5596">
        <v>22</v>
      </c>
      <c r="I5596">
        <v>27</v>
      </c>
      <c r="J5596">
        <v>0</v>
      </c>
      <c r="K5596">
        <v>6</v>
      </c>
      <c r="L5596">
        <v>3</v>
      </c>
      <c r="M5596">
        <v>0</v>
      </c>
      <c r="N5596">
        <v>0.25</v>
      </c>
    </row>
    <row r="5597" spans="1:14" hidden="1" x14ac:dyDescent="0.25">
      <c r="A5597">
        <v>3371</v>
      </c>
      <c r="B5597" t="s">
        <v>574</v>
      </c>
      <c r="C5597" t="s">
        <v>15</v>
      </c>
      <c r="D5597" s="1">
        <v>30783</v>
      </c>
      <c r="E5597" t="s">
        <v>208</v>
      </c>
      <c r="F5597">
        <v>2010</v>
      </c>
      <c r="G5597" t="s">
        <v>207</v>
      </c>
      <c r="H5597">
        <v>79</v>
      </c>
      <c r="I5597">
        <v>358</v>
      </c>
      <c r="J5597">
        <v>5</v>
      </c>
      <c r="K5597">
        <v>53</v>
      </c>
      <c r="L5597">
        <v>49</v>
      </c>
      <c r="M5597">
        <v>16</v>
      </c>
      <c r="N5597">
        <v>0.30199999999999999</v>
      </c>
    </row>
    <row r="5598" spans="1:14" hidden="1" x14ac:dyDescent="0.25">
      <c r="A5598">
        <v>3371</v>
      </c>
      <c r="B5598" t="s">
        <v>574</v>
      </c>
      <c r="C5598" t="s">
        <v>15</v>
      </c>
      <c r="D5598" s="1">
        <v>30783</v>
      </c>
      <c r="E5598" t="s">
        <v>208</v>
      </c>
      <c r="F5598">
        <v>2010</v>
      </c>
      <c r="G5598" t="s">
        <v>208</v>
      </c>
      <c r="H5598">
        <v>19</v>
      </c>
      <c r="I5598">
        <v>32</v>
      </c>
      <c r="J5598">
        <v>0</v>
      </c>
      <c r="K5598">
        <v>7</v>
      </c>
      <c r="L5598">
        <v>2</v>
      </c>
      <c r="M5598">
        <v>2</v>
      </c>
      <c r="N5598">
        <v>0.3</v>
      </c>
    </row>
    <row r="5599" spans="1:14" hidden="1" x14ac:dyDescent="0.25">
      <c r="A5599">
        <v>3371</v>
      </c>
      <c r="B5599" t="s">
        <v>574</v>
      </c>
      <c r="C5599" t="s">
        <v>15</v>
      </c>
      <c r="D5599" s="1">
        <v>30783</v>
      </c>
      <c r="E5599" t="s">
        <v>208</v>
      </c>
      <c r="F5599">
        <v>2011</v>
      </c>
      <c r="G5599" t="s">
        <v>207</v>
      </c>
      <c r="H5599">
        <v>99</v>
      </c>
      <c r="I5599">
        <v>435</v>
      </c>
      <c r="J5599">
        <v>9</v>
      </c>
      <c r="K5599">
        <v>64</v>
      </c>
      <c r="L5599">
        <v>37</v>
      </c>
      <c r="M5599">
        <v>22</v>
      </c>
      <c r="N5599">
        <v>0.32200000000000001</v>
      </c>
    </row>
    <row r="5600" spans="1:14" hidden="1" x14ac:dyDescent="0.25">
      <c r="A5600">
        <v>3371</v>
      </c>
      <c r="B5600" t="s">
        <v>574</v>
      </c>
      <c r="C5600" t="s">
        <v>15</v>
      </c>
      <c r="D5600" s="1">
        <v>30783</v>
      </c>
      <c r="E5600" t="s">
        <v>208</v>
      </c>
      <c r="F5600">
        <v>2011</v>
      </c>
      <c r="G5600" t="s">
        <v>208</v>
      </c>
      <c r="H5600">
        <v>54</v>
      </c>
      <c r="I5600">
        <v>171</v>
      </c>
      <c r="J5600">
        <v>4</v>
      </c>
      <c r="K5600">
        <v>29</v>
      </c>
      <c r="L5600">
        <v>23</v>
      </c>
      <c r="M5600">
        <v>12</v>
      </c>
      <c r="N5600">
        <v>0.32900000000000001</v>
      </c>
    </row>
    <row r="5601" spans="1:14" hidden="1" x14ac:dyDescent="0.25">
      <c r="A5601">
        <v>3371</v>
      </c>
      <c r="B5601" t="s">
        <v>574</v>
      </c>
      <c r="C5601" t="s">
        <v>15</v>
      </c>
      <c r="D5601" s="1">
        <v>30783</v>
      </c>
      <c r="E5601" t="s">
        <v>208</v>
      </c>
      <c r="F5601">
        <v>2012</v>
      </c>
      <c r="G5601" t="s">
        <v>207</v>
      </c>
      <c r="H5601">
        <v>5</v>
      </c>
      <c r="I5601">
        <v>21</v>
      </c>
      <c r="J5601">
        <v>1</v>
      </c>
      <c r="K5601">
        <v>3</v>
      </c>
      <c r="L5601">
        <v>2</v>
      </c>
      <c r="M5601">
        <v>0</v>
      </c>
      <c r="N5601">
        <v>0.25</v>
      </c>
    </row>
    <row r="5602" spans="1:14" hidden="1" x14ac:dyDescent="0.25">
      <c r="A5602">
        <v>3371</v>
      </c>
      <c r="B5602" t="s">
        <v>574</v>
      </c>
      <c r="C5602" t="s">
        <v>15</v>
      </c>
      <c r="D5602" s="1">
        <v>30783</v>
      </c>
      <c r="E5602" t="s">
        <v>208</v>
      </c>
      <c r="F5602">
        <v>2012</v>
      </c>
      <c r="G5602" t="s">
        <v>208</v>
      </c>
      <c r="H5602">
        <v>131</v>
      </c>
      <c r="I5602">
        <v>585</v>
      </c>
      <c r="J5602">
        <v>9</v>
      </c>
      <c r="K5602">
        <v>81</v>
      </c>
      <c r="L5602">
        <v>50</v>
      </c>
      <c r="M5602">
        <v>26</v>
      </c>
      <c r="N5602">
        <v>0.28100000000000003</v>
      </c>
    </row>
    <row r="5603" spans="1:14" hidden="1" x14ac:dyDescent="0.25">
      <c r="A5603">
        <v>3371</v>
      </c>
      <c r="B5603" t="s">
        <v>574</v>
      </c>
      <c r="C5603" t="s">
        <v>15</v>
      </c>
      <c r="D5603" s="1">
        <v>30783</v>
      </c>
      <c r="E5603" t="s">
        <v>208</v>
      </c>
      <c r="F5603">
        <v>2013</v>
      </c>
      <c r="G5603" t="s">
        <v>208</v>
      </c>
      <c r="H5603">
        <v>153</v>
      </c>
      <c r="I5603">
        <v>675</v>
      </c>
      <c r="J5603">
        <v>17</v>
      </c>
      <c r="K5603">
        <v>84</v>
      </c>
      <c r="L5603">
        <v>62</v>
      </c>
      <c r="M5603">
        <v>20</v>
      </c>
      <c r="N5603">
        <v>0.26400000000000001</v>
      </c>
    </row>
    <row r="5604" spans="1:14" hidden="1" x14ac:dyDescent="0.25">
      <c r="A5604">
        <v>3371</v>
      </c>
      <c r="B5604" t="s">
        <v>574</v>
      </c>
      <c r="C5604" t="s">
        <v>15</v>
      </c>
      <c r="D5604" s="1">
        <v>30783</v>
      </c>
      <c r="E5604" t="s">
        <v>208</v>
      </c>
      <c r="F5604">
        <v>2014</v>
      </c>
      <c r="G5604" t="s">
        <v>21</v>
      </c>
      <c r="H5604">
        <v>113</v>
      </c>
      <c r="I5604">
        <v>524</v>
      </c>
      <c r="J5604">
        <v>11</v>
      </c>
      <c r="K5604">
        <v>66</v>
      </c>
      <c r="L5604">
        <v>47</v>
      </c>
      <c r="M5604">
        <v>17</v>
      </c>
      <c r="N5604">
        <v>0.26500000000000001</v>
      </c>
    </row>
    <row r="5605" spans="1:14" hidden="1" x14ac:dyDescent="0.25">
      <c r="A5605">
        <v>3371</v>
      </c>
      <c r="B5605" t="s">
        <v>574</v>
      </c>
      <c r="C5605" t="s">
        <v>15</v>
      </c>
      <c r="D5605" s="1">
        <v>30783</v>
      </c>
      <c r="E5605" t="s">
        <v>208</v>
      </c>
      <c r="F5605">
        <v>2014</v>
      </c>
      <c r="G5605" t="s">
        <v>22</v>
      </c>
      <c r="H5605">
        <v>143</v>
      </c>
      <c r="I5605">
        <v>600</v>
      </c>
      <c r="J5605">
        <v>15</v>
      </c>
      <c r="K5605">
        <v>73</v>
      </c>
      <c r="L5605">
        <v>65</v>
      </c>
      <c r="M5605">
        <v>17</v>
      </c>
      <c r="N5605">
        <v>0.26200000000000001</v>
      </c>
    </row>
    <row r="5606" spans="1:14" x14ac:dyDescent="0.25">
      <c r="A5606">
        <v>3371</v>
      </c>
      <c r="B5606" t="s">
        <v>574</v>
      </c>
      <c r="C5606" t="s">
        <v>15</v>
      </c>
      <c r="D5606" s="1">
        <v>30783</v>
      </c>
      <c r="E5606" t="s">
        <v>208</v>
      </c>
      <c r="F5606">
        <v>2014</v>
      </c>
      <c r="G5606" t="s">
        <v>88</v>
      </c>
      <c r="H5606">
        <v>121</v>
      </c>
      <c r="I5606">
        <v>537</v>
      </c>
      <c r="J5606">
        <v>11</v>
      </c>
      <c r="K5606">
        <v>61</v>
      </c>
      <c r="L5606">
        <v>53</v>
      </c>
      <c r="M5606">
        <v>19</v>
      </c>
      <c r="N5606">
        <v>0.27</v>
      </c>
    </row>
    <row r="5607" spans="1:14" hidden="1" x14ac:dyDescent="0.25">
      <c r="A5607">
        <v>3371</v>
      </c>
      <c r="B5607" t="s">
        <v>574</v>
      </c>
      <c r="C5607" t="s">
        <v>15</v>
      </c>
      <c r="D5607" s="1">
        <v>30783</v>
      </c>
      <c r="E5607" t="s">
        <v>208</v>
      </c>
      <c r="F5607" t="s">
        <v>24</v>
      </c>
      <c r="G5607" t="s">
        <v>25</v>
      </c>
      <c r="H5607">
        <v>424</v>
      </c>
      <c r="I5607">
        <v>1648</v>
      </c>
      <c r="J5607">
        <v>30</v>
      </c>
      <c r="K5607">
        <v>221</v>
      </c>
      <c r="L5607">
        <v>148</v>
      </c>
      <c r="M5607">
        <v>62</v>
      </c>
      <c r="N5607">
        <v>0.27400000000000002</v>
      </c>
    </row>
    <row r="5608" spans="1:14" hidden="1" x14ac:dyDescent="0.25">
      <c r="A5608">
        <v>2090</v>
      </c>
      <c r="B5608" t="s">
        <v>453</v>
      </c>
      <c r="C5608" t="s">
        <v>15</v>
      </c>
      <c r="D5608" s="1">
        <v>29635</v>
      </c>
      <c r="E5608" t="s">
        <v>208</v>
      </c>
      <c r="F5608">
        <v>2004</v>
      </c>
      <c r="G5608" t="s">
        <v>109</v>
      </c>
      <c r="H5608">
        <v>111</v>
      </c>
      <c r="I5608">
        <v>460</v>
      </c>
      <c r="J5608">
        <v>1</v>
      </c>
      <c r="K5608">
        <v>55</v>
      </c>
      <c r="L5608">
        <v>28</v>
      </c>
      <c r="M5608">
        <v>15</v>
      </c>
      <c r="N5608">
        <v>0.28599999999999998</v>
      </c>
    </row>
    <row r="5609" spans="1:14" hidden="1" x14ac:dyDescent="0.25">
      <c r="A5609">
        <v>2090</v>
      </c>
      <c r="B5609" t="s">
        <v>453</v>
      </c>
      <c r="C5609" t="s">
        <v>15</v>
      </c>
      <c r="D5609" s="1">
        <v>29635</v>
      </c>
      <c r="E5609" t="s">
        <v>208</v>
      </c>
      <c r="F5609">
        <v>2005</v>
      </c>
      <c r="G5609" t="s">
        <v>109</v>
      </c>
      <c r="H5609">
        <v>146</v>
      </c>
      <c r="I5609">
        <v>519</v>
      </c>
      <c r="J5609">
        <v>10</v>
      </c>
      <c r="K5609">
        <v>71</v>
      </c>
      <c r="L5609">
        <v>59</v>
      </c>
      <c r="M5609">
        <v>14</v>
      </c>
      <c r="N5609">
        <v>0.26200000000000001</v>
      </c>
    </row>
    <row r="5610" spans="1:14" hidden="1" x14ac:dyDescent="0.25">
      <c r="A5610">
        <v>2090</v>
      </c>
      <c r="B5610" t="s">
        <v>453</v>
      </c>
      <c r="C5610" t="s">
        <v>15</v>
      </c>
      <c r="D5610" s="1">
        <v>29635</v>
      </c>
      <c r="E5610" t="s">
        <v>208</v>
      </c>
      <c r="F5610">
        <v>2006</v>
      </c>
      <c r="G5610" t="s">
        <v>119</v>
      </c>
      <c r="H5610">
        <v>3</v>
      </c>
      <c r="I5610">
        <v>11</v>
      </c>
      <c r="J5610">
        <v>0</v>
      </c>
      <c r="K5610">
        <v>0</v>
      </c>
      <c r="L5610">
        <v>1</v>
      </c>
      <c r="M5610">
        <v>0</v>
      </c>
      <c r="N5610">
        <v>0.3</v>
      </c>
    </row>
    <row r="5611" spans="1:14" hidden="1" x14ac:dyDescent="0.25">
      <c r="A5611">
        <v>2090</v>
      </c>
      <c r="B5611" t="s">
        <v>453</v>
      </c>
      <c r="C5611" t="s">
        <v>15</v>
      </c>
      <c r="D5611" s="1">
        <v>29635</v>
      </c>
      <c r="E5611" t="s">
        <v>208</v>
      </c>
      <c r="F5611">
        <v>2006</v>
      </c>
      <c r="G5611" t="s">
        <v>109</v>
      </c>
      <c r="H5611">
        <v>128</v>
      </c>
      <c r="I5611">
        <v>498</v>
      </c>
      <c r="J5611">
        <v>17</v>
      </c>
      <c r="K5611">
        <v>68</v>
      </c>
      <c r="L5611">
        <v>82</v>
      </c>
      <c r="M5611">
        <v>15</v>
      </c>
      <c r="N5611">
        <v>0.30199999999999999</v>
      </c>
    </row>
    <row r="5612" spans="1:14" hidden="1" x14ac:dyDescent="0.25">
      <c r="A5612">
        <v>2090</v>
      </c>
      <c r="B5612" t="s">
        <v>453</v>
      </c>
      <c r="C5612" t="s">
        <v>15</v>
      </c>
      <c r="D5612" s="1">
        <v>29635</v>
      </c>
      <c r="E5612" t="s">
        <v>208</v>
      </c>
      <c r="F5612">
        <v>2007</v>
      </c>
      <c r="G5612" t="s">
        <v>109</v>
      </c>
      <c r="H5612">
        <v>161</v>
      </c>
      <c r="I5612">
        <v>711</v>
      </c>
      <c r="J5612">
        <v>24</v>
      </c>
      <c r="K5612">
        <v>114</v>
      </c>
      <c r="L5612">
        <v>85</v>
      </c>
      <c r="M5612">
        <v>17</v>
      </c>
      <c r="N5612">
        <v>0.29699999999999999</v>
      </c>
    </row>
    <row r="5613" spans="1:14" hidden="1" x14ac:dyDescent="0.25">
      <c r="A5613">
        <v>2090</v>
      </c>
      <c r="B5613" t="s">
        <v>453</v>
      </c>
      <c r="C5613" t="s">
        <v>15</v>
      </c>
      <c r="D5613" s="1">
        <v>29635</v>
      </c>
      <c r="E5613" t="s">
        <v>208</v>
      </c>
      <c r="F5613">
        <v>2008</v>
      </c>
      <c r="G5613" t="s">
        <v>109</v>
      </c>
      <c r="H5613">
        <v>155</v>
      </c>
      <c r="I5613">
        <v>687</v>
      </c>
      <c r="J5613">
        <v>15</v>
      </c>
      <c r="K5613">
        <v>91</v>
      </c>
      <c r="L5613">
        <v>79</v>
      </c>
      <c r="M5613">
        <v>32</v>
      </c>
      <c r="N5613">
        <v>0.29099999999999998</v>
      </c>
    </row>
    <row r="5614" spans="1:14" hidden="1" x14ac:dyDescent="0.25">
      <c r="A5614">
        <v>2090</v>
      </c>
      <c r="B5614" t="s">
        <v>453</v>
      </c>
      <c r="C5614" t="s">
        <v>15</v>
      </c>
      <c r="D5614" s="1">
        <v>29635</v>
      </c>
      <c r="E5614" t="s">
        <v>208</v>
      </c>
      <c r="F5614">
        <v>2009</v>
      </c>
      <c r="G5614" t="s">
        <v>34</v>
      </c>
      <c r="H5614">
        <v>149</v>
      </c>
      <c r="I5614">
        <v>633</v>
      </c>
      <c r="J5614">
        <v>17</v>
      </c>
      <c r="K5614">
        <v>63</v>
      </c>
      <c r="L5614">
        <v>71</v>
      </c>
      <c r="M5614">
        <v>24</v>
      </c>
      <c r="N5614">
        <v>0.247</v>
      </c>
    </row>
    <row r="5615" spans="1:14" hidden="1" x14ac:dyDescent="0.25">
      <c r="A5615">
        <v>2090</v>
      </c>
      <c r="B5615" t="s">
        <v>453</v>
      </c>
      <c r="C5615" t="s">
        <v>15</v>
      </c>
      <c r="D5615" s="1">
        <v>29635</v>
      </c>
      <c r="E5615" t="s">
        <v>208</v>
      </c>
      <c r="F5615">
        <v>2009</v>
      </c>
      <c r="G5615" t="s">
        <v>109</v>
      </c>
      <c r="H5615">
        <v>108</v>
      </c>
      <c r="I5615">
        <v>479</v>
      </c>
      <c r="J5615">
        <v>14</v>
      </c>
      <c r="K5615">
        <v>52</v>
      </c>
      <c r="L5615">
        <v>62</v>
      </c>
      <c r="M5615">
        <v>19</v>
      </c>
      <c r="N5615">
        <v>0.26400000000000001</v>
      </c>
    </row>
    <row r="5616" spans="1:14" hidden="1" x14ac:dyDescent="0.25">
      <c r="A5616">
        <v>2090</v>
      </c>
      <c r="B5616" t="s">
        <v>453</v>
      </c>
      <c r="C5616" t="s">
        <v>15</v>
      </c>
      <c r="D5616" s="1">
        <v>29635</v>
      </c>
      <c r="E5616" t="s">
        <v>208</v>
      </c>
      <c r="F5616">
        <v>2009</v>
      </c>
      <c r="G5616" t="s">
        <v>208</v>
      </c>
      <c r="H5616">
        <v>41</v>
      </c>
      <c r="I5616">
        <v>154</v>
      </c>
      <c r="J5616">
        <v>3</v>
      </c>
      <c r="K5616">
        <v>11</v>
      </c>
      <c r="L5616">
        <v>9</v>
      </c>
      <c r="M5616">
        <v>5</v>
      </c>
      <c r="N5616">
        <v>0.19900000000000001</v>
      </c>
    </row>
    <row r="5617" spans="1:14" hidden="1" x14ac:dyDescent="0.25">
      <c r="A5617">
        <v>2090</v>
      </c>
      <c r="B5617" t="s">
        <v>453</v>
      </c>
      <c r="C5617" t="s">
        <v>15</v>
      </c>
      <c r="D5617" s="1">
        <v>29635</v>
      </c>
      <c r="E5617" t="s">
        <v>208</v>
      </c>
      <c r="F5617">
        <v>2010</v>
      </c>
      <c r="G5617" t="s">
        <v>208</v>
      </c>
      <c r="H5617">
        <v>147</v>
      </c>
      <c r="I5617">
        <v>617</v>
      </c>
      <c r="J5617">
        <v>21</v>
      </c>
      <c r="K5617">
        <v>89</v>
      </c>
      <c r="L5617">
        <v>88</v>
      </c>
      <c r="M5617">
        <v>34</v>
      </c>
      <c r="N5617">
        <v>0.28399999999999997</v>
      </c>
    </row>
    <row r="5618" spans="1:14" hidden="1" x14ac:dyDescent="0.25">
      <c r="A5618">
        <v>2090</v>
      </c>
      <c r="B5618" t="s">
        <v>453</v>
      </c>
      <c r="C5618" t="s">
        <v>15</v>
      </c>
      <c r="D5618" s="1">
        <v>29635</v>
      </c>
      <c r="E5618" t="s">
        <v>208</v>
      </c>
      <c r="F5618">
        <v>2011</v>
      </c>
      <c r="G5618" t="s">
        <v>208</v>
      </c>
      <c r="H5618">
        <v>145</v>
      </c>
      <c r="I5618">
        <v>570</v>
      </c>
      <c r="J5618">
        <v>13</v>
      </c>
      <c r="K5618">
        <v>64</v>
      </c>
      <c r="L5618">
        <v>44</v>
      </c>
      <c r="M5618">
        <v>11</v>
      </c>
      <c r="N5618">
        <v>0.22700000000000001</v>
      </c>
    </row>
    <row r="5619" spans="1:14" hidden="1" x14ac:dyDescent="0.25">
      <c r="A5619">
        <v>2090</v>
      </c>
      <c r="B5619" t="s">
        <v>453</v>
      </c>
      <c r="C5619" t="s">
        <v>15</v>
      </c>
      <c r="D5619" s="1">
        <v>29635</v>
      </c>
      <c r="E5619" t="s">
        <v>208</v>
      </c>
      <c r="F5619">
        <v>2012</v>
      </c>
      <c r="G5619" t="s">
        <v>208</v>
      </c>
      <c r="H5619">
        <v>157</v>
      </c>
      <c r="I5619">
        <v>640</v>
      </c>
      <c r="J5619">
        <v>25</v>
      </c>
      <c r="K5619">
        <v>93</v>
      </c>
      <c r="L5619">
        <v>91</v>
      </c>
      <c r="M5619">
        <v>23</v>
      </c>
      <c r="N5619">
        <v>0.30399999999999999</v>
      </c>
    </row>
    <row r="5620" spans="1:14" hidden="1" x14ac:dyDescent="0.25">
      <c r="A5620">
        <v>2090</v>
      </c>
      <c r="B5620" t="s">
        <v>453</v>
      </c>
      <c r="C5620" t="s">
        <v>15</v>
      </c>
      <c r="D5620" s="1">
        <v>29635</v>
      </c>
      <c r="E5620" t="s">
        <v>208</v>
      </c>
      <c r="F5620">
        <v>2013</v>
      </c>
      <c r="G5620" t="s">
        <v>34</v>
      </c>
      <c r="H5620">
        <v>156</v>
      </c>
      <c r="I5620">
        <v>662</v>
      </c>
      <c r="J5620">
        <v>18</v>
      </c>
      <c r="K5620">
        <v>83</v>
      </c>
      <c r="L5620">
        <v>81</v>
      </c>
      <c r="M5620">
        <v>42</v>
      </c>
      <c r="N5620">
        <v>0.27800000000000002</v>
      </c>
    </row>
    <row r="5621" spans="1:14" hidden="1" x14ac:dyDescent="0.25">
      <c r="A5621">
        <v>2090</v>
      </c>
      <c r="B5621" t="s">
        <v>453</v>
      </c>
      <c r="C5621" t="s">
        <v>15</v>
      </c>
      <c r="D5621" s="1">
        <v>29635</v>
      </c>
      <c r="E5621" t="s">
        <v>208</v>
      </c>
      <c r="F5621">
        <v>2013</v>
      </c>
      <c r="G5621" t="s">
        <v>208</v>
      </c>
      <c r="H5621">
        <v>109</v>
      </c>
      <c r="I5621">
        <v>465</v>
      </c>
      <c r="J5621">
        <v>12</v>
      </c>
      <c r="K5621">
        <v>57</v>
      </c>
      <c r="L5621">
        <v>55</v>
      </c>
      <c r="M5621">
        <v>26</v>
      </c>
      <c r="N5621">
        <v>0.27700000000000002</v>
      </c>
    </row>
    <row r="5622" spans="1:14" hidden="1" x14ac:dyDescent="0.25">
      <c r="A5622">
        <v>2090</v>
      </c>
      <c r="B5622" t="s">
        <v>453</v>
      </c>
      <c r="C5622" t="s">
        <v>15</v>
      </c>
      <c r="D5622" s="1">
        <v>29635</v>
      </c>
      <c r="E5622" t="s">
        <v>208</v>
      </c>
      <c r="F5622">
        <v>2013</v>
      </c>
      <c r="G5622" t="s">
        <v>46</v>
      </c>
      <c r="H5622">
        <v>47</v>
      </c>
      <c r="I5622">
        <v>197</v>
      </c>
      <c r="J5622">
        <v>6</v>
      </c>
      <c r="K5622">
        <v>26</v>
      </c>
      <c r="L5622">
        <v>26</v>
      </c>
      <c r="M5622">
        <v>16</v>
      </c>
      <c r="N5622">
        <v>0.28000000000000003</v>
      </c>
    </row>
    <row r="5623" spans="1:14" hidden="1" x14ac:dyDescent="0.25">
      <c r="A5623">
        <v>2090</v>
      </c>
      <c r="B5623" t="s">
        <v>453</v>
      </c>
      <c r="C5623" t="s">
        <v>15</v>
      </c>
      <c r="D5623" s="1">
        <v>29635</v>
      </c>
      <c r="E5623" t="s">
        <v>208</v>
      </c>
      <c r="F5623">
        <v>2014</v>
      </c>
      <c r="G5623" t="s">
        <v>21</v>
      </c>
      <c r="H5623">
        <v>138</v>
      </c>
      <c r="I5623">
        <v>595</v>
      </c>
      <c r="J5623">
        <v>16</v>
      </c>
      <c r="K5623">
        <v>70</v>
      </c>
      <c r="L5623">
        <v>75</v>
      </c>
      <c r="M5623">
        <v>23</v>
      </c>
      <c r="N5623">
        <v>0.26800000000000002</v>
      </c>
    </row>
    <row r="5624" spans="1:14" hidden="1" x14ac:dyDescent="0.25">
      <c r="A5624">
        <v>2090</v>
      </c>
      <c r="B5624" t="s">
        <v>453</v>
      </c>
      <c r="C5624" t="s">
        <v>15</v>
      </c>
      <c r="D5624" s="1">
        <v>29635</v>
      </c>
      <c r="E5624" t="s">
        <v>208</v>
      </c>
      <c r="F5624">
        <v>2014</v>
      </c>
      <c r="G5624" t="s">
        <v>22</v>
      </c>
      <c r="H5624">
        <v>143</v>
      </c>
      <c r="I5624">
        <v>600</v>
      </c>
      <c r="J5624">
        <v>15</v>
      </c>
      <c r="K5624">
        <v>82</v>
      </c>
      <c r="L5624">
        <v>67</v>
      </c>
      <c r="M5624">
        <v>32</v>
      </c>
      <c r="N5624">
        <v>0.28100000000000003</v>
      </c>
    </row>
    <row r="5625" spans="1:14" x14ac:dyDescent="0.25">
      <c r="A5625">
        <v>2090</v>
      </c>
      <c r="B5625" t="s">
        <v>453</v>
      </c>
      <c r="C5625" t="s">
        <v>15</v>
      </c>
      <c r="D5625" s="1">
        <v>29635</v>
      </c>
      <c r="E5625" t="s">
        <v>208</v>
      </c>
      <c r="F5625">
        <v>2014</v>
      </c>
      <c r="G5625" t="s">
        <v>66</v>
      </c>
      <c r="H5625">
        <v>149</v>
      </c>
      <c r="I5625">
        <v>636</v>
      </c>
      <c r="J5625">
        <v>17</v>
      </c>
      <c r="K5625">
        <v>66</v>
      </c>
      <c r="L5625">
        <v>75</v>
      </c>
      <c r="M5625">
        <v>35</v>
      </c>
      <c r="N5625">
        <v>0.28199999999999997</v>
      </c>
    </row>
    <row r="5626" spans="1:14" hidden="1" x14ac:dyDescent="0.25">
      <c r="A5626">
        <v>2090</v>
      </c>
      <c r="B5626" t="s">
        <v>453</v>
      </c>
      <c r="C5626" t="s">
        <v>15</v>
      </c>
      <c r="D5626" s="1">
        <v>29635</v>
      </c>
      <c r="E5626" t="s">
        <v>208</v>
      </c>
      <c r="F5626" t="s">
        <v>24</v>
      </c>
      <c r="G5626" t="s">
        <v>25</v>
      </c>
      <c r="H5626">
        <v>1455</v>
      </c>
      <c r="I5626">
        <v>5997</v>
      </c>
      <c r="J5626">
        <v>161</v>
      </c>
      <c r="K5626">
        <v>791</v>
      </c>
      <c r="L5626">
        <v>708</v>
      </c>
      <c r="M5626">
        <v>227</v>
      </c>
      <c r="N5626">
        <v>0.27800000000000002</v>
      </c>
    </row>
    <row r="5627" spans="1:14" hidden="1" x14ac:dyDescent="0.25">
      <c r="A5627">
        <v>9015</v>
      </c>
      <c r="B5627" t="s">
        <v>575</v>
      </c>
      <c r="C5627" t="s">
        <v>38</v>
      </c>
      <c r="D5627" s="1">
        <v>31671</v>
      </c>
      <c r="E5627" t="s">
        <v>208</v>
      </c>
      <c r="F5627">
        <v>2008</v>
      </c>
      <c r="G5627" t="s">
        <v>548</v>
      </c>
      <c r="H5627">
        <v>14</v>
      </c>
      <c r="I5627">
        <v>63</v>
      </c>
      <c r="J5627">
        <v>3</v>
      </c>
      <c r="K5627">
        <v>11</v>
      </c>
      <c r="L5627">
        <v>8</v>
      </c>
      <c r="M5627">
        <v>0</v>
      </c>
      <c r="N5627">
        <v>0.31</v>
      </c>
    </row>
    <row r="5628" spans="1:14" hidden="1" x14ac:dyDescent="0.25">
      <c r="A5628">
        <v>9015</v>
      </c>
      <c r="B5628" t="s">
        <v>575</v>
      </c>
      <c r="C5628" t="s">
        <v>38</v>
      </c>
      <c r="D5628" s="1">
        <v>31671</v>
      </c>
      <c r="E5628" t="s">
        <v>208</v>
      </c>
      <c r="F5628">
        <v>2009</v>
      </c>
      <c r="G5628" t="s">
        <v>206</v>
      </c>
      <c r="H5628">
        <v>38</v>
      </c>
      <c r="I5628">
        <v>166</v>
      </c>
      <c r="J5628">
        <v>4</v>
      </c>
      <c r="K5628">
        <v>23</v>
      </c>
      <c r="L5628">
        <v>22</v>
      </c>
      <c r="M5628">
        <v>1</v>
      </c>
      <c r="N5628">
        <v>0.29899999999999999</v>
      </c>
    </row>
    <row r="5629" spans="1:14" hidden="1" x14ac:dyDescent="0.25">
      <c r="A5629">
        <v>9015</v>
      </c>
      <c r="B5629" t="s">
        <v>575</v>
      </c>
      <c r="C5629" t="s">
        <v>38</v>
      </c>
      <c r="D5629" s="1">
        <v>31671</v>
      </c>
      <c r="E5629" t="s">
        <v>208</v>
      </c>
      <c r="F5629">
        <v>2009</v>
      </c>
      <c r="G5629" t="s">
        <v>207</v>
      </c>
      <c r="H5629">
        <v>7</v>
      </c>
      <c r="I5629">
        <v>30</v>
      </c>
      <c r="J5629">
        <v>0</v>
      </c>
      <c r="K5629">
        <v>6</v>
      </c>
      <c r="L5629">
        <v>3</v>
      </c>
      <c r="M5629">
        <v>1</v>
      </c>
      <c r="N5629">
        <v>0.46400000000000002</v>
      </c>
    </row>
    <row r="5630" spans="1:14" hidden="1" x14ac:dyDescent="0.25">
      <c r="A5630">
        <v>9015</v>
      </c>
      <c r="B5630" t="s">
        <v>575</v>
      </c>
      <c r="C5630" t="s">
        <v>38</v>
      </c>
      <c r="D5630" s="1">
        <v>31671</v>
      </c>
      <c r="E5630" t="s">
        <v>208</v>
      </c>
      <c r="F5630">
        <v>2009</v>
      </c>
      <c r="G5630" t="s">
        <v>208</v>
      </c>
      <c r="H5630">
        <v>103</v>
      </c>
      <c r="I5630">
        <v>430</v>
      </c>
      <c r="J5630">
        <v>14</v>
      </c>
      <c r="K5630">
        <v>58</v>
      </c>
      <c r="L5630">
        <v>63</v>
      </c>
      <c r="M5630">
        <v>7</v>
      </c>
      <c r="N5630">
        <v>0.27</v>
      </c>
    </row>
    <row r="5631" spans="1:14" hidden="1" x14ac:dyDescent="0.25">
      <c r="A5631">
        <v>9015</v>
      </c>
      <c r="B5631" t="s">
        <v>575</v>
      </c>
      <c r="C5631" t="s">
        <v>38</v>
      </c>
      <c r="D5631" s="1">
        <v>31671</v>
      </c>
      <c r="E5631" t="s">
        <v>208</v>
      </c>
      <c r="F5631">
        <v>2010</v>
      </c>
      <c r="G5631" t="s">
        <v>208</v>
      </c>
      <c r="H5631">
        <v>131</v>
      </c>
      <c r="I5631">
        <v>498</v>
      </c>
      <c r="J5631">
        <v>9</v>
      </c>
      <c r="K5631">
        <v>58</v>
      </c>
      <c r="L5631">
        <v>49</v>
      </c>
      <c r="M5631">
        <v>4</v>
      </c>
      <c r="N5631">
        <v>0.252</v>
      </c>
    </row>
    <row r="5632" spans="1:14" hidden="1" x14ac:dyDescent="0.25">
      <c r="A5632">
        <v>9015</v>
      </c>
      <c r="B5632" t="s">
        <v>575</v>
      </c>
      <c r="C5632" t="s">
        <v>38</v>
      </c>
      <c r="D5632" s="1">
        <v>31671</v>
      </c>
      <c r="E5632" t="s">
        <v>208</v>
      </c>
      <c r="F5632">
        <v>2011</v>
      </c>
      <c r="G5632" t="s">
        <v>208</v>
      </c>
      <c r="H5632">
        <v>150</v>
      </c>
      <c r="I5632">
        <v>557</v>
      </c>
      <c r="J5632">
        <v>10</v>
      </c>
      <c r="K5632">
        <v>60</v>
      </c>
      <c r="L5632">
        <v>44</v>
      </c>
      <c r="M5632">
        <v>5</v>
      </c>
      <c r="N5632">
        <v>0.23</v>
      </c>
    </row>
    <row r="5633" spans="1:14" hidden="1" x14ac:dyDescent="0.25">
      <c r="A5633">
        <v>9015</v>
      </c>
      <c r="B5633" t="s">
        <v>575</v>
      </c>
      <c r="C5633" t="s">
        <v>38</v>
      </c>
      <c r="D5633" s="1">
        <v>31671</v>
      </c>
      <c r="E5633" t="s">
        <v>208</v>
      </c>
      <c r="F5633">
        <v>2012</v>
      </c>
      <c r="G5633" t="s">
        <v>208</v>
      </c>
      <c r="H5633">
        <v>151</v>
      </c>
      <c r="I5633">
        <v>582</v>
      </c>
      <c r="J5633">
        <v>16</v>
      </c>
      <c r="K5633">
        <v>62</v>
      </c>
      <c r="L5633">
        <v>60</v>
      </c>
      <c r="M5633">
        <v>5</v>
      </c>
      <c r="N5633">
        <v>0.23400000000000001</v>
      </c>
    </row>
    <row r="5634" spans="1:14" hidden="1" x14ac:dyDescent="0.25">
      <c r="A5634">
        <v>9015</v>
      </c>
      <c r="B5634" t="s">
        <v>575</v>
      </c>
      <c r="C5634" t="s">
        <v>38</v>
      </c>
      <c r="D5634" s="1">
        <v>31671</v>
      </c>
      <c r="E5634" t="s">
        <v>208</v>
      </c>
      <c r="F5634">
        <v>2013</v>
      </c>
      <c r="G5634" t="s">
        <v>207</v>
      </c>
      <c r="H5634">
        <v>8</v>
      </c>
      <c r="I5634">
        <v>38</v>
      </c>
      <c r="J5634">
        <v>0</v>
      </c>
      <c r="K5634">
        <v>7</v>
      </c>
      <c r="L5634">
        <v>5</v>
      </c>
      <c r="M5634">
        <v>0</v>
      </c>
      <c r="N5634">
        <v>0.33300000000000002</v>
      </c>
    </row>
    <row r="5635" spans="1:14" hidden="1" x14ac:dyDescent="0.25">
      <c r="A5635">
        <v>9015</v>
      </c>
      <c r="B5635" t="s">
        <v>575</v>
      </c>
      <c r="C5635" t="s">
        <v>38</v>
      </c>
      <c r="D5635" s="1">
        <v>31671</v>
      </c>
      <c r="E5635" t="s">
        <v>208</v>
      </c>
      <c r="F5635">
        <v>2013</v>
      </c>
      <c r="G5635" t="s">
        <v>208</v>
      </c>
      <c r="H5635">
        <v>103</v>
      </c>
      <c r="I5635">
        <v>408</v>
      </c>
      <c r="J5635">
        <v>5</v>
      </c>
      <c r="K5635">
        <v>46</v>
      </c>
      <c r="L5635">
        <v>24</v>
      </c>
      <c r="M5635">
        <v>5</v>
      </c>
      <c r="N5635">
        <v>0.26700000000000002</v>
      </c>
    </row>
    <row r="5636" spans="1:14" hidden="1" x14ac:dyDescent="0.25">
      <c r="A5636">
        <v>9015</v>
      </c>
      <c r="B5636" t="s">
        <v>575</v>
      </c>
      <c r="C5636" t="s">
        <v>38</v>
      </c>
      <c r="D5636" s="1">
        <v>31671</v>
      </c>
      <c r="E5636" t="s">
        <v>208</v>
      </c>
      <c r="F5636">
        <v>2014</v>
      </c>
      <c r="G5636" t="s">
        <v>21</v>
      </c>
      <c r="H5636">
        <v>97</v>
      </c>
      <c r="I5636">
        <v>398</v>
      </c>
      <c r="J5636">
        <v>9</v>
      </c>
      <c r="K5636">
        <v>45</v>
      </c>
      <c r="L5636">
        <v>41</v>
      </c>
      <c r="M5636">
        <v>4</v>
      </c>
      <c r="N5636">
        <v>0.255</v>
      </c>
    </row>
    <row r="5637" spans="1:14" hidden="1" x14ac:dyDescent="0.25">
      <c r="A5637">
        <v>9015</v>
      </c>
      <c r="B5637" t="s">
        <v>575</v>
      </c>
      <c r="C5637" t="s">
        <v>38</v>
      </c>
      <c r="D5637" s="1">
        <v>31671</v>
      </c>
      <c r="E5637" t="s">
        <v>208</v>
      </c>
      <c r="F5637">
        <v>2014</v>
      </c>
      <c r="G5637" t="s">
        <v>22</v>
      </c>
      <c r="H5637">
        <v>143</v>
      </c>
      <c r="I5637">
        <v>600</v>
      </c>
      <c r="J5637">
        <v>9</v>
      </c>
      <c r="K5637">
        <v>62</v>
      </c>
      <c r="L5637">
        <v>58</v>
      </c>
      <c r="M5637">
        <v>5</v>
      </c>
      <c r="N5637">
        <v>0.255</v>
      </c>
    </row>
    <row r="5638" spans="1:14" hidden="1" x14ac:dyDescent="0.25">
      <c r="A5638">
        <v>9015</v>
      </c>
      <c r="B5638" t="s">
        <v>575</v>
      </c>
      <c r="C5638" t="s">
        <v>38</v>
      </c>
      <c r="D5638" s="1">
        <v>31671</v>
      </c>
      <c r="E5638" t="s">
        <v>208</v>
      </c>
      <c r="F5638" t="s">
        <v>24</v>
      </c>
      <c r="G5638" t="s">
        <v>25</v>
      </c>
      <c r="H5638">
        <v>638</v>
      </c>
      <c r="I5638">
        <v>2475</v>
      </c>
      <c r="J5638">
        <v>54</v>
      </c>
      <c r="K5638">
        <v>284</v>
      </c>
      <c r="L5638">
        <v>240</v>
      </c>
      <c r="M5638">
        <v>26</v>
      </c>
      <c r="N5638">
        <v>0.249</v>
      </c>
    </row>
    <row r="5639" spans="1:14" hidden="1" x14ac:dyDescent="0.25">
      <c r="A5639">
        <v>9009</v>
      </c>
      <c r="B5639" t="s">
        <v>576</v>
      </c>
      <c r="C5639" t="s">
        <v>100</v>
      </c>
      <c r="D5639" s="1">
        <v>31976</v>
      </c>
      <c r="E5639" t="s">
        <v>208</v>
      </c>
      <c r="F5639">
        <v>2008</v>
      </c>
      <c r="G5639" t="s">
        <v>520</v>
      </c>
      <c r="H5639">
        <v>6</v>
      </c>
      <c r="I5639">
        <v>25</v>
      </c>
      <c r="J5639">
        <v>0</v>
      </c>
      <c r="K5639">
        <v>2</v>
      </c>
      <c r="L5639">
        <v>7</v>
      </c>
      <c r="M5639">
        <v>0</v>
      </c>
      <c r="N5639">
        <v>0.27300000000000002</v>
      </c>
    </row>
    <row r="5640" spans="1:14" hidden="1" x14ac:dyDescent="0.25">
      <c r="A5640">
        <v>9009</v>
      </c>
      <c r="B5640" t="s">
        <v>576</v>
      </c>
      <c r="C5640" t="s">
        <v>100</v>
      </c>
      <c r="D5640" s="1">
        <v>31976</v>
      </c>
      <c r="E5640" t="s">
        <v>208</v>
      </c>
      <c r="F5640">
        <v>2008</v>
      </c>
      <c r="G5640" t="s">
        <v>519</v>
      </c>
      <c r="H5640">
        <v>18</v>
      </c>
      <c r="I5640">
        <v>80</v>
      </c>
      <c r="J5640">
        <v>0</v>
      </c>
      <c r="K5640">
        <v>4</v>
      </c>
      <c r="L5640">
        <v>8</v>
      </c>
      <c r="M5640">
        <v>2</v>
      </c>
      <c r="N5640">
        <v>0.26800000000000002</v>
      </c>
    </row>
    <row r="5641" spans="1:14" hidden="1" x14ac:dyDescent="0.25">
      <c r="A5641">
        <v>9009</v>
      </c>
      <c r="B5641" t="s">
        <v>576</v>
      </c>
      <c r="C5641" t="s">
        <v>100</v>
      </c>
      <c r="D5641" s="1">
        <v>31976</v>
      </c>
      <c r="E5641" t="s">
        <v>208</v>
      </c>
      <c r="F5641">
        <v>2008</v>
      </c>
      <c r="G5641" t="s">
        <v>309</v>
      </c>
      <c r="H5641">
        <v>8</v>
      </c>
      <c r="I5641">
        <v>7</v>
      </c>
      <c r="J5641">
        <v>0</v>
      </c>
      <c r="K5641">
        <v>1</v>
      </c>
      <c r="L5641">
        <v>0</v>
      </c>
      <c r="M5641">
        <v>0</v>
      </c>
      <c r="N5641">
        <v>0.2</v>
      </c>
    </row>
    <row r="5642" spans="1:14" hidden="1" x14ac:dyDescent="0.25">
      <c r="A5642">
        <v>9009</v>
      </c>
      <c r="B5642" t="s">
        <v>576</v>
      </c>
      <c r="C5642" t="s">
        <v>100</v>
      </c>
      <c r="D5642" s="1">
        <v>31976</v>
      </c>
      <c r="E5642" t="s">
        <v>208</v>
      </c>
      <c r="F5642">
        <v>2009</v>
      </c>
      <c r="G5642" t="s">
        <v>310</v>
      </c>
      <c r="H5642">
        <v>126</v>
      </c>
      <c r="I5642">
        <v>530</v>
      </c>
      <c r="J5642">
        <v>4</v>
      </c>
      <c r="K5642">
        <v>62</v>
      </c>
      <c r="L5642">
        <v>67</v>
      </c>
      <c r="M5642">
        <v>2</v>
      </c>
      <c r="N5642">
        <v>0.28599999999999998</v>
      </c>
    </row>
    <row r="5643" spans="1:14" hidden="1" x14ac:dyDescent="0.25">
      <c r="A5643">
        <v>9009</v>
      </c>
      <c r="B5643" t="s">
        <v>576</v>
      </c>
      <c r="C5643" t="s">
        <v>100</v>
      </c>
      <c r="D5643" s="1">
        <v>31976</v>
      </c>
      <c r="E5643" t="s">
        <v>208</v>
      </c>
      <c r="F5643">
        <v>2010</v>
      </c>
      <c r="G5643" t="s">
        <v>102</v>
      </c>
      <c r="H5643">
        <v>20</v>
      </c>
      <c r="I5643">
        <v>80</v>
      </c>
      <c r="J5643">
        <v>5</v>
      </c>
      <c r="K5643">
        <v>10</v>
      </c>
      <c r="L5643">
        <v>16</v>
      </c>
      <c r="M5643">
        <v>1</v>
      </c>
      <c r="N5643">
        <v>0.30599999999999999</v>
      </c>
    </row>
    <row r="5644" spans="1:14" hidden="1" x14ac:dyDescent="0.25">
      <c r="A5644">
        <v>9009</v>
      </c>
      <c r="B5644" t="s">
        <v>576</v>
      </c>
      <c r="C5644" t="s">
        <v>100</v>
      </c>
      <c r="D5644" s="1">
        <v>31976</v>
      </c>
      <c r="E5644" t="s">
        <v>208</v>
      </c>
      <c r="F5644">
        <v>2010</v>
      </c>
      <c r="G5644" t="s">
        <v>308</v>
      </c>
      <c r="H5644">
        <v>132</v>
      </c>
      <c r="I5644">
        <v>540</v>
      </c>
      <c r="J5644">
        <v>8</v>
      </c>
      <c r="K5644">
        <v>57</v>
      </c>
      <c r="L5644">
        <v>67</v>
      </c>
      <c r="M5644">
        <v>0</v>
      </c>
      <c r="N5644">
        <v>0.28699999999999998</v>
      </c>
    </row>
    <row r="5645" spans="1:14" hidden="1" x14ac:dyDescent="0.25">
      <c r="A5645">
        <v>9009</v>
      </c>
      <c r="B5645" t="s">
        <v>576</v>
      </c>
      <c r="C5645" t="s">
        <v>100</v>
      </c>
      <c r="D5645" s="1">
        <v>31976</v>
      </c>
      <c r="E5645" t="s">
        <v>208</v>
      </c>
      <c r="F5645">
        <v>2011</v>
      </c>
      <c r="G5645" t="s">
        <v>311</v>
      </c>
      <c r="H5645">
        <v>124</v>
      </c>
      <c r="I5645">
        <v>503</v>
      </c>
      <c r="J5645">
        <v>11</v>
      </c>
      <c r="K5645">
        <v>63</v>
      </c>
      <c r="L5645">
        <v>61</v>
      </c>
      <c r="M5645">
        <v>9</v>
      </c>
      <c r="N5645">
        <v>0.29699999999999999</v>
      </c>
    </row>
    <row r="5646" spans="1:14" hidden="1" x14ac:dyDescent="0.25">
      <c r="A5646">
        <v>9009</v>
      </c>
      <c r="B5646" t="s">
        <v>576</v>
      </c>
      <c r="C5646" t="s">
        <v>100</v>
      </c>
      <c r="D5646" s="1">
        <v>31976</v>
      </c>
      <c r="E5646" t="s">
        <v>208</v>
      </c>
      <c r="F5646">
        <v>2011</v>
      </c>
      <c r="G5646" t="s">
        <v>309</v>
      </c>
      <c r="H5646">
        <v>15</v>
      </c>
      <c r="I5646">
        <v>21</v>
      </c>
      <c r="J5646">
        <v>1</v>
      </c>
      <c r="K5646">
        <v>2</v>
      </c>
      <c r="L5646">
        <v>2</v>
      </c>
      <c r="M5646">
        <v>0</v>
      </c>
      <c r="N5646">
        <v>0.26300000000000001</v>
      </c>
    </row>
    <row r="5647" spans="1:14" hidden="1" x14ac:dyDescent="0.25">
      <c r="A5647">
        <v>9009</v>
      </c>
      <c r="B5647" t="s">
        <v>576</v>
      </c>
      <c r="C5647" t="s">
        <v>100</v>
      </c>
      <c r="D5647" s="1">
        <v>31976</v>
      </c>
      <c r="E5647" t="s">
        <v>208</v>
      </c>
      <c r="F5647">
        <v>2012</v>
      </c>
      <c r="G5647" t="s">
        <v>311</v>
      </c>
      <c r="H5647">
        <v>108</v>
      </c>
      <c r="I5647">
        <v>465</v>
      </c>
      <c r="J5647">
        <v>14</v>
      </c>
      <c r="K5647">
        <v>60</v>
      </c>
      <c r="L5647">
        <v>49</v>
      </c>
      <c r="M5647">
        <v>0</v>
      </c>
      <c r="N5647">
        <v>0.28100000000000003</v>
      </c>
    </row>
    <row r="5648" spans="1:14" hidden="1" x14ac:dyDescent="0.25">
      <c r="A5648">
        <v>9009</v>
      </c>
      <c r="B5648" t="s">
        <v>576</v>
      </c>
      <c r="C5648" t="s">
        <v>100</v>
      </c>
      <c r="D5648" s="1">
        <v>31976</v>
      </c>
      <c r="E5648" t="s">
        <v>208</v>
      </c>
      <c r="F5648">
        <v>2012</v>
      </c>
      <c r="G5648" t="s">
        <v>309</v>
      </c>
      <c r="H5648">
        <v>6</v>
      </c>
      <c r="I5648">
        <v>20</v>
      </c>
      <c r="J5648">
        <v>0</v>
      </c>
      <c r="K5648">
        <v>2</v>
      </c>
      <c r="L5648">
        <v>2</v>
      </c>
      <c r="M5648">
        <v>0</v>
      </c>
      <c r="N5648">
        <v>0.15</v>
      </c>
    </row>
    <row r="5649" spans="1:14" hidden="1" x14ac:dyDescent="0.25">
      <c r="A5649">
        <v>9009</v>
      </c>
      <c r="B5649" t="s">
        <v>576</v>
      </c>
      <c r="C5649" t="s">
        <v>100</v>
      </c>
      <c r="D5649" s="1">
        <v>31976</v>
      </c>
      <c r="E5649" t="s">
        <v>208</v>
      </c>
      <c r="F5649">
        <v>2013</v>
      </c>
      <c r="G5649" t="s">
        <v>208</v>
      </c>
      <c r="H5649">
        <v>134</v>
      </c>
      <c r="I5649">
        <v>452</v>
      </c>
      <c r="J5649">
        <v>13</v>
      </c>
      <c r="K5649">
        <v>46</v>
      </c>
      <c r="L5649">
        <v>40</v>
      </c>
      <c r="M5649">
        <v>0</v>
      </c>
      <c r="N5649">
        <v>0.245</v>
      </c>
    </row>
    <row r="5650" spans="1:14" hidden="1" x14ac:dyDescent="0.25">
      <c r="A5650">
        <v>9009</v>
      </c>
      <c r="B5650" t="s">
        <v>576</v>
      </c>
      <c r="C5650" t="s">
        <v>100</v>
      </c>
      <c r="D5650" s="1">
        <v>31976</v>
      </c>
      <c r="E5650" t="s">
        <v>208</v>
      </c>
      <c r="F5650">
        <v>2014</v>
      </c>
      <c r="G5650" t="s">
        <v>21</v>
      </c>
      <c r="H5650">
        <v>55</v>
      </c>
      <c r="I5650">
        <v>227</v>
      </c>
      <c r="J5650">
        <v>6</v>
      </c>
      <c r="K5650">
        <v>24</v>
      </c>
      <c r="L5650">
        <v>25</v>
      </c>
      <c r="M5650">
        <v>1</v>
      </c>
      <c r="N5650">
        <v>0.25600000000000001</v>
      </c>
    </row>
    <row r="5651" spans="1:14" hidden="1" x14ac:dyDescent="0.25">
      <c r="A5651">
        <v>9009</v>
      </c>
      <c r="B5651" t="s">
        <v>576</v>
      </c>
      <c r="C5651" t="s">
        <v>100</v>
      </c>
      <c r="D5651" s="1">
        <v>31976</v>
      </c>
      <c r="E5651" t="s">
        <v>208</v>
      </c>
      <c r="F5651">
        <v>2014</v>
      </c>
      <c r="G5651" t="s">
        <v>22</v>
      </c>
      <c r="H5651">
        <v>143</v>
      </c>
      <c r="I5651">
        <v>600</v>
      </c>
      <c r="J5651">
        <v>18</v>
      </c>
      <c r="K5651">
        <v>67</v>
      </c>
      <c r="L5651">
        <v>72</v>
      </c>
      <c r="M5651">
        <v>2</v>
      </c>
      <c r="N5651">
        <v>0.25</v>
      </c>
    </row>
    <row r="5652" spans="1:14" hidden="1" x14ac:dyDescent="0.25">
      <c r="A5652">
        <v>9009</v>
      </c>
      <c r="B5652" t="s">
        <v>576</v>
      </c>
      <c r="C5652" t="s">
        <v>100</v>
      </c>
      <c r="D5652" s="1">
        <v>31976</v>
      </c>
      <c r="E5652" t="s">
        <v>208</v>
      </c>
      <c r="F5652" t="s">
        <v>24</v>
      </c>
      <c r="G5652" t="s">
        <v>25</v>
      </c>
      <c r="H5652">
        <v>163</v>
      </c>
      <c r="I5652">
        <v>500</v>
      </c>
      <c r="J5652">
        <v>14</v>
      </c>
      <c r="K5652">
        <v>51</v>
      </c>
      <c r="L5652">
        <v>44</v>
      </c>
      <c r="M5652">
        <v>0</v>
      </c>
      <c r="N5652">
        <v>0.24099999999999999</v>
      </c>
    </row>
    <row r="5653" spans="1:14" hidden="1" x14ac:dyDescent="0.25">
      <c r="A5653">
        <v>2172</v>
      </c>
      <c r="B5653" t="s">
        <v>577</v>
      </c>
      <c r="C5653" t="s">
        <v>53</v>
      </c>
      <c r="D5653" s="1">
        <v>30222</v>
      </c>
      <c r="E5653" t="s">
        <v>208</v>
      </c>
      <c r="F5653">
        <v>2006</v>
      </c>
      <c r="G5653" t="s">
        <v>178</v>
      </c>
      <c r="H5653">
        <v>76</v>
      </c>
      <c r="I5653">
        <v>302</v>
      </c>
      <c r="J5653">
        <v>8</v>
      </c>
      <c r="K5653">
        <v>31</v>
      </c>
      <c r="L5653">
        <v>37</v>
      </c>
      <c r="M5653">
        <v>2</v>
      </c>
      <c r="N5653">
        <v>0.27300000000000002</v>
      </c>
    </row>
    <row r="5654" spans="1:14" hidden="1" x14ac:dyDescent="0.25">
      <c r="A5654">
        <v>2172</v>
      </c>
      <c r="B5654" t="s">
        <v>577</v>
      </c>
      <c r="C5654" t="s">
        <v>53</v>
      </c>
      <c r="D5654" s="1">
        <v>30222</v>
      </c>
      <c r="E5654" t="s">
        <v>208</v>
      </c>
      <c r="F5654">
        <v>2006</v>
      </c>
      <c r="G5654" t="s">
        <v>177</v>
      </c>
      <c r="H5654">
        <v>2</v>
      </c>
      <c r="I5654">
        <v>2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hidden="1" x14ac:dyDescent="0.25">
      <c r="A5655">
        <v>2172</v>
      </c>
      <c r="B5655" t="s">
        <v>577</v>
      </c>
      <c r="C5655" t="s">
        <v>53</v>
      </c>
      <c r="D5655" s="1">
        <v>30222</v>
      </c>
      <c r="E5655" t="s">
        <v>208</v>
      </c>
      <c r="F5655">
        <v>2008</v>
      </c>
      <c r="G5655" t="s">
        <v>148</v>
      </c>
      <c r="H5655">
        <v>38</v>
      </c>
      <c r="I5655">
        <v>152</v>
      </c>
      <c r="J5655">
        <v>4</v>
      </c>
      <c r="K5655">
        <v>11</v>
      </c>
      <c r="L5655">
        <v>21</v>
      </c>
      <c r="M5655">
        <v>0</v>
      </c>
      <c r="N5655">
        <v>0.19400000000000001</v>
      </c>
    </row>
    <row r="5656" spans="1:14" hidden="1" x14ac:dyDescent="0.25">
      <c r="A5656">
        <v>2172</v>
      </c>
      <c r="B5656" t="s">
        <v>577</v>
      </c>
      <c r="C5656" t="s">
        <v>53</v>
      </c>
      <c r="D5656" s="1">
        <v>30222</v>
      </c>
      <c r="E5656" t="s">
        <v>208</v>
      </c>
      <c r="F5656">
        <v>2008</v>
      </c>
      <c r="G5656" t="s">
        <v>83</v>
      </c>
      <c r="H5656">
        <v>43</v>
      </c>
      <c r="I5656">
        <v>157</v>
      </c>
      <c r="J5656">
        <v>2</v>
      </c>
      <c r="K5656">
        <v>11</v>
      </c>
      <c r="L5656">
        <v>16</v>
      </c>
      <c r="M5656">
        <v>0</v>
      </c>
      <c r="N5656">
        <v>0.22600000000000001</v>
      </c>
    </row>
    <row r="5657" spans="1:14" hidden="1" x14ac:dyDescent="0.25">
      <c r="A5657">
        <v>2172</v>
      </c>
      <c r="B5657" t="s">
        <v>577</v>
      </c>
      <c r="C5657" t="s">
        <v>53</v>
      </c>
      <c r="D5657" s="1">
        <v>30222</v>
      </c>
      <c r="E5657" t="s">
        <v>208</v>
      </c>
      <c r="F5657">
        <v>2009</v>
      </c>
      <c r="G5657" t="s">
        <v>133</v>
      </c>
      <c r="H5657">
        <v>41</v>
      </c>
      <c r="I5657">
        <v>141</v>
      </c>
      <c r="J5657">
        <v>6</v>
      </c>
      <c r="K5657">
        <v>16</v>
      </c>
      <c r="L5657">
        <v>18</v>
      </c>
      <c r="M5657">
        <v>2</v>
      </c>
      <c r="N5657">
        <v>0.28599999999999998</v>
      </c>
    </row>
    <row r="5658" spans="1:14" hidden="1" x14ac:dyDescent="0.25">
      <c r="A5658">
        <v>2172</v>
      </c>
      <c r="B5658" t="s">
        <v>577</v>
      </c>
      <c r="C5658" t="s">
        <v>53</v>
      </c>
      <c r="D5658" s="1">
        <v>30222</v>
      </c>
      <c r="E5658" t="s">
        <v>208</v>
      </c>
      <c r="F5658">
        <v>2009</v>
      </c>
      <c r="G5658" t="s">
        <v>112</v>
      </c>
      <c r="H5658">
        <v>48</v>
      </c>
      <c r="I5658">
        <v>183</v>
      </c>
      <c r="J5658">
        <v>2</v>
      </c>
      <c r="K5658">
        <v>16</v>
      </c>
      <c r="L5658">
        <v>20</v>
      </c>
      <c r="M5658">
        <v>0</v>
      </c>
      <c r="N5658">
        <v>0.26800000000000002</v>
      </c>
    </row>
    <row r="5659" spans="1:14" hidden="1" x14ac:dyDescent="0.25">
      <c r="A5659">
        <v>2172</v>
      </c>
      <c r="B5659" t="s">
        <v>577</v>
      </c>
      <c r="C5659" t="s">
        <v>53</v>
      </c>
      <c r="D5659" s="1">
        <v>30222</v>
      </c>
      <c r="E5659" t="s">
        <v>208</v>
      </c>
      <c r="F5659">
        <v>2010</v>
      </c>
      <c r="G5659" t="s">
        <v>133</v>
      </c>
      <c r="H5659">
        <v>94</v>
      </c>
      <c r="I5659">
        <v>392</v>
      </c>
      <c r="J5659">
        <v>16</v>
      </c>
      <c r="K5659">
        <v>49</v>
      </c>
      <c r="L5659">
        <v>72</v>
      </c>
      <c r="M5659">
        <v>6</v>
      </c>
      <c r="N5659">
        <v>0.30499999999999999</v>
      </c>
    </row>
    <row r="5660" spans="1:14" hidden="1" x14ac:dyDescent="0.25">
      <c r="A5660">
        <v>2172</v>
      </c>
      <c r="B5660" t="s">
        <v>577</v>
      </c>
      <c r="C5660" t="s">
        <v>53</v>
      </c>
      <c r="D5660" s="1">
        <v>30222</v>
      </c>
      <c r="E5660" t="s">
        <v>208</v>
      </c>
      <c r="F5660">
        <v>2011</v>
      </c>
      <c r="G5660" t="s">
        <v>490</v>
      </c>
      <c r="H5660">
        <v>66</v>
      </c>
      <c r="I5660">
        <v>260</v>
      </c>
      <c r="J5660">
        <v>11</v>
      </c>
      <c r="K5660">
        <v>44</v>
      </c>
      <c r="L5660">
        <v>54</v>
      </c>
      <c r="M5660">
        <v>0</v>
      </c>
      <c r="N5660">
        <v>0.28599999999999998</v>
      </c>
    </row>
    <row r="5661" spans="1:14" hidden="1" x14ac:dyDescent="0.25">
      <c r="A5661">
        <v>2172</v>
      </c>
      <c r="B5661" t="s">
        <v>577</v>
      </c>
      <c r="C5661" t="s">
        <v>53</v>
      </c>
      <c r="D5661" s="1">
        <v>30222</v>
      </c>
      <c r="E5661" t="s">
        <v>208</v>
      </c>
      <c r="F5661">
        <v>2011</v>
      </c>
      <c r="G5661" t="s">
        <v>35</v>
      </c>
      <c r="H5661">
        <v>4</v>
      </c>
      <c r="I5661">
        <v>7</v>
      </c>
      <c r="J5661">
        <v>0</v>
      </c>
      <c r="K5661">
        <v>0</v>
      </c>
      <c r="L5661">
        <v>0</v>
      </c>
      <c r="M5661">
        <v>0</v>
      </c>
      <c r="N5661">
        <v>0.14299999999999999</v>
      </c>
    </row>
    <row r="5662" spans="1:14" hidden="1" x14ac:dyDescent="0.25">
      <c r="A5662">
        <v>2172</v>
      </c>
      <c r="B5662" t="s">
        <v>577</v>
      </c>
      <c r="C5662" t="s">
        <v>53</v>
      </c>
      <c r="D5662" s="1">
        <v>30222</v>
      </c>
      <c r="E5662" t="s">
        <v>208</v>
      </c>
      <c r="F5662">
        <v>2012</v>
      </c>
      <c r="G5662" t="s">
        <v>207</v>
      </c>
      <c r="H5662">
        <v>99</v>
      </c>
      <c r="I5662">
        <v>418</v>
      </c>
      <c r="J5662">
        <v>14</v>
      </c>
      <c r="K5662">
        <v>50</v>
      </c>
      <c r="L5662">
        <v>57</v>
      </c>
      <c r="M5662">
        <v>2</v>
      </c>
      <c r="N5662">
        <v>0.25900000000000001</v>
      </c>
    </row>
    <row r="5663" spans="1:14" hidden="1" x14ac:dyDescent="0.25">
      <c r="A5663">
        <v>2172</v>
      </c>
      <c r="B5663" t="s">
        <v>577</v>
      </c>
      <c r="C5663" t="s">
        <v>53</v>
      </c>
      <c r="D5663" s="1">
        <v>30222</v>
      </c>
      <c r="E5663" t="s">
        <v>208</v>
      </c>
      <c r="F5663">
        <v>2012</v>
      </c>
      <c r="G5663" t="s">
        <v>208</v>
      </c>
      <c r="H5663">
        <v>5</v>
      </c>
      <c r="I5663">
        <v>11</v>
      </c>
      <c r="J5663">
        <v>0</v>
      </c>
      <c r="K5663">
        <v>1</v>
      </c>
      <c r="L5663">
        <v>1</v>
      </c>
      <c r="M5663">
        <v>0</v>
      </c>
      <c r="N5663">
        <v>0.45500000000000002</v>
      </c>
    </row>
    <row r="5664" spans="1:14" hidden="1" x14ac:dyDescent="0.25">
      <c r="A5664">
        <v>2172</v>
      </c>
      <c r="B5664" t="s">
        <v>577</v>
      </c>
      <c r="C5664" t="s">
        <v>53</v>
      </c>
      <c r="D5664" s="1">
        <v>30222</v>
      </c>
      <c r="E5664" t="s">
        <v>208</v>
      </c>
      <c r="F5664">
        <v>2013</v>
      </c>
      <c r="G5664" t="s">
        <v>207</v>
      </c>
      <c r="H5664">
        <v>5</v>
      </c>
      <c r="I5664">
        <v>22</v>
      </c>
      <c r="J5664">
        <v>0</v>
      </c>
      <c r="K5664">
        <v>4</v>
      </c>
      <c r="L5664">
        <v>2</v>
      </c>
      <c r="M5664">
        <v>0</v>
      </c>
      <c r="N5664">
        <v>0.29399999999999998</v>
      </c>
    </row>
    <row r="5665" spans="1:14" hidden="1" x14ac:dyDescent="0.25">
      <c r="A5665">
        <v>2172</v>
      </c>
      <c r="B5665" t="s">
        <v>577</v>
      </c>
      <c r="C5665" t="s">
        <v>53</v>
      </c>
      <c r="D5665" s="1">
        <v>30222</v>
      </c>
      <c r="E5665" t="s">
        <v>208</v>
      </c>
      <c r="F5665">
        <v>2013</v>
      </c>
      <c r="G5665" t="s">
        <v>208</v>
      </c>
      <c r="H5665">
        <v>26</v>
      </c>
      <c r="I5665">
        <v>80</v>
      </c>
      <c r="J5665">
        <v>2</v>
      </c>
      <c r="K5665">
        <v>8</v>
      </c>
      <c r="L5665">
        <v>10</v>
      </c>
      <c r="M5665">
        <v>0</v>
      </c>
      <c r="N5665">
        <v>0.191</v>
      </c>
    </row>
    <row r="5666" spans="1:14" hidden="1" x14ac:dyDescent="0.25">
      <c r="A5666">
        <v>2172</v>
      </c>
      <c r="B5666" t="s">
        <v>577</v>
      </c>
      <c r="C5666" t="s">
        <v>53</v>
      </c>
      <c r="D5666" s="1">
        <v>30222</v>
      </c>
      <c r="E5666" t="s">
        <v>208</v>
      </c>
      <c r="F5666">
        <v>2014</v>
      </c>
      <c r="G5666" t="s">
        <v>21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0.23100000000000001</v>
      </c>
    </row>
    <row r="5667" spans="1:14" hidden="1" x14ac:dyDescent="0.25">
      <c r="A5667">
        <v>2172</v>
      </c>
      <c r="B5667" t="s">
        <v>577</v>
      </c>
      <c r="C5667" t="s">
        <v>53</v>
      </c>
      <c r="D5667" s="1">
        <v>30222</v>
      </c>
      <c r="E5667" t="s">
        <v>208</v>
      </c>
      <c r="F5667">
        <v>2014</v>
      </c>
      <c r="G5667" t="s">
        <v>22</v>
      </c>
      <c r="H5667">
        <v>143</v>
      </c>
      <c r="I5667">
        <v>600</v>
      </c>
      <c r="J5667">
        <v>28</v>
      </c>
      <c r="K5667">
        <v>68</v>
      </c>
      <c r="L5667">
        <v>84</v>
      </c>
      <c r="M5667">
        <v>1</v>
      </c>
      <c r="N5667">
        <v>0.22700000000000001</v>
      </c>
    </row>
    <row r="5668" spans="1:14" hidden="1" x14ac:dyDescent="0.25">
      <c r="A5668">
        <v>2172</v>
      </c>
      <c r="B5668" t="s">
        <v>577</v>
      </c>
      <c r="C5668" t="s">
        <v>53</v>
      </c>
      <c r="D5668" s="1">
        <v>30222</v>
      </c>
      <c r="E5668" t="s">
        <v>208</v>
      </c>
      <c r="F5668" t="s">
        <v>24</v>
      </c>
      <c r="G5668" t="s">
        <v>25</v>
      </c>
      <c r="H5668">
        <v>37</v>
      </c>
      <c r="I5668">
        <v>100</v>
      </c>
      <c r="J5668">
        <v>2</v>
      </c>
      <c r="K5668">
        <v>9</v>
      </c>
      <c r="L5668">
        <v>11</v>
      </c>
      <c r="M5668">
        <v>0</v>
      </c>
      <c r="N5668">
        <v>0.216</v>
      </c>
    </row>
    <row r="5669" spans="1:14" hidden="1" x14ac:dyDescent="0.25">
      <c r="A5669">
        <v>12533</v>
      </c>
      <c r="B5669" t="s">
        <v>578</v>
      </c>
      <c r="C5669" t="s">
        <v>100</v>
      </c>
      <c r="D5669" s="1">
        <v>33133</v>
      </c>
      <c r="E5669" t="s">
        <v>208</v>
      </c>
      <c r="F5669">
        <v>2011</v>
      </c>
      <c r="G5669" t="s">
        <v>548</v>
      </c>
      <c r="H5669">
        <v>60</v>
      </c>
      <c r="I5669">
        <v>262</v>
      </c>
      <c r="J5669">
        <v>3</v>
      </c>
      <c r="K5669">
        <v>35</v>
      </c>
      <c r="L5669">
        <v>26</v>
      </c>
      <c r="M5669">
        <v>3</v>
      </c>
      <c r="N5669">
        <v>0.253</v>
      </c>
    </row>
    <row r="5670" spans="1:14" hidden="1" x14ac:dyDescent="0.25">
      <c r="A5670">
        <v>12533</v>
      </c>
      <c r="B5670" t="s">
        <v>578</v>
      </c>
      <c r="C5670" t="s">
        <v>100</v>
      </c>
      <c r="D5670" s="1">
        <v>33133</v>
      </c>
      <c r="E5670" t="s">
        <v>208</v>
      </c>
      <c r="F5670">
        <v>2012</v>
      </c>
      <c r="G5670" t="s">
        <v>549</v>
      </c>
      <c r="H5670">
        <v>107</v>
      </c>
      <c r="I5670">
        <v>487</v>
      </c>
      <c r="J5670">
        <v>14</v>
      </c>
      <c r="K5670">
        <v>80</v>
      </c>
      <c r="L5670">
        <v>59</v>
      </c>
      <c r="M5670">
        <v>11</v>
      </c>
      <c r="N5670">
        <v>0.27300000000000002</v>
      </c>
    </row>
    <row r="5671" spans="1:14" hidden="1" x14ac:dyDescent="0.25">
      <c r="A5671">
        <v>12533</v>
      </c>
      <c r="B5671" t="s">
        <v>578</v>
      </c>
      <c r="C5671" t="s">
        <v>100</v>
      </c>
      <c r="D5671" s="1">
        <v>33133</v>
      </c>
      <c r="E5671" t="s">
        <v>208</v>
      </c>
      <c r="F5671">
        <v>2013</v>
      </c>
      <c r="G5671" t="s">
        <v>195</v>
      </c>
      <c r="H5671">
        <v>21</v>
      </c>
      <c r="I5671">
        <v>89</v>
      </c>
      <c r="J5671">
        <v>2</v>
      </c>
      <c r="K5671">
        <v>9</v>
      </c>
      <c r="L5671">
        <v>8</v>
      </c>
      <c r="M5671">
        <v>0</v>
      </c>
      <c r="N5671">
        <v>0.156</v>
      </c>
    </row>
    <row r="5672" spans="1:14" hidden="1" x14ac:dyDescent="0.25">
      <c r="A5672">
        <v>12533</v>
      </c>
      <c r="B5672" t="s">
        <v>578</v>
      </c>
      <c r="C5672" t="s">
        <v>100</v>
      </c>
      <c r="D5672" s="1">
        <v>33133</v>
      </c>
      <c r="E5672" t="s">
        <v>208</v>
      </c>
      <c r="F5672">
        <v>2013</v>
      </c>
      <c r="G5672" t="s">
        <v>206</v>
      </c>
      <c r="H5672">
        <v>105</v>
      </c>
      <c r="I5672">
        <v>483</v>
      </c>
      <c r="J5672">
        <v>15</v>
      </c>
      <c r="K5672">
        <v>90</v>
      </c>
      <c r="L5672">
        <v>49</v>
      </c>
      <c r="M5672">
        <v>20</v>
      </c>
      <c r="N5672">
        <v>0.28999999999999998</v>
      </c>
    </row>
    <row r="5673" spans="1:14" hidden="1" x14ac:dyDescent="0.25">
      <c r="A5673">
        <v>12533</v>
      </c>
      <c r="B5673" t="s">
        <v>578</v>
      </c>
      <c r="C5673" t="s">
        <v>100</v>
      </c>
      <c r="D5673" s="1">
        <v>33133</v>
      </c>
      <c r="E5673" t="s">
        <v>208</v>
      </c>
      <c r="F5673">
        <v>2013</v>
      </c>
      <c r="G5673" t="s">
        <v>207</v>
      </c>
      <c r="H5673">
        <v>32</v>
      </c>
      <c r="I5673">
        <v>142</v>
      </c>
      <c r="J5673">
        <v>4</v>
      </c>
      <c r="K5673">
        <v>20</v>
      </c>
      <c r="L5673">
        <v>17</v>
      </c>
      <c r="M5673">
        <v>4</v>
      </c>
      <c r="N5673">
        <v>0.26400000000000001</v>
      </c>
    </row>
    <row r="5674" spans="1:14" hidden="1" x14ac:dyDescent="0.25">
      <c r="A5674">
        <v>12533</v>
      </c>
      <c r="B5674" t="s">
        <v>578</v>
      </c>
      <c r="C5674" t="s">
        <v>100</v>
      </c>
      <c r="D5674" s="1">
        <v>33133</v>
      </c>
      <c r="E5674" t="s">
        <v>208</v>
      </c>
      <c r="F5674">
        <v>2013</v>
      </c>
      <c r="G5674" t="s">
        <v>208</v>
      </c>
      <c r="H5674">
        <v>21</v>
      </c>
      <c r="I5674">
        <v>71</v>
      </c>
      <c r="J5674">
        <v>2</v>
      </c>
      <c r="K5674">
        <v>7</v>
      </c>
      <c r="L5674">
        <v>7</v>
      </c>
      <c r="M5674">
        <v>2</v>
      </c>
      <c r="N5674">
        <v>0.26100000000000001</v>
      </c>
    </row>
    <row r="5675" spans="1:14" hidden="1" x14ac:dyDescent="0.25">
      <c r="A5675">
        <v>12533</v>
      </c>
      <c r="B5675" t="s">
        <v>578</v>
      </c>
      <c r="C5675" t="s">
        <v>100</v>
      </c>
      <c r="D5675" s="1">
        <v>33133</v>
      </c>
      <c r="E5675" t="s">
        <v>208</v>
      </c>
      <c r="F5675">
        <v>2014</v>
      </c>
      <c r="G5675" t="s">
        <v>21</v>
      </c>
      <c r="H5675">
        <v>49</v>
      </c>
      <c r="I5675">
        <v>200</v>
      </c>
      <c r="J5675">
        <v>5</v>
      </c>
      <c r="K5675">
        <v>23</v>
      </c>
      <c r="L5675">
        <v>22</v>
      </c>
      <c r="M5675">
        <v>5</v>
      </c>
      <c r="N5675">
        <v>0.248</v>
      </c>
    </row>
    <row r="5676" spans="1:14" hidden="1" x14ac:dyDescent="0.25">
      <c r="A5676">
        <v>12533</v>
      </c>
      <c r="B5676" t="s">
        <v>578</v>
      </c>
      <c r="C5676" t="s">
        <v>100</v>
      </c>
      <c r="D5676" s="1">
        <v>33133</v>
      </c>
      <c r="E5676" t="s">
        <v>208</v>
      </c>
      <c r="F5676">
        <v>2014</v>
      </c>
      <c r="G5676" t="s">
        <v>22</v>
      </c>
      <c r="H5676">
        <v>143</v>
      </c>
      <c r="I5676">
        <v>600</v>
      </c>
      <c r="J5676">
        <v>18</v>
      </c>
      <c r="K5676">
        <v>69</v>
      </c>
      <c r="L5676">
        <v>68</v>
      </c>
      <c r="M5676">
        <v>11</v>
      </c>
      <c r="N5676">
        <v>0.23400000000000001</v>
      </c>
    </row>
    <row r="5677" spans="1:14" hidden="1" x14ac:dyDescent="0.25">
      <c r="A5677">
        <v>12533</v>
      </c>
      <c r="B5677" t="s">
        <v>578</v>
      </c>
      <c r="C5677" t="s">
        <v>100</v>
      </c>
      <c r="D5677" s="1">
        <v>33133</v>
      </c>
      <c r="E5677" t="s">
        <v>208</v>
      </c>
      <c r="F5677" t="s">
        <v>24</v>
      </c>
      <c r="G5677" t="s">
        <v>25</v>
      </c>
      <c r="H5677">
        <v>21</v>
      </c>
      <c r="I5677">
        <v>71</v>
      </c>
      <c r="J5677">
        <v>2</v>
      </c>
      <c r="K5677">
        <v>7</v>
      </c>
      <c r="L5677">
        <v>7</v>
      </c>
      <c r="M5677">
        <v>2</v>
      </c>
      <c r="N5677">
        <v>0.26100000000000001</v>
      </c>
    </row>
    <row r="5678" spans="1:14" hidden="1" x14ac:dyDescent="0.25">
      <c r="A5678">
        <v>1554</v>
      </c>
      <c r="B5678" t="s">
        <v>579</v>
      </c>
      <c r="C5678" t="s">
        <v>15</v>
      </c>
      <c r="D5678" s="1">
        <v>28545</v>
      </c>
      <c r="E5678" t="s">
        <v>208</v>
      </c>
      <c r="F5678">
        <v>2000</v>
      </c>
      <c r="G5678" t="s">
        <v>109</v>
      </c>
      <c r="H5678">
        <v>28</v>
      </c>
      <c r="I5678">
        <v>24</v>
      </c>
      <c r="J5678">
        <v>0</v>
      </c>
      <c r="K5678">
        <v>3</v>
      </c>
      <c r="L5678">
        <v>0</v>
      </c>
      <c r="M5678">
        <v>1</v>
      </c>
      <c r="N5678">
        <v>0.13600000000000001</v>
      </c>
    </row>
    <row r="5679" spans="1:14" hidden="1" x14ac:dyDescent="0.25">
      <c r="A5679">
        <v>1554</v>
      </c>
      <c r="B5679" t="s">
        <v>579</v>
      </c>
      <c r="C5679" t="s">
        <v>15</v>
      </c>
      <c r="D5679" s="1">
        <v>28545</v>
      </c>
      <c r="E5679" t="s">
        <v>208</v>
      </c>
      <c r="F5679">
        <v>2002</v>
      </c>
      <c r="G5679" t="s">
        <v>109</v>
      </c>
      <c r="H5679">
        <v>42</v>
      </c>
      <c r="I5679">
        <v>116</v>
      </c>
      <c r="J5679">
        <v>3</v>
      </c>
      <c r="K5679">
        <v>14</v>
      </c>
      <c r="L5679">
        <v>13</v>
      </c>
      <c r="M5679">
        <v>5</v>
      </c>
      <c r="N5679">
        <v>0.17899999999999999</v>
      </c>
    </row>
    <row r="5680" spans="1:14" hidden="1" x14ac:dyDescent="0.25">
      <c r="A5680">
        <v>1554</v>
      </c>
      <c r="B5680" t="s">
        <v>579</v>
      </c>
      <c r="C5680" t="s">
        <v>15</v>
      </c>
      <c r="D5680" s="1">
        <v>28545</v>
      </c>
      <c r="E5680" t="s">
        <v>208</v>
      </c>
      <c r="F5680">
        <v>2004</v>
      </c>
      <c r="G5680" t="s">
        <v>55</v>
      </c>
      <c r="H5680">
        <v>77</v>
      </c>
      <c r="I5680">
        <v>175</v>
      </c>
      <c r="J5680">
        <v>6</v>
      </c>
      <c r="K5680">
        <v>24</v>
      </c>
      <c r="L5680">
        <v>17</v>
      </c>
      <c r="M5680">
        <v>6</v>
      </c>
      <c r="N5680">
        <v>0.22800000000000001</v>
      </c>
    </row>
    <row r="5681" spans="1:14" hidden="1" x14ac:dyDescent="0.25">
      <c r="A5681">
        <v>1554</v>
      </c>
      <c r="B5681" t="s">
        <v>579</v>
      </c>
      <c r="C5681" t="s">
        <v>15</v>
      </c>
      <c r="D5681" s="1">
        <v>28545</v>
      </c>
      <c r="E5681" t="s">
        <v>208</v>
      </c>
      <c r="F5681">
        <v>2004</v>
      </c>
      <c r="G5681" t="s">
        <v>55</v>
      </c>
      <c r="H5681">
        <v>5</v>
      </c>
      <c r="I5681">
        <v>5</v>
      </c>
      <c r="J5681">
        <v>0</v>
      </c>
      <c r="K5681">
        <v>1</v>
      </c>
      <c r="L5681">
        <v>0</v>
      </c>
      <c r="M5681">
        <v>0</v>
      </c>
      <c r="N5681">
        <v>0.2</v>
      </c>
    </row>
    <row r="5682" spans="1:14" hidden="1" x14ac:dyDescent="0.25">
      <c r="A5682">
        <v>1554</v>
      </c>
      <c r="B5682" t="s">
        <v>579</v>
      </c>
      <c r="C5682" t="s">
        <v>15</v>
      </c>
      <c r="D5682" s="1">
        <v>28545</v>
      </c>
      <c r="E5682" t="s">
        <v>208</v>
      </c>
      <c r="F5682">
        <v>2006</v>
      </c>
      <c r="G5682" t="s">
        <v>91</v>
      </c>
      <c r="H5682">
        <v>13</v>
      </c>
      <c r="I5682">
        <v>55</v>
      </c>
      <c r="J5682">
        <v>3</v>
      </c>
      <c r="K5682">
        <v>11</v>
      </c>
      <c r="L5682">
        <v>7</v>
      </c>
      <c r="M5682">
        <v>1</v>
      </c>
      <c r="N5682">
        <v>0.42</v>
      </c>
    </row>
    <row r="5683" spans="1:14" hidden="1" x14ac:dyDescent="0.25">
      <c r="A5683">
        <v>1554</v>
      </c>
      <c r="B5683" t="s">
        <v>579</v>
      </c>
      <c r="C5683" t="s">
        <v>15</v>
      </c>
      <c r="D5683" s="1">
        <v>28545</v>
      </c>
      <c r="E5683" t="s">
        <v>208</v>
      </c>
      <c r="F5683">
        <v>2006</v>
      </c>
      <c r="G5683" t="s">
        <v>85</v>
      </c>
      <c r="H5683">
        <v>44</v>
      </c>
      <c r="I5683">
        <v>180</v>
      </c>
      <c r="J5683">
        <v>4</v>
      </c>
      <c r="K5683">
        <v>27</v>
      </c>
      <c r="L5683">
        <v>21</v>
      </c>
      <c r="M5683">
        <v>6</v>
      </c>
      <c r="N5683">
        <v>0.26600000000000001</v>
      </c>
    </row>
    <row r="5684" spans="1:14" hidden="1" x14ac:dyDescent="0.25">
      <c r="A5684">
        <v>1554</v>
      </c>
      <c r="B5684" t="s">
        <v>579</v>
      </c>
      <c r="C5684" t="s">
        <v>15</v>
      </c>
      <c r="D5684" s="1">
        <v>28545</v>
      </c>
      <c r="E5684" t="s">
        <v>208</v>
      </c>
      <c r="F5684">
        <v>2006</v>
      </c>
      <c r="G5684" t="s">
        <v>86</v>
      </c>
      <c r="H5684">
        <v>31</v>
      </c>
      <c r="I5684">
        <v>40</v>
      </c>
      <c r="J5684">
        <v>0</v>
      </c>
      <c r="K5684">
        <v>3</v>
      </c>
      <c r="L5684">
        <v>1</v>
      </c>
      <c r="M5684">
        <v>0</v>
      </c>
      <c r="N5684">
        <v>0.184</v>
      </c>
    </row>
    <row r="5685" spans="1:14" hidden="1" x14ac:dyDescent="0.25">
      <c r="A5685">
        <v>1554</v>
      </c>
      <c r="B5685" t="s">
        <v>579</v>
      </c>
      <c r="C5685" t="s">
        <v>15</v>
      </c>
      <c r="D5685" s="1">
        <v>28545</v>
      </c>
      <c r="E5685" t="s">
        <v>208</v>
      </c>
      <c r="F5685">
        <v>2007</v>
      </c>
      <c r="G5685" t="s">
        <v>426</v>
      </c>
      <c r="H5685">
        <v>2</v>
      </c>
      <c r="I5685">
        <v>6</v>
      </c>
      <c r="J5685">
        <v>0</v>
      </c>
      <c r="K5685">
        <v>2</v>
      </c>
      <c r="L5685">
        <v>0</v>
      </c>
      <c r="M5685">
        <v>1</v>
      </c>
      <c r="N5685">
        <v>0.33300000000000002</v>
      </c>
    </row>
    <row r="5686" spans="1:14" hidden="1" x14ac:dyDescent="0.25">
      <c r="A5686">
        <v>1554</v>
      </c>
      <c r="B5686" t="s">
        <v>579</v>
      </c>
      <c r="C5686" t="s">
        <v>15</v>
      </c>
      <c r="D5686" s="1">
        <v>28545</v>
      </c>
      <c r="E5686" t="s">
        <v>208</v>
      </c>
      <c r="F5686">
        <v>2007</v>
      </c>
      <c r="G5686" t="s">
        <v>85</v>
      </c>
      <c r="H5686">
        <v>54</v>
      </c>
      <c r="I5686">
        <v>222</v>
      </c>
      <c r="J5686">
        <v>7</v>
      </c>
      <c r="K5686">
        <v>34</v>
      </c>
      <c r="L5686">
        <v>20</v>
      </c>
      <c r="M5686">
        <v>8</v>
      </c>
      <c r="N5686">
        <v>0.251</v>
      </c>
    </row>
    <row r="5687" spans="1:14" hidden="1" x14ac:dyDescent="0.25">
      <c r="A5687">
        <v>1554</v>
      </c>
      <c r="B5687" t="s">
        <v>579</v>
      </c>
      <c r="C5687" t="s">
        <v>15</v>
      </c>
      <c r="D5687" s="1">
        <v>28545</v>
      </c>
      <c r="E5687" t="s">
        <v>208</v>
      </c>
      <c r="F5687">
        <v>2007</v>
      </c>
      <c r="G5687" t="s">
        <v>86</v>
      </c>
      <c r="H5687">
        <v>5</v>
      </c>
      <c r="I5687">
        <v>6</v>
      </c>
      <c r="J5687">
        <v>0</v>
      </c>
      <c r="K5687">
        <v>1</v>
      </c>
      <c r="L5687">
        <v>1</v>
      </c>
      <c r="M5687">
        <v>0</v>
      </c>
      <c r="N5687">
        <v>0.2</v>
      </c>
    </row>
    <row r="5688" spans="1:14" hidden="1" x14ac:dyDescent="0.25">
      <c r="A5688">
        <v>1554</v>
      </c>
      <c r="B5688" t="s">
        <v>579</v>
      </c>
      <c r="C5688" t="s">
        <v>15</v>
      </c>
      <c r="D5688" s="1">
        <v>28545</v>
      </c>
      <c r="E5688" t="s">
        <v>208</v>
      </c>
      <c r="F5688">
        <v>2008</v>
      </c>
      <c r="G5688" t="s">
        <v>207</v>
      </c>
      <c r="H5688">
        <v>55</v>
      </c>
      <c r="I5688">
        <v>222</v>
      </c>
      <c r="J5688">
        <v>9</v>
      </c>
      <c r="K5688">
        <v>39</v>
      </c>
      <c r="L5688">
        <v>23</v>
      </c>
      <c r="M5688">
        <v>15</v>
      </c>
      <c r="N5688">
        <v>0.31900000000000001</v>
      </c>
    </row>
    <row r="5689" spans="1:14" hidden="1" x14ac:dyDescent="0.25">
      <c r="A5689">
        <v>1554</v>
      </c>
      <c r="B5689" t="s">
        <v>579</v>
      </c>
      <c r="C5689" t="s">
        <v>15</v>
      </c>
      <c r="D5689" s="1">
        <v>28545</v>
      </c>
      <c r="E5689" t="s">
        <v>208</v>
      </c>
      <c r="F5689">
        <v>2008</v>
      </c>
      <c r="G5689" t="s">
        <v>208</v>
      </c>
      <c r="H5689">
        <v>57</v>
      </c>
      <c r="I5689">
        <v>143</v>
      </c>
      <c r="J5689">
        <v>6</v>
      </c>
      <c r="K5689">
        <v>20</v>
      </c>
      <c r="L5689">
        <v>18</v>
      </c>
      <c r="M5689">
        <v>9</v>
      </c>
      <c r="N5689">
        <v>0.248</v>
      </c>
    </row>
    <row r="5690" spans="1:14" hidden="1" x14ac:dyDescent="0.25">
      <c r="A5690">
        <v>1554</v>
      </c>
      <c r="B5690" t="s">
        <v>579</v>
      </c>
      <c r="C5690" t="s">
        <v>15</v>
      </c>
      <c r="D5690" s="1">
        <v>28545</v>
      </c>
      <c r="E5690" t="s">
        <v>208</v>
      </c>
      <c r="F5690">
        <v>2008</v>
      </c>
      <c r="G5690" t="s">
        <v>208</v>
      </c>
      <c r="H5690">
        <v>3</v>
      </c>
      <c r="I5690">
        <v>8</v>
      </c>
      <c r="J5690">
        <v>1</v>
      </c>
      <c r="K5690">
        <v>2</v>
      </c>
      <c r="L5690">
        <v>5</v>
      </c>
      <c r="M5690">
        <v>1</v>
      </c>
      <c r="N5690">
        <v>0.28599999999999998</v>
      </c>
    </row>
    <row r="5691" spans="1:14" hidden="1" x14ac:dyDescent="0.25">
      <c r="A5691">
        <v>1554</v>
      </c>
      <c r="B5691" t="s">
        <v>579</v>
      </c>
      <c r="C5691" t="s">
        <v>15</v>
      </c>
      <c r="D5691" s="1">
        <v>28545</v>
      </c>
      <c r="E5691" t="s">
        <v>208</v>
      </c>
      <c r="F5691">
        <v>2009</v>
      </c>
      <c r="G5691" t="s">
        <v>207</v>
      </c>
      <c r="H5691">
        <v>7</v>
      </c>
      <c r="I5691">
        <v>28</v>
      </c>
      <c r="J5691">
        <v>0</v>
      </c>
      <c r="K5691">
        <v>2</v>
      </c>
      <c r="L5691">
        <v>3</v>
      </c>
      <c r="M5691">
        <v>0</v>
      </c>
      <c r="N5691">
        <v>0.33300000000000002</v>
      </c>
    </row>
    <row r="5692" spans="1:14" hidden="1" x14ac:dyDescent="0.25">
      <c r="A5692">
        <v>1554</v>
      </c>
      <c r="B5692" t="s">
        <v>579</v>
      </c>
      <c r="C5692" t="s">
        <v>15</v>
      </c>
      <c r="D5692" s="1">
        <v>28545</v>
      </c>
      <c r="E5692" t="s">
        <v>208</v>
      </c>
      <c r="F5692">
        <v>2009</v>
      </c>
      <c r="G5692" t="s">
        <v>208</v>
      </c>
      <c r="H5692">
        <v>84</v>
      </c>
      <c r="I5692">
        <v>153</v>
      </c>
      <c r="J5692">
        <v>2</v>
      </c>
      <c r="K5692">
        <v>17</v>
      </c>
      <c r="L5692">
        <v>11</v>
      </c>
      <c r="M5692">
        <v>4</v>
      </c>
      <c r="N5692">
        <v>0.22500000000000001</v>
      </c>
    </row>
    <row r="5693" spans="1:14" hidden="1" x14ac:dyDescent="0.25">
      <c r="A5693">
        <v>1554</v>
      </c>
      <c r="B5693" t="s">
        <v>579</v>
      </c>
      <c r="C5693" t="s">
        <v>15</v>
      </c>
      <c r="D5693" s="1">
        <v>28545</v>
      </c>
      <c r="E5693" t="s">
        <v>208</v>
      </c>
      <c r="F5693">
        <v>2010</v>
      </c>
      <c r="G5693" t="s">
        <v>33</v>
      </c>
      <c r="H5693">
        <v>37</v>
      </c>
      <c r="I5693">
        <v>146</v>
      </c>
      <c r="J5693">
        <v>4</v>
      </c>
      <c r="K5693">
        <v>17</v>
      </c>
      <c r="L5693">
        <v>13</v>
      </c>
      <c r="M5693">
        <v>2</v>
      </c>
      <c r="N5693">
        <v>0.27</v>
      </c>
    </row>
    <row r="5694" spans="1:14" hidden="1" x14ac:dyDescent="0.25">
      <c r="A5694">
        <v>1554</v>
      </c>
      <c r="B5694" t="s">
        <v>579</v>
      </c>
      <c r="C5694" t="s">
        <v>15</v>
      </c>
      <c r="D5694" s="1">
        <v>28545</v>
      </c>
      <c r="E5694" t="s">
        <v>208</v>
      </c>
      <c r="F5694">
        <v>2010</v>
      </c>
      <c r="G5694" t="s">
        <v>109</v>
      </c>
      <c r="H5694">
        <v>52</v>
      </c>
      <c r="I5694">
        <v>118</v>
      </c>
      <c r="J5694">
        <v>3</v>
      </c>
      <c r="K5694">
        <v>20</v>
      </c>
      <c r="L5694">
        <v>14</v>
      </c>
      <c r="M5694">
        <v>4</v>
      </c>
      <c r="N5694">
        <v>0.25</v>
      </c>
    </row>
    <row r="5695" spans="1:14" hidden="1" x14ac:dyDescent="0.25">
      <c r="A5695">
        <v>1554</v>
      </c>
      <c r="B5695" t="s">
        <v>579</v>
      </c>
      <c r="C5695" t="s">
        <v>15</v>
      </c>
      <c r="D5695" s="1">
        <v>28545</v>
      </c>
      <c r="E5695" t="s">
        <v>208</v>
      </c>
      <c r="F5695">
        <v>2011</v>
      </c>
      <c r="G5695" t="s">
        <v>110</v>
      </c>
      <c r="H5695">
        <v>3</v>
      </c>
      <c r="I5695">
        <v>13</v>
      </c>
      <c r="J5695">
        <v>1</v>
      </c>
      <c r="K5695">
        <v>4</v>
      </c>
      <c r="L5695">
        <v>2</v>
      </c>
      <c r="M5695">
        <v>0</v>
      </c>
      <c r="N5695">
        <v>0.27300000000000002</v>
      </c>
    </row>
    <row r="5696" spans="1:14" hidden="1" x14ac:dyDescent="0.25">
      <c r="A5696">
        <v>1554</v>
      </c>
      <c r="B5696" t="s">
        <v>579</v>
      </c>
      <c r="C5696" t="s">
        <v>15</v>
      </c>
      <c r="D5696" s="1">
        <v>28545</v>
      </c>
      <c r="E5696" t="s">
        <v>208</v>
      </c>
      <c r="F5696">
        <v>2011</v>
      </c>
      <c r="G5696" t="s">
        <v>119</v>
      </c>
      <c r="H5696">
        <v>31</v>
      </c>
      <c r="I5696">
        <v>144</v>
      </c>
      <c r="J5696">
        <v>4</v>
      </c>
      <c r="K5696">
        <v>28</v>
      </c>
      <c r="L5696">
        <v>19</v>
      </c>
      <c r="M5696">
        <v>8</v>
      </c>
      <c r="N5696">
        <v>0.33800000000000002</v>
      </c>
    </row>
    <row r="5697" spans="1:14" hidden="1" x14ac:dyDescent="0.25">
      <c r="A5697">
        <v>1554</v>
      </c>
      <c r="B5697" t="s">
        <v>579</v>
      </c>
      <c r="C5697" t="s">
        <v>15</v>
      </c>
      <c r="D5697" s="1">
        <v>28545</v>
      </c>
      <c r="E5697" t="s">
        <v>208</v>
      </c>
      <c r="F5697">
        <v>2011</v>
      </c>
      <c r="G5697" t="s">
        <v>270</v>
      </c>
      <c r="H5697">
        <v>2</v>
      </c>
      <c r="I5697">
        <v>9</v>
      </c>
      <c r="J5697">
        <v>0</v>
      </c>
      <c r="K5697">
        <v>0</v>
      </c>
      <c r="L5697">
        <v>0</v>
      </c>
      <c r="M5697">
        <v>0</v>
      </c>
      <c r="N5697">
        <v>0.33300000000000002</v>
      </c>
    </row>
    <row r="5698" spans="1:14" hidden="1" x14ac:dyDescent="0.25">
      <c r="A5698">
        <v>1554</v>
      </c>
      <c r="B5698" t="s">
        <v>579</v>
      </c>
      <c r="C5698" t="s">
        <v>15</v>
      </c>
      <c r="D5698" s="1">
        <v>28545</v>
      </c>
      <c r="E5698" t="s">
        <v>208</v>
      </c>
      <c r="F5698">
        <v>2011</v>
      </c>
      <c r="G5698" t="s">
        <v>34</v>
      </c>
      <c r="H5698">
        <v>69</v>
      </c>
      <c r="I5698">
        <v>104</v>
      </c>
      <c r="J5698">
        <v>2</v>
      </c>
      <c r="K5698">
        <v>10</v>
      </c>
      <c r="L5698">
        <v>7</v>
      </c>
      <c r="M5698">
        <v>6</v>
      </c>
      <c r="N5698">
        <v>0.20200000000000001</v>
      </c>
    </row>
    <row r="5699" spans="1:14" hidden="1" x14ac:dyDescent="0.25">
      <c r="A5699">
        <v>1554</v>
      </c>
      <c r="B5699" t="s">
        <v>579</v>
      </c>
      <c r="C5699" t="s">
        <v>15</v>
      </c>
      <c r="D5699" s="1">
        <v>28545</v>
      </c>
      <c r="E5699" t="s">
        <v>208</v>
      </c>
      <c r="F5699">
        <v>2011</v>
      </c>
      <c r="G5699" t="s">
        <v>314</v>
      </c>
      <c r="H5699">
        <v>49</v>
      </c>
      <c r="I5699">
        <v>72</v>
      </c>
      <c r="J5699">
        <v>0</v>
      </c>
      <c r="K5699">
        <v>6</v>
      </c>
      <c r="L5699">
        <v>5</v>
      </c>
      <c r="M5699">
        <v>4</v>
      </c>
      <c r="N5699">
        <v>0.23899999999999999</v>
      </c>
    </row>
    <row r="5700" spans="1:14" hidden="1" x14ac:dyDescent="0.25">
      <c r="A5700">
        <v>1554</v>
      </c>
      <c r="B5700" t="s">
        <v>579</v>
      </c>
      <c r="C5700" t="s">
        <v>15</v>
      </c>
      <c r="D5700" s="1">
        <v>28545</v>
      </c>
      <c r="E5700" t="s">
        <v>208</v>
      </c>
      <c r="F5700">
        <v>2011</v>
      </c>
      <c r="G5700" t="s">
        <v>109</v>
      </c>
      <c r="H5700">
        <v>20</v>
      </c>
      <c r="I5700">
        <v>32</v>
      </c>
      <c r="J5700">
        <v>2</v>
      </c>
      <c r="K5700">
        <v>4</v>
      </c>
      <c r="L5700">
        <v>2</v>
      </c>
      <c r="M5700">
        <v>2</v>
      </c>
      <c r="N5700">
        <v>0.125</v>
      </c>
    </row>
    <row r="5701" spans="1:14" hidden="1" x14ac:dyDescent="0.25">
      <c r="A5701">
        <v>1554</v>
      </c>
      <c r="B5701" t="s">
        <v>579</v>
      </c>
      <c r="C5701" t="s">
        <v>15</v>
      </c>
      <c r="D5701" s="1">
        <v>28545</v>
      </c>
      <c r="E5701" t="s">
        <v>208</v>
      </c>
      <c r="F5701">
        <v>2012</v>
      </c>
      <c r="G5701" t="s">
        <v>189</v>
      </c>
      <c r="H5701">
        <v>21</v>
      </c>
      <c r="I5701">
        <v>85</v>
      </c>
      <c r="J5701">
        <v>4</v>
      </c>
      <c r="K5701">
        <v>17</v>
      </c>
      <c r="L5701">
        <v>10</v>
      </c>
      <c r="M5701">
        <v>2</v>
      </c>
      <c r="N5701">
        <v>0.32900000000000001</v>
      </c>
    </row>
    <row r="5702" spans="1:14" hidden="1" x14ac:dyDescent="0.25">
      <c r="A5702">
        <v>1554</v>
      </c>
      <c r="B5702" t="s">
        <v>579</v>
      </c>
      <c r="C5702" t="s">
        <v>15</v>
      </c>
      <c r="D5702" s="1">
        <v>28545</v>
      </c>
      <c r="E5702" t="s">
        <v>208</v>
      </c>
      <c r="F5702">
        <v>2012</v>
      </c>
      <c r="G5702" t="s">
        <v>207</v>
      </c>
      <c r="H5702">
        <v>7</v>
      </c>
      <c r="I5702">
        <v>33</v>
      </c>
      <c r="J5702">
        <v>0</v>
      </c>
      <c r="K5702">
        <v>3</v>
      </c>
      <c r="L5702">
        <v>3</v>
      </c>
      <c r="M5702">
        <v>1</v>
      </c>
      <c r="N5702">
        <v>0.161</v>
      </c>
    </row>
    <row r="5703" spans="1:14" hidden="1" x14ac:dyDescent="0.25">
      <c r="A5703">
        <v>1554</v>
      </c>
      <c r="B5703" t="s">
        <v>579</v>
      </c>
      <c r="C5703" t="s">
        <v>15</v>
      </c>
      <c r="D5703" s="1">
        <v>28545</v>
      </c>
      <c r="E5703" t="s">
        <v>208</v>
      </c>
      <c r="F5703">
        <v>2012</v>
      </c>
      <c r="G5703" t="s">
        <v>34</v>
      </c>
      <c r="H5703">
        <v>101</v>
      </c>
      <c r="I5703">
        <v>239</v>
      </c>
      <c r="J5703">
        <v>8</v>
      </c>
      <c r="K5703">
        <v>31</v>
      </c>
      <c r="L5703">
        <v>30</v>
      </c>
      <c r="M5703">
        <v>19</v>
      </c>
      <c r="N5703">
        <v>0.25900000000000001</v>
      </c>
    </row>
    <row r="5704" spans="1:14" hidden="1" x14ac:dyDescent="0.25">
      <c r="A5704">
        <v>1554</v>
      </c>
      <c r="B5704" t="s">
        <v>579</v>
      </c>
      <c r="C5704" t="s">
        <v>15</v>
      </c>
      <c r="D5704" s="1">
        <v>28545</v>
      </c>
      <c r="E5704" t="s">
        <v>208</v>
      </c>
      <c r="F5704">
        <v>2012</v>
      </c>
      <c r="G5704" t="s">
        <v>187</v>
      </c>
      <c r="H5704">
        <v>56</v>
      </c>
      <c r="I5704">
        <v>63</v>
      </c>
      <c r="J5704">
        <v>3</v>
      </c>
      <c r="K5704">
        <v>11</v>
      </c>
      <c r="L5704">
        <v>8</v>
      </c>
      <c r="M5704">
        <v>7</v>
      </c>
      <c r="N5704">
        <v>0.26200000000000001</v>
      </c>
    </row>
    <row r="5705" spans="1:14" hidden="1" x14ac:dyDescent="0.25">
      <c r="A5705">
        <v>1554</v>
      </c>
      <c r="B5705" t="s">
        <v>579</v>
      </c>
      <c r="C5705" t="s">
        <v>15</v>
      </c>
      <c r="D5705" s="1">
        <v>28545</v>
      </c>
      <c r="E5705" t="s">
        <v>208</v>
      </c>
      <c r="F5705">
        <v>2012</v>
      </c>
      <c r="G5705" t="s">
        <v>208</v>
      </c>
      <c r="H5705">
        <v>45</v>
      </c>
      <c r="I5705">
        <v>176</v>
      </c>
      <c r="J5705">
        <v>5</v>
      </c>
      <c r="K5705">
        <v>20</v>
      </c>
      <c r="L5705">
        <v>22</v>
      </c>
      <c r="M5705">
        <v>12</v>
      </c>
      <c r="N5705">
        <v>0.25800000000000001</v>
      </c>
    </row>
    <row r="5706" spans="1:14" hidden="1" x14ac:dyDescent="0.25">
      <c r="A5706">
        <v>1554</v>
      </c>
      <c r="B5706" t="s">
        <v>579</v>
      </c>
      <c r="C5706" t="s">
        <v>15</v>
      </c>
      <c r="D5706" s="1">
        <v>28545</v>
      </c>
      <c r="E5706" t="s">
        <v>208</v>
      </c>
      <c r="F5706">
        <v>2013</v>
      </c>
      <c r="G5706" t="s">
        <v>207</v>
      </c>
      <c r="H5706">
        <v>16</v>
      </c>
      <c r="I5706">
        <v>57</v>
      </c>
      <c r="J5706">
        <v>0</v>
      </c>
      <c r="K5706">
        <v>4</v>
      </c>
      <c r="L5706">
        <v>2</v>
      </c>
      <c r="M5706">
        <v>1</v>
      </c>
      <c r="N5706">
        <v>0.17</v>
      </c>
    </row>
    <row r="5707" spans="1:14" hidden="1" x14ac:dyDescent="0.25">
      <c r="A5707">
        <v>1554</v>
      </c>
      <c r="B5707" t="s">
        <v>579</v>
      </c>
      <c r="C5707" t="s">
        <v>15</v>
      </c>
      <c r="D5707" s="1">
        <v>28545</v>
      </c>
      <c r="E5707" t="s">
        <v>208</v>
      </c>
      <c r="F5707">
        <v>2013</v>
      </c>
      <c r="G5707" t="s">
        <v>208</v>
      </c>
      <c r="H5707">
        <v>30</v>
      </c>
      <c r="I5707">
        <v>66</v>
      </c>
      <c r="J5707">
        <v>1</v>
      </c>
      <c r="K5707">
        <v>6</v>
      </c>
      <c r="L5707">
        <v>3</v>
      </c>
      <c r="M5707">
        <v>1</v>
      </c>
      <c r="N5707">
        <v>0.23400000000000001</v>
      </c>
    </row>
    <row r="5708" spans="1:14" hidden="1" x14ac:dyDescent="0.25">
      <c r="A5708">
        <v>1554</v>
      </c>
      <c r="B5708" t="s">
        <v>579</v>
      </c>
      <c r="C5708" t="s">
        <v>15</v>
      </c>
      <c r="D5708" s="1">
        <v>28545</v>
      </c>
      <c r="E5708" t="s">
        <v>208</v>
      </c>
      <c r="F5708">
        <v>2014</v>
      </c>
      <c r="G5708" t="s">
        <v>21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0.23799999999999999</v>
      </c>
    </row>
    <row r="5709" spans="1:14" hidden="1" x14ac:dyDescent="0.25">
      <c r="A5709">
        <v>1554</v>
      </c>
      <c r="B5709" t="s">
        <v>579</v>
      </c>
      <c r="C5709" t="s">
        <v>15</v>
      </c>
      <c r="D5709" s="1">
        <v>28545</v>
      </c>
      <c r="E5709" t="s">
        <v>208</v>
      </c>
      <c r="F5709">
        <v>2014</v>
      </c>
      <c r="G5709" t="s">
        <v>22</v>
      </c>
      <c r="H5709">
        <v>143</v>
      </c>
      <c r="I5709">
        <v>600</v>
      </c>
      <c r="J5709">
        <v>11</v>
      </c>
      <c r="K5709">
        <v>63</v>
      </c>
      <c r="L5709">
        <v>54</v>
      </c>
      <c r="M5709">
        <v>18</v>
      </c>
      <c r="N5709">
        <v>0.22700000000000001</v>
      </c>
    </row>
    <row r="5710" spans="1:14" hidden="1" x14ac:dyDescent="0.25">
      <c r="A5710">
        <v>1554</v>
      </c>
      <c r="B5710" t="s">
        <v>579</v>
      </c>
      <c r="C5710" t="s">
        <v>15</v>
      </c>
      <c r="D5710" s="1">
        <v>28545</v>
      </c>
      <c r="E5710" t="s">
        <v>208</v>
      </c>
      <c r="F5710" t="s">
        <v>24</v>
      </c>
      <c r="G5710" t="s">
        <v>25</v>
      </c>
      <c r="H5710">
        <v>576</v>
      </c>
      <c r="I5710">
        <v>1184</v>
      </c>
      <c r="J5710">
        <v>31</v>
      </c>
      <c r="K5710">
        <v>149</v>
      </c>
      <c r="L5710">
        <v>115</v>
      </c>
      <c r="M5710">
        <v>55</v>
      </c>
      <c r="N5710">
        <v>0.22800000000000001</v>
      </c>
    </row>
    <row r="5711" spans="1:14" hidden="1" x14ac:dyDescent="0.25">
      <c r="A5711">
        <v>1554</v>
      </c>
      <c r="B5711" t="s">
        <v>579</v>
      </c>
      <c r="C5711" t="s">
        <v>15</v>
      </c>
      <c r="D5711" s="1">
        <v>28545</v>
      </c>
      <c r="E5711" t="s">
        <v>208</v>
      </c>
      <c r="F5711" t="s">
        <v>26</v>
      </c>
      <c r="G5711" t="s">
        <v>25</v>
      </c>
      <c r="H5711">
        <v>8</v>
      </c>
      <c r="I5711">
        <v>13</v>
      </c>
      <c r="J5711">
        <v>1</v>
      </c>
      <c r="K5711">
        <v>3</v>
      </c>
      <c r="L5711">
        <v>5</v>
      </c>
      <c r="M5711">
        <v>1</v>
      </c>
      <c r="N5711">
        <v>0.25</v>
      </c>
    </row>
    <row r="5712" spans="1:14" hidden="1" x14ac:dyDescent="0.25">
      <c r="A5712">
        <v>9187</v>
      </c>
      <c r="B5712" t="s">
        <v>580</v>
      </c>
      <c r="C5712" t="s">
        <v>15</v>
      </c>
      <c r="D5712" s="1">
        <v>31631</v>
      </c>
      <c r="E5712" t="s">
        <v>208</v>
      </c>
      <c r="F5712">
        <v>2008</v>
      </c>
      <c r="G5712" t="s">
        <v>548</v>
      </c>
      <c r="H5712">
        <v>10</v>
      </c>
      <c r="I5712">
        <v>45</v>
      </c>
      <c r="J5712">
        <v>2</v>
      </c>
      <c r="K5712">
        <v>10</v>
      </c>
      <c r="L5712">
        <v>7</v>
      </c>
      <c r="M5712">
        <v>1</v>
      </c>
      <c r="N5712">
        <v>0.32500000000000001</v>
      </c>
    </row>
    <row r="5713" spans="1:14" hidden="1" x14ac:dyDescent="0.25">
      <c r="A5713">
        <v>9187</v>
      </c>
      <c r="B5713" t="s">
        <v>580</v>
      </c>
      <c r="C5713" t="s">
        <v>15</v>
      </c>
      <c r="D5713" s="1">
        <v>31631</v>
      </c>
      <c r="E5713" t="s">
        <v>208</v>
      </c>
      <c r="F5713">
        <v>2009</v>
      </c>
      <c r="G5713" t="s">
        <v>549</v>
      </c>
      <c r="H5713">
        <v>30</v>
      </c>
      <c r="I5713">
        <v>138</v>
      </c>
      <c r="J5713">
        <v>3</v>
      </c>
      <c r="K5713">
        <v>25</v>
      </c>
      <c r="L5713">
        <v>21</v>
      </c>
      <c r="M5713">
        <v>5</v>
      </c>
      <c r="N5713">
        <v>0.32200000000000001</v>
      </c>
    </row>
    <row r="5714" spans="1:14" hidden="1" x14ac:dyDescent="0.25">
      <c r="A5714">
        <v>9187</v>
      </c>
      <c r="B5714" t="s">
        <v>580</v>
      </c>
      <c r="C5714" t="s">
        <v>15</v>
      </c>
      <c r="D5714" s="1">
        <v>31631</v>
      </c>
      <c r="E5714" t="s">
        <v>208</v>
      </c>
      <c r="F5714">
        <v>2009</v>
      </c>
      <c r="G5714" t="s">
        <v>206</v>
      </c>
      <c r="H5714">
        <v>73</v>
      </c>
      <c r="I5714">
        <v>330</v>
      </c>
      <c r="J5714">
        <v>6</v>
      </c>
      <c r="K5714">
        <v>50</v>
      </c>
      <c r="L5714">
        <v>20</v>
      </c>
      <c r="M5714">
        <v>7</v>
      </c>
      <c r="N5714">
        <v>0.24299999999999999</v>
      </c>
    </row>
    <row r="5715" spans="1:14" hidden="1" x14ac:dyDescent="0.25">
      <c r="A5715">
        <v>9187</v>
      </c>
      <c r="B5715" t="s">
        <v>580</v>
      </c>
      <c r="C5715" t="s">
        <v>15</v>
      </c>
      <c r="D5715" s="1">
        <v>31631</v>
      </c>
      <c r="E5715" t="s">
        <v>208</v>
      </c>
      <c r="F5715">
        <v>2010</v>
      </c>
      <c r="G5715" t="s">
        <v>207</v>
      </c>
      <c r="H5715">
        <v>119</v>
      </c>
      <c r="I5715">
        <v>502</v>
      </c>
      <c r="J5715">
        <v>8</v>
      </c>
      <c r="K5715">
        <v>62</v>
      </c>
      <c r="L5715">
        <v>42</v>
      </c>
      <c r="M5715">
        <v>15</v>
      </c>
      <c r="N5715">
        <v>0.245</v>
      </c>
    </row>
    <row r="5716" spans="1:14" hidden="1" x14ac:dyDescent="0.25">
      <c r="A5716">
        <v>9187</v>
      </c>
      <c r="B5716" t="s">
        <v>580</v>
      </c>
      <c r="C5716" t="s">
        <v>15</v>
      </c>
      <c r="D5716" s="1">
        <v>31631</v>
      </c>
      <c r="E5716" t="s">
        <v>208</v>
      </c>
      <c r="F5716">
        <v>2011</v>
      </c>
      <c r="G5716" t="s">
        <v>207</v>
      </c>
      <c r="H5716">
        <v>133</v>
      </c>
      <c r="I5716">
        <v>535</v>
      </c>
      <c r="J5716">
        <v>14</v>
      </c>
      <c r="K5716">
        <v>65</v>
      </c>
      <c r="L5716">
        <v>65</v>
      </c>
      <c r="M5716">
        <v>18</v>
      </c>
      <c r="N5716">
        <v>0.25700000000000001</v>
      </c>
    </row>
    <row r="5717" spans="1:14" hidden="1" x14ac:dyDescent="0.25">
      <c r="A5717">
        <v>9187</v>
      </c>
      <c r="B5717" t="s">
        <v>580</v>
      </c>
      <c r="C5717" t="s">
        <v>15</v>
      </c>
      <c r="D5717" s="1">
        <v>31631</v>
      </c>
      <c r="E5717" t="s">
        <v>208</v>
      </c>
      <c r="F5717">
        <v>2012</v>
      </c>
      <c r="G5717" t="s">
        <v>207</v>
      </c>
      <c r="H5717">
        <v>64</v>
      </c>
      <c r="I5717">
        <v>264</v>
      </c>
      <c r="J5717">
        <v>8</v>
      </c>
      <c r="K5717">
        <v>37</v>
      </c>
      <c r="L5717">
        <v>30</v>
      </c>
      <c r="M5717">
        <v>6</v>
      </c>
      <c r="N5717">
        <v>0.317</v>
      </c>
    </row>
    <row r="5718" spans="1:14" hidden="1" x14ac:dyDescent="0.25">
      <c r="A5718">
        <v>9187</v>
      </c>
      <c r="B5718" t="s">
        <v>580</v>
      </c>
      <c r="C5718" t="s">
        <v>15</v>
      </c>
      <c r="D5718" s="1">
        <v>31631</v>
      </c>
      <c r="E5718" t="s">
        <v>208</v>
      </c>
      <c r="F5718">
        <v>2012</v>
      </c>
      <c r="G5718" t="s">
        <v>208</v>
      </c>
      <c r="H5718">
        <v>50</v>
      </c>
      <c r="I5718">
        <v>75</v>
      </c>
      <c r="J5718">
        <v>1</v>
      </c>
      <c r="K5718">
        <v>12</v>
      </c>
      <c r="L5718">
        <v>4</v>
      </c>
      <c r="M5718">
        <v>3</v>
      </c>
      <c r="N5718">
        <v>0.224</v>
      </c>
    </row>
    <row r="5719" spans="1:14" hidden="1" x14ac:dyDescent="0.25">
      <c r="A5719">
        <v>9187</v>
      </c>
      <c r="B5719" t="s">
        <v>580</v>
      </c>
      <c r="C5719" t="s">
        <v>15</v>
      </c>
      <c r="D5719" s="1">
        <v>31631</v>
      </c>
      <c r="E5719" t="s">
        <v>208</v>
      </c>
      <c r="F5719">
        <v>2013</v>
      </c>
      <c r="G5719" t="s">
        <v>207</v>
      </c>
      <c r="H5719">
        <v>54</v>
      </c>
      <c r="I5719">
        <v>238</v>
      </c>
      <c r="J5719">
        <v>6</v>
      </c>
      <c r="K5719">
        <v>35</v>
      </c>
      <c r="L5719">
        <v>28</v>
      </c>
      <c r="M5719">
        <v>3</v>
      </c>
      <c r="N5719">
        <v>0.27900000000000003</v>
      </c>
    </row>
    <row r="5720" spans="1:14" hidden="1" x14ac:dyDescent="0.25">
      <c r="A5720">
        <v>9187</v>
      </c>
      <c r="B5720" t="s">
        <v>580</v>
      </c>
      <c r="C5720" t="s">
        <v>15</v>
      </c>
      <c r="D5720" s="1">
        <v>31631</v>
      </c>
      <c r="E5720" t="s">
        <v>208</v>
      </c>
      <c r="F5720">
        <v>2013</v>
      </c>
      <c r="G5720" t="s">
        <v>208</v>
      </c>
      <c r="H5720">
        <v>79</v>
      </c>
      <c r="I5720">
        <v>179</v>
      </c>
      <c r="J5720">
        <v>5</v>
      </c>
      <c r="K5720">
        <v>15</v>
      </c>
      <c r="L5720">
        <v>12</v>
      </c>
      <c r="M5720">
        <v>7</v>
      </c>
      <c r="N5720">
        <v>0.23100000000000001</v>
      </c>
    </row>
    <row r="5721" spans="1:14" hidden="1" x14ac:dyDescent="0.25">
      <c r="A5721">
        <v>9187</v>
      </c>
      <c r="B5721" t="s">
        <v>580</v>
      </c>
      <c r="C5721" t="s">
        <v>15</v>
      </c>
      <c r="D5721" s="1">
        <v>31631</v>
      </c>
      <c r="E5721" t="s">
        <v>208</v>
      </c>
      <c r="F5721">
        <v>2014</v>
      </c>
      <c r="G5721" t="s">
        <v>21</v>
      </c>
      <c r="H5721">
        <v>24</v>
      </c>
      <c r="I5721">
        <v>99</v>
      </c>
      <c r="J5721">
        <v>2</v>
      </c>
      <c r="K5721">
        <v>11</v>
      </c>
      <c r="L5721">
        <v>10</v>
      </c>
      <c r="M5721">
        <v>2</v>
      </c>
      <c r="N5721">
        <v>0.24</v>
      </c>
    </row>
    <row r="5722" spans="1:14" hidden="1" x14ac:dyDescent="0.25">
      <c r="A5722">
        <v>9187</v>
      </c>
      <c r="B5722" t="s">
        <v>580</v>
      </c>
      <c r="C5722" t="s">
        <v>15</v>
      </c>
      <c r="D5722" s="1">
        <v>31631</v>
      </c>
      <c r="E5722" t="s">
        <v>208</v>
      </c>
      <c r="F5722">
        <v>2014</v>
      </c>
      <c r="G5722" t="s">
        <v>22</v>
      </c>
      <c r="H5722">
        <v>143</v>
      </c>
      <c r="I5722">
        <v>600</v>
      </c>
      <c r="J5722">
        <v>15</v>
      </c>
      <c r="K5722">
        <v>69</v>
      </c>
      <c r="L5722">
        <v>62</v>
      </c>
      <c r="M5722">
        <v>13</v>
      </c>
      <c r="N5722">
        <v>0.23699999999999999</v>
      </c>
    </row>
    <row r="5723" spans="1:14" hidden="1" x14ac:dyDescent="0.25">
      <c r="A5723">
        <v>9187</v>
      </c>
      <c r="B5723" t="s">
        <v>580</v>
      </c>
      <c r="C5723" t="s">
        <v>15</v>
      </c>
      <c r="D5723" s="1">
        <v>31631</v>
      </c>
      <c r="E5723" t="s">
        <v>208</v>
      </c>
      <c r="F5723" t="s">
        <v>24</v>
      </c>
      <c r="G5723" t="s">
        <v>25</v>
      </c>
      <c r="H5723">
        <v>129</v>
      </c>
      <c r="I5723">
        <v>254</v>
      </c>
      <c r="J5723">
        <v>6</v>
      </c>
      <c r="K5723">
        <v>27</v>
      </c>
      <c r="L5723">
        <v>16</v>
      </c>
      <c r="M5723">
        <v>10</v>
      </c>
      <c r="N5723">
        <v>0.22900000000000001</v>
      </c>
    </row>
    <row r="5724" spans="1:14" hidden="1" x14ac:dyDescent="0.25">
      <c r="A5724">
        <v>3492</v>
      </c>
      <c r="B5724" t="s">
        <v>581</v>
      </c>
      <c r="C5724" t="s">
        <v>59</v>
      </c>
      <c r="D5724" s="1">
        <v>30579</v>
      </c>
      <c r="E5724" t="s">
        <v>208</v>
      </c>
      <c r="F5724">
        <v>2006</v>
      </c>
      <c r="G5724" t="s">
        <v>164</v>
      </c>
      <c r="H5724">
        <v>133</v>
      </c>
      <c r="I5724">
        <v>612</v>
      </c>
      <c r="J5724">
        <v>4</v>
      </c>
      <c r="K5724">
        <v>105</v>
      </c>
      <c r="L5724">
        <v>57</v>
      </c>
      <c r="M5724">
        <v>8</v>
      </c>
      <c r="N5724">
        <v>0.28199999999999997</v>
      </c>
    </row>
    <row r="5725" spans="1:14" hidden="1" x14ac:dyDescent="0.25">
      <c r="A5725">
        <v>3492</v>
      </c>
      <c r="B5725" t="s">
        <v>581</v>
      </c>
      <c r="C5725" t="s">
        <v>59</v>
      </c>
      <c r="D5725" s="1">
        <v>30579</v>
      </c>
      <c r="E5725" t="s">
        <v>208</v>
      </c>
      <c r="F5725">
        <v>2006</v>
      </c>
      <c r="G5725" t="s">
        <v>138</v>
      </c>
      <c r="H5725">
        <v>8</v>
      </c>
      <c r="I5725">
        <v>28</v>
      </c>
      <c r="J5725">
        <v>0</v>
      </c>
      <c r="K5725">
        <v>2</v>
      </c>
      <c r="L5725">
        <v>1</v>
      </c>
      <c r="M5725">
        <v>0</v>
      </c>
      <c r="N5725">
        <v>0.222</v>
      </c>
    </row>
    <row r="5726" spans="1:14" hidden="1" x14ac:dyDescent="0.25">
      <c r="A5726">
        <v>3492</v>
      </c>
      <c r="B5726" t="s">
        <v>581</v>
      </c>
      <c r="C5726" t="s">
        <v>59</v>
      </c>
      <c r="D5726" s="1">
        <v>30579</v>
      </c>
      <c r="E5726" t="s">
        <v>208</v>
      </c>
      <c r="F5726">
        <v>2008</v>
      </c>
      <c r="G5726" t="s">
        <v>164</v>
      </c>
      <c r="H5726">
        <v>63</v>
      </c>
      <c r="I5726">
        <v>277</v>
      </c>
      <c r="J5726">
        <v>1</v>
      </c>
      <c r="K5726">
        <v>28</v>
      </c>
      <c r="L5726">
        <v>23</v>
      </c>
      <c r="M5726">
        <v>4</v>
      </c>
      <c r="N5726">
        <v>0.26100000000000001</v>
      </c>
    </row>
    <row r="5727" spans="1:14" hidden="1" x14ac:dyDescent="0.25">
      <c r="A5727">
        <v>3492</v>
      </c>
      <c r="B5727" t="s">
        <v>581</v>
      </c>
      <c r="C5727" t="s">
        <v>59</v>
      </c>
      <c r="D5727" s="1">
        <v>30579</v>
      </c>
      <c r="E5727" t="s">
        <v>208</v>
      </c>
      <c r="F5727">
        <v>2008</v>
      </c>
      <c r="G5727" t="s">
        <v>98</v>
      </c>
      <c r="H5727">
        <v>38</v>
      </c>
      <c r="I5727">
        <v>145</v>
      </c>
      <c r="J5727">
        <v>1</v>
      </c>
      <c r="K5727">
        <v>13</v>
      </c>
      <c r="L5727">
        <v>13</v>
      </c>
      <c r="M5727">
        <v>1</v>
      </c>
      <c r="N5727">
        <v>0.221</v>
      </c>
    </row>
    <row r="5728" spans="1:14" hidden="1" x14ac:dyDescent="0.25">
      <c r="A5728">
        <v>3492</v>
      </c>
      <c r="B5728" t="s">
        <v>581</v>
      </c>
      <c r="C5728" t="s">
        <v>59</v>
      </c>
      <c r="D5728" s="1">
        <v>30579</v>
      </c>
      <c r="E5728" t="s">
        <v>208</v>
      </c>
      <c r="F5728">
        <v>2009</v>
      </c>
      <c r="G5728" t="s">
        <v>119</v>
      </c>
      <c r="H5728">
        <v>126</v>
      </c>
      <c r="I5728">
        <v>506</v>
      </c>
      <c r="J5728">
        <v>6</v>
      </c>
      <c r="K5728">
        <v>67</v>
      </c>
      <c r="L5728">
        <v>60</v>
      </c>
      <c r="M5728">
        <v>1</v>
      </c>
      <c r="N5728">
        <v>0.30499999999999999</v>
      </c>
    </row>
    <row r="5729" spans="1:14" hidden="1" x14ac:dyDescent="0.25">
      <c r="A5729">
        <v>3492</v>
      </c>
      <c r="B5729" t="s">
        <v>581</v>
      </c>
      <c r="C5729" t="s">
        <v>59</v>
      </c>
      <c r="D5729" s="1">
        <v>30579</v>
      </c>
      <c r="E5729" t="s">
        <v>208</v>
      </c>
      <c r="F5729">
        <v>2010</v>
      </c>
      <c r="G5729" t="s">
        <v>19</v>
      </c>
      <c r="H5729">
        <v>62</v>
      </c>
      <c r="I5729">
        <v>252</v>
      </c>
      <c r="J5729">
        <v>0</v>
      </c>
      <c r="K5729">
        <v>26</v>
      </c>
      <c r="L5729">
        <v>17</v>
      </c>
      <c r="M5729">
        <v>6</v>
      </c>
      <c r="N5729">
        <v>0.27400000000000002</v>
      </c>
    </row>
    <row r="5730" spans="1:14" hidden="1" x14ac:dyDescent="0.25">
      <c r="A5730">
        <v>3492</v>
      </c>
      <c r="B5730" t="s">
        <v>581</v>
      </c>
      <c r="C5730" t="s">
        <v>59</v>
      </c>
      <c r="D5730" s="1">
        <v>30579</v>
      </c>
      <c r="E5730" t="s">
        <v>208</v>
      </c>
      <c r="F5730">
        <v>2010</v>
      </c>
      <c r="G5730" t="s">
        <v>34</v>
      </c>
      <c r="H5730">
        <v>66</v>
      </c>
      <c r="I5730">
        <v>272</v>
      </c>
      <c r="J5730">
        <v>0</v>
      </c>
      <c r="K5730">
        <v>30</v>
      </c>
      <c r="L5730">
        <v>25</v>
      </c>
      <c r="M5730">
        <v>0</v>
      </c>
      <c r="N5730">
        <v>0.27700000000000002</v>
      </c>
    </row>
    <row r="5731" spans="1:14" hidden="1" x14ac:dyDescent="0.25">
      <c r="A5731">
        <v>3492</v>
      </c>
      <c r="B5731" t="s">
        <v>581</v>
      </c>
      <c r="C5731" t="s">
        <v>59</v>
      </c>
      <c r="D5731" s="1">
        <v>30579</v>
      </c>
      <c r="E5731" t="s">
        <v>208</v>
      </c>
      <c r="F5731">
        <v>2010</v>
      </c>
      <c r="G5731" t="s">
        <v>16</v>
      </c>
      <c r="H5731">
        <v>1</v>
      </c>
      <c r="I5731">
        <v>3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hidden="1" x14ac:dyDescent="0.25">
      <c r="A5732">
        <v>3492</v>
      </c>
      <c r="B5732" t="s">
        <v>581</v>
      </c>
      <c r="C5732" t="s">
        <v>59</v>
      </c>
      <c r="D5732" s="1">
        <v>30579</v>
      </c>
      <c r="E5732" t="s">
        <v>208</v>
      </c>
      <c r="F5732">
        <v>2010</v>
      </c>
      <c r="G5732" t="s">
        <v>177</v>
      </c>
      <c r="H5732">
        <v>65</v>
      </c>
      <c r="I5732">
        <v>269</v>
      </c>
      <c r="J5732">
        <v>0</v>
      </c>
      <c r="K5732">
        <v>30</v>
      </c>
      <c r="L5732">
        <v>25</v>
      </c>
      <c r="M5732">
        <v>0</v>
      </c>
      <c r="N5732">
        <v>0.28000000000000003</v>
      </c>
    </row>
    <row r="5733" spans="1:14" hidden="1" x14ac:dyDescent="0.25">
      <c r="A5733">
        <v>3492</v>
      </c>
      <c r="B5733" t="s">
        <v>581</v>
      </c>
      <c r="C5733" t="s">
        <v>59</v>
      </c>
      <c r="D5733" s="1">
        <v>30579</v>
      </c>
      <c r="E5733" t="s">
        <v>208</v>
      </c>
      <c r="F5733">
        <v>2011</v>
      </c>
      <c r="G5733" t="s">
        <v>177</v>
      </c>
      <c r="H5733">
        <v>110</v>
      </c>
      <c r="I5733">
        <v>328</v>
      </c>
      <c r="J5733">
        <v>1</v>
      </c>
      <c r="K5733">
        <v>35</v>
      </c>
      <c r="L5733">
        <v>28</v>
      </c>
      <c r="M5733">
        <v>3</v>
      </c>
      <c r="N5733">
        <v>0.24</v>
      </c>
    </row>
    <row r="5734" spans="1:14" hidden="1" x14ac:dyDescent="0.25">
      <c r="A5734">
        <v>3492</v>
      </c>
      <c r="B5734" t="s">
        <v>581</v>
      </c>
      <c r="C5734" t="s">
        <v>59</v>
      </c>
      <c r="D5734" s="1">
        <v>30579</v>
      </c>
      <c r="E5734" t="s">
        <v>208</v>
      </c>
      <c r="F5734">
        <v>2012</v>
      </c>
      <c r="G5734" t="s">
        <v>178</v>
      </c>
      <c r="H5734">
        <v>107</v>
      </c>
      <c r="I5734">
        <v>398</v>
      </c>
      <c r="J5734">
        <v>5</v>
      </c>
      <c r="K5734">
        <v>48</v>
      </c>
      <c r="L5734">
        <v>45</v>
      </c>
      <c r="M5734">
        <v>7</v>
      </c>
      <c r="N5734">
        <v>0.32</v>
      </c>
    </row>
    <row r="5735" spans="1:14" hidden="1" x14ac:dyDescent="0.25">
      <c r="A5735">
        <v>3492</v>
      </c>
      <c r="B5735" t="s">
        <v>581</v>
      </c>
      <c r="C5735" t="s">
        <v>59</v>
      </c>
      <c r="D5735" s="1">
        <v>30579</v>
      </c>
      <c r="E5735" t="s">
        <v>208</v>
      </c>
      <c r="F5735">
        <v>2013</v>
      </c>
      <c r="G5735" t="s">
        <v>207</v>
      </c>
      <c r="H5735">
        <v>43</v>
      </c>
      <c r="I5735">
        <v>163</v>
      </c>
      <c r="J5735">
        <v>1</v>
      </c>
      <c r="K5735">
        <v>19</v>
      </c>
      <c r="L5735">
        <v>16</v>
      </c>
      <c r="M5735">
        <v>0</v>
      </c>
      <c r="N5735">
        <v>0.189</v>
      </c>
    </row>
    <row r="5736" spans="1:14" hidden="1" x14ac:dyDescent="0.25">
      <c r="A5736">
        <v>3492</v>
      </c>
      <c r="B5736" t="s">
        <v>581</v>
      </c>
      <c r="C5736" t="s">
        <v>59</v>
      </c>
      <c r="D5736" s="1">
        <v>30579</v>
      </c>
      <c r="E5736" t="s">
        <v>208</v>
      </c>
      <c r="F5736">
        <v>2013</v>
      </c>
      <c r="G5736" t="s">
        <v>208</v>
      </c>
      <c r="H5736">
        <v>1</v>
      </c>
      <c r="I5736">
        <v>2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hidden="1" x14ac:dyDescent="0.25">
      <c r="A5737">
        <v>3492</v>
      </c>
      <c r="B5737" t="s">
        <v>581</v>
      </c>
      <c r="C5737" t="s">
        <v>59</v>
      </c>
      <c r="D5737" s="1">
        <v>30579</v>
      </c>
      <c r="E5737" t="s">
        <v>208</v>
      </c>
      <c r="F5737">
        <v>2014</v>
      </c>
      <c r="G5737" t="s">
        <v>21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0.251</v>
      </c>
    </row>
    <row r="5738" spans="1:14" hidden="1" x14ac:dyDescent="0.25">
      <c r="A5738">
        <v>3492</v>
      </c>
      <c r="B5738" t="s">
        <v>581</v>
      </c>
      <c r="C5738" t="s">
        <v>59</v>
      </c>
      <c r="D5738" s="1">
        <v>30579</v>
      </c>
      <c r="E5738" t="s">
        <v>208</v>
      </c>
      <c r="F5738">
        <v>2014</v>
      </c>
      <c r="G5738" t="s">
        <v>22</v>
      </c>
      <c r="H5738">
        <v>143</v>
      </c>
      <c r="I5738">
        <v>600</v>
      </c>
      <c r="J5738">
        <v>5</v>
      </c>
      <c r="K5738">
        <v>57</v>
      </c>
      <c r="L5738">
        <v>47</v>
      </c>
      <c r="M5738">
        <v>5</v>
      </c>
      <c r="N5738">
        <v>0.24399999999999999</v>
      </c>
    </row>
    <row r="5739" spans="1:14" hidden="1" x14ac:dyDescent="0.25">
      <c r="A5739">
        <v>3492</v>
      </c>
      <c r="B5739" t="s">
        <v>581</v>
      </c>
      <c r="C5739" t="s">
        <v>59</v>
      </c>
      <c r="D5739" s="1">
        <v>30579</v>
      </c>
      <c r="E5739" t="s">
        <v>208</v>
      </c>
      <c r="F5739" t="s">
        <v>24</v>
      </c>
      <c r="G5739" t="s">
        <v>25</v>
      </c>
      <c r="H5739">
        <v>185</v>
      </c>
      <c r="I5739">
        <v>630</v>
      </c>
      <c r="J5739">
        <v>1</v>
      </c>
      <c r="K5739">
        <v>67</v>
      </c>
      <c r="L5739">
        <v>54</v>
      </c>
      <c r="M5739">
        <v>3</v>
      </c>
      <c r="N5739">
        <v>0.254</v>
      </c>
    </row>
    <row r="5740" spans="1:14" hidden="1" x14ac:dyDescent="0.25">
      <c r="A5740">
        <v>5760</v>
      </c>
      <c r="B5740" t="s">
        <v>341</v>
      </c>
      <c r="C5740" t="s">
        <v>15</v>
      </c>
      <c r="D5740" s="1">
        <v>33401</v>
      </c>
      <c r="E5740" t="s">
        <v>208</v>
      </c>
      <c r="F5740">
        <v>2009</v>
      </c>
      <c r="G5740" t="s">
        <v>166</v>
      </c>
      <c r="H5740">
        <v>81</v>
      </c>
      <c r="I5740">
        <v>315</v>
      </c>
      <c r="J5740">
        <v>1</v>
      </c>
      <c r="K5740">
        <v>36</v>
      </c>
      <c r="L5740">
        <v>31</v>
      </c>
      <c r="M5740">
        <v>8</v>
      </c>
      <c r="N5740">
        <v>0.26400000000000001</v>
      </c>
    </row>
    <row r="5741" spans="1:14" hidden="1" x14ac:dyDescent="0.25">
      <c r="A5741">
        <v>5760</v>
      </c>
      <c r="B5741" t="s">
        <v>341</v>
      </c>
      <c r="C5741" t="s">
        <v>15</v>
      </c>
      <c r="D5741" s="1">
        <v>33401</v>
      </c>
      <c r="E5741" t="s">
        <v>208</v>
      </c>
      <c r="F5741">
        <v>2009</v>
      </c>
      <c r="G5741" t="s">
        <v>260</v>
      </c>
      <c r="H5741">
        <v>3</v>
      </c>
      <c r="I5741">
        <v>8</v>
      </c>
      <c r="J5741">
        <v>0</v>
      </c>
      <c r="K5741">
        <v>1</v>
      </c>
      <c r="L5741">
        <v>0</v>
      </c>
      <c r="M5741">
        <v>0</v>
      </c>
      <c r="N5741">
        <v>0.25</v>
      </c>
    </row>
    <row r="5742" spans="1:14" hidden="1" x14ac:dyDescent="0.25">
      <c r="A5742">
        <v>5760</v>
      </c>
      <c r="B5742" t="s">
        <v>341</v>
      </c>
      <c r="C5742" t="s">
        <v>15</v>
      </c>
      <c r="D5742" s="1">
        <v>33401</v>
      </c>
      <c r="E5742" t="s">
        <v>208</v>
      </c>
      <c r="F5742">
        <v>2010</v>
      </c>
      <c r="G5742" t="s">
        <v>166</v>
      </c>
      <c r="H5742">
        <v>125</v>
      </c>
      <c r="I5742">
        <v>524</v>
      </c>
      <c r="J5742">
        <v>4</v>
      </c>
      <c r="K5742">
        <v>58</v>
      </c>
      <c r="L5742">
        <v>63</v>
      </c>
      <c r="M5742">
        <v>20</v>
      </c>
      <c r="N5742">
        <v>0.27900000000000003</v>
      </c>
    </row>
    <row r="5743" spans="1:14" hidden="1" x14ac:dyDescent="0.25">
      <c r="A5743">
        <v>5760</v>
      </c>
      <c r="B5743" t="s">
        <v>341</v>
      </c>
      <c r="C5743" t="s">
        <v>15</v>
      </c>
      <c r="D5743" s="1">
        <v>33401</v>
      </c>
      <c r="E5743" t="s">
        <v>208</v>
      </c>
      <c r="F5743">
        <v>2011</v>
      </c>
      <c r="G5743" t="s">
        <v>260</v>
      </c>
      <c r="H5743">
        <v>129</v>
      </c>
      <c r="I5743">
        <v>514</v>
      </c>
      <c r="J5743">
        <v>11</v>
      </c>
      <c r="K5743">
        <v>53</v>
      </c>
      <c r="L5743">
        <v>56</v>
      </c>
      <c r="M5743">
        <v>14</v>
      </c>
      <c r="N5743">
        <v>0.26500000000000001</v>
      </c>
    </row>
    <row r="5744" spans="1:14" hidden="1" x14ac:dyDescent="0.25">
      <c r="A5744">
        <v>5760</v>
      </c>
      <c r="B5744" t="s">
        <v>341</v>
      </c>
      <c r="C5744" t="s">
        <v>15</v>
      </c>
      <c r="D5744" s="1">
        <v>33401</v>
      </c>
      <c r="E5744" t="s">
        <v>208</v>
      </c>
      <c r="F5744">
        <v>2012</v>
      </c>
      <c r="G5744" t="s">
        <v>260</v>
      </c>
      <c r="H5744">
        <v>67</v>
      </c>
      <c r="I5744">
        <v>287</v>
      </c>
      <c r="J5744">
        <v>8</v>
      </c>
      <c r="K5744">
        <v>47</v>
      </c>
      <c r="L5744">
        <v>36</v>
      </c>
      <c r="M5744">
        <v>14</v>
      </c>
      <c r="N5744">
        <v>0.28899999999999998</v>
      </c>
    </row>
    <row r="5745" spans="1:14" hidden="1" x14ac:dyDescent="0.25">
      <c r="A5745">
        <v>5760</v>
      </c>
      <c r="B5745" t="s">
        <v>341</v>
      </c>
      <c r="C5745" t="s">
        <v>15</v>
      </c>
      <c r="D5745" s="1">
        <v>33401</v>
      </c>
      <c r="E5745" t="s">
        <v>208</v>
      </c>
      <c r="F5745">
        <v>2012</v>
      </c>
      <c r="G5745" t="s">
        <v>167</v>
      </c>
      <c r="H5745">
        <v>55</v>
      </c>
      <c r="I5745">
        <v>226</v>
      </c>
      <c r="J5745">
        <v>6</v>
      </c>
      <c r="K5745">
        <v>31</v>
      </c>
      <c r="L5745">
        <v>22</v>
      </c>
      <c r="M5745">
        <v>9</v>
      </c>
      <c r="N5745">
        <v>0.312</v>
      </c>
    </row>
    <row r="5746" spans="1:14" hidden="1" x14ac:dyDescent="0.25">
      <c r="A5746">
        <v>5760</v>
      </c>
      <c r="B5746" t="s">
        <v>341</v>
      </c>
      <c r="C5746" t="s">
        <v>15</v>
      </c>
      <c r="D5746" s="1">
        <v>33401</v>
      </c>
      <c r="E5746" t="s">
        <v>208</v>
      </c>
      <c r="F5746">
        <v>2012</v>
      </c>
      <c r="G5746" t="s">
        <v>78</v>
      </c>
      <c r="H5746">
        <v>23</v>
      </c>
      <c r="I5746">
        <v>51</v>
      </c>
      <c r="J5746">
        <v>0</v>
      </c>
      <c r="K5746">
        <v>7</v>
      </c>
      <c r="L5746">
        <v>3</v>
      </c>
      <c r="M5746">
        <v>0</v>
      </c>
      <c r="N5746">
        <v>0.31900000000000001</v>
      </c>
    </row>
    <row r="5747" spans="1:14" hidden="1" x14ac:dyDescent="0.25">
      <c r="A5747">
        <v>5760</v>
      </c>
      <c r="B5747" t="s">
        <v>341</v>
      </c>
      <c r="C5747" t="s">
        <v>15</v>
      </c>
      <c r="D5747" s="1">
        <v>33401</v>
      </c>
      <c r="E5747" t="s">
        <v>208</v>
      </c>
      <c r="F5747">
        <v>2012</v>
      </c>
      <c r="G5747" t="s">
        <v>78</v>
      </c>
      <c r="H5747">
        <v>12</v>
      </c>
      <c r="I5747">
        <v>25</v>
      </c>
      <c r="J5747">
        <v>0</v>
      </c>
      <c r="K5747">
        <v>0</v>
      </c>
      <c r="L5747">
        <v>4</v>
      </c>
      <c r="M5747">
        <v>1</v>
      </c>
      <c r="N5747">
        <v>0.26100000000000001</v>
      </c>
    </row>
    <row r="5748" spans="1:14" hidden="1" x14ac:dyDescent="0.25">
      <c r="A5748">
        <v>5760</v>
      </c>
      <c r="B5748" t="s">
        <v>341</v>
      </c>
      <c r="C5748" t="s">
        <v>15</v>
      </c>
      <c r="D5748" s="1">
        <v>33401</v>
      </c>
      <c r="E5748" t="s">
        <v>208</v>
      </c>
      <c r="F5748">
        <v>2013</v>
      </c>
      <c r="G5748" t="s">
        <v>260</v>
      </c>
      <c r="H5748">
        <v>6</v>
      </c>
      <c r="I5748">
        <v>28</v>
      </c>
      <c r="J5748">
        <v>1</v>
      </c>
      <c r="K5748">
        <v>9</v>
      </c>
      <c r="L5748">
        <v>4</v>
      </c>
      <c r="M5748">
        <v>2</v>
      </c>
      <c r="N5748">
        <v>0.41699999999999998</v>
      </c>
    </row>
    <row r="5749" spans="1:14" hidden="1" x14ac:dyDescent="0.25">
      <c r="A5749">
        <v>5760</v>
      </c>
      <c r="B5749" t="s">
        <v>341</v>
      </c>
      <c r="C5749" t="s">
        <v>15</v>
      </c>
      <c r="D5749" s="1">
        <v>33401</v>
      </c>
      <c r="E5749" t="s">
        <v>208</v>
      </c>
      <c r="F5749">
        <v>2013</v>
      </c>
      <c r="G5749" t="s">
        <v>97</v>
      </c>
      <c r="H5749">
        <v>33</v>
      </c>
      <c r="I5749">
        <v>156</v>
      </c>
      <c r="J5749">
        <v>5</v>
      </c>
      <c r="K5749">
        <v>23</v>
      </c>
      <c r="L5749">
        <v>23</v>
      </c>
      <c r="M5749">
        <v>4</v>
      </c>
      <c r="N5749">
        <v>0.374</v>
      </c>
    </row>
    <row r="5750" spans="1:14" hidden="1" x14ac:dyDescent="0.25">
      <c r="A5750">
        <v>5760</v>
      </c>
      <c r="B5750" t="s">
        <v>341</v>
      </c>
      <c r="C5750" t="s">
        <v>15</v>
      </c>
      <c r="D5750" s="1">
        <v>33401</v>
      </c>
      <c r="E5750" t="s">
        <v>208</v>
      </c>
      <c r="F5750">
        <v>2013</v>
      </c>
      <c r="G5750" t="s">
        <v>207</v>
      </c>
      <c r="H5750">
        <v>8</v>
      </c>
      <c r="I5750">
        <v>32</v>
      </c>
      <c r="J5750">
        <v>1</v>
      </c>
      <c r="K5750">
        <v>6</v>
      </c>
      <c r="L5750">
        <v>9</v>
      </c>
      <c r="M5750">
        <v>0</v>
      </c>
      <c r="N5750">
        <v>0.37</v>
      </c>
    </row>
    <row r="5751" spans="1:14" hidden="1" x14ac:dyDescent="0.25">
      <c r="A5751">
        <v>5760</v>
      </c>
      <c r="B5751" t="s">
        <v>341</v>
      </c>
      <c r="C5751" t="s">
        <v>15</v>
      </c>
      <c r="D5751" s="1">
        <v>33401</v>
      </c>
      <c r="E5751" t="s">
        <v>208</v>
      </c>
      <c r="F5751">
        <v>2013</v>
      </c>
      <c r="G5751" t="s">
        <v>34</v>
      </c>
      <c r="H5751">
        <v>72</v>
      </c>
      <c r="I5751">
        <v>256</v>
      </c>
      <c r="J5751">
        <v>7</v>
      </c>
      <c r="K5751">
        <v>31</v>
      </c>
      <c r="L5751">
        <v>31</v>
      </c>
      <c r="M5751">
        <v>3</v>
      </c>
      <c r="N5751">
        <v>0.28299999999999997</v>
      </c>
    </row>
    <row r="5752" spans="1:14" hidden="1" x14ac:dyDescent="0.25">
      <c r="A5752">
        <v>5760</v>
      </c>
      <c r="B5752" t="s">
        <v>341</v>
      </c>
      <c r="C5752" t="s">
        <v>15</v>
      </c>
      <c r="D5752" s="1">
        <v>33401</v>
      </c>
      <c r="E5752" t="s">
        <v>208</v>
      </c>
      <c r="F5752">
        <v>2013</v>
      </c>
      <c r="G5752" t="s">
        <v>78</v>
      </c>
      <c r="H5752">
        <v>30</v>
      </c>
      <c r="I5752">
        <v>88</v>
      </c>
      <c r="J5752">
        <v>2</v>
      </c>
      <c r="K5752">
        <v>12</v>
      </c>
      <c r="L5752">
        <v>10</v>
      </c>
      <c r="M5752">
        <v>0</v>
      </c>
      <c r="N5752">
        <v>0.24099999999999999</v>
      </c>
    </row>
    <row r="5753" spans="1:14" hidden="1" x14ac:dyDescent="0.25">
      <c r="A5753">
        <v>5760</v>
      </c>
      <c r="B5753" t="s">
        <v>341</v>
      </c>
      <c r="C5753" t="s">
        <v>15</v>
      </c>
      <c r="D5753" s="1">
        <v>33401</v>
      </c>
      <c r="E5753" t="s">
        <v>208</v>
      </c>
      <c r="F5753">
        <v>2013</v>
      </c>
      <c r="G5753" t="s">
        <v>208</v>
      </c>
      <c r="H5753">
        <v>42</v>
      </c>
      <c r="I5753">
        <v>168</v>
      </c>
      <c r="J5753">
        <v>5</v>
      </c>
      <c r="K5753">
        <v>19</v>
      </c>
      <c r="L5753">
        <v>21</v>
      </c>
      <c r="M5753">
        <v>3</v>
      </c>
      <c r="N5753">
        <v>0.30399999999999999</v>
      </c>
    </row>
    <row r="5754" spans="1:14" hidden="1" x14ac:dyDescent="0.25">
      <c r="A5754">
        <v>5760</v>
      </c>
      <c r="B5754" t="s">
        <v>341</v>
      </c>
      <c r="C5754" t="s">
        <v>15</v>
      </c>
      <c r="D5754" s="1">
        <v>33401</v>
      </c>
      <c r="E5754" t="s">
        <v>208</v>
      </c>
      <c r="F5754">
        <v>2014</v>
      </c>
      <c r="G5754" t="s">
        <v>21</v>
      </c>
      <c r="H5754">
        <v>120</v>
      </c>
      <c r="I5754">
        <v>490</v>
      </c>
      <c r="J5754">
        <v>13</v>
      </c>
      <c r="K5754">
        <v>54</v>
      </c>
      <c r="L5754">
        <v>56</v>
      </c>
      <c r="M5754">
        <v>10</v>
      </c>
      <c r="N5754">
        <v>0.27800000000000002</v>
      </c>
    </row>
    <row r="5755" spans="1:14" hidden="1" x14ac:dyDescent="0.25">
      <c r="A5755">
        <v>5760</v>
      </c>
      <c r="B5755" t="s">
        <v>341</v>
      </c>
      <c r="C5755" t="s">
        <v>15</v>
      </c>
      <c r="D5755" s="1">
        <v>33401</v>
      </c>
      <c r="E5755" t="s">
        <v>208</v>
      </c>
      <c r="F5755">
        <v>2014</v>
      </c>
      <c r="G5755" t="s">
        <v>22</v>
      </c>
      <c r="H5755">
        <v>143</v>
      </c>
      <c r="I5755">
        <v>600</v>
      </c>
      <c r="J5755">
        <v>18</v>
      </c>
      <c r="K5755">
        <v>75</v>
      </c>
      <c r="L5755">
        <v>74</v>
      </c>
      <c r="M5755">
        <v>12</v>
      </c>
      <c r="N5755">
        <v>0.28399999999999997</v>
      </c>
    </row>
    <row r="5756" spans="1:14" x14ac:dyDescent="0.25">
      <c r="A5756">
        <v>5760</v>
      </c>
      <c r="B5756" t="s">
        <v>341</v>
      </c>
      <c r="C5756" t="s">
        <v>15</v>
      </c>
      <c r="D5756" s="1">
        <v>33401</v>
      </c>
      <c r="E5756" t="s">
        <v>208</v>
      </c>
      <c r="F5756">
        <v>2014</v>
      </c>
      <c r="G5756" t="s">
        <v>284</v>
      </c>
      <c r="H5756">
        <v>148</v>
      </c>
      <c r="I5756">
        <v>622</v>
      </c>
      <c r="J5756">
        <v>20</v>
      </c>
      <c r="K5756">
        <v>76</v>
      </c>
      <c r="L5756">
        <v>85</v>
      </c>
      <c r="M5756">
        <v>12</v>
      </c>
      <c r="N5756">
        <v>0.28999999999999998</v>
      </c>
    </row>
    <row r="5757" spans="1:14" hidden="1" x14ac:dyDescent="0.25">
      <c r="A5757">
        <v>5760</v>
      </c>
      <c r="B5757" t="s">
        <v>341</v>
      </c>
      <c r="C5757" t="s">
        <v>15</v>
      </c>
      <c r="D5757" s="1">
        <v>33401</v>
      </c>
      <c r="E5757" t="s">
        <v>208</v>
      </c>
      <c r="F5757" t="s">
        <v>24</v>
      </c>
      <c r="G5757" t="s">
        <v>25</v>
      </c>
      <c r="H5757">
        <v>95</v>
      </c>
      <c r="I5757">
        <v>307</v>
      </c>
      <c r="J5757">
        <v>7</v>
      </c>
      <c r="K5757">
        <v>38</v>
      </c>
      <c r="L5757">
        <v>34</v>
      </c>
      <c r="M5757">
        <v>3</v>
      </c>
      <c r="N5757">
        <v>0.28899999999999998</v>
      </c>
    </row>
    <row r="5758" spans="1:14" hidden="1" x14ac:dyDescent="0.25">
      <c r="A5758">
        <v>5760</v>
      </c>
      <c r="B5758" t="s">
        <v>341</v>
      </c>
      <c r="C5758" t="s">
        <v>15</v>
      </c>
      <c r="D5758" s="1">
        <v>33401</v>
      </c>
      <c r="E5758" t="s">
        <v>208</v>
      </c>
      <c r="F5758" t="s">
        <v>26</v>
      </c>
      <c r="G5758" t="s">
        <v>25</v>
      </c>
      <c r="H5758">
        <v>12</v>
      </c>
      <c r="I5758">
        <v>25</v>
      </c>
      <c r="J5758">
        <v>0</v>
      </c>
      <c r="K5758">
        <v>0</v>
      </c>
      <c r="L5758">
        <v>4</v>
      </c>
      <c r="M5758">
        <v>1</v>
      </c>
      <c r="N5758">
        <v>0.26100000000000001</v>
      </c>
    </row>
    <row r="5759" spans="1:14" hidden="1" x14ac:dyDescent="0.25">
      <c r="A5759">
        <v>6402</v>
      </c>
      <c r="B5759" t="s">
        <v>582</v>
      </c>
      <c r="C5759" t="s">
        <v>100</v>
      </c>
      <c r="D5759" s="1">
        <v>31888</v>
      </c>
      <c r="E5759" t="s">
        <v>208</v>
      </c>
      <c r="F5759">
        <v>2008</v>
      </c>
      <c r="G5759" t="s">
        <v>547</v>
      </c>
      <c r="H5759">
        <v>15</v>
      </c>
      <c r="I5759">
        <v>71</v>
      </c>
      <c r="J5759">
        <v>0</v>
      </c>
      <c r="K5759">
        <v>11</v>
      </c>
      <c r="L5759">
        <v>3</v>
      </c>
      <c r="M5759">
        <v>7</v>
      </c>
      <c r="N5759">
        <v>0.375</v>
      </c>
    </row>
    <row r="5760" spans="1:14" hidden="1" x14ac:dyDescent="0.25">
      <c r="A5760">
        <v>6402</v>
      </c>
      <c r="B5760" t="s">
        <v>582</v>
      </c>
      <c r="C5760" t="s">
        <v>100</v>
      </c>
      <c r="D5760" s="1">
        <v>31888</v>
      </c>
      <c r="E5760" t="s">
        <v>208</v>
      </c>
      <c r="F5760">
        <v>2008</v>
      </c>
      <c r="G5760" t="s">
        <v>548</v>
      </c>
      <c r="H5760">
        <v>45</v>
      </c>
      <c r="I5760">
        <v>192</v>
      </c>
      <c r="J5760">
        <v>6</v>
      </c>
      <c r="K5760">
        <v>26</v>
      </c>
      <c r="L5760">
        <v>24</v>
      </c>
      <c r="M5760">
        <v>5</v>
      </c>
      <c r="N5760">
        <v>0.29699999999999999</v>
      </c>
    </row>
    <row r="5761" spans="1:14" hidden="1" x14ac:dyDescent="0.25">
      <c r="A5761">
        <v>6402</v>
      </c>
      <c r="B5761" t="s">
        <v>582</v>
      </c>
      <c r="C5761" t="s">
        <v>100</v>
      </c>
      <c r="D5761" s="1">
        <v>31888</v>
      </c>
      <c r="E5761" t="s">
        <v>208</v>
      </c>
      <c r="F5761">
        <v>2009</v>
      </c>
      <c r="G5761" t="s">
        <v>549</v>
      </c>
      <c r="H5761">
        <v>128</v>
      </c>
      <c r="I5761">
        <v>526</v>
      </c>
      <c r="J5761">
        <v>16</v>
      </c>
      <c r="K5761">
        <v>82</v>
      </c>
      <c r="L5761">
        <v>79</v>
      </c>
      <c r="M5761">
        <v>25</v>
      </c>
      <c r="N5761">
        <v>0.28100000000000003</v>
      </c>
    </row>
    <row r="5762" spans="1:14" hidden="1" x14ac:dyDescent="0.25">
      <c r="A5762">
        <v>6402</v>
      </c>
      <c r="B5762" t="s">
        <v>582</v>
      </c>
      <c r="C5762" t="s">
        <v>100</v>
      </c>
      <c r="D5762" s="1">
        <v>31888</v>
      </c>
      <c r="E5762" t="s">
        <v>208</v>
      </c>
      <c r="F5762">
        <v>2010</v>
      </c>
      <c r="G5762" t="s">
        <v>206</v>
      </c>
      <c r="H5762">
        <v>49</v>
      </c>
      <c r="I5762">
        <v>203</v>
      </c>
      <c r="J5762">
        <v>2</v>
      </c>
      <c r="K5762">
        <v>25</v>
      </c>
      <c r="L5762">
        <v>30</v>
      </c>
      <c r="M5762">
        <v>5</v>
      </c>
      <c r="N5762">
        <v>0.32100000000000001</v>
      </c>
    </row>
    <row r="5763" spans="1:14" hidden="1" x14ac:dyDescent="0.25">
      <c r="A5763">
        <v>6402</v>
      </c>
      <c r="B5763" t="s">
        <v>582</v>
      </c>
      <c r="C5763" t="s">
        <v>100</v>
      </c>
      <c r="D5763" s="1">
        <v>31888</v>
      </c>
      <c r="E5763" t="s">
        <v>208</v>
      </c>
      <c r="F5763">
        <v>2010</v>
      </c>
      <c r="G5763" t="s">
        <v>207</v>
      </c>
      <c r="H5763">
        <v>81</v>
      </c>
      <c r="I5763">
        <v>324</v>
      </c>
      <c r="J5763">
        <v>8</v>
      </c>
      <c r="K5763">
        <v>40</v>
      </c>
      <c r="L5763">
        <v>34</v>
      </c>
      <c r="M5763">
        <v>3</v>
      </c>
      <c r="N5763">
        <v>0.32</v>
      </c>
    </row>
    <row r="5764" spans="1:14" hidden="1" x14ac:dyDescent="0.25">
      <c r="A5764">
        <v>6402</v>
      </c>
      <c r="B5764" t="s">
        <v>582</v>
      </c>
      <c r="C5764" t="s">
        <v>100</v>
      </c>
      <c r="D5764" s="1">
        <v>31888</v>
      </c>
      <c r="E5764" t="s">
        <v>208</v>
      </c>
      <c r="F5764">
        <v>2010</v>
      </c>
      <c r="G5764" t="s">
        <v>208</v>
      </c>
      <c r="H5764">
        <v>21</v>
      </c>
      <c r="I5764">
        <v>70</v>
      </c>
      <c r="J5764">
        <v>3</v>
      </c>
      <c r="K5764">
        <v>9</v>
      </c>
      <c r="L5764">
        <v>7</v>
      </c>
      <c r="M5764">
        <v>2</v>
      </c>
      <c r="N5764">
        <v>0.23100000000000001</v>
      </c>
    </row>
    <row r="5765" spans="1:14" hidden="1" x14ac:dyDescent="0.25">
      <c r="A5765">
        <v>6402</v>
      </c>
      <c r="B5765" t="s">
        <v>582</v>
      </c>
      <c r="C5765" t="s">
        <v>100</v>
      </c>
      <c r="D5765" s="1">
        <v>31888</v>
      </c>
      <c r="E5765" t="s">
        <v>208</v>
      </c>
      <c r="F5765">
        <v>2011</v>
      </c>
      <c r="G5765" t="s">
        <v>208</v>
      </c>
      <c r="H5765">
        <v>126</v>
      </c>
      <c r="I5765">
        <v>444</v>
      </c>
      <c r="J5765">
        <v>10</v>
      </c>
      <c r="K5765">
        <v>44</v>
      </c>
      <c r="L5765">
        <v>41</v>
      </c>
      <c r="M5765">
        <v>5</v>
      </c>
      <c r="N5765">
        <v>0.245</v>
      </c>
    </row>
    <row r="5766" spans="1:14" hidden="1" x14ac:dyDescent="0.25">
      <c r="A5766">
        <v>6402</v>
      </c>
      <c r="B5766" t="s">
        <v>582</v>
      </c>
      <c r="C5766" t="s">
        <v>100</v>
      </c>
      <c r="D5766" s="1">
        <v>31888</v>
      </c>
      <c r="E5766" t="s">
        <v>208</v>
      </c>
      <c r="F5766">
        <v>2012</v>
      </c>
      <c r="G5766" t="s">
        <v>549</v>
      </c>
      <c r="H5766">
        <v>7</v>
      </c>
      <c r="I5766">
        <v>24</v>
      </c>
      <c r="J5766">
        <v>0</v>
      </c>
      <c r="K5766">
        <v>2</v>
      </c>
      <c r="L5766">
        <v>2</v>
      </c>
      <c r="M5766">
        <v>0</v>
      </c>
      <c r="N5766">
        <v>0.22700000000000001</v>
      </c>
    </row>
    <row r="5767" spans="1:14" hidden="1" x14ac:dyDescent="0.25">
      <c r="A5767">
        <v>6402</v>
      </c>
      <c r="B5767" t="s">
        <v>582</v>
      </c>
      <c r="C5767" t="s">
        <v>100</v>
      </c>
      <c r="D5767" s="1">
        <v>31888</v>
      </c>
      <c r="E5767" t="s">
        <v>208</v>
      </c>
      <c r="F5767">
        <v>2012</v>
      </c>
      <c r="G5767" t="s">
        <v>207</v>
      </c>
      <c r="H5767">
        <v>34</v>
      </c>
      <c r="I5767">
        <v>132</v>
      </c>
      <c r="J5767">
        <v>1</v>
      </c>
      <c r="K5767">
        <v>12</v>
      </c>
      <c r="L5767">
        <v>10</v>
      </c>
      <c r="M5767">
        <v>0</v>
      </c>
      <c r="N5767">
        <v>0.19400000000000001</v>
      </c>
    </row>
    <row r="5768" spans="1:14" hidden="1" x14ac:dyDescent="0.25">
      <c r="A5768">
        <v>6402</v>
      </c>
      <c r="B5768" t="s">
        <v>582</v>
      </c>
      <c r="C5768" t="s">
        <v>100</v>
      </c>
      <c r="D5768" s="1">
        <v>31888</v>
      </c>
      <c r="E5768" t="s">
        <v>208</v>
      </c>
      <c r="F5768">
        <v>2012</v>
      </c>
      <c r="G5768" t="s">
        <v>208</v>
      </c>
      <c r="H5768">
        <v>35</v>
      </c>
      <c r="I5768">
        <v>125</v>
      </c>
      <c r="J5768">
        <v>0</v>
      </c>
      <c r="K5768">
        <v>14</v>
      </c>
      <c r="L5768">
        <v>5</v>
      </c>
      <c r="M5768">
        <v>4</v>
      </c>
      <c r="N5768">
        <v>0.17699999999999999</v>
      </c>
    </row>
    <row r="5769" spans="1:14" hidden="1" x14ac:dyDescent="0.25">
      <c r="A5769">
        <v>6402</v>
      </c>
      <c r="B5769" t="s">
        <v>582</v>
      </c>
      <c r="C5769" t="s">
        <v>100</v>
      </c>
      <c r="D5769" s="1">
        <v>31888</v>
      </c>
      <c r="E5769" t="s">
        <v>208</v>
      </c>
      <c r="F5769">
        <v>2013</v>
      </c>
      <c r="G5769" t="s">
        <v>207</v>
      </c>
      <c r="H5769">
        <v>106</v>
      </c>
      <c r="I5769">
        <v>452</v>
      </c>
      <c r="J5769">
        <v>6</v>
      </c>
      <c r="K5769">
        <v>55</v>
      </c>
      <c r="L5769">
        <v>54</v>
      </c>
      <c r="M5769">
        <v>14</v>
      </c>
      <c r="N5769">
        <v>0.26600000000000001</v>
      </c>
    </row>
    <row r="5770" spans="1:14" hidden="1" x14ac:dyDescent="0.25">
      <c r="A5770">
        <v>6402</v>
      </c>
      <c r="B5770" t="s">
        <v>582</v>
      </c>
      <c r="C5770" t="s">
        <v>100</v>
      </c>
      <c r="D5770" s="1">
        <v>31888</v>
      </c>
      <c r="E5770" t="s">
        <v>208</v>
      </c>
      <c r="F5770">
        <v>2013</v>
      </c>
      <c r="G5770" t="s">
        <v>208</v>
      </c>
      <c r="H5770">
        <v>12</v>
      </c>
      <c r="I5770">
        <v>30</v>
      </c>
      <c r="J5770">
        <v>0</v>
      </c>
      <c r="K5770">
        <v>3</v>
      </c>
      <c r="L5770">
        <v>1</v>
      </c>
      <c r="M5770">
        <v>1</v>
      </c>
      <c r="N5770">
        <v>0.2</v>
      </c>
    </row>
    <row r="5771" spans="1:14" hidden="1" x14ac:dyDescent="0.25">
      <c r="A5771">
        <v>6402</v>
      </c>
      <c r="B5771" t="s">
        <v>582</v>
      </c>
      <c r="C5771" t="s">
        <v>100</v>
      </c>
      <c r="D5771" s="1">
        <v>31888</v>
      </c>
      <c r="E5771" t="s">
        <v>208</v>
      </c>
      <c r="F5771">
        <v>2014</v>
      </c>
      <c r="G5771" t="s">
        <v>21</v>
      </c>
      <c r="H5771">
        <v>13</v>
      </c>
      <c r="I5771">
        <v>52</v>
      </c>
      <c r="J5771">
        <v>1</v>
      </c>
      <c r="K5771">
        <v>5</v>
      </c>
      <c r="L5771">
        <v>5</v>
      </c>
      <c r="M5771">
        <v>1</v>
      </c>
      <c r="N5771">
        <v>0.23100000000000001</v>
      </c>
    </row>
    <row r="5772" spans="1:14" hidden="1" x14ac:dyDescent="0.25">
      <c r="A5772">
        <v>6402</v>
      </c>
      <c r="B5772" t="s">
        <v>582</v>
      </c>
      <c r="C5772" t="s">
        <v>100</v>
      </c>
      <c r="D5772" s="1">
        <v>31888</v>
      </c>
      <c r="E5772" t="s">
        <v>208</v>
      </c>
      <c r="F5772">
        <v>2014</v>
      </c>
      <c r="G5772" t="s">
        <v>22</v>
      </c>
      <c r="H5772">
        <v>143</v>
      </c>
      <c r="I5772">
        <v>600</v>
      </c>
      <c r="J5772">
        <v>7</v>
      </c>
      <c r="K5772">
        <v>58</v>
      </c>
      <c r="L5772">
        <v>47</v>
      </c>
      <c r="M5772">
        <v>10</v>
      </c>
      <c r="N5772">
        <v>0.214</v>
      </c>
    </row>
    <row r="5773" spans="1:14" hidden="1" x14ac:dyDescent="0.25">
      <c r="A5773">
        <v>6402</v>
      </c>
      <c r="B5773" t="s">
        <v>582</v>
      </c>
      <c r="C5773" t="s">
        <v>100</v>
      </c>
      <c r="D5773" s="1">
        <v>31888</v>
      </c>
      <c r="E5773" t="s">
        <v>208</v>
      </c>
      <c r="F5773" t="s">
        <v>24</v>
      </c>
      <c r="G5773" t="s">
        <v>25</v>
      </c>
      <c r="H5773">
        <v>194</v>
      </c>
      <c r="I5773">
        <v>669</v>
      </c>
      <c r="J5773">
        <v>13</v>
      </c>
      <c r="K5773">
        <v>70</v>
      </c>
      <c r="L5773">
        <v>54</v>
      </c>
      <c r="M5773">
        <v>12</v>
      </c>
      <c r="N5773">
        <v>0.22900000000000001</v>
      </c>
    </row>
    <row r="5774" spans="1:14" hidden="1" x14ac:dyDescent="0.25">
      <c r="A5774">
        <v>4049</v>
      </c>
      <c r="B5774" t="s">
        <v>583</v>
      </c>
      <c r="C5774" t="s">
        <v>53</v>
      </c>
      <c r="D5774" s="1">
        <v>33210</v>
      </c>
      <c r="E5774" t="s">
        <v>208</v>
      </c>
      <c r="F5774">
        <v>2009</v>
      </c>
      <c r="G5774" t="s">
        <v>547</v>
      </c>
      <c r="H5774">
        <v>45</v>
      </c>
      <c r="I5774">
        <v>173</v>
      </c>
      <c r="J5774">
        <v>4</v>
      </c>
      <c r="K5774">
        <v>24</v>
      </c>
      <c r="L5774">
        <v>19</v>
      </c>
      <c r="M5774">
        <v>2</v>
      </c>
      <c r="N5774">
        <v>0.311</v>
      </c>
    </row>
    <row r="5775" spans="1:14" hidden="1" x14ac:dyDescent="0.25">
      <c r="A5775">
        <v>4049</v>
      </c>
      <c r="B5775" t="s">
        <v>583</v>
      </c>
      <c r="C5775" t="s">
        <v>53</v>
      </c>
      <c r="D5775" s="1">
        <v>33210</v>
      </c>
      <c r="E5775" t="s">
        <v>208</v>
      </c>
      <c r="F5775">
        <v>2009</v>
      </c>
      <c r="G5775" t="s">
        <v>207</v>
      </c>
      <c r="H5775">
        <v>3</v>
      </c>
      <c r="I5775">
        <v>11</v>
      </c>
      <c r="J5775">
        <v>0</v>
      </c>
      <c r="K5775">
        <v>1</v>
      </c>
      <c r="L5775">
        <v>1</v>
      </c>
      <c r="M5775">
        <v>0</v>
      </c>
      <c r="N5775">
        <v>0.182</v>
      </c>
    </row>
    <row r="5776" spans="1:14" hidden="1" x14ac:dyDescent="0.25">
      <c r="A5776">
        <v>4049</v>
      </c>
      <c r="B5776" t="s">
        <v>583</v>
      </c>
      <c r="C5776" t="s">
        <v>53</v>
      </c>
      <c r="D5776" s="1">
        <v>33210</v>
      </c>
      <c r="E5776" t="s">
        <v>208</v>
      </c>
      <c r="F5776">
        <v>2010</v>
      </c>
      <c r="G5776" t="s">
        <v>548</v>
      </c>
      <c r="H5776">
        <v>92</v>
      </c>
      <c r="I5776">
        <v>354</v>
      </c>
      <c r="J5776">
        <v>2</v>
      </c>
      <c r="K5776">
        <v>35</v>
      </c>
      <c r="L5776">
        <v>19</v>
      </c>
      <c r="M5776">
        <v>2</v>
      </c>
      <c r="N5776">
        <v>0.218</v>
      </c>
    </row>
    <row r="5777" spans="1:14" hidden="1" x14ac:dyDescent="0.25">
      <c r="A5777">
        <v>4049</v>
      </c>
      <c r="B5777" t="s">
        <v>583</v>
      </c>
      <c r="C5777" t="s">
        <v>53</v>
      </c>
      <c r="D5777" s="1">
        <v>33210</v>
      </c>
      <c r="E5777" t="s">
        <v>208</v>
      </c>
      <c r="F5777">
        <v>2011</v>
      </c>
      <c r="G5777" t="s">
        <v>548</v>
      </c>
      <c r="H5777">
        <v>55</v>
      </c>
      <c r="I5777">
        <v>208</v>
      </c>
      <c r="J5777">
        <v>2</v>
      </c>
      <c r="K5777">
        <v>17</v>
      </c>
      <c r="L5777">
        <v>21</v>
      </c>
      <c r="M5777">
        <v>5</v>
      </c>
      <c r="N5777">
        <v>0.255</v>
      </c>
    </row>
    <row r="5778" spans="1:14" hidden="1" x14ac:dyDescent="0.25">
      <c r="A5778">
        <v>4049</v>
      </c>
      <c r="B5778" t="s">
        <v>583</v>
      </c>
      <c r="C5778" t="s">
        <v>53</v>
      </c>
      <c r="D5778" s="1">
        <v>33210</v>
      </c>
      <c r="E5778" t="s">
        <v>208</v>
      </c>
      <c r="F5778">
        <v>2012</v>
      </c>
      <c r="G5778" t="s">
        <v>549</v>
      </c>
      <c r="H5778">
        <v>50</v>
      </c>
      <c r="I5778">
        <v>184</v>
      </c>
      <c r="J5778">
        <v>1</v>
      </c>
      <c r="K5778">
        <v>20</v>
      </c>
      <c r="L5778">
        <v>16</v>
      </c>
      <c r="M5778">
        <v>0</v>
      </c>
      <c r="N5778">
        <v>0.247</v>
      </c>
    </row>
    <row r="5779" spans="1:14" hidden="1" x14ac:dyDescent="0.25">
      <c r="A5779">
        <v>4049</v>
      </c>
      <c r="B5779" t="s">
        <v>583</v>
      </c>
      <c r="C5779" t="s">
        <v>53</v>
      </c>
      <c r="D5779" s="1">
        <v>33210</v>
      </c>
      <c r="E5779" t="s">
        <v>208</v>
      </c>
      <c r="F5779">
        <v>2012</v>
      </c>
      <c r="G5779" t="s">
        <v>206</v>
      </c>
      <c r="H5779">
        <v>22</v>
      </c>
      <c r="I5779">
        <v>80</v>
      </c>
      <c r="J5779">
        <v>0</v>
      </c>
      <c r="K5779">
        <v>5</v>
      </c>
      <c r="L5779">
        <v>7</v>
      </c>
      <c r="M5779">
        <v>0</v>
      </c>
      <c r="N5779">
        <v>0.214</v>
      </c>
    </row>
    <row r="5780" spans="1:14" hidden="1" x14ac:dyDescent="0.25">
      <c r="A5780">
        <v>4049</v>
      </c>
      <c r="B5780" t="s">
        <v>583</v>
      </c>
      <c r="C5780" t="s">
        <v>53</v>
      </c>
      <c r="D5780" s="1">
        <v>33210</v>
      </c>
      <c r="E5780" t="s">
        <v>208</v>
      </c>
      <c r="F5780">
        <v>2013</v>
      </c>
      <c r="G5780" t="s">
        <v>206</v>
      </c>
      <c r="H5780">
        <v>37</v>
      </c>
      <c r="I5780">
        <v>132</v>
      </c>
      <c r="J5780">
        <v>2</v>
      </c>
      <c r="K5780">
        <v>12</v>
      </c>
      <c r="L5780">
        <v>16</v>
      </c>
      <c r="M5780">
        <v>3</v>
      </c>
      <c r="N5780">
        <v>0.24399999999999999</v>
      </c>
    </row>
    <row r="5781" spans="1:14" hidden="1" x14ac:dyDescent="0.25">
      <c r="A5781">
        <v>4049</v>
      </c>
      <c r="B5781" t="s">
        <v>583</v>
      </c>
      <c r="C5781" t="s">
        <v>53</v>
      </c>
      <c r="D5781" s="1">
        <v>33210</v>
      </c>
      <c r="E5781" t="s">
        <v>208</v>
      </c>
      <c r="F5781">
        <v>2013</v>
      </c>
      <c r="G5781" t="s">
        <v>207</v>
      </c>
      <c r="H5781">
        <v>16</v>
      </c>
      <c r="I5781">
        <v>58</v>
      </c>
      <c r="J5781">
        <v>0</v>
      </c>
      <c r="K5781">
        <v>5</v>
      </c>
      <c r="L5781">
        <v>4</v>
      </c>
      <c r="M5781">
        <v>0</v>
      </c>
      <c r="N5781">
        <v>0.28000000000000003</v>
      </c>
    </row>
    <row r="5782" spans="1:14" hidden="1" x14ac:dyDescent="0.25">
      <c r="A5782">
        <v>4049</v>
      </c>
      <c r="B5782" t="s">
        <v>583</v>
      </c>
      <c r="C5782" t="s">
        <v>53</v>
      </c>
      <c r="D5782" s="1">
        <v>33210</v>
      </c>
      <c r="E5782" t="s">
        <v>208</v>
      </c>
      <c r="F5782">
        <v>2013</v>
      </c>
      <c r="G5782" t="s">
        <v>208</v>
      </c>
      <c r="H5782">
        <v>5</v>
      </c>
      <c r="I5782">
        <v>9</v>
      </c>
      <c r="J5782">
        <v>0</v>
      </c>
      <c r="K5782">
        <v>0</v>
      </c>
      <c r="L5782">
        <v>0</v>
      </c>
      <c r="M5782">
        <v>0</v>
      </c>
      <c r="N5782">
        <v>0.222</v>
      </c>
    </row>
    <row r="5783" spans="1:14" hidden="1" x14ac:dyDescent="0.25">
      <c r="A5783">
        <v>4049</v>
      </c>
      <c r="B5783" t="s">
        <v>583</v>
      </c>
      <c r="C5783" t="s">
        <v>53</v>
      </c>
      <c r="D5783" s="1">
        <v>33210</v>
      </c>
      <c r="E5783" t="s">
        <v>208</v>
      </c>
      <c r="F5783">
        <v>2014</v>
      </c>
      <c r="G5783" t="s">
        <v>21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0.23</v>
      </c>
    </row>
    <row r="5784" spans="1:14" hidden="1" x14ac:dyDescent="0.25">
      <c r="A5784">
        <v>4049</v>
      </c>
      <c r="B5784" t="s">
        <v>583</v>
      </c>
      <c r="C5784" t="s">
        <v>53</v>
      </c>
      <c r="D5784" s="1">
        <v>33210</v>
      </c>
      <c r="E5784" t="s">
        <v>208</v>
      </c>
      <c r="F5784">
        <v>2014</v>
      </c>
      <c r="G5784" t="s">
        <v>22</v>
      </c>
      <c r="H5784">
        <v>143</v>
      </c>
      <c r="I5784">
        <v>600</v>
      </c>
      <c r="J5784">
        <v>8</v>
      </c>
      <c r="K5784">
        <v>55</v>
      </c>
      <c r="L5784">
        <v>50</v>
      </c>
      <c r="M5784">
        <v>5</v>
      </c>
      <c r="N5784">
        <v>0.224</v>
      </c>
    </row>
    <row r="5785" spans="1:14" hidden="1" x14ac:dyDescent="0.25">
      <c r="A5785">
        <v>4049</v>
      </c>
      <c r="B5785" t="s">
        <v>583</v>
      </c>
      <c r="C5785" t="s">
        <v>53</v>
      </c>
      <c r="D5785" s="1">
        <v>33210</v>
      </c>
      <c r="E5785" t="s">
        <v>208</v>
      </c>
      <c r="F5785" t="s">
        <v>24</v>
      </c>
      <c r="G5785" t="s">
        <v>25</v>
      </c>
      <c r="H5785">
        <v>5</v>
      </c>
      <c r="I5785">
        <v>9</v>
      </c>
      <c r="J5785">
        <v>0</v>
      </c>
      <c r="K5785">
        <v>0</v>
      </c>
      <c r="L5785">
        <v>0</v>
      </c>
      <c r="M5785">
        <v>0</v>
      </c>
      <c r="N5785">
        <v>0.222</v>
      </c>
    </row>
    <row r="5786" spans="1:14" hidden="1" x14ac:dyDescent="0.25">
      <c r="A5786">
        <v>3917</v>
      </c>
      <c r="B5786" t="s">
        <v>584</v>
      </c>
      <c r="C5786" t="s">
        <v>15</v>
      </c>
      <c r="D5786" s="1">
        <v>32577</v>
      </c>
      <c r="E5786" t="s">
        <v>208</v>
      </c>
      <c r="F5786">
        <v>2009</v>
      </c>
      <c r="G5786" t="s">
        <v>206</v>
      </c>
      <c r="H5786">
        <v>130</v>
      </c>
      <c r="I5786">
        <v>540</v>
      </c>
      <c r="J5786">
        <v>12</v>
      </c>
      <c r="K5786">
        <v>72</v>
      </c>
      <c r="L5786">
        <v>78</v>
      </c>
      <c r="M5786">
        <v>5</v>
      </c>
      <c r="N5786">
        <v>0.28000000000000003</v>
      </c>
    </row>
    <row r="5787" spans="1:14" hidden="1" x14ac:dyDescent="0.25">
      <c r="A5787">
        <v>3917</v>
      </c>
      <c r="B5787" t="s">
        <v>584</v>
      </c>
      <c r="C5787" t="s">
        <v>15</v>
      </c>
      <c r="D5787" s="1">
        <v>32577</v>
      </c>
      <c r="E5787" t="s">
        <v>208</v>
      </c>
      <c r="F5787">
        <v>2010</v>
      </c>
      <c r="G5787" t="s">
        <v>207</v>
      </c>
      <c r="H5787">
        <v>86</v>
      </c>
      <c r="I5787">
        <v>363</v>
      </c>
      <c r="J5787">
        <v>20</v>
      </c>
      <c r="K5787">
        <v>42</v>
      </c>
      <c r="L5787">
        <v>47</v>
      </c>
      <c r="M5787">
        <v>1</v>
      </c>
      <c r="N5787">
        <v>0.27400000000000002</v>
      </c>
    </row>
    <row r="5788" spans="1:14" hidden="1" x14ac:dyDescent="0.25">
      <c r="A5788">
        <v>3917</v>
      </c>
      <c r="B5788" t="s">
        <v>584</v>
      </c>
      <c r="C5788" t="s">
        <v>15</v>
      </c>
      <c r="D5788" s="1">
        <v>32577</v>
      </c>
      <c r="E5788" t="s">
        <v>208</v>
      </c>
      <c r="F5788">
        <v>2010</v>
      </c>
      <c r="G5788" t="s">
        <v>208</v>
      </c>
      <c r="H5788">
        <v>38</v>
      </c>
      <c r="I5788">
        <v>106</v>
      </c>
      <c r="J5788">
        <v>5</v>
      </c>
      <c r="K5788">
        <v>17</v>
      </c>
      <c r="L5788">
        <v>13</v>
      </c>
      <c r="M5788">
        <v>1</v>
      </c>
      <c r="N5788">
        <v>0.308</v>
      </c>
    </row>
    <row r="5789" spans="1:14" hidden="1" x14ac:dyDescent="0.25">
      <c r="A5789">
        <v>3917</v>
      </c>
      <c r="B5789" t="s">
        <v>584</v>
      </c>
      <c r="C5789" t="s">
        <v>15</v>
      </c>
      <c r="D5789" s="1">
        <v>32577</v>
      </c>
      <c r="E5789" t="s">
        <v>208</v>
      </c>
      <c r="F5789">
        <v>2011</v>
      </c>
      <c r="G5789" t="s">
        <v>207</v>
      </c>
      <c r="H5789">
        <v>119</v>
      </c>
      <c r="I5789">
        <v>505</v>
      </c>
      <c r="J5789">
        <v>20</v>
      </c>
      <c r="K5789">
        <v>60</v>
      </c>
      <c r="L5789">
        <v>76</v>
      </c>
      <c r="M5789">
        <v>2</v>
      </c>
      <c r="N5789">
        <v>0.29599999999999999</v>
      </c>
    </row>
    <row r="5790" spans="1:14" hidden="1" x14ac:dyDescent="0.25">
      <c r="A5790">
        <v>3917</v>
      </c>
      <c r="B5790" t="s">
        <v>584</v>
      </c>
      <c r="C5790" t="s">
        <v>15</v>
      </c>
      <c r="D5790" s="1">
        <v>32577</v>
      </c>
      <c r="E5790" t="s">
        <v>208</v>
      </c>
      <c r="F5790">
        <v>2011</v>
      </c>
      <c r="G5790" t="s">
        <v>208</v>
      </c>
      <c r="H5790">
        <v>29</v>
      </c>
      <c r="I5790">
        <v>113</v>
      </c>
      <c r="J5790">
        <v>1</v>
      </c>
      <c r="K5790">
        <v>11</v>
      </c>
      <c r="L5790">
        <v>6</v>
      </c>
      <c r="M5790">
        <v>1</v>
      </c>
      <c r="N5790">
        <v>0.255</v>
      </c>
    </row>
    <row r="5791" spans="1:14" hidden="1" x14ac:dyDescent="0.25">
      <c r="A5791">
        <v>3917</v>
      </c>
      <c r="B5791" t="s">
        <v>584</v>
      </c>
      <c r="C5791" t="s">
        <v>15</v>
      </c>
      <c r="D5791" s="1">
        <v>32577</v>
      </c>
      <c r="E5791" t="s">
        <v>208</v>
      </c>
      <c r="F5791">
        <v>2012</v>
      </c>
      <c r="G5791" t="s">
        <v>208</v>
      </c>
      <c r="H5791">
        <v>147</v>
      </c>
      <c r="I5791">
        <v>543</v>
      </c>
      <c r="J5791">
        <v>25</v>
      </c>
      <c r="K5791">
        <v>64</v>
      </c>
      <c r="L5791">
        <v>78</v>
      </c>
      <c r="M5791">
        <v>0</v>
      </c>
      <c r="N5791">
        <v>0.255</v>
      </c>
    </row>
    <row r="5792" spans="1:14" hidden="1" x14ac:dyDescent="0.25">
      <c r="A5792">
        <v>3917</v>
      </c>
      <c r="B5792" t="s">
        <v>584</v>
      </c>
      <c r="C5792" t="s">
        <v>15</v>
      </c>
      <c r="D5792" s="1">
        <v>32577</v>
      </c>
      <c r="E5792" t="s">
        <v>208</v>
      </c>
      <c r="F5792">
        <v>2013</v>
      </c>
      <c r="G5792" t="s">
        <v>207</v>
      </c>
      <c r="H5792">
        <v>4</v>
      </c>
      <c r="I5792">
        <v>17</v>
      </c>
      <c r="J5792">
        <v>0</v>
      </c>
      <c r="K5792">
        <v>2</v>
      </c>
      <c r="L5792">
        <v>0</v>
      </c>
      <c r="M5792">
        <v>0</v>
      </c>
      <c r="N5792">
        <v>0.2</v>
      </c>
    </row>
    <row r="5793" spans="1:14" hidden="1" x14ac:dyDescent="0.25">
      <c r="A5793">
        <v>3917</v>
      </c>
      <c r="B5793" t="s">
        <v>584</v>
      </c>
      <c r="C5793" t="s">
        <v>15</v>
      </c>
      <c r="D5793" s="1">
        <v>32577</v>
      </c>
      <c r="E5793" t="s">
        <v>208</v>
      </c>
      <c r="F5793">
        <v>2013</v>
      </c>
      <c r="G5793" t="s">
        <v>208</v>
      </c>
      <c r="H5793">
        <v>124</v>
      </c>
      <c r="I5793">
        <v>473</v>
      </c>
      <c r="J5793">
        <v>14</v>
      </c>
      <c r="K5793">
        <v>43</v>
      </c>
      <c r="L5793">
        <v>56</v>
      </c>
      <c r="M5793">
        <v>0</v>
      </c>
      <c r="N5793">
        <v>0.26500000000000001</v>
      </c>
    </row>
    <row r="5794" spans="1:14" hidden="1" x14ac:dyDescent="0.25">
      <c r="A5794">
        <v>3917</v>
      </c>
      <c r="B5794" t="s">
        <v>584</v>
      </c>
      <c r="C5794" t="s">
        <v>15</v>
      </c>
      <c r="D5794" s="1">
        <v>32577</v>
      </c>
      <c r="E5794" t="s">
        <v>208</v>
      </c>
      <c r="F5794">
        <v>2014</v>
      </c>
      <c r="G5794" t="s">
        <v>21</v>
      </c>
      <c r="H5794">
        <v>96</v>
      </c>
      <c r="I5794">
        <v>390</v>
      </c>
      <c r="J5794">
        <v>16</v>
      </c>
      <c r="K5794">
        <v>46</v>
      </c>
      <c r="L5794">
        <v>52</v>
      </c>
      <c r="M5794">
        <v>1</v>
      </c>
      <c r="N5794">
        <v>0.26600000000000001</v>
      </c>
    </row>
    <row r="5795" spans="1:14" hidden="1" x14ac:dyDescent="0.25">
      <c r="A5795">
        <v>3917</v>
      </c>
      <c r="B5795" t="s">
        <v>584</v>
      </c>
      <c r="C5795" t="s">
        <v>15</v>
      </c>
      <c r="D5795" s="1">
        <v>32577</v>
      </c>
      <c r="E5795" t="s">
        <v>208</v>
      </c>
      <c r="F5795">
        <v>2014</v>
      </c>
      <c r="G5795" t="s">
        <v>22</v>
      </c>
      <c r="H5795">
        <v>143</v>
      </c>
      <c r="I5795">
        <v>600</v>
      </c>
      <c r="J5795">
        <v>19</v>
      </c>
      <c r="K5795">
        <v>66</v>
      </c>
      <c r="L5795">
        <v>76</v>
      </c>
      <c r="M5795">
        <v>2</v>
      </c>
      <c r="N5795">
        <v>0.25800000000000001</v>
      </c>
    </row>
    <row r="5796" spans="1:14" x14ac:dyDescent="0.25">
      <c r="A5796">
        <v>3917</v>
      </c>
      <c r="B5796" t="s">
        <v>584</v>
      </c>
      <c r="C5796" t="s">
        <v>15</v>
      </c>
      <c r="D5796" s="1">
        <v>32577</v>
      </c>
      <c r="E5796" t="s">
        <v>208</v>
      </c>
      <c r="F5796">
        <v>2014</v>
      </c>
      <c r="G5796" t="s">
        <v>284</v>
      </c>
      <c r="H5796">
        <v>126</v>
      </c>
      <c r="I5796">
        <v>512</v>
      </c>
      <c r="J5796">
        <v>21</v>
      </c>
      <c r="K5796">
        <v>64</v>
      </c>
      <c r="L5796">
        <v>68</v>
      </c>
      <c r="M5796">
        <v>1</v>
      </c>
      <c r="N5796">
        <v>0.26900000000000002</v>
      </c>
    </row>
    <row r="5797" spans="1:14" hidden="1" x14ac:dyDescent="0.25">
      <c r="A5797">
        <v>3917</v>
      </c>
      <c r="B5797" t="s">
        <v>584</v>
      </c>
      <c r="C5797" t="s">
        <v>15</v>
      </c>
      <c r="D5797" s="1">
        <v>32577</v>
      </c>
      <c r="E5797" t="s">
        <v>208</v>
      </c>
      <c r="F5797" t="s">
        <v>24</v>
      </c>
      <c r="G5797" t="s">
        <v>25</v>
      </c>
      <c r="H5797">
        <v>338</v>
      </c>
      <c r="I5797">
        <v>1235</v>
      </c>
      <c r="J5797">
        <v>45</v>
      </c>
      <c r="K5797">
        <v>135</v>
      </c>
      <c r="L5797">
        <v>153</v>
      </c>
      <c r="M5797">
        <v>2</v>
      </c>
      <c r="N5797">
        <v>0.26400000000000001</v>
      </c>
    </row>
    <row r="5798" spans="1:14" hidden="1" x14ac:dyDescent="0.25">
      <c r="A5798">
        <v>9134</v>
      </c>
      <c r="B5798" t="s">
        <v>585</v>
      </c>
      <c r="C5798" t="s">
        <v>53</v>
      </c>
      <c r="D5798" s="1">
        <v>31436</v>
      </c>
      <c r="E5798" t="s">
        <v>208</v>
      </c>
      <c r="F5798">
        <v>2006</v>
      </c>
      <c r="G5798" t="s">
        <v>567</v>
      </c>
      <c r="H5798">
        <v>34</v>
      </c>
      <c r="I5798">
        <v>150</v>
      </c>
      <c r="J5798">
        <v>5</v>
      </c>
      <c r="K5798">
        <v>24</v>
      </c>
      <c r="L5798">
        <v>16</v>
      </c>
      <c r="M5798">
        <v>0</v>
      </c>
      <c r="N5798">
        <v>0.27900000000000003</v>
      </c>
    </row>
    <row r="5799" spans="1:14" hidden="1" x14ac:dyDescent="0.25">
      <c r="A5799">
        <v>9134</v>
      </c>
      <c r="B5799" t="s">
        <v>585</v>
      </c>
      <c r="C5799" t="s">
        <v>53</v>
      </c>
      <c r="D5799" s="1">
        <v>31436</v>
      </c>
      <c r="E5799" t="s">
        <v>208</v>
      </c>
      <c r="F5799">
        <v>2007</v>
      </c>
      <c r="G5799" t="s">
        <v>93</v>
      </c>
      <c r="H5799">
        <v>106</v>
      </c>
      <c r="I5799">
        <v>445</v>
      </c>
      <c r="J5799">
        <v>12</v>
      </c>
      <c r="K5799">
        <v>65</v>
      </c>
      <c r="L5799">
        <v>70</v>
      </c>
      <c r="M5799">
        <v>3</v>
      </c>
      <c r="N5799">
        <v>0.29799999999999999</v>
      </c>
    </row>
    <row r="5800" spans="1:14" hidden="1" x14ac:dyDescent="0.25">
      <c r="A5800">
        <v>9134</v>
      </c>
      <c r="B5800" t="s">
        <v>585</v>
      </c>
      <c r="C5800" t="s">
        <v>53</v>
      </c>
      <c r="D5800" s="1">
        <v>31436</v>
      </c>
      <c r="E5800" t="s">
        <v>208</v>
      </c>
      <c r="F5800">
        <v>2008</v>
      </c>
      <c r="G5800" t="s">
        <v>448</v>
      </c>
      <c r="H5800">
        <v>122</v>
      </c>
      <c r="I5800">
        <v>520</v>
      </c>
      <c r="J5800">
        <v>17</v>
      </c>
      <c r="K5800">
        <v>72</v>
      </c>
      <c r="L5800">
        <v>88</v>
      </c>
      <c r="M5800">
        <v>8</v>
      </c>
      <c r="N5800">
        <v>0.28799999999999998</v>
      </c>
    </row>
    <row r="5801" spans="1:14" hidden="1" x14ac:dyDescent="0.25">
      <c r="A5801">
        <v>9134</v>
      </c>
      <c r="B5801" t="s">
        <v>585</v>
      </c>
      <c r="C5801" t="s">
        <v>53</v>
      </c>
      <c r="D5801" s="1">
        <v>31436</v>
      </c>
      <c r="E5801" t="s">
        <v>208</v>
      </c>
      <c r="F5801">
        <v>2009</v>
      </c>
      <c r="G5801" t="s">
        <v>206</v>
      </c>
      <c r="H5801">
        <v>77</v>
      </c>
      <c r="I5801">
        <v>317</v>
      </c>
      <c r="J5801">
        <v>13</v>
      </c>
      <c r="K5801">
        <v>54</v>
      </c>
      <c r="L5801">
        <v>43</v>
      </c>
      <c r="M5801">
        <v>3</v>
      </c>
      <c r="N5801">
        <v>0.30199999999999999</v>
      </c>
    </row>
    <row r="5802" spans="1:14" hidden="1" x14ac:dyDescent="0.25">
      <c r="A5802">
        <v>9134</v>
      </c>
      <c r="B5802" t="s">
        <v>585</v>
      </c>
      <c r="C5802" t="s">
        <v>53</v>
      </c>
      <c r="D5802" s="1">
        <v>31436</v>
      </c>
      <c r="E5802" t="s">
        <v>208</v>
      </c>
      <c r="F5802">
        <v>2009</v>
      </c>
      <c r="G5802" t="s">
        <v>207</v>
      </c>
      <c r="H5802">
        <v>31</v>
      </c>
      <c r="I5802">
        <v>119</v>
      </c>
      <c r="J5802">
        <v>2</v>
      </c>
      <c r="K5802">
        <v>13</v>
      </c>
      <c r="L5802">
        <v>13</v>
      </c>
      <c r="M5802">
        <v>0</v>
      </c>
      <c r="N5802">
        <v>0.28599999999999998</v>
      </c>
    </row>
    <row r="5803" spans="1:14" hidden="1" x14ac:dyDescent="0.25">
      <c r="A5803">
        <v>9134</v>
      </c>
      <c r="B5803" t="s">
        <v>585</v>
      </c>
      <c r="C5803" t="s">
        <v>53</v>
      </c>
      <c r="D5803" s="1">
        <v>31436</v>
      </c>
      <c r="E5803" t="s">
        <v>208</v>
      </c>
      <c r="F5803">
        <v>2009</v>
      </c>
      <c r="G5803" t="s">
        <v>208</v>
      </c>
      <c r="H5803">
        <v>10</v>
      </c>
      <c r="I5803">
        <v>20</v>
      </c>
      <c r="J5803">
        <v>0</v>
      </c>
      <c r="K5803">
        <v>3</v>
      </c>
      <c r="L5803">
        <v>0</v>
      </c>
      <c r="M5803">
        <v>0</v>
      </c>
      <c r="N5803">
        <v>0.188</v>
      </c>
    </row>
    <row r="5804" spans="1:14" hidden="1" x14ac:dyDescent="0.25">
      <c r="A5804">
        <v>9134</v>
      </c>
      <c r="B5804" t="s">
        <v>585</v>
      </c>
      <c r="C5804" t="s">
        <v>53</v>
      </c>
      <c r="D5804" s="1">
        <v>31436</v>
      </c>
      <c r="E5804" t="s">
        <v>208</v>
      </c>
      <c r="F5804">
        <v>2010</v>
      </c>
      <c r="G5804" t="s">
        <v>207</v>
      </c>
      <c r="H5804">
        <v>100</v>
      </c>
      <c r="I5804">
        <v>412</v>
      </c>
      <c r="J5804">
        <v>16</v>
      </c>
      <c r="K5804">
        <v>43</v>
      </c>
      <c r="L5804">
        <v>53</v>
      </c>
      <c r="M5804">
        <v>2</v>
      </c>
      <c r="N5804">
        <v>0.22</v>
      </c>
    </row>
    <row r="5805" spans="1:14" hidden="1" x14ac:dyDescent="0.25">
      <c r="A5805">
        <v>9134</v>
      </c>
      <c r="B5805" t="s">
        <v>585</v>
      </c>
      <c r="C5805" t="s">
        <v>53</v>
      </c>
      <c r="D5805" s="1">
        <v>31436</v>
      </c>
      <c r="E5805" t="s">
        <v>208</v>
      </c>
      <c r="F5805">
        <v>2010</v>
      </c>
      <c r="G5805" t="s">
        <v>208</v>
      </c>
      <c r="H5805">
        <v>8</v>
      </c>
      <c r="I5805">
        <v>15</v>
      </c>
      <c r="J5805">
        <v>0</v>
      </c>
      <c r="K5805">
        <v>2</v>
      </c>
      <c r="L5805">
        <v>0</v>
      </c>
      <c r="M5805">
        <v>0</v>
      </c>
      <c r="N5805">
        <v>9.0999999999999998E-2</v>
      </c>
    </row>
    <row r="5806" spans="1:14" hidden="1" x14ac:dyDescent="0.25">
      <c r="A5806">
        <v>9134</v>
      </c>
      <c r="B5806" t="s">
        <v>585</v>
      </c>
      <c r="C5806" t="s">
        <v>53</v>
      </c>
      <c r="D5806" s="1">
        <v>31436</v>
      </c>
      <c r="E5806" t="s">
        <v>208</v>
      </c>
      <c r="F5806">
        <v>2011</v>
      </c>
      <c r="G5806" t="s">
        <v>207</v>
      </c>
      <c r="H5806">
        <v>65</v>
      </c>
      <c r="I5806">
        <v>270</v>
      </c>
      <c r="J5806">
        <v>15</v>
      </c>
      <c r="K5806">
        <v>36</v>
      </c>
      <c r="L5806">
        <v>32</v>
      </c>
      <c r="M5806">
        <v>2</v>
      </c>
      <c r="N5806">
        <v>0.26100000000000001</v>
      </c>
    </row>
    <row r="5807" spans="1:14" hidden="1" x14ac:dyDescent="0.25">
      <c r="A5807">
        <v>9134</v>
      </c>
      <c r="B5807" t="s">
        <v>585</v>
      </c>
      <c r="C5807" t="s">
        <v>53</v>
      </c>
      <c r="D5807" s="1">
        <v>31436</v>
      </c>
      <c r="E5807" t="s">
        <v>208</v>
      </c>
      <c r="F5807">
        <v>2011</v>
      </c>
      <c r="G5807" t="s">
        <v>208</v>
      </c>
      <c r="H5807">
        <v>38</v>
      </c>
      <c r="I5807">
        <v>129</v>
      </c>
      <c r="J5807">
        <v>5</v>
      </c>
      <c r="K5807">
        <v>13</v>
      </c>
      <c r="L5807">
        <v>16</v>
      </c>
      <c r="M5807">
        <v>0</v>
      </c>
      <c r="N5807">
        <v>0.20899999999999999</v>
      </c>
    </row>
    <row r="5808" spans="1:14" hidden="1" x14ac:dyDescent="0.25">
      <c r="A5808">
        <v>9134</v>
      </c>
      <c r="B5808" t="s">
        <v>585</v>
      </c>
      <c r="C5808" t="s">
        <v>53</v>
      </c>
      <c r="D5808" s="1">
        <v>31436</v>
      </c>
      <c r="E5808" t="s">
        <v>208</v>
      </c>
      <c r="F5808">
        <v>2012</v>
      </c>
      <c r="G5808" t="s">
        <v>208</v>
      </c>
      <c r="H5808">
        <v>52</v>
      </c>
      <c r="I5808">
        <v>153</v>
      </c>
      <c r="J5808">
        <v>7</v>
      </c>
      <c r="K5808">
        <v>19</v>
      </c>
      <c r="L5808">
        <v>13</v>
      </c>
      <c r="M5808">
        <v>2</v>
      </c>
      <c r="N5808">
        <v>0.21299999999999999</v>
      </c>
    </row>
    <row r="5809" spans="1:14" hidden="1" x14ac:dyDescent="0.25">
      <c r="A5809">
        <v>9134</v>
      </c>
      <c r="B5809" t="s">
        <v>585</v>
      </c>
      <c r="C5809" t="s">
        <v>53</v>
      </c>
      <c r="D5809" s="1">
        <v>31436</v>
      </c>
      <c r="E5809" t="s">
        <v>208</v>
      </c>
      <c r="F5809">
        <v>2013</v>
      </c>
      <c r="G5809" t="s">
        <v>208</v>
      </c>
      <c r="H5809">
        <v>84</v>
      </c>
      <c r="I5809">
        <v>275</v>
      </c>
      <c r="J5809">
        <v>10</v>
      </c>
      <c r="K5809">
        <v>24</v>
      </c>
      <c r="L5809">
        <v>24</v>
      </c>
      <c r="M5809">
        <v>0</v>
      </c>
      <c r="N5809">
        <v>0.19500000000000001</v>
      </c>
    </row>
    <row r="5810" spans="1:14" hidden="1" x14ac:dyDescent="0.25">
      <c r="A5810">
        <v>9134</v>
      </c>
      <c r="B5810" t="s">
        <v>585</v>
      </c>
      <c r="C5810" t="s">
        <v>53</v>
      </c>
      <c r="D5810" s="1">
        <v>31436</v>
      </c>
      <c r="E5810" t="s">
        <v>208</v>
      </c>
      <c r="F5810">
        <v>2014</v>
      </c>
      <c r="G5810" t="s">
        <v>21</v>
      </c>
      <c r="H5810">
        <v>49</v>
      </c>
      <c r="I5810">
        <v>191</v>
      </c>
      <c r="J5810">
        <v>7</v>
      </c>
      <c r="K5810">
        <v>21</v>
      </c>
      <c r="L5810">
        <v>21</v>
      </c>
      <c r="M5810">
        <v>2</v>
      </c>
      <c r="N5810">
        <v>0.20899999999999999</v>
      </c>
    </row>
    <row r="5811" spans="1:14" hidden="1" x14ac:dyDescent="0.25">
      <c r="A5811">
        <v>9134</v>
      </c>
      <c r="B5811" t="s">
        <v>585</v>
      </c>
      <c r="C5811" t="s">
        <v>53</v>
      </c>
      <c r="D5811" s="1">
        <v>31436</v>
      </c>
      <c r="E5811" t="s">
        <v>208</v>
      </c>
      <c r="F5811">
        <v>2014</v>
      </c>
      <c r="G5811" t="s">
        <v>22</v>
      </c>
      <c r="H5811">
        <v>143</v>
      </c>
      <c r="I5811">
        <v>600</v>
      </c>
      <c r="J5811">
        <v>25</v>
      </c>
      <c r="K5811">
        <v>67</v>
      </c>
      <c r="L5811">
        <v>79</v>
      </c>
      <c r="M5811">
        <v>2</v>
      </c>
      <c r="N5811">
        <v>0.219</v>
      </c>
    </row>
    <row r="5812" spans="1:14" hidden="1" x14ac:dyDescent="0.25">
      <c r="A5812">
        <v>9134</v>
      </c>
      <c r="B5812" t="s">
        <v>585</v>
      </c>
      <c r="C5812" t="s">
        <v>53</v>
      </c>
      <c r="D5812" s="1">
        <v>31436</v>
      </c>
      <c r="E5812" t="s">
        <v>208</v>
      </c>
      <c r="F5812" t="s">
        <v>24</v>
      </c>
      <c r="G5812" t="s">
        <v>25</v>
      </c>
      <c r="H5812">
        <v>192</v>
      </c>
      <c r="I5812">
        <v>592</v>
      </c>
      <c r="J5812">
        <v>22</v>
      </c>
      <c r="K5812">
        <v>61</v>
      </c>
      <c r="L5812">
        <v>53</v>
      </c>
      <c r="M5812">
        <v>2</v>
      </c>
      <c r="N5812">
        <v>0.2</v>
      </c>
    </row>
    <row r="5813" spans="1:14" hidden="1" x14ac:dyDescent="0.25">
      <c r="A5813">
        <v>8810</v>
      </c>
      <c r="B5813" t="s">
        <v>586</v>
      </c>
      <c r="C5813" t="s">
        <v>15</v>
      </c>
      <c r="D5813" s="1">
        <v>31921</v>
      </c>
      <c r="E5813" t="s">
        <v>208</v>
      </c>
      <c r="F5813">
        <v>2008</v>
      </c>
      <c r="G5813" t="s">
        <v>240</v>
      </c>
      <c r="H5813">
        <v>47</v>
      </c>
      <c r="I5813">
        <v>228</v>
      </c>
      <c r="J5813">
        <v>6</v>
      </c>
      <c r="K5813">
        <v>43</v>
      </c>
      <c r="L5813">
        <v>29</v>
      </c>
      <c r="M5813">
        <v>7</v>
      </c>
      <c r="N5813">
        <v>0.28499999999999998</v>
      </c>
    </row>
    <row r="5814" spans="1:14" hidden="1" x14ac:dyDescent="0.25">
      <c r="A5814">
        <v>8810</v>
      </c>
      <c r="B5814" t="s">
        <v>586</v>
      </c>
      <c r="C5814" t="s">
        <v>15</v>
      </c>
      <c r="D5814" s="1">
        <v>31921</v>
      </c>
      <c r="E5814" t="s">
        <v>208</v>
      </c>
      <c r="F5814">
        <v>2009</v>
      </c>
      <c r="G5814" t="s">
        <v>169</v>
      </c>
      <c r="H5814">
        <v>134</v>
      </c>
      <c r="I5814">
        <v>610</v>
      </c>
      <c r="J5814">
        <v>13</v>
      </c>
      <c r="K5814">
        <v>83</v>
      </c>
      <c r="L5814">
        <v>56</v>
      </c>
      <c r="M5814">
        <v>30</v>
      </c>
      <c r="N5814">
        <v>0.25800000000000001</v>
      </c>
    </row>
    <row r="5815" spans="1:14" hidden="1" x14ac:dyDescent="0.25">
      <c r="A5815">
        <v>8810</v>
      </c>
      <c r="B5815" t="s">
        <v>586</v>
      </c>
      <c r="C5815" t="s">
        <v>15</v>
      </c>
      <c r="D5815" s="1">
        <v>31921</v>
      </c>
      <c r="E5815" t="s">
        <v>208</v>
      </c>
      <c r="F5815">
        <v>2010</v>
      </c>
      <c r="G5815" t="s">
        <v>170</v>
      </c>
      <c r="H5815">
        <v>59</v>
      </c>
      <c r="I5815">
        <v>241</v>
      </c>
      <c r="J5815">
        <v>8</v>
      </c>
      <c r="K5815">
        <v>41</v>
      </c>
      <c r="L5815">
        <v>27</v>
      </c>
      <c r="M5815">
        <v>22</v>
      </c>
      <c r="N5815">
        <v>0.31</v>
      </c>
    </row>
    <row r="5816" spans="1:14" hidden="1" x14ac:dyDescent="0.25">
      <c r="A5816">
        <v>8810</v>
      </c>
      <c r="B5816" t="s">
        <v>586</v>
      </c>
      <c r="C5816" t="s">
        <v>15</v>
      </c>
      <c r="D5816" s="1">
        <v>31921</v>
      </c>
      <c r="E5816" t="s">
        <v>208</v>
      </c>
      <c r="F5816">
        <v>2010</v>
      </c>
      <c r="G5816" t="s">
        <v>96</v>
      </c>
      <c r="H5816">
        <v>67</v>
      </c>
      <c r="I5816">
        <v>301</v>
      </c>
      <c r="J5816">
        <v>10</v>
      </c>
      <c r="K5816">
        <v>44</v>
      </c>
      <c r="L5816">
        <v>37</v>
      </c>
      <c r="M5816">
        <v>6</v>
      </c>
      <c r="N5816">
        <v>0.25</v>
      </c>
    </row>
    <row r="5817" spans="1:14" hidden="1" x14ac:dyDescent="0.25">
      <c r="A5817">
        <v>8810</v>
      </c>
      <c r="B5817" t="s">
        <v>586</v>
      </c>
      <c r="C5817" t="s">
        <v>15</v>
      </c>
      <c r="D5817" s="1">
        <v>31921</v>
      </c>
      <c r="E5817" t="s">
        <v>208</v>
      </c>
      <c r="F5817">
        <v>2011</v>
      </c>
      <c r="G5817" t="s">
        <v>96</v>
      </c>
      <c r="H5817">
        <v>106</v>
      </c>
      <c r="I5817">
        <v>498</v>
      </c>
      <c r="J5817">
        <v>19</v>
      </c>
      <c r="K5817">
        <v>77</v>
      </c>
      <c r="L5817">
        <v>67</v>
      </c>
      <c r="M5817">
        <v>36</v>
      </c>
      <c r="N5817">
        <v>0.28499999999999998</v>
      </c>
    </row>
    <row r="5818" spans="1:14" hidden="1" x14ac:dyDescent="0.25">
      <c r="A5818">
        <v>8810</v>
      </c>
      <c r="B5818" t="s">
        <v>586</v>
      </c>
      <c r="C5818" t="s">
        <v>15</v>
      </c>
      <c r="D5818" s="1">
        <v>31921</v>
      </c>
      <c r="E5818" t="s">
        <v>208</v>
      </c>
      <c r="F5818">
        <v>2011</v>
      </c>
      <c r="G5818" t="s">
        <v>28</v>
      </c>
      <c r="H5818">
        <v>19</v>
      </c>
      <c r="I5818">
        <v>40</v>
      </c>
      <c r="J5818">
        <v>0</v>
      </c>
      <c r="K5818">
        <v>1</v>
      </c>
      <c r="L5818">
        <v>1</v>
      </c>
      <c r="M5818">
        <v>2</v>
      </c>
      <c r="N5818">
        <v>0.17599999999999999</v>
      </c>
    </row>
    <row r="5819" spans="1:14" hidden="1" x14ac:dyDescent="0.25">
      <c r="A5819">
        <v>8810</v>
      </c>
      <c r="B5819" t="s">
        <v>586</v>
      </c>
      <c r="C5819" t="s">
        <v>15</v>
      </c>
      <c r="D5819" s="1">
        <v>31921</v>
      </c>
      <c r="E5819" t="s">
        <v>208</v>
      </c>
      <c r="F5819">
        <v>2012</v>
      </c>
      <c r="G5819" t="s">
        <v>171</v>
      </c>
      <c r="H5819">
        <v>89</v>
      </c>
      <c r="I5819">
        <v>347</v>
      </c>
      <c r="J5819">
        <v>9</v>
      </c>
      <c r="K5819">
        <v>38</v>
      </c>
      <c r="L5819">
        <v>26</v>
      </c>
      <c r="M5819">
        <v>9</v>
      </c>
      <c r="N5819">
        <v>0.24299999999999999</v>
      </c>
    </row>
    <row r="5820" spans="1:14" hidden="1" x14ac:dyDescent="0.25">
      <c r="A5820">
        <v>8810</v>
      </c>
      <c r="B5820" t="s">
        <v>586</v>
      </c>
      <c r="C5820" t="s">
        <v>15</v>
      </c>
      <c r="D5820" s="1">
        <v>31921</v>
      </c>
      <c r="E5820" t="s">
        <v>208</v>
      </c>
      <c r="F5820">
        <v>2012</v>
      </c>
      <c r="G5820" t="s">
        <v>28</v>
      </c>
      <c r="H5820">
        <v>11</v>
      </c>
      <c r="I5820">
        <v>15</v>
      </c>
      <c r="J5820">
        <v>0</v>
      </c>
      <c r="K5820">
        <v>0</v>
      </c>
      <c r="L5820">
        <v>0</v>
      </c>
      <c r="M5820">
        <v>1</v>
      </c>
      <c r="N5820">
        <v>0.13300000000000001</v>
      </c>
    </row>
    <row r="5821" spans="1:14" hidden="1" x14ac:dyDescent="0.25">
      <c r="A5821">
        <v>8810</v>
      </c>
      <c r="B5821" t="s">
        <v>586</v>
      </c>
      <c r="C5821" t="s">
        <v>15</v>
      </c>
      <c r="D5821" s="1">
        <v>31921</v>
      </c>
      <c r="E5821" t="s">
        <v>208</v>
      </c>
      <c r="F5821">
        <v>2013</v>
      </c>
      <c r="G5821" t="s">
        <v>207</v>
      </c>
      <c r="H5821">
        <v>76</v>
      </c>
      <c r="I5821">
        <v>338</v>
      </c>
      <c r="J5821">
        <v>4</v>
      </c>
      <c r="K5821">
        <v>32</v>
      </c>
      <c r="L5821">
        <v>33</v>
      </c>
      <c r="M5821">
        <v>12</v>
      </c>
      <c r="N5821">
        <v>0.23599999999999999</v>
      </c>
    </row>
    <row r="5822" spans="1:14" hidden="1" x14ac:dyDescent="0.25">
      <c r="A5822">
        <v>8810</v>
      </c>
      <c r="B5822" t="s">
        <v>586</v>
      </c>
      <c r="C5822" t="s">
        <v>15</v>
      </c>
      <c r="D5822" s="1">
        <v>31921</v>
      </c>
      <c r="E5822" t="s">
        <v>208</v>
      </c>
      <c r="F5822">
        <v>2013</v>
      </c>
      <c r="G5822" t="s">
        <v>208</v>
      </c>
      <c r="H5822">
        <v>20</v>
      </c>
      <c r="I5822">
        <v>36</v>
      </c>
      <c r="J5822">
        <v>1</v>
      </c>
      <c r="K5822">
        <v>4</v>
      </c>
      <c r="L5822">
        <v>2</v>
      </c>
      <c r="M5822">
        <v>1</v>
      </c>
      <c r="N5822">
        <v>0.22600000000000001</v>
      </c>
    </row>
    <row r="5823" spans="1:14" hidden="1" x14ac:dyDescent="0.25">
      <c r="A5823">
        <v>8810</v>
      </c>
      <c r="B5823" t="s">
        <v>586</v>
      </c>
      <c r="C5823" t="s">
        <v>15</v>
      </c>
      <c r="D5823" s="1">
        <v>31921</v>
      </c>
      <c r="E5823" t="s">
        <v>208</v>
      </c>
      <c r="F5823">
        <v>2014</v>
      </c>
      <c r="G5823" t="s">
        <v>21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0.23200000000000001</v>
      </c>
    </row>
    <row r="5824" spans="1:14" hidden="1" x14ac:dyDescent="0.25">
      <c r="A5824">
        <v>8810</v>
      </c>
      <c r="B5824" t="s">
        <v>586</v>
      </c>
      <c r="C5824" t="s">
        <v>15</v>
      </c>
      <c r="D5824" s="1">
        <v>31921</v>
      </c>
      <c r="E5824" t="s">
        <v>208</v>
      </c>
      <c r="F5824">
        <v>2014</v>
      </c>
      <c r="G5824" t="s">
        <v>22</v>
      </c>
      <c r="H5824">
        <v>143</v>
      </c>
      <c r="I5824">
        <v>600</v>
      </c>
      <c r="J5824">
        <v>10</v>
      </c>
      <c r="K5824">
        <v>60</v>
      </c>
      <c r="L5824">
        <v>51</v>
      </c>
      <c r="M5824">
        <v>15</v>
      </c>
      <c r="N5824">
        <v>0.20599999999999999</v>
      </c>
    </row>
    <row r="5825" spans="1:14" hidden="1" x14ac:dyDescent="0.25">
      <c r="A5825">
        <v>8810</v>
      </c>
      <c r="B5825" t="s">
        <v>586</v>
      </c>
      <c r="C5825" t="s">
        <v>15</v>
      </c>
      <c r="D5825" s="1">
        <v>31921</v>
      </c>
      <c r="E5825" t="s">
        <v>208</v>
      </c>
      <c r="F5825" t="s">
        <v>24</v>
      </c>
      <c r="G5825" t="s">
        <v>25</v>
      </c>
      <c r="H5825">
        <v>50</v>
      </c>
      <c r="I5825">
        <v>91</v>
      </c>
      <c r="J5825">
        <v>1</v>
      </c>
      <c r="K5825">
        <v>5</v>
      </c>
      <c r="L5825">
        <v>3</v>
      </c>
      <c r="M5825">
        <v>4</v>
      </c>
      <c r="N5825">
        <v>0.188</v>
      </c>
    </row>
    <row r="5826" spans="1:14" hidden="1" x14ac:dyDescent="0.25">
      <c r="A5826">
        <v>5913</v>
      </c>
      <c r="B5826" t="s">
        <v>468</v>
      </c>
      <c r="C5826" t="s">
        <v>38</v>
      </c>
      <c r="D5826" s="1">
        <v>33315</v>
      </c>
      <c r="E5826" t="s">
        <v>208</v>
      </c>
      <c r="F5826">
        <v>2008</v>
      </c>
      <c r="G5826" t="s">
        <v>445</v>
      </c>
      <c r="H5826">
        <v>41</v>
      </c>
      <c r="I5826">
        <v>144</v>
      </c>
      <c r="J5826">
        <v>0</v>
      </c>
      <c r="K5826">
        <v>17</v>
      </c>
      <c r="L5826">
        <v>14</v>
      </c>
      <c r="M5826">
        <v>12</v>
      </c>
      <c r="N5826">
        <v>0.20899999999999999</v>
      </c>
    </row>
    <row r="5827" spans="1:14" hidden="1" x14ac:dyDescent="0.25">
      <c r="A5827">
        <v>5913</v>
      </c>
      <c r="B5827" t="s">
        <v>468</v>
      </c>
      <c r="C5827" t="s">
        <v>38</v>
      </c>
      <c r="D5827" s="1">
        <v>33315</v>
      </c>
      <c r="E5827" t="s">
        <v>208</v>
      </c>
      <c r="F5827">
        <v>2009</v>
      </c>
      <c r="G5827" t="s">
        <v>446</v>
      </c>
      <c r="H5827">
        <v>83</v>
      </c>
      <c r="I5827">
        <v>308</v>
      </c>
      <c r="J5827">
        <v>1</v>
      </c>
      <c r="K5827">
        <v>28</v>
      </c>
      <c r="L5827">
        <v>18</v>
      </c>
      <c r="M5827">
        <v>19</v>
      </c>
      <c r="N5827">
        <v>0.23200000000000001</v>
      </c>
    </row>
    <row r="5828" spans="1:14" hidden="1" x14ac:dyDescent="0.25">
      <c r="A5828">
        <v>5913</v>
      </c>
      <c r="B5828" t="s">
        <v>468</v>
      </c>
      <c r="C5828" t="s">
        <v>38</v>
      </c>
      <c r="D5828" s="1">
        <v>33315</v>
      </c>
      <c r="E5828" t="s">
        <v>208</v>
      </c>
      <c r="F5828">
        <v>2010</v>
      </c>
      <c r="G5828" t="s">
        <v>445</v>
      </c>
      <c r="H5828">
        <v>6</v>
      </c>
      <c r="I5828">
        <v>22</v>
      </c>
      <c r="J5828">
        <v>0</v>
      </c>
      <c r="K5828">
        <v>5</v>
      </c>
      <c r="L5828">
        <v>2</v>
      </c>
      <c r="M5828">
        <v>4</v>
      </c>
      <c r="N5828">
        <v>0.5</v>
      </c>
    </row>
    <row r="5829" spans="1:14" hidden="1" x14ac:dyDescent="0.25">
      <c r="A5829">
        <v>5913</v>
      </c>
      <c r="B5829" t="s">
        <v>468</v>
      </c>
      <c r="C5829" t="s">
        <v>38</v>
      </c>
      <c r="D5829" s="1">
        <v>33315</v>
      </c>
      <c r="E5829" t="s">
        <v>208</v>
      </c>
      <c r="F5829">
        <v>2010</v>
      </c>
      <c r="G5829" t="s">
        <v>446</v>
      </c>
      <c r="H5829">
        <v>89</v>
      </c>
      <c r="I5829">
        <v>392</v>
      </c>
      <c r="J5829">
        <v>3</v>
      </c>
      <c r="K5829">
        <v>57</v>
      </c>
      <c r="L5829">
        <v>22</v>
      </c>
      <c r="M5829">
        <v>46</v>
      </c>
      <c r="N5829">
        <v>0.26500000000000001</v>
      </c>
    </row>
    <row r="5830" spans="1:14" hidden="1" x14ac:dyDescent="0.25">
      <c r="A5830">
        <v>5913</v>
      </c>
      <c r="B5830" t="s">
        <v>468</v>
      </c>
      <c r="C5830" t="s">
        <v>38</v>
      </c>
      <c r="D5830" s="1">
        <v>33315</v>
      </c>
      <c r="E5830" t="s">
        <v>208</v>
      </c>
      <c r="F5830">
        <v>2011</v>
      </c>
      <c r="G5830" t="s">
        <v>163</v>
      </c>
      <c r="H5830">
        <v>20</v>
      </c>
      <c r="I5830">
        <v>88</v>
      </c>
      <c r="J5830">
        <v>3</v>
      </c>
      <c r="K5830">
        <v>18</v>
      </c>
      <c r="L5830">
        <v>12</v>
      </c>
      <c r="M5830">
        <v>7</v>
      </c>
      <c r="N5830">
        <v>0.36099999999999999</v>
      </c>
    </row>
    <row r="5831" spans="1:14" hidden="1" x14ac:dyDescent="0.25">
      <c r="A5831">
        <v>5913</v>
      </c>
      <c r="B5831" t="s">
        <v>468</v>
      </c>
      <c r="C5831" t="s">
        <v>38</v>
      </c>
      <c r="D5831" s="1">
        <v>33315</v>
      </c>
      <c r="E5831" t="s">
        <v>208</v>
      </c>
      <c r="F5831">
        <v>2011</v>
      </c>
      <c r="G5831" t="s">
        <v>276</v>
      </c>
      <c r="H5831">
        <v>109</v>
      </c>
      <c r="I5831">
        <v>482</v>
      </c>
      <c r="J5831">
        <v>3</v>
      </c>
      <c r="K5831">
        <v>65</v>
      </c>
      <c r="L5831">
        <v>38</v>
      </c>
      <c r="M5831">
        <v>30</v>
      </c>
      <c r="N5831">
        <v>0.25600000000000001</v>
      </c>
    </row>
    <row r="5832" spans="1:14" hidden="1" x14ac:dyDescent="0.25">
      <c r="A5832">
        <v>5913</v>
      </c>
      <c r="B5832" t="s">
        <v>468</v>
      </c>
      <c r="C5832" t="s">
        <v>38</v>
      </c>
      <c r="D5832" s="1">
        <v>33315</v>
      </c>
      <c r="E5832" t="s">
        <v>208</v>
      </c>
      <c r="F5832">
        <v>2012</v>
      </c>
      <c r="G5832" t="s">
        <v>56</v>
      </c>
      <c r="H5832">
        <v>100</v>
      </c>
      <c r="I5832">
        <v>416</v>
      </c>
      <c r="J5832">
        <v>2</v>
      </c>
      <c r="K5832">
        <v>55</v>
      </c>
      <c r="L5832">
        <v>30</v>
      </c>
      <c r="M5832">
        <v>31</v>
      </c>
      <c r="N5832">
        <v>0.29199999999999998</v>
      </c>
    </row>
    <row r="5833" spans="1:14" hidden="1" x14ac:dyDescent="0.25">
      <c r="A5833">
        <v>5913</v>
      </c>
      <c r="B5833" t="s">
        <v>468</v>
      </c>
      <c r="C5833" t="s">
        <v>38</v>
      </c>
      <c r="D5833" s="1">
        <v>33315</v>
      </c>
      <c r="E5833" t="s">
        <v>208</v>
      </c>
      <c r="F5833">
        <v>2013</v>
      </c>
      <c r="G5833" t="s">
        <v>45</v>
      </c>
      <c r="H5833">
        <v>47</v>
      </c>
      <c r="I5833">
        <v>208</v>
      </c>
      <c r="J5833">
        <v>4</v>
      </c>
      <c r="K5833">
        <v>31</v>
      </c>
      <c r="L5833">
        <v>19</v>
      </c>
      <c r="M5833">
        <v>12</v>
      </c>
      <c r="N5833">
        <v>0.26400000000000001</v>
      </c>
    </row>
    <row r="5834" spans="1:14" hidden="1" x14ac:dyDescent="0.25">
      <c r="A5834">
        <v>5913</v>
      </c>
      <c r="B5834" t="s">
        <v>468</v>
      </c>
      <c r="C5834" t="s">
        <v>38</v>
      </c>
      <c r="D5834" s="1">
        <v>33315</v>
      </c>
      <c r="E5834" t="s">
        <v>208</v>
      </c>
      <c r="F5834">
        <v>2013</v>
      </c>
      <c r="G5834" t="s">
        <v>207</v>
      </c>
      <c r="H5834">
        <v>8</v>
      </c>
      <c r="I5834">
        <v>32</v>
      </c>
      <c r="J5834">
        <v>0</v>
      </c>
      <c r="K5834">
        <v>3</v>
      </c>
      <c r="L5834">
        <v>1</v>
      </c>
      <c r="M5834">
        <v>3</v>
      </c>
      <c r="N5834">
        <v>0.26700000000000002</v>
      </c>
    </row>
    <row r="5835" spans="1:14" hidden="1" x14ac:dyDescent="0.25">
      <c r="A5835">
        <v>5913</v>
      </c>
      <c r="B5835" t="s">
        <v>468</v>
      </c>
      <c r="C5835" t="s">
        <v>38</v>
      </c>
      <c r="D5835" s="1">
        <v>33315</v>
      </c>
      <c r="E5835" t="s">
        <v>208</v>
      </c>
      <c r="F5835">
        <v>2013</v>
      </c>
      <c r="G5835" t="s">
        <v>34</v>
      </c>
      <c r="H5835">
        <v>45</v>
      </c>
      <c r="I5835">
        <v>111</v>
      </c>
      <c r="J5835">
        <v>0</v>
      </c>
      <c r="K5835">
        <v>10</v>
      </c>
      <c r="L5835">
        <v>2</v>
      </c>
      <c r="M5835">
        <v>7</v>
      </c>
      <c r="N5835">
        <v>0.19800000000000001</v>
      </c>
    </row>
    <row r="5836" spans="1:14" hidden="1" x14ac:dyDescent="0.25">
      <c r="A5836">
        <v>5913</v>
      </c>
      <c r="B5836" t="s">
        <v>468</v>
      </c>
      <c r="C5836" t="s">
        <v>38</v>
      </c>
      <c r="D5836" s="1">
        <v>33315</v>
      </c>
      <c r="E5836" t="s">
        <v>208</v>
      </c>
      <c r="F5836">
        <v>2013</v>
      </c>
      <c r="G5836" t="s">
        <v>46</v>
      </c>
      <c r="H5836">
        <v>25</v>
      </c>
      <c r="I5836">
        <v>57</v>
      </c>
      <c r="J5836">
        <v>0</v>
      </c>
      <c r="K5836">
        <v>8</v>
      </c>
      <c r="L5836">
        <v>1</v>
      </c>
      <c r="M5836">
        <v>1</v>
      </c>
      <c r="N5836">
        <v>0.192</v>
      </c>
    </row>
    <row r="5837" spans="1:14" hidden="1" x14ac:dyDescent="0.25">
      <c r="A5837">
        <v>5913</v>
      </c>
      <c r="B5837" t="s">
        <v>468</v>
      </c>
      <c r="C5837" t="s">
        <v>38</v>
      </c>
      <c r="D5837" s="1">
        <v>33315</v>
      </c>
      <c r="E5837" t="s">
        <v>208</v>
      </c>
      <c r="F5837">
        <v>2013</v>
      </c>
      <c r="G5837" t="s">
        <v>208</v>
      </c>
      <c r="H5837">
        <v>20</v>
      </c>
      <c r="I5837">
        <v>54</v>
      </c>
      <c r="J5837">
        <v>0</v>
      </c>
      <c r="K5837">
        <v>2</v>
      </c>
      <c r="L5837">
        <v>1</v>
      </c>
      <c r="M5837">
        <v>6</v>
      </c>
      <c r="N5837">
        <v>0.20399999999999999</v>
      </c>
    </row>
    <row r="5838" spans="1:14" hidden="1" x14ac:dyDescent="0.25">
      <c r="A5838">
        <v>5913</v>
      </c>
      <c r="B5838" t="s">
        <v>468</v>
      </c>
      <c r="C5838" t="s">
        <v>38</v>
      </c>
      <c r="D5838" s="1">
        <v>33315</v>
      </c>
      <c r="E5838" t="s">
        <v>208</v>
      </c>
      <c r="F5838">
        <v>2014</v>
      </c>
      <c r="G5838" t="s">
        <v>21</v>
      </c>
      <c r="H5838">
        <v>28</v>
      </c>
      <c r="I5838">
        <v>116</v>
      </c>
      <c r="J5838">
        <v>1</v>
      </c>
      <c r="K5838">
        <v>11</v>
      </c>
      <c r="L5838">
        <v>9</v>
      </c>
      <c r="M5838">
        <v>6</v>
      </c>
      <c r="N5838">
        <v>0.23599999999999999</v>
      </c>
    </row>
    <row r="5839" spans="1:14" hidden="1" x14ac:dyDescent="0.25">
      <c r="A5839">
        <v>5913</v>
      </c>
      <c r="B5839" t="s">
        <v>468</v>
      </c>
      <c r="C5839" t="s">
        <v>38</v>
      </c>
      <c r="D5839" s="1">
        <v>33315</v>
      </c>
      <c r="E5839" t="s">
        <v>208</v>
      </c>
      <c r="F5839">
        <v>2014</v>
      </c>
      <c r="G5839" t="s">
        <v>22</v>
      </c>
      <c r="H5839">
        <v>143</v>
      </c>
      <c r="I5839">
        <v>600</v>
      </c>
      <c r="J5839">
        <v>8</v>
      </c>
      <c r="K5839">
        <v>80</v>
      </c>
      <c r="L5839">
        <v>44</v>
      </c>
      <c r="M5839">
        <v>53</v>
      </c>
      <c r="N5839">
        <v>0.255</v>
      </c>
    </row>
    <row r="5840" spans="1:14" hidden="1" x14ac:dyDescent="0.25">
      <c r="A5840">
        <v>5913</v>
      </c>
      <c r="B5840" t="s">
        <v>468</v>
      </c>
      <c r="C5840" t="s">
        <v>38</v>
      </c>
      <c r="D5840" s="1">
        <v>33315</v>
      </c>
      <c r="E5840" t="s">
        <v>208</v>
      </c>
      <c r="F5840" t="s">
        <v>24</v>
      </c>
      <c r="G5840" t="s">
        <v>25</v>
      </c>
      <c r="H5840">
        <v>45</v>
      </c>
      <c r="I5840">
        <v>111</v>
      </c>
      <c r="J5840">
        <v>0</v>
      </c>
      <c r="K5840">
        <v>10</v>
      </c>
      <c r="L5840">
        <v>2</v>
      </c>
      <c r="M5840">
        <v>7</v>
      </c>
      <c r="N5840">
        <v>0.19800000000000001</v>
      </c>
    </row>
    <row r="5841" spans="1:14" hidden="1" x14ac:dyDescent="0.25">
      <c r="A5841">
        <v>319</v>
      </c>
      <c r="B5841" t="s">
        <v>587</v>
      </c>
      <c r="C5841" t="s">
        <v>68</v>
      </c>
      <c r="D5841" s="1">
        <v>29168</v>
      </c>
      <c r="E5841" t="s">
        <v>208</v>
      </c>
      <c r="F5841">
        <v>2001</v>
      </c>
      <c r="G5841" t="s">
        <v>86</v>
      </c>
      <c r="H5841">
        <v>66</v>
      </c>
      <c r="I5841">
        <v>286</v>
      </c>
      <c r="J5841">
        <v>19</v>
      </c>
      <c r="K5841">
        <v>54</v>
      </c>
      <c r="L5841">
        <v>43</v>
      </c>
      <c r="M5841">
        <v>4</v>
      </c>
      <c r="N5841">
        <v>0.26200000000000001</v>
      </c>
    </row>
    <row r="5842" spans="1:14" hidden="1" x14ac:dyDescent="0.25">
      <c r="A5842">
        <v>319</v>
      </c>
      <c r="B5842" t="s">
        <v>587</v>
      </c>
      <c r="C5842" t="s">
        <v>68</v>
      </c>
      <c r="D5842" s="1">
        <v>29168</v>
      </c>
      <c r="E5842" t="s">
        <v>208</v>
      </c>
      <c r="F5842">
        <v>2002</v>
      </c>
      <c r="G5842" t="s">
        <v>86</v>
      </c>
      <c r="H5842">
        <v>158</v>
      </c>
      <c r="I5842">
        <v>676</v>
      </c>
      <c r="J5842">
        <v>26</v>
      </c>
      <c r="K5842">
        <v>84</v>
      </c>
      <c r="L5842">
        <v>71</v>
      </c>
      <c r="M5842">
        <v>19</v>
      </c>
      <c r="N5842">
        <v>0.249</v>
      </c>
    </row>
    <row r="5843" spans="1:14" hidden="1" x14ac:dyDescent="0.25">
      <c r="A5843">
        <v>319</v>
      </c>
      <c r="B5843" t="s">
        <v>587</v>
      </c>
      <c r="C5843" t="s">
        <v>68</v>
      </c>
      <c r="D5843" s="1">
        <v>29168</v>
      </c>
      <c r="E5843" t="s">
        <v>208</v>
      </c>
      <c r="F5843">
        <v>2003</v>
      </c>
      <c r="G5843" t="s">
        <v>86</v>
      </c>
      <c r="H5843">
        <v>116</v>
      </c>
      <c r="I5843">
        <v>469</v>
      </c>
      <c r="J5843">
        <v>27</v>
      </c>
      <c r="K5843">
        <v>70</v>
      </c>
      <c r="L5843">
        <v>57</v>
      </c>
      <c r="M5843">
        <v>8</v>
      </c>
      <c r="N5843">
        <v>0.215</v>
      </c>
    </row>
    <row r="5844" spans="1:14" hidden="1" x14ac:dyDescent="0.25">
      <c r="A5844">
        <v>319</v>
      </c>
      <c r="B5844" t="s">
        <v>587</v>
      </c>
      <c r="C5844" t="s">
        <v>68</v>
      </c>
      <c r="D5844" s="1">
        <v>29168</v>
      </c>
      <c r="E5844" t="s">
        <v>208</v>
      </c>
      <c r="F5844">
        <v>2004</v>
      </c>
      <c r="G5844" t="s">
        <v>86</v>
      </c>
      <c r="H5844">
        <v>161</v>
      </c>
      <c r="I5844">
        <v>681</v>
      </c>
      <c r="J5844">
        <v>46</v>
      </c>
      <c r="K5844">
        <v>105</v>
      </c>
      <c r="L5844">
        <v>102</v>
      </c>
      <c r="M5844">
        <v>6</v>
      </c>
      <c r="N5844">
        <v>0.26600000000000001</v>
      </c>
    </row>
    <row r="5845" spans="1:14" hidden="1" x14ac:dyDescent="0.25">
      <c r="A5845">
        <v>319</v>
      </c>
      <c r="B5845" t="s">
        <v>587</v>
      </c>
      <c r="C5845" t="s">
        <v>68</v>
      </c>
      <c r="D5845" s="1">
        <v>29168</v>
      </c>
      <c r="E5845" t="s">
        <v>208</v>
      </c>
      <c r="F5845">
        <v>2005</v>
      </c>
      <c r="G5845" t="s">
        <v>86</v>
      </c>
      <c r="H5845">
        <v>160</v>
      </c>
      <c r="I5845">
        <v>671</v>
      </c>
      <c r="J5845">
        <v>40</v>
      </c>
      <c r="K5845">
        <v>107</v>
      </c>
      <c r="L5845">
        <v>101</v>
      </c>
      <c r="M5845">
        <v>4</v>
      </c>
      <c r="N5845">
        <v>0.247</v>
      </c>
    </row>
    <row r="5846" spans="1:14" hidden="1" x14ac:dyDescent="0.25">
      <c r="A5846">
        <v>319</v>
      </c>
      <c r="B5846" t="s">
        <v>587</v>
      </c>
      <c r="C5846" t="s">
        <v>68</v>
      </c>
      <c r="D5846" s="1">
        <v>29168</v>
      </c>
      <c r="E5846" t="s">
        <v>208</v>
      </c>
      <c r="F5846">
        <v>2006</v>
      </c>
      <c r="G5846" t="s">
        <v>86</v>
      </c>
      <c r="H5846">
        <v>160</v>
      </c>
      <c r="I5846">
        <v>683</v>
      </c>
      <c r="J5846">
        <v>40</v>
      </c>
      <c r="K5846">
        <v>99</v>
      </c>
      <c r="L5846">
        <v>92</v>
      </c>
      <c r="M5846">
        <v>7</v>
      </c>
      <c r="N5846">
        <v>0.23400000000000001</v>
      </c>
    </row>
    <row r="5847" spans="1:14" hidden="1" x14ac:dyDescent="0.25">
      <c r="A5847">
        <v>319</v>
      </c>
      <c r="B5847" t="s">
        <v>587</v>
      </c>
      <c r="C5847" t="s">
        <v>68</v>
      </c>
      <c r="D5847" s="1">
        <v>29168</v>
      </c>
      <c r="E5847" t="s">
        <v>208</v>
      </c>
      <c r="F5847">
        <v>2007</v>
      </c>
      <c r="G5847" t="s">
        <v>86</v>
      </c>
      <c r="H5847">
        <v>152</v>
      </c>
      <c r="I5847">
        <v>632</v>
      </c>
      <c r="J5847">
        <v>40</v>
      </c>
      <c r="K5847">
        <v>101</v>
      </c>
      <c r="L5847">
        <v>106</v>
      </c>
      <c r="M5847">
        <v>9</v>
      </c>
      <c r="N5847">
        <v>0.26400000000000001</v>
      </c>
    </row>
    <row r="5848" spans="1:14" hidden="1" x14ac:dyDescent="0.25">
      <c r="A5848">
        <v>319</v>
      </c>
      <c r="B5848" t="s">
        <v>587</v>
      </c>
      <c r="C5848" t="s">
        <v>68</v>
      </c>
      <c r="D5848" s="1">
        <v>29168</v>
      </c>
      <c r="E5848" t="s">
        <v>208</v>
      </c>
      <c r="F5848">
        <v>2008</v>
      </c>
      <c r="G5848" t="s">
        <v>34</v>
      </c>
      <c r="H5848">
        <v>158</v>
      </c>
      <c r="I5848">
        <v>651</v>
      </c>
      <c r="J5848">
        <v>40</v>
      </c>
      <c r="K5848">
        <v>79</v>
      </c>
      <c r="L5848">
        <v>100</v>
      </c>
      <c r="M5848">
        <v>2</v>
      </c>
      <c r="N5848">
        <v>0.23599999999999999</v>
      </c>
    </row>
    <row r="5849" spans="1:14" hidden="1" x14ac:dyDescent="0.25">
      <c r="A5849">
        <v>319</v>
      </c>
      <c r="B5849" t="s">
        <v>587</v>
      </c>
      <c r="C5849" t="s">
        <v>68</v>
      </c>
      <c r="D5849" s="1">
        <v>29168</v>
      </c>
      <c r="E5849" t="s">
        <v>208</v>
      </c>
      <c r="F5849">
        <v>2008</v>
      </c>
      <c r="G5849" t="s">
        <v>86</v>
      </c>
      <c r="H5849">
        <v>114</v>
      </c>
      <c r="I5849">
        <v>464</v>
      </c>
      <c r="J5849">
        <v>32</v>
      </c>
      <c r="K5849">
        <v>58</v>
      </c>
      <c r="L5849">
        <v>74</v>
      </c>
      <c r="M5849">
        <v>1</v>
      </c>
      <c r="N5849">
        <v>0.23300000000000001</v>
      </c>
    </row>
    <row r="5850" spans="1:14" hidden="1" x14ac:dyDescent="0.25">
      <c r="A5850">
        <v>319</v>
      </c>
      <c r="B5850" t="s">
        <v>587</v>
      </c>
      <c r="C5850" t="s">
        <v>68</v>
      </c>
      <c r="D5850" s="1">
        <v>29168</v>
      </c>
      <c r="E5850" t="s">
        <v>208</v>
      </c>
      <c r="F5850">
        <v>2008</v>
      </c>
      <c r="G5850" t="s">
        <v>61</v>
      </c>
      <c r="H5850">
        <v>44</v>
      </c>
      <c r="I5850">
        <v>187</v>
      </c>
      <c r="J5850">
        <v>8</v>
      </c>
      <c r="K5850">
        <v>21</v>
      </c>
      <c r="L5850">
        <v>26</v>
      </c>
      <c r="M5850">
        <v>1</v>
      </c>
      <c r="N5850">
        <v>0.24299999999999999</v>
      </c>
    </row>
    <row r="5851" spans="1:14" hidden="1" x14ac:dyDescent="0.25">
      <c r="A5851">
        <v>319</v>
      </c>
      <c r="B5851" t="s">
        <v>587</v>
      </c>
      <c r="C5851" t="s">
        <v>68</v>
      </c>
      <c r="D5851" s="1">
        <v>29168</v>
      </c>
      <c r="E5851" t="s">
        <v>208</v>
      </c>
      <c r="F5851">
        <v>2009</v>
      </c>
      <c r="G5851" t="s">
        <v>87</v>
      </c>
      <c r="H5851">
        <v>159</v>
      </c>
      <c r="I5851">
        <v>668</v>
      </c>
      <c r="J5851">
        <v>38</v>
      </c>
      <c r="K5851">
        <v>81</v>
      </c>
      <c r="L5851">
        <v>105</v>
      </c>
      <c r="M5851">
        <v>0</v>
      </c>
      <c r="N5851">
        <v>0.26700000000000002</v>
      </c>
    </row>
    <row r="5852" spans="1:14" hidden="1" x14ac:dyDescent="0.25">
      <c r="A5852">
        <v>319</v>
      </c>
      <c r="B5852" t="s">
        <v>587</v>
      </c>
      <c r="C5852" t="s">
        <v>68</v>
      </c>
      <c r="D5852" s="1">
        <v>29168</v>
      </c>
      <c r="E5852" t="s">
        <v>208</v>
      </c>
      <c r="F5852">
        <v>2010</v>
      </c>
      <c r="G5852" t="s">
        <v>87</v>
      </c>
      <c r="H5852">
        <v>158</v>
      </c>
      <c r="I5852">
        <v>648</v>
      </c>
      <c r="J5852">
        <v>38</v>
      </c>
      <c r="K5852">
        <v>85</v>
      </c>
      <c r="L5852">
        <v>103</v>
      </c>
      <c r="M5852">
        <v>0</v>
      </c>
      <c r="N5852">
        <v>0.26</v>
      </c>
    </row>
    <row r="5853" spans="1:14" hidden="1" x14ac:dyDescent="0.25">
      <c r="A5853">
        <v>319</v>
      </c>
      <c r="B5853" t="s">
        <v>587</v>
      </c>
      <c r="C5853" t="s">
        <v>68</v>
      </c>
      <c r="D5853" s="1">
        <v>29168</v>
      </c>
      <c r="E5853" t="s">
        <v>208</v>
      </c>
      <c r="F5853">
        <v>2011</v>
      </c>
      <c r="G5853" t="s">
        <v>208</v>
      </c>
      <c r="H5853">
        <v>122</v>
      </c>
      <c r="I5853">
        <v>496</v>
      </c>
      <c r="J5853">
        <v>11</v>
      </c>
      <c r="K5853">
        <v>36</v>
      </c>
      <c r="L5853">
        <v>42</v>
      </c>
      <c r="M5853">
        <v>0</v>
      </c>
      <c r="N5853">
        <v>0.159</v>
      </c>
    </row>
    <row r="5854" spans="1:14" hidden="1" x14ac:dyDescent="0.25">
      <c r="A5854">
        <v>319</v>
      </c>
      <c r="B5854" t="s">
        <v>587</v>
      </c>
      <c r="C5854" t="s">
        <v>68</v>
      </c>
      <c r="D5854" s="1">
        <v>29168</v>
      </c>
      <c r="E5854" t="s">
        <v>208</v>
      </c>
      <c r="F5854">
        <v>2012</v>
      </c>
      <c r="G5854" t="s">
        <v>208</v>
      </c>
      <c r="H5854">
        <v>151</v>
      </c>
      <c r="I5854">
        <v>649</v>
      </c>
      <c r="J5854">
        <v>41</v>
      </c>
      <c r="K5854">
        <v>87</v>
      </c>
      <c r="L5854">
        <v>96</v>
      </c>
      <c r="M5854">
        <v>2</v>
      </c>
      <c r="N5854">
        <v>0.20399999999999999</v>
      </c>
    </row>
    <row r="5855" spans="1:14" hidden="1" x14ac:dyDescent="0.25">
      <c r="A5855">
        <v>319</v>
      </c>
      <c r="B5855" t="s">
        <v>587</v>
      </c>
      <c r="C5855" t="s">
        <v>68</v>
      </c>
      <c r="D5855" s="1">
        <v>29168</v>
      </c>
      <c r="E5855" t="s">
        <v>208</v>
      </c>
      <c r="F5855">
        <v>2013</v>
      </c>
      <c r="G5855" t="s">
        <v>208</v>
      </c>
      <c r="H5855">
        <v>149</v>
      </c>
      <c r="I5855">
        <v>607</v>
      </c>
      <c r="J5855">
        <v>34</v>
      </c>
      <c r="K5855">
        <v>60</v>
      </c>
      <c r="L5855">
        <v>86</v>
      </c>
      <c r="M5855">
        <v>1</v>
      </c>
      <c r="N5855">
        <v>0.219</v>
      </c>
    </row>
    <row r="5856" spans="1:14" hidden="1" x14ac:dyDescent="0.25">
      <c r="A5856">
        <v>319</v>
      </c>
      <c r="B5856" t="s">
        <v>587</v>
      </c>
      <c r="C5856" t="s">
        <v>68</v>
      </c>
      <c r="D5856" s="1">
        <v>29168</v>
      </c>
      <c r="E5856" t="s">
        <v>208</v>
      </c>
      <c r="F5856">
        <v>2014</v>
      </c>
      <c r="G5856" t="s">
        <v>21</v>
      </c>
      <c r="H5856">
        <v>136</v>
      </c>
      <c r="I5856">
        <v>592</v>
      </c>
      <c r="J5856">
        <v>30</v>
      </c>
      <c r="K5856">
        <v>75</v>
      </c>
      <c r="L5856">
        <v>80</v>
      </c>
      <c r="M5856">
        <v>2</v>
      </c>
      <c r="N5856">
        <v>0.216</v>
      </c>
    </row>
    <row r="5857" spans="1:14" hidden="1" x14ac:dyDescent="0.25">
      <c r="A5857">
        <v>319</v>
      </c>
      <c r="B5857" t="s">
        <v>587</v>
      </c>
      <c r="C5857" t="s">
        <v>68</v>
      </c>
      <c r="D5857" s="1">
        <v>29168</v>
      </c>
      <c r="E5857" t="s">
        <v>208</v>
      </c>
      <c r="F5857">
        <v>2014</v>
      </c>
      <c r="G5857" t="s">
        <v>22</v>
      </c>
      <c r="H5857">
        <v>143</v>
      </c>
      <c r="I5857">
        <v>600</v>
      </c>
      <c r="J5857">
        <v>33</v>
      </c>
      <c r="K5857">
        <v>72</v>
      </c>
      <c r="L5857">
        <v>89</v>
      </c>
      <c r="M5857">
        <v>2</v>
      </c>
      <c r="N5857">
        <v>0.216</v>
      </c>
    </row>
    <row r="5858" spans="1:14" x14ac:dyDescent="0.25">
      <c r="A5858">
        <v>319</v>
      </c>
      <c r="B5858" t="s">
        <v>587</v>
      </c>
      <c r="C5858" t="s">
        <v>68</v>
      </c>
      <c r="D5858" s="1">
        <v>29168</v>
      </c>
      <c r="E5858" t="s">
        <v>208</v>
      </c>
      <c r="F5858">
        <v>2014</v>
      </c>
      <c r="G5858" t="s">
        <v>322</v>
      </c>
      <c r="H5858">
        <v>134</v>
      </c>
      <c r="I5858">
        <v>564</v>
      </c>
      <c r="J5858">
        <v>30</v>
      </c>
      <c r="K5858">
        <v>79</v>
      </c>
      <c r="L5858">
        <v>87</v>
      </c>
      <c r="M5858">
        <v>1</v>
      </c>
      <c r="N5858">
        <v>0.22</v>
      </c>
    </row>
    <row r="5859" spans="1:14" hidden="1" x14ac:dyDescent="0.25">
      <c r="A5859">
        <v>319</v>
      </c>
      <c r="B5859" t="s">
        <v>587</v>
      </c>
      <c r="C5859" t="s">
        <v>68</v>
      </c>
      <c r="D5859" s="1">
        <v>29168</v>
      </c>
      <c r="E5859" t="s">
        <v>208</v>
      </c>
      <c r="F5859" t="s">
        <v>24</v>
      </c>
      <c r="G5859" t="s">
        <v>25</v>
      </c>
      <c r="H5859">
        <v>1870</v>
      </c>
      <c r="I5859">
        <v>7817</v>
      </c>
      <c r="J5859">
        <v>440</v>
      </c>
      <c r="K5859">
        <v>1048</v>
      </c>
      <c r="L5859">
        <v>1104</v>
      </c>
      <c r="M5859">
        <v>62</v>
      </c>
      <c r="N5859">
        <v>0.23799999999999999</v>
      </c>
    </row>
    <row r="5860" spans="1:14" hidden="1" x14ac:dyDescent="0.25">
      <c r="A5860">
        <v>4675</v>
      </c>
      <c r="B5860" t="s">
        <v>588</v>
      </c>
      <c r="C5860" t="s">
        <v>191</v>
      </c>
      <c r="D5860" s="1">
        <v>30545</v>
      </c>
      <c r="E5860" t="s">
        <v>208</v>
      </c>
      <c r="F5860">
        <v>2006</v>
      </c>
      <c r="G5860" t="s">
        <v>471</v>
      </c>
      <c r="H5860">
        <v>59</v>
      </c>
      <c r="I5860">
        <v>256</v>
      </c>
      <c r="J5860">
        <v>15</v>
      </c>
      <c r="K5860">
        <v>42</v>
      </c>
      <c r="L5860">
        <v>47</v>
      </c>
      <c r="M5860">
        <v>11</v>
      </c>
      <c r="N5860">
        <v>0.28699999999999998</v>
      </c>
    </row>
    <row r="5861" spans="1:14" hidden="1" x14ac:dyDescent="0.25">
      <c r="A5861">
        <v>4675</v>
      </c>
      <c r="B5861" t="s">
        <v>588</v>
      </c>
      <c r="C5861" t="s">
        <v>191</v>
      </c>
      <c r="D5861" s="1">
        <v>30545</v>
      </c>
      <c r="E5861" t="s">
        <v>208</v>
      </c>
      <c r="F5861">
        <v>2006</v>
      </c>
      <c r="G5861" t="s">
        <v>263</v>
      </c>
      <c r="H5861">
        <v>71</v>
      </c>
      <c r="I5861">
        <v>303</v>
      </c>
      <c r="J5861">
        <v>5</v>
      </c>
      <c r="K5861">
        <v>38</v>
      </c>
      <c r="L5861">
        <v>19</v>
      </c>
      <c r="M5861">
        <v>22</v>
      </c>
      <c r="N5861">
        <v>0.224</v>
      </c>
    </row>
    <row r="5862" spans="1:14" hidden="1" x14ac:dyDescent="0.25">
      <c r="A5862">
        <v>4675</v>
      </c>
      <c r="B5862" t="s">
        <v>588</v>
      </c>
      <c r="C5862" t="s">
        <v>191</v>
      </c>
      <c r="D5862" s="1">
        <v>30545</v>
      </c>
      <c r="E5862" t="s">
        <v>208</v>
      </c>
      <c r="F5862">
        <v>2007</v>
      </c>
      <c r="G5862" t="s">
        <v>264</v>
      </c>
      <c r="H5862">
        <v>65</v>
      </c>
      <c r="I5862">
        <v>247</v>
      </c>
      <c r="J5862">
        <v>8</v>
      </c>
      <c r="K5862">
        <v>41</v>
      </c>
      <c r="L5862">
        <v>25</v>
      </c>
      <c r="M5862">
        <v>10</v>
      </c>
      <c r="N5862">
        <v>0.24399999999999999</v>
      </c>
    </row>
    <row r="5863" spans="1:14" hidden="1" x14ac:dyDescent="0.25">
      <c r="A5863">
        <v>4675</v>
      </c>
      <c r="B5863" t="s">
        <v>588</v>
      </c>
      <c r="C5863" t="s">
        <v>191</v>
      </c>
      <c r="D5863" s="1">
        <v>30545</v>
      </c>
      <c r="E5863" t="s">
        <v>208</v>
      </c>
      <c r="F5863">
        <v>2008</v>
      </c>
      <c r="G5863" t="s">
        <v>264</v>
      </c>
      <c r="H5863">
        <v>97</v>
      </c>
      <c r="I5863">
        <v>408</v>
      </c>
      <c r="J5863">
        <v>16</v>
      </c>
      <c r="K5863">
        <v>62</v>
      </c>
      <c r="L5863">
        <v>41</v>
      </c>
      <c r="M5863">
        <v>14</v>
      </c>
      <c r="N5863">
        <v>0.25900000000000001</v>
      </c>
    </row>
    <row r="5864" spans="1:14" hidden="1" x14ac:dyDescent="0.25">
      <c r="A5864">
        <v>4675</v>
      </c>
      <c r="B5864" t="s">
        <v>588</v>
      </c>
      <c r="C5864" t="s">
        <v>191</v>
      </c>
      <c r="D5864" s="1">
        <v>30545</v>
      </c>
      <c r="E5864" t="s">
        <v>208</v>
      </c>
      <c r="F5864">
        <v>2008</v>
      </c>
      <c r="G5864" t="s">
        <v>465</v>
      </c>
      <c r="H5864">
        <v>30</v>
      </c>
      <c r="I5864">
        <v>128</v>
      </c>
      <c r="J5864">
        <v>0</v>
      </c>
      <c r="K5864">
        <v>17</v>
      </c>
      <c r="L5864">
        <v>7</v>
      </c>
      <c r="M5864">
        <v>6</v>
      </c>
      <c r="N5864">
        <v>0.23400000000000001</v>
      </c>
    </row>
    <row r="5865" spans="1:14" hidden="1" x14ac:dyDescent="0.25">
      <c r="A5865">
        <v>4675</v>
      </c>
      <c r="B5865" t="s">
        <v>588</v>
      </c>
      <c r="C5865" t="s">
        <v>191</v>
      </c>
      <c r="D5865" s="1">
        <v>30545</v>
      </c>
      <c r="E5865" t="s">
        <v>208</v>
      </c>
      <c r="F5865">
        <v>2009</v>
      </c>
      <c r="G5865" t="s">
        <v>465</v>
      </c>
      <c r="H5865">
        <v>89</v>
      </c>
      <c r="I5865">
        <v>388</v>
      </c>
      <c r="J5865">
        <v>15</v>
      </c>
      <c r="K5865">
        <v>70</v>
      </c>
      <c r="L5865">
        <v>42</v>
      </c>
      <c r="M5865">
        <v>31</v>
      </c>
      <c r="N5865">
        <v>0.29099999999999998</v>
      </c>
    </row>
    <row r="5866" spans="1:14" hidden="1" x14ac:dyDescent="0.25">
      <c r="A5866">
        <v>4675</v>
      </c>
      <c r="B5866" t="s">
        <v>588</v>
      </c>
      <c r="C5866" t="s">
        <v>191</v>
      </c>
      <c r="D5866" s="1">
        <v>30545</v>
      </c>
      <c r="E5866" t="s">
        <v>208</v>
      </c>
      <c r="F5866">
        <v>2009</v>
      </c>
      <c r="G5866" t="s">
        <v>358</v>
      </c>
      <c r="H5866">
        <v>48</v>
      </c>
      <c r="I5866">
        <v>116</v>
      </c>
      <c r="J5866">
        <v>2</v>
      </c>
      <c r="K5866">
        <v>9</v>
      </c>
      <c r="L5866">
        <v>7</v>
      </c>
      <c r="M5866">
        <v>3</v>
      </c>
      <c r="N5866">
        <v>0.222</v>
      </c>
    </row>
    <row r="5867" spans="1:14" hidden="1" x14ac:dyDescent="0.25">
      <c r="A5867">
        <v>4675</v>
      </c>
      <c r="B5867" t="s">
        <v>588</v>
      </c>
      <c r="C5867" t="s">
        <v>191</v>
      </c>
      <c r="D5867" s="1">
        <v>30545</v>
      </c>
      <c r="E5867" t="s">
        <v>208</v>
      </c>
      <c r="F5867">
        <v>2010</v>
      </c>
      <c r="G5867" t="s">
        <v>263</v>
      </c>
      <c r="H5867">
        <v>2</v>
      </c>
      <c r="I5867">
        <v>8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hidden="1" x14ac:dyDescent="0.25">
      <c r="A5868">
        <v>4675</v>
      </c>
      <c r="B5868" t="s">
        <v>588</v>
      </c>
      <c r="C5868" t="s">
        <v>191</v>
      </c>
      <c r="D5868" s="1">
        <v>30545</v>
      </c>
      <c r="E5868" t="s">
        <v>208</v>
      </c>
      <c r="F5868">
        <v>2010</v>
      </c>
      <c r="G5868" t="s">
        <v>465</v>
      </c>
      <c r="H5868">
        <v>82</v>
      </c>
      <c r="I5868">
        <v>385</v>
      </c>
      <c r="J5868">
        <v>9</v>
      </c>
      <c r="K5868">
        <v>67</v>
      </c>
      <c r="L5868">
        <v>34</v>
      </c>
      <c r="M5868">
        <v>12</v>
      </c>
      <c r="N5868">
        <v>0.28399999999999997</v>
      </c>
    </row>
    <row r="5869" spans="1:14" hidden="1" x14ac:dyDescent="0.25">
      <c r="A5869">
        <v>4675</v>
      </c>
      <c r="B5869" t="s">
        <v>588</v>
      </c>
      <c r="C5869" t="s">
        <v>191</v>
      </c>
      <c r="D5869" s="1">
        <v>30545</v>
      </c>
      <c r="E5869" t="s">
        <v>208</v>
      </c>
      <c r="F5869">
        <v>2010</v>
      </c>
      <c r="G5869" t="s">
        <v>358</v>
      </c>
      <c r="H5869">
        <v>44</v>
      </c>
      <c r="I5869">
        <v>122</v>
      </c>
      <c r="J5869">
        <v>2</v>
      </c>
      <c r="K5869">
        <v>14</v>
      </c>
      <c r="L5869">
        <v>10</v>
      </c>
      <c r="M5869">
        <v>2</v>
      </c>
      <c r="N5869">
        <v>0.221</v>
      </c>
    </row>
    <row r="5870" spans="1:14" hidden="1" x14ac:dyDescent="0.25">
      <c r="A5870">
        <v>4675</v>
      </c>
      <c r="B5870" t="s">
        <v>588</v>
      </c>
      <c r="C5870" t="s">
        <v>191</v>
      </c>
      <c r="D5870" s="1">
        <v>30545</v>
      </c>
      <c r="E5870" t="s">
        <v>208</v>
      </c>
      <c r="F5870">
        <v>2011</v>
      </c>
      <c r="G5870" t="s">
        <v>465</v>
      </c>
      <c r="H5870">
        <v>66</v>
      </c>
      <c r="I5870">
        <v>303</v>
      </c>
      <c r="J5870">
        <v>14</v>
      </c>
      <c r="K5870">
        <v>53</v>
      </c>
      <c r="L5870">
        <v>43</v>
      </c>
      <c r="M5870">
        <v>19</v>
      </c>
      <c r="N5870">
        <v>0.32300000000000001</v>
      </c>
    </row>
    <row r="5871" spans="1:14" hidden="1" x14ac:dyDescent="0.25">
      <c r="A5871">
        <v>4675</v>
      </c>
      <c r="B5871" t="s">
        <v>588</v>
      </c>
      <c r="C5871" t="s">
        <v>191</v>
      </c>
      <c r="D5871" s="1">
        <v>30545</v>
      </c>
      <c r="E5871" t="s">
        <v>208</v>
      </c>
      <c r="F5871">
        <v>2011</v>
      </c>
      <c r="G5871" t="s">
        <v>358</v>
      </c>
      <c r="H5871">
        <v>58</v>
      </c>
      <c r="I5871">
        <v>121</v>
      </c>
      <c r="J5871">
        <v>1</v>
      </c>
      <c r="K5871">
        <v>22</v>
      </c>
      <c r="L5871">
        <v>11</v>
      </c>
      <c r="M5871">
        <v>11</v>
      </c>
      <c r="N5871">
        <v>0.21199999999999999</v>
      </c>
    </row>
    <row r="5872" spans="1:14" hidden="1" x14ac:dyDescent="0.25">
      <c r="A5872">
        <v>4675</v>
      </c>
      <c r="B5872" t="s">
        <v>588</v>
      </c>
      <c r="C5872" t="s">
        <v>191</v>
      </c>
      <c r="D5872" s="1">
        <v>30545</v>
      </c>
      <c r="E5872" t="s">
        <v>208</v>
      </c>
      <c r="F5872">
        <v>2012</v>
      </c>
      <c r="G5872" t="s">
        <v>34</v>
      </c>
      <c r="H5872">
        <v>116</v>
      </c>
      <c r="I5872">
        <v>330</v>
      </c>
      <c r="J5872">
        <v>11</v>
      </c>
      <c r="K5872">
        <v>34</v>
      </c>
      <c r="L5872">
        <v>30</v>
      </c>
      <c r="M5872">
        <v>12</v>
      </c>
      <c r="N5872">
        <v>0.23</v>
      </c>
    </row>
    <row r="5873" spans="1:14" hidden="1" x14ac:dyDescent="0.25">
      <c r="A5873">
        <v>4675</v>
      </c>
      <c r="B5873" t="s">
        <v>588</v>
      </c>
      <c r="C5873" t="s">
        <v>191</v>
      </c>
      <c r="D5873" s="1">
        <v>30545</v>
      </c>
      <c r="E5873" t="s">
        <v>208</v>
      </c>
      <c r="F5873">
        <v>2012</v>
      </c>
      <c r="G5873" t="s">
        <v>358</v>
      </c>
      <c r="H5873">
        <v>77</v>
      </c>
      <c r="I5873">
        <v>197</v>
      </c>
      <c r="J5873">
        <v>4</v>
      </c>
      <c r="K5873">
        <v>16</v>
      </c>
      <c r="L5873">
        <v>19</v>
      </c>
      <c r="M5873">
        <v>9</v>
      </c>
      <c r="N5873">
        <v>0.218</v>
      </c>
    </row>
    <row r="5874" spans="1:14" hidden="1" x14ac:dyDescent="0.25">
      <c r="A5874">
        <v>4675</v>
      </c>
      <c r="B5874" t="s">
        <v>588</v>
      </c>
      <c r="C5874" t="s">
        <v>191</v>
      </c>
      <c r="D5874" s="1">
        <v>30545</v>
      </c>
      <c r="E5874" t="s">
        <v>208</v>
      </c>
      <c r="F5874">
        <v>2012</v>
      </c>
      <c r="G5874" t="s">
        <v>177</v>
      </c>
      <c r="H5874">
        <v>39</v>
      </c>
      <c r="I5874">
        <v>133</v>
      </c>
      <c r="J5874">
        <v>7</v>
      </c>
      <c r="K5874">
        <v>18</v>
      </c>
      <c r="L5874">
        <v>11</v>
      </c>
      <c r="M5874">
        <v>3</v>
      </c>
      <c r="N5874">
        <v>0.246</v>
      </c>
    </row>
    <row r="5875" spans="1:14" hidden="1" x14ac:dyDescent="0.25">
      <c r="A5875">
        <v>4675</v>
      </c>
      <c r="B5875" t="s">
        <v>588</v>
      </c>
      <c r="C5875" t="s">
        <v>191</v>
      </c>
      <c r="D5875" s="1">
        <v>30545</v>
      </c>
      <c r="E5875" t="s">
        <v>208</v>
      </c>
      <c r="F5875">
        <v>2013</v>
      </c>
      <c r="G5875" t="s">
        <v>207</v>
      </c>
      <c r="H5875">
        <v>56</v>
      </c>
      <c r="I5875">
        <v>226</v>
      </c>
      <c r="J5875">
        <v>3</v>
      </c>
      <c r="K5875">
        <v>26</v>
      </c>
      <c r="L5875">
        <v>27</v>
      </c>
      <c r="M5875">
        <v>10</v>
      </c>
      <c r="N5875">
        <v>0.24</v>
      </c>
    </row>
    <row r="5876" spans="1:14" hidden="1" x14ac:dyDescent="0.25">
      <c r="A5876">
        <v>4675</v>
      </c>
      <c r="B5876" t="s">
        <v>588</v>
      </c>
      <c r="C5876" t="s">
        <v>191</v>
      </c>
      <c r="D5876" s="1">
        <v>30545</v>
      </c>
      <c r="E5876" t="s">
        <v>208</v>
      </c>
      <c r="F5876">
        <v>2013</v>
      </c>
      <c r="G5876" t="s">
        <v>151</v>
      </c>
      <c r="H5876">
        <v>13</v>
      </c>
      <c r="I5876">
        <v>48</v>
      </c>
      <c r="J5876">
        <v>1</v>
      </c>
      <c r="K5876">
        <v>8</v>
      </c>
      <c r="L5876">
        <v>4</v>
      </c>
      <c r="M5876">
        <v>0</v>
      </c>
      <c r="N5876">
        <v>0.33300000000000002</v>
      </c>
    </row>
    <row r="5877" spans="1:14" hidden="1" x14ac:dyDescent="0.25">
      <c r="A5877">
        <v>4675</v>
      </c>
      <c r="B5877" t="s">
        <v>588</v>
      </c>
      <c r="C5877" t="s">
        <v>191</v>
      </c>
      <c r="D5877" s="1">
        <v>30545</v>
      </c>
      <c r="E5877" t="s">
        <v>208</v>
      </c>
      <c r="F5877">
        <v>2013</v>
      </c>
      <c r="G5877" t="s">
        <v>208</v>
      </c>
      <c r="H5877">
        <v>22</v>
      </c>
      <c r="I5877">
        <v>57</v>
      </c>
      <c r="J5877">
        <v>1</v>
      </c>
      <c r="K5877">
        <v>7</v>
      </c>
      <c r="L5877">
        <v>3</v>
      </c>
      <c r="M5877">
        <v>0</v>
      </c>
      <c r="N5877">
        <v>0.222</v>
      </c>
    </row>
    <row r="5878" spans="1:14" hidden="1" x14ac:dyDescent="0.25">
      <c r="A5878">
        <v>4675</v>
      </c>
      <c r="B5878" t="s">
        <v>588</v>
      </c>
      <c r="C5878" t="s">
        <v>191</v>
      </c>
      <c r="D5878" s="1">
        <v>30545</v>
      </c>
      <c r="E5878" t="s">
        <v>208</v>
      </c>
      <c r="F5878">
        <v>2014</v>
      </c>
      <c r="G5878" t="s">
        <v>21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0.23400000000000001</v>
      </c>
    </row>
    <row r="5879" spans="1:14" hidden="1" x14ac:dyDescent="0.25">
      <c r="A5879">
        <v>4675</v>
      </c>
      <c r="B5879" t="s">
        <v>588</v>
      </c>
      <c r="C5879" t="s">
        <v>191</v>
      </c>
      <c r="D5879" s="1">
        <v>30545</v>
      </c>
      <c r="E5879" t="s">
        <v>208</v>
      </c>
      <c r="F5879">
        <v>2014</v>
      </c>
      <c r="G5879" t="s">
        <v>22</v>
      </c>
      <c r="H5879">
        <v>143</v>
      </c>
      <c r="I5879">
        <v>600</v>
      </c>
      <c r="J5879">
        <v>12</v>
      </c>
      <c r="K5879">
        <v>64</v>
      </c>
      <c r="L5879">
        <v>56</v>
      </c>
      <c r="M5879">
        <v>16</v>
      </c>
      <c r="N5879">
        <v>0.22800000000000001</v>
      </c>
    </row>
    <row r="5880" spans="1:14" hidden="1" x14ac:dyDescent="0.25">
      <c r="A5880">
        <v>4675</v>
      </c>
      <c r="B5880" t="s">
        <v>588</v>
      </c>
      <c r="C5880" t="s">
        <v>191</v>
      </c>
      <c r="D5880" s="1">
        <v>30545</v>
      </c>
      <c r="E5880" t="s">
        <v>208</v>
      </c>
      <c r="F5880" t="s">
        <v>24</v>
      </c>
      <c r="G5880" t="s">
        <v>25</v>
      </c>
      <c r="H5880">
        <v>288</v>
      </c>
      <c r="I5880">
        <v>746</v>
      </c>
      <c r="J5880">
        <v>17</v>
      </c>
      <c r="K5880">
        <v>86</v>
      </c>
      <c r="L5880">
        <v>61</v>
      </c>
      <c r="M5880">
        <v>28</v>
      </c>
      <c r="N5880">
        <v>0.224</v>
      </c>
    </row>
    <row r="5881" spans="1:14" hidden="1" x14ac:dyDescent="0.25">
      <c r="A5881">
        <v>9871</v>
      </c>
      <c r="B5881" t="s">
        <v>589</v>
      </c>
      <c r="C5881" t="s">
        <v>53</v>
      </c>
      <c r="D5881" s="1">
        <v>31762</v>
      </c>
      <c r="E5881" t="s">
        <v>208</v>
      </c>
      <c r="F5881">
        <v>2006</v>
      </c>
      <c r="G5881" t="s">
        <v>471</v>
      </c>
      <c r="H5881">
        <v>109</v>
      </c>
      <c r="I5881">
        <v>433</v>
      </c>
      <c r="J5881">
        <v>3</v>
      </c>
      <c r="K5881">
        <v>50</v>
      </c>
      <c r="L5881">
        <v>51</v>
      </c>
      <c r="M5881">
        <v>2</v>
      </c>
      <c r="N5881">
        <v>0.30199999999999999</v>
      </c>
    </row>
    <row r="5882" spans="1:14" hidden="1" x14ac:dyDescent="0.25">
      <c r="A5882">
        <v>9871</v>
      </c>
      <c r="B5882" t="s">
        <v>589</v>
      </c>
      <c r="C5882" t="s">
        <v>53</v>
      </c>
      <c r="D5882" s="1">
        <v>31762</v>
      </c>
      <c r="E5882" t="s">
        <v>208</v>
      </c>
      <c r="F5882">
        <v>2007</v>
      </c>
      <c r="G5882" t="s">
        <v>264</v>
      </c>
      <c r="H5882">
        <v>103</v>
      </c>
      <c r="I5882">
        <v>431</v>
      </c>
      <c r="J5882">
        <v>6</v>
      </c>
      <c r="K5882">
        <v>51</v>
      </c>
      <c r="L5882">
        <v>53</v>
      </c>
      <c r="M5882">
        <v>0</v>
      </c>
      <c r="N5882">
        <v>0.29799999999999999</v>
      </c>
    </row>
    <row r="5883" spans="1:14" hidden="1" x14ac:dyDescent="0.25">
      <c r="A5883">
        <v>9871</v>
      </c>
      <c r="B5883" t="s">
        <v>589</v>
      </c>
      <c r="C5883" t="s">
        <v>53</v>
      </c>
      <c r="D5883" s="1">
        <v>31762</v>
      </c>
      <c r="E5883" t="s">
        <v>208</v>
      </c>
      <c r="F5883">
        <v>2008</v>
      </c>
      <c r="G5883" t="s">
        <v>264</v>
      </c>
      <c r="H5883">
        <v>19</v>
      </c>
      <c r="I5883">
        <v>86</v>
      </c>
      <c r="J5883">
        <v>2</v>
      </c>
      <c r="K5883">
        <v>12</v>
      </c>
      <c r="L5883">
        <v>14</v>
      </c>
      <c r="M5883">
        <v>0</v>
      </c>
      <c r="N5883">
        <v>0.38800000000000001</v>
      </c>
    </row>
    <row r="5884" spans="1:14" hidden="1" x14ac:dyDescent="0.25">
      <c r="A5884">
        <v>9871</v>
      </c>
      <c r="B5884" t="s">
        <v>589</v>
      </c>
      <c r="C5884" t="s">
        <v>53</v>
      </c>
      <c r="D5884" s="1">
        <v>31762</v>
      </c>
      <c r="E5884" t="s">
        <v>208</v>
      </c>
      <c r="F5884">
        <v>2008</v>
      </c>
      <c r="G5884" t="s">
        <v>465</v>
      </c>
      <c r="H5884">
        <v>73</v>
      </c>
      <c r="I5884">
        <v>275</v>
      </c>
      <c r="J5884">
        <v>2</v>
      </c>
      <c r="K5884">
        <v>27</v>
      </c>
      <c r="L5884">
        <v>27</v>
      </c>
      <c r="M5884">
        <v>2</v>
      </c>
      <c r="N5884">
        <v>0.28100000000000003</v>
      </c>
    </row>
    <row r="5885" spans="1:14" hidden="1" x14ac:dyDescent="0.25">
      <c r="A5885">
        <v>9871</v>
      </c>
      <c r="B5885" t="s">
        <v>589</v>
      </c>
      <c r="C5885" t="s">
        <v>53</v>
      </c>
      <c r="D5885" s="1">
        <v>31762</v>
      </c>
      <c r="E5885" t="s">
        <v>208</v>
      </c>
      <c r="F5885">
        <v>2009</v>
      </c>
      <c r="G5885" t="s">
        <v>472</v>
      </c>
      <c r="H5885">
        <v>5</v>
      </c>
      <c r="I5885">
        <v>20</v>
      </c>
      <c r="J5885">
        <v>1</v>
      </c>
      <c r="K5885">
        <v>3</v>
      </c>
      <c r="L5885">
        <v>2</v>
      </c>
      <c r="M5885">
        <v>1</v>
      </c>
      <c r="N5885">
        <v>0.313</v>
      </c>
    </row>
    <row r="5886" spans="1:14" hidden="1" x14ac:dyDescent="0.25">
      <c r="A5886">
        <v>9871</v>
      </c>
      <c r="B5886" t="s">
        <v>589</v>
      </c>
      <c r="C5886" t="s">
        <v>53</v>
      </c>
      <c r="D5886" s="1">
        <v>31762</v>
      </c>
      <c r="E5886" t="s">
        <v>208</v>
      </c>
      <c r="F5886">
        <v>2009</v>
      </c>
      <c r="G5886" t="s">
        <v>465</v>
      </c>
      <c r="H5886">
        <v>53</v>
      </c>
      <c r="I5886">
        <v>174</v>
      </c>
      <c r="J5886">
        <v>4</v>
      </c>
      <c r="K5886">
        <v>22</v>
      </c>
      <c r="L5886">
        <v>11</v>
      </c>
      <c r="M5886">
        <v>1</v>
      </c>
      <c r="N5886">
        <v>0.245</v>
      </c>
    </row>
    <row r="5887" spans="1:14" hidden="1" x14ac:dyDescent="0.25">
      <c r="A5887">
        <v>9871</v>
      </c>
      <c r="B5887" t="s">
        <v>589</v>
      </c>
      <c r="C5887" t="s">
        <v>53</v>
      </c>
      <c r="D5887" s="1">
        <v>31762</v>
      </c>
      <c r="E5887" t="s">
        <v>208</v>
      </c>
      <c r="F5887">
        <v>2010</v>
      </c>
      <c r="G5887" t="s">
        <v>465</v>
      </c>
      <c r="H5887">
        <v>82</v>
      </c>
      <c r="I5887">
        <v>302</v>
      </c>
      <c r="J5887">
        <v>12</v>
      </c>
      <c r="K5887">
        <v>39</v>
      </c>
      <c r="L5887">
        <v>42</v>
      </c>
      <c r="M5887">
        <v>0</v>
      </c>
      <c r="N5887">
        <v>0.27</v>
      </c>
    </row>
    <row r="5888" spans="1:14" hidden="1" x14ac:dyDescent="0.25">
      <c r="A5888">
        <v>9871</v>
      </c>
      <c r="B5888" t="s">
        <v>589</v>
      </c>
      <c r="C5888" t="s">
        <v>53</v>
      </c>
      <c r="D5888" s="1">
        <v>31762</v>
      </c>
      <c r="E5888" t="s">
        <v>208</v>
      </c>
      <c r="F5888">
        <v>2010</v>
      </c>
      <c r="G5888" t="s">
        <v>358</v>
      </c>
      <c r="H5888">
        <v>15</v>
      </c>
      <c r="I5888">
        <v>35</v>
      </c>
      <c r="J5888">
        <v>0</v>
      </c>
      <c r="K5888">
        <v>1</v>
      </c>
      <c r="L5888">
        <v>4</v>
      </c>
      <c r="M5888">
        <v>0</v>
      </c>
      <c r="N5888">
        <v>0.28100000000000003</v>
      </c>
    </row>
    <row r="5889" spans="1:14" hidden="1" x14ac:dyDescent="0.25">
      <c r="A5889">
        <v>9871</v>
      </c>
      <c r="B5889" t="s">
        <v>589</v>
      </c>
      <c r="C5889" t="s">
        <v>53</v>
      </c>
      <c r="D5889" s="1">
        <v>31762</v>
      </c>
      <c r="E5889" t="s">
        <v>208</v>
      </c>
      <c r="F5889">
        <v>2011</v>
      </c>
      <c r="G5889" t="s">
        <v>465</v>
      </c>
      <c r="H5889">
        <v>98</v>
      </c>
      <c r="I5889">
        <v>378</v>
      </c>
      <c r="J5889">
        <v>8</v>
      </c>
      <c r="K5889">
        <v>39</v>
      </c>
      <c r="L5889">
        <v>37</v>
      </c>
      <c r="M5889">
        <v>1</v>
      </c>
      <c r="N5889">
        <v>0.28100000000000003</v>
      </c>
    </row>
    <row r="5890" spans="1:14" hidden="1" x14ac:dyDescent="0.25">
      <c r="A5890">
        <v>9871</v>
      </c>
      <c r="B5890" t="s">
        <v>589</v>
      </c>
      <c r="C5890" t="s">
        <v>53</v>
      </c>
      <c r="D5890" s="1">
        <v>31762</v>
      </c>
      <c r="E5890" t="s">
        <v>208</v>
      </c>
      <c r="F5890">
        <v>2012</v>
      </c>
      <c r="G5890" t="s">
        <v>465</v>
      </c>
      <c r="H5890">
        <v>100</v>
      </c>
      <c r="I5890">
        <v>392</v>
      </c>
      <c r="J5890">
        <v>6</v>
      </c>
      <c r="K5890">
        <v>35</v>
      </c>
      <c r="L5890">
        <v>35</v>
      </c>
      <c r="M5890">
        <v>0</v>
      </c>
      <c r="N5890">
        <v>0.22500000000000001</v>
      </c>
    </row>
    <row r="5891" spans="1:14" hidden="1" x14ac:dyDescent="0.25">
      <c r="A5891">
        <v>9871</v>
      </c>
      <c r="B5891" t="s">
        <v>589</v>
      </c>
      <c r="C5891" t="s">
        <v>53</v>
      </c>
      <c r="D5891" s="1">
        <v>31762</v>
      </c>
      <c r="E5891" t="s">
        <v>208</v>
      </c>
      <c r="F5891">
        <v>2012</v>
      </c>
      <c r="G5891" t="s">
        <v>358</v>
      </c>
      <c r="H5891">
        <v>10</v>
      </c>
      <c r="I5891">
        <v>14</v>
      </c>
      <c r="J5891">
        <v>0</v>
      </c>
      <c r="K5891">
        <v>2</v>
      </c>
      <c r="L5891">
        <v>0</v>
      </c>
      <c r="M5891">
        <v>1</v>
      </c>
      <c r="N5891">
        <v>0.25</v>
      </c>
    </row>
    <row r="5892" spans="1:14" hidden="1" x14ac:dyDescent="0.25">
      <c r="A5892">
        <v>9871</v>
      </c>
      <c r="B5892" t="s">
        <v>589</v>
      </c>
      <c r="C5892" t="s">
        <v>53</v>
      </c>
      <c r="D5892" s="1">
        <v>31762</v>
      </c>
      <c r="E5892" t="s">
        <v>208</v>
      </c>
      <c r="F5892">
        <v>2013</v>
      </c>
      <c r="G5892" t="s">
        <v>207</v>
      </c>
      <c r="H5892">
        <v>64</v>
      </c>
      <c r="I5892">
        <v>235</v>
      </c>
      <c r="J5892">
        <v>7</v>
      </c>
      <c r="K5892">
        <v>26</v>
      </c>
      <c r="L5892">
        <v>26</v>
      </c>
      <c r="M5892">
        <v>2</v>
      </c>
      <c r="N5892">
        <v>0.224</v>
      </c>
    </row>
    <row r="5893" spans="1:14" hidden="1" x14ac:dyDescent="0.25">
      <c r="A5893">
        <v>9871</v>
      </c>
      <c r="B5893" t="s">
        <v>589</v>
      </c>
      <c r="C5893" t="s">
        <v>53</v>
      </c>
      <c r="D5893" s="1">
        <v>31762</v>
      </c>
      <c r="E5893" t="s">
        <v>208</v>
      </c>
      <c r="F5893">
        <v>2013</v>
      </c>
      <c r="G5893" t="s">
        <v>208</v>
      </c>
      <c r="H5893">
        <v>10</v>
      </c>
      <c r="I5893">
        <v>19</v>
      </c>
      <c r="J5893">
        <v>0</v>
      </c>
      <c r="K5893">
        <v>1</v>
      </c>
      <c r="L5893">
        <v>2</v>
      </c>
      <c r="M5893">
        <v>0</v>
      </c>
      <c r="N5893">
        <v>5.6000000000000001E-2</v>
      </c>
    </row>
    <row r="5894" spans="1:14" hidden="1" x14ac:dyDescent="0.25">
      <c r="A5894">
        <v>9871</v>
      </c>
      <c r="B5894" t="s">
        <v>589</v>
      </c>
      <c r="C5894" t="s">
        <v>53</v>
      </c>
      <c r="D5894" s="1">
        <v>31762</v>
      </c>
      <c r="E5894" t="s">
        <v>208</v>
      </c>
      <c r="F5894">
        <v>2014</v>
      </c>
      <c r="G5894" t="s">
        <v>21</v>
      </c>
      <c r="H5894">
        <v>16</v>
      </c>
      <c r="I5894">
        <v>65</v>
      </c>
      <c r="J5894">
        <v>1</v>
      </c>
      <c r="K5894">
        <v>7</v>
      </c>
      <c r="L5894">
        <v>6</v>
      </c>
      <c r="M5894">
        <v>1</v>
      </c>
      <c r="N5894">
        <v>0.22700000000000001</v>
      </c>
    </row>
    <row r="5895" spans="1:14" hidden="1" x14ac:dyDescent="0.25">
      <c r="A5895">
        <v>9871</v>
      </c>
      <c r="B5895" t="s">
        <v>589</v>
      </c>
      <c r="C5895" t="s">
        <v>53</v>
      </c>
      <c r="D5895" s="1">
        <v>31762</v>
      </c>
      <c r="E5895" t="s">
        <v>208</v>
      </c>
      <c r="F5895">
        <v>2014</v>
      </c>
      <c r="G5895" t="s">
        <v>22</v>
      </c>
      <c r="H5895">
        <v>143</v>
      </c>
      <c r="I5895">
        <v>600</v>
      </c>
      <c r="J5895">
        <v>12</v>
      </c>
      <c r="K5895">
        <v>54</v>
      </c>
      <c r="L5895">
        <v>55</v>
      </c>
      <c r="M5895">
        <v>3</v>
      </c>
      <c r="N5895">
        <v>0.20499999999999999</v>
      </c>
    </row>
    <row r="5896" spans="1:14" hidden="1" x14ac:dyDescent="0.25">
      <c r="A5896">
        <v>9871</v>
      </c>
      <c r="B5896" t="s">
        <v>589</v>
      </c>
      <c r="C5896" t="s">
        <v>53</v>
      </c>
      <c r="D5896" s="1">
        <v>31762</v>
      </c>
      <c r="E5896" t="s">
        <v>208</v>
      </c>
      <c r="F5896" t="s">
        <v>24</v>
      </c>
      <c r="G5896" t="s">
        <v>25</v>
      </c>
      <c r="H5896">
        <v>35</v>
      </c>
      <c r="I5896">
        <v>68</v>
      </c>
      <c r="J5896">
        <v>0</v>
      </c>
      <c r="K5896">
        <v>4</v>
      </c>
      <c r="L5896">
        <v>6</v>
      </c>
      <c r="M5896">
        <v>1</v>
      </c>
      <c r="N5896">
        <v>0.21</v>
      </c>
    </row>
    <row r="5897" spans="1:14" hidden="1" x14ac:dyDescent="0.25">
      <c r="A5897">
        <v>9308</v>
      </c>
      <c r="B5897" t="s">
        <v>590</v>
      </c>
      <c r="C5897" t="s">
        <v>53</v>
      </c>
      <c r="D5897" s="1">
        <v>32185</v>
      </c>
      <c r="E5897" t="s">
        <v>208</v>
      </c>
      <c r="F5897">
        <v>2009</v>
      </c>
      <c r="G5897" t="s">
        <v>548</v>
      </c>
      <c r="H5897">
        <v>52</v>
      </c>
      <c r="I5897">
        <v>214</v>
      </c>
      <c r="J5897">
        <v>9</v>
      </c>
      <c r="K5897">
        <v>27</v>
      </c>
      <c r="L5897">
        <v>33</v>
      </c>
      <c r="M5897">
        <v>1</v>
      </c>
      <c r="N5897">
        <v>0.224</v>
      </c>
    </row>
    <row r="5898" spans="1:14" hidden="1" x14ac:dyDescent="0.25">
      <c r="A5898">
        <v>9308</v>
      </c>
      <c r="B5898" t="s">
        <v>590</v>
      </c>
      <c r="C5898" t="s">
        <v>53</v>
      </c>
      <c r="D5898" s="1">
        <v>32185</v>
      </c>
      <c r="E5898" t="s">
        <v>208</v>
      </c>
      <c r="F5898">
        <v>2010</v>
      </c>
      <c r="G5898" t="s">
        <v>547</v>
      </c>
      <c r="H5898">
        <v>5</v>
      </c>
      <c r="I5898">
        <v>18</v>
      </c>
      <c r="J5898">
        <v>0</v>
      </c>
      <c r="K5898">
        <v>1</v>
      </c>
      <c r="L5898">
        <v>1</v>
      </c>
      <c r="M5898">
        <v>0</v>
      </c>
      <c r="N5898">
        <v>0.2</v>
      </c>
    </row>
    <row r="5899" spans="1:14" hidden="1" x14ac:dyDescent="0.25">
      <c r="A5899">
        <v>9308</v>
      </c>
      <c r="B5899" t="s">
        <v>590</v>
      </c>
      <c r="C5899" t="s">
        <v>53</v>
      </c>
      <c r="D5899" s="1">
        <v>32185</v>
      </c>
      <c r="E5899" t="s">
        <v>208</v>
      </c>
      <c r="F5899">
        <v>2010</v>
      </c>
      <c r="G5899" t="s">
        <v>549</v>
      </c>
      <c r="H5899">
        <v>25</v>
      </c>
      <c r="I5899">
        <v>99</v>
      </c>
      <c r="J5899">
        <v>3</v>
      </c>
      <c r="K5899">
        <v>16</v>
      </c>
      <c r="L5899">
        <v>12</v>
      </c>
      <c r="M5899">
        <v>0</v>
      </c>
      <c r="N5899">
        <v>0.29199999999999998</v>
      </c>
    </row>
    <row r="5900" spans="1:14" hidden="1" x14ac:dyDescent="0.25">
      <c r="A5900">
        <v>9308</v>
      </c>
      <c r="B5900" t="s">
        <v>590</v>
      </c>
      <c r="C5900" t="s">
        <v>53</v>
      </c>
      <c r="D5900" s="1">
        <v>32185</v>
      </c>
      <c r="E5900" t="s">
        <v>208</v>
      </c>
      <c r="F5900">
        <v>2010</v>
      </c>
      <c r="G5900" t="s">
        <v>206</v>
      </c>
      <c r="H5900">
        <v>18</v>
      </c>
      <c r="I5900">
        <v>79</v>
      </c>
      <c r="J5900">
        <v>2</v>
      </c>
      <c r="K5900">
        <v>7</v>
      </c>
      <c r="L5900">
        <v>13</v>
      </c>
      <c r="M5900">
        <v>0</v>
      </c>
      <c r="N5900">
        <v>0.29199999999999998</v>
      </c>
    </row>
    <row r="5901" spans="1:14" hidden="1" x14ac:dyDescent="0.25">
      <c r="A5901">
        <v>9308</v>
      </c>
      <c r="B5901" t="s">
        <v>590</v>
      </c>
      <c r="C5901" t="s">
        <v>53</v>
      </c>
      <c r="D5901" s="1">
        <v>32185</v>
      </c>
      <c r="E5901" t="s">
        <v>208</v>
      </c>
      <c r="F5901">
        <v>2011</v>
      </c>
      <c r="G5901" t="s">
        <v>206</v>
      </c>
      <c r="H5901">
        <v>94</v>
      </c>
      <c r="I5901">
        <v>394</v>
      </c>
      <c r="J5901">
        <v>7</v>
      </c>
      <c r="K5901">
        <v>43</v>
      </c>
      <c r="L5901">
        <v>50</v>
      </c>
      <c r="M5901">
        <v>1</v>
      </c>
      <c r="N5901">
        <v>0.24199999999999999</v>
      </c>
    </row>
    <row r="5902" spans="1:14" hidden="1" x14ac:dyDescent="0.25">
      <c r="A5902">
        <v>9308</v>
      </c>
      <c r="B5902" t="s">
        <v>590</v>
      </c>
      <c r="C5902" t="s">
        <v>53</v>
      </c>
      <c r="D5902" s="1">
        <v>32185</v>
      </c>
      <c r="E5902" t="s">
        <v>208</v>
      </c>
      <c r="F5902">
        <v>2011</v>
      </c>
      <c r="G5902" t="s">
        <v>207</v>
      </c>
      <c r="H5902">
        <v>22</v>
      </c>
      <c r="I5902">
        <v>90</v>
      </c>
      <c r="J5902">
        <v>2</v>
      </c>
      <c r="K5902">
        <v>9</v>
      </c>
      <c r="L5902">
        <v>6</v>
      </c>
      <c r="M5902">
        <v>0</v>
      </c>
      <c r="N5902">
        <v>0.253</v>
      </c>
    </row>
    <row r="5903" spans="1:14" hidden="1" x14ac:dyDescent="0.25">
      <c r="A5903">
        <v>9308</v>
      </c>
      <c r="B5903" t="s">
        <v>590</v>
      </c>
      <c r="C5903" t="s">
        <v>53</v>
      </c>
      <c r="D5903" s="1">
        <v>32185</v>
      </c>
      <c r="E5903" t="s">
        <v>208</v>
      </c>
      <c r="F5903">
        <v>2012</v>
      </c>
      <c r="G5903" t="s">
        <v>207</v>
      </c>
      <c r="H5903">
        <v>102</v>
      </c>
      <c r="I5903">
        <v>421</v>
      </c>
      <c r="J5903">
        <v>6</v>
      </c>
      <c r="K5903">
        <v>40</v>
      </c>
      <c r="L5903">
        <v>48</v>
      </c>
      <c r="M5903">
        <v>3</v>
      </c>
      <c r="N5903">
        <v>0.26600000000000001</v>
      </c>
    </row>
    <row r="5904" spans="1:14" hidden="1" x14ac:dyDescent="0.25">
      <c r="A5904">
        <v>9308</v>
      </c>
      <c r="B5904" t="s">
        <v>590</v>
      </c>
      <c r="C5904" t="s">
        <v>53</v>
      </c>
      <c r="D5904" s="1">
        <v>32185</v>
      </c>
      <c r="E5904" t="s">
        <v>208</v>
      </c>
      <c r="F5904">
        <v>2013</v>
      </c>
      <c r="G5904" t="s">
        <v>207</v>
      </c>
      <c r="H5904">
        <v>61</v>
      </c>
      <c r="I5904">
        <v>258</v>
      </c>
      <c r="J5904">
        <v>15</v>
      </c>
      <c r="K5904">
        <v>39</v>
      </c>
      <c r="L5904">
        <v>41</v>
      </c>
      <c r="M5904">
        <v>1</v>
      </c>
      <c r="N5904">
        <v>0.316</v>
      </c>
    </row>
    <row r="5905" spans="1:14" hidden="1" x14ac:dyDescent="0.25">
      <c r="A5905">
        <v>9308</v>
      </c>
      <c r="B5905" t="s">
        <v>590</v>
      </c>
      <c r="C5905" t="s">
        <v>53</v>
      </c>
      <c r="D5905" s="1">
        <v>32185</v>
      </c>
      <c r="E5905" t="s">
        <v>208</v>
      </c>
      <c r="F5905">
        <v>2013</v>
      </c>
      <c r="G5905" t="s">
        <v>208</v>
      </c>
      <c r="H5905">
        <v>65</v>
      </c>
      <c r="I5905">
        <v>213</v>
      </c>
      <c r="J5905">
        <v>4</v>
      </c>
      <c r="K5905">
        <v>14</v>
      </c>
      <c r="L5905">
        <v>22</v>
      </c>
      <c r="M5905">
        <v>2</v>
      </c>
      <c r="N5905">
        <v>0.20599999999999999</v>
      </c>
    </row>
    <row r="5906" spans="1:14" hidden="1" x14ac:dyDescent="0.25">
      <c r="A5906">
        <v>9308</v>
      </c>
      <c r="B5906" t="s">
        <v>590</v>
      </c>
      <c r="C5906" t="s">
        <v>53</v>
      </c>
      <c r="D5906" s="1">
        <v>32185</v>
      </c>
      <c r="E5906" t="s">
        <v>208</v>
      </c>
      <c r="F5906">
        <v>2014</v>
      </c>
      <c r="G5906" t="s">
        <v>21</v>
      </c>
      <c r="H5906">
        <v>97</v>
      </c>
      <c r="I5906">
        <v>379</v>
      </c>
      <c r="J5906">
        <v>9</v>
      </c>
      <c r="K5906">
        <v>40</v>
      </c>
      <c r="L5906">
        <v>41</v>
      </c>
      <c r="M5906">
        <v>4</v>
      </c>
      <c r="N5906">
        <v>0.247</v>
      </c>
    </row>
    <row r="5907" spans="1:14" hidden="1" x14ac:dyDescent="0.25">
      <c r="A5907">
        <v>9308</v>
      </c>
      <c r="B5907" t="s">
        <v>590</v>
      </c>
      <c r="C5907" t="s">
        <v>53</v>
      </c>
      <c r="D5907" s="1">
        <v>32185</v>
      </c>
      <c r="E5907" t="s">
        <v>208</v>
      </c>
      <c r="F5907">
        <v>2014</v>
      </c>
      <c r="G5907" t="s">
        <v>22</v>
      </c>
      <c r="H5907">
        <v>143</v>
      </c>
      <c r="I5907">
        <v>600</v>
      </c>
      <c r="J5907">
        <v>21</v>
      </c>
      <c r="K5907">
        <v>66</v>
      </c>
      <c r="L5907">
        <v>78</v>
      </c>
      <c r="M5907">
        <v>3</v>
      </c>
      <c r="N5907">
        <v>0.25</v>
      </c>
    </row>
    <row r="5908" spans="1:14" hidden="1" x14ac:dyDescent="0.25">
      <c r="A5908">
        <v>9308</v>
      </c>
      <c r="B5908" t="s">
        <v>590</v>
      </c>
      <c r="C5908" t="s">
        <v>53</v>
      </c>
      <c r="D5908" s="1">
        <v>32185</v>
      </c>
      <c r="E5908" t="s">
        <v>208</v>
      </c>
      <c r="F5908" t="s">
        <v>24</v>
      </c>
      <c r="G5908" t="s">
        <v>25</v>
      </c>
      <c r="H5908">
        <v>65</v>
      </c>
      <c r="I5908">
        <v>213</v>
      </c>
      <c r="J5908">
        <v>4</v>
      </c>
      <c r="K5908">
        <v>14</v>
      </c>
      <c r="L5908">
        <v>22</v>
      </c>
      <c r="M5908">
        <v>2</v>
      </c>
      <c r="N5908">
        <v>0.20599999999999999</v>
      </c>
    </row>
    <row r="5909" spans="1:14" hidden="1" x14ac:dyDescent="0.25">
      <c r="A5909">
        <v>9700</v>
      </c>
      <c r="B5909" t="s">
        <v>258</v>
      </c>
      <c r="C5909" t="s">
        <v>15</v>
      </c>
      <c r="D5909" s="1">
        <v>31009</v>
      </c>
      <c r="E5909" t="s">
        <v>208</v>
      </c>
      <c r="F5909">
        <v>2006</v>
      </c>
      <c r="G5909" t="s">
        <v>259</v>
      </c>
      <c r="H5909">
        <v>35</v>
      </c>
      <c r="I5909">
        <v>119</v>
      </c>
      <c r="J5909">
        <v>1</v>
      </c>
      <c r="K5909">
        <v>19</v>
      </c>
      <c r="L5909">
        <v>14</v>
      </c>
      <c r="M5909">
        <v>1</v>
      </c>
      <c r="N5909">
        <v>0.22900000000000001</v>
      </c>
    </row>
    <row r="5910" spans="1:14" hidden="1" x14ac:dyDescent="0.25">
      <c r="A5910">
        <v>9700</v>
      </c>
      <c r="B5910" t="s">
        <v>258</v>
      </c>
      <c r="C5910" t="s">
        <v>15</v>
      </c>
      <c r="D5910" s="1">
        <v>31009</v>
      </c>
      <c r="E5910" t="s">
        <v>208</v>
      </c>
      <c r="F5910">
        <v>2006</v>
      </c>
      <c r="G5910" t="s">
        <v>260</v>
      </c>
      <c r="H5910">
        <v>11</v>
      </c>
      <c r="I5910">
        <v>41</v>
      </c>
      <c r="J5910">
        <v>1</v>
      </c>
      <c r="K5910">
        <v>4</v>
      </c>
      <c r="L5910">
        <v>4</v>
      </c>
      <c r="M5910">
        <v>1</v>
      </c>
      <c r="N5910">
        <v>0.152</v>
      </c>
    </row>
    <row r="5911" spans="1:14" hidden="1" x14ac:dyDescent="0.25">
      <c r="A5911">
        <v>9700</v>
      </c>
      <c r="B5911" t="s">
        <v>258</v>
      </c>
      <c r="C5911" t="s">
        <v>15</v>
      </c>
      <c r="D5911" s="1">
        <v>31009</v>
      </c>
      <c r="E5911" t="s">
        <v>208</v>
      </c>
      <c r="F5911">
        <v>2007</v>
      </c>
      <c r="G5911" t="s">
        <v>259</v>
      </c>
      <c r="H5911">
        <v>67</v>
      </c>
      <c r="I5911">
        <v>288</v>
      </c>
      <c r="J5911">
        <v>9</v>
      </c>
      <c r="K5911">
        <v>46</v>
      </c>
      <c r="L5911">
        <v>47</v>
      </c>
      <c r="M5911">
        <v>8</v>
      </c>
      <c r="N5911">
        <v>0.26500000000000001</v>
      </c>
    </row>
    <row r="5912" spans="1:14" hidden="1" x14ac:dyDescent="0.25">
      <c r="A5912">
        <v>9700</v>
      </c>
      <c r="B5912" t="s">
        <v>258</v>
      </c>
      <c r="C5912" t="s">
        <v>15</v>
      </c>
      <c r="D5912" s="1">
        <v>31009</v>
      </c>
      <c r="E5912" t="s">
        <v>208</v>
      </c>
      <c r="F5912">
        <v>2007</v>
      </c>
      <c r="G5912" t="s">
        <v>260</v>
      </c>
      <c r="H5912">
        <v>2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0.5</v>
      </c>
    </row>
    <row r="5913" spans="1:14" hidden="1" x14ac:dyDescent="0.25">
      <c r="A5913">
        <v>9700</v>
      </c>
      <c r="B5913" t="s">
        <v>258</v>
      </c>
      <c r="C5913" t="s">
        <v>15</v>
      </c>
      <c r="D5913" s="1">
        <v>31009</v>
      </c>
      <c r="E5913" t="s">
        <v>208</v>
      </c>
      <c r="F5913">
        <v>2008</v>
      </c>
      <c r="G5913" t="s">
        <v>166</v>
      </c>
      <c r="H5913">
        <v>50</v>
      </c>
      <c r="I5913">
        <v>211</v>
      </c>
      <c r="J5913">
        <v>10</v>
      </c>
      <c r="K5913">
        <v>30</v>
      </c>
      <c r="L5913">
        <v>26</v>
      </c>
      <c r="M5913">
        <v>17</v>
      </c>
      <c r="N5913">
        <v>0.24</v>
      </c>
    </row>
    <row r="5914" spans="1:14" hidden="1" x14ac:dyDescent="0.25">
      <c r="A5914">
        <v>9700</v>
      </c>
      <c r="B5914" t="s">
        <v>258</v>
      </c>
      <c r="C5914" t="s">
        <v>15</v>
      </c>
      <c r="D5914" s="1">
        <v>31009</v>
      </c>
      <c r="E5914" t="s">
        <v>208</v>
      </c>
      <c r="F5914">
        <v>2008</v>
      </c>
      <c r="G5914" t="s">
        <v>167</v>
      </c>
      <c r="H5914">
        <v>75</v>
      </c>
      <c r="I5914">
        <v>313</v>
      </c>
      <c r="J5914">
        <v>17</v>
      </c>
      <c r="K5914">
        <v>60</v>
      </c>
      <c r="L5914">
        <v>53</v>
      </c>
      <c r="M5914">
        <v>8</v>
      </c>
      <c r="N5914">
        <v>0.28899999999999998</v>
      </c>
    </row>
    <row r="5915" spans="1:14" hidden="1" x14ac:dyDescent="0.25">
      <c r="A5915">
        <v>9700</v>
      </c>
      <c r="B5915" t="s">
        <v>258</v>
      </c>
      <c r="C5915" t="s">
        <v>15</v>
      </c>
      <c r="D5915" s="1">
        <v>31009</v>
      </c>
      <c r="E5915" t="s">
        <v>208</v>
      </c>
      <c r="F5915">
        <v>2009</v>
      </c>
      <c r="G5915" t="s">
        <v>167</v>
      </c>
      <c r="H5915">
        <v>86</v>
      </c>
      <c r="I5915">
        <v>367</v>
      </c>
      <c r="J5915">
        <v>15</v>
      </c>
      <c r="K5915">
        <v>52</v>
      </c>
      <c r="L5915">
        <v>41</v>
      </c>
      <c r="M5915">
        <v>8</v>
      </c>
      <c r="N5915">
        <v>0.26</v>
      </c>
    </row>
    <row r="5916" spans="1:14" hidden="1" x14ac:dyDescent="0.25">
      <c r="A5916">
        <v>9700</v>
      </c>
      <c r="B5916" t="s">
        <v>258</v>
      </c>
      <c r="C5916" t="s">
        <v>15</v>
      </c>
      <c r="D5916" s="1">
        <v>31009</v>
      </c>
      <c r="E5916" t="s">
        <v>208</v>
      </c>
      <c r="F5916">
        <v>2010</v>
      </c>
      <c r="G5916" t="s">
        <v>97</v>
      </c>
      <c r="H5916">
        <v>103</v>
      </c>
      <c r="I5916">
        <v>430</v>
      </c>
      <c r="J5916">
        <v>21</v>
      </c>
      <c r="K5916">
        <v>56</v>
      </c>
      <c r="L5916">
        <v>46</v>
      </c>
      <c r="M5916">
        <v>7</v>
      </c>
      <c r="N5916">
        <v>0.23300000000000001</v>
      </c>
    </row>
    <row r="5917" spans="1:14" hidden="1" x14ac:dyDescent="0.25">
      <c r="A5917">
        <v>9700</v>
      </c>
      <c r="B5917" t="s">
        <v>258</v>
      </c>
      <c r="C5917" t="s">
        <v>15</v>
      </c>
      <c r="D5917" s="1">
        <v>31009</v>
      </c>
      <c r="E5917" t="s">
        <v>208</v>
      </c>
      <c r="F5917">
        <v>2010</v>
      </c>
      <c r="G5917" t="s">
        <v>78</v>
      </c>
      <c r="H5917">
        <v>36</v>
      </c>
      <c r="I5917">
        <v>99</v>
      </c>
      <c r="J5917">
        <v>4</v>
      </c>
      <c r="K5917">
        <v>14</v>
      </c>
      <c r="L5917">
        <v>17</v>
      </c>
      <c r="M5917">
        <v>0</v>
      </c>
      <c r="N5917">
        <v>0.32300000000000001</v>
      </c>
    </row>
    <row r="5918" spans="1:14" hidden="1" x14ac:dyDescent="0.25">
      <c r="A5918">
        <v>9700</v>
      </c>
      <c r="B5918" t="s">
        <v>258</v>
      </c>
      <c r="C5918" t="s">
        <v>15</v>
      </c>
      <c r="D5918" s="1">
        <v>31009</v>
      </c>
      <c r="E5918" t="s">
        <v>208</v>
      </c>
      <c r="F5918">
        <v>2011</v>
      </c>
      <c r="G5918" t="s">
        <v>97</v>
      </c>
      <c r="H5918">
        <v>7</v>
      </c>
      <c r="I5918">
        <v>30</v>
      </c>
      <c r="J5918">
        <v>2</v>
      </c>
      <c r="K5918">
        <v>4</v>
      </c>
      <c r="L5918">
        <v>6</v>
      </c>
      <c r="M5918">
        <v>0</v>
      </c>
      <c r="N5918">
        <v>0.37</v>
      </c>
    </row>
    <row r="5919" spans="1:14" hidden="1" x14ac:dyDescent="0.25">
      <c r="A5919">
        <v>9700</v>
      </c>
      <c r="B5919" t="s">
        <v>258</v>
      </c>
      <c r="C5919" t="s">
        <v>15</v>
      </c>
      <c r="D5919" s="1">
        <v>31009</v>
      </c>
      <c r="E5919" t="s">
        <v>208</v>
      </c>
      <c r="F5919">
        <v>2011</v>
      </c>
      <c r="G5919" t="s">
        <v>34</v>
      </c>
      <c r="H5919">
        <v>95</v>
      </c>
      <c r="I5919">
        <v>241</v>
      </c>
      <c r="J5919">
        <v>11</v>
      </c>
      <c r="K5919">
        <v>30</v>
      </c>
      <c r="L5919">
        <v>27</v>
      </c>
      <c r="M5919">
        <v>3</v>
      </c>
      <c r="N5919">
        <v>0.23699999999999999</v>
      </c>
    </row>
    <row r="5920" spans="1:14" hidden="1" x14ac:dyDescent="0.25">
      <c r="A5920">
        <v>9700</v>
      </c>
      <c r="B5920" t="s">
        <v>258</v>
      </c>
      <c r="C5920" t="s">
        <v>15</v>
      </c>
      <c r="D5920" s="1">
        <v>31009</v>
      </c>
      <c r="E5920" t="s">
        <v>208</v>
      </c>
      <c r="F5920">
        <v>2011</v>
      </c>
      <c r="G5920" t="s">
        <v>78</v>
      </c>
      <c r="H5920">
        <v>64</v>
      </c>
      <c r="I5920">
        <v>125</v>
      </c>
      <c r="J5920">
        <v>4</v>
      </c>
      <c r="K5920">
        <v>16</v>
      </c>
      <c r="L5920">
        <v>12</v>
      </c>
      <c r="M5920">
        <v>1</v>
      </c>
      <c r="N5920">
        <v>0.25700000000000001</v>
      </c>
    </row>
    <row r="5921" spans="1:14" hidden="1" x14ac:dyDescent="0.25">
      <c r="A5921">
        <v>9700</v>
      </c>
      <c r="B5921" t="s">
        <v>258</v>
      </c>
      <c r="C5921" t="s">
        <v>15</v>
      </c>
      <c r="D5921" s="1">
        <v>31009</v>
      </c>
      <c r="E5921" t="s">
        <v>208</v>
      </c>
      <c r="F5921">
        <v>2011</v>
      </c>
      <c r="G5921" t="s">
        <v>72</v>
      </c>
      <c r="H5921">
        <v>31</v>
      </c>
      <c r="I5921">
        <v>116</v>
      </c>
      <c r="J5921">
        <v>7</v>
      </c>
      <c r="K5921">
        <v>14</v>
      </c>
      <c r="L5921">
        <v>15</v>
      </c>
      <c r="M5921">
        <v>2</v>
      </c>
      <c r="N5921">
        <v>0.216</v>
      </c>
    </row>
    <row r="5922" spans="1:14" hidden="1" x14ac:dyDescent="0.25">
      <c r="A5922">
        <v>9700</v>
      </c>
      <c r="B5922" t="s">
        <v>258</v>
      </c>
      <c r="C5922" t="s">
        <v>15</v>
      </c>
      <c r="D5922" s="1">
        <v>31009</v>
      </c>
      <c r="E5922" t="s">
        <v>208</v>
      </c>
      <c r="F5922">
        <v>2012</v>
      </c>
      <c r="G5922" t="s">
        <v>71</v>
      </c>
      <c r="H5922">
        <v>22</v>
      </c>
      <c r="I5922">
        <v>95</v>
      </c>
      <c r="J5922">
        <v>2</v>
      </c>
      <c r="K5922">
        <v>18</v>
      </c>
      <c r="L5922">
        <v>14</v>
      </c>
      <c r="M5922">
        <v>2</v>
      </c>
      <c r="N5922">
        <v>0.23899999999999999</v>
      </c>
    </row>
    <row r="5923" spans="1:14" hidden="1" x14ac:dyDescent="0.25">
      <c r="A5923">
        <v>9700</v>
      </c>
      <c r="B5923" t="s">
        <v>258</v>
      </c>
      <c r="C5923" t="s">
        <v>15</v>
      </c>
      <c r="D5923" s="1">
        <v>31009</v>
      </c>
      <c r="E5923" t="s">
        <v>208</v>
      </c>
      <c r="F5923">
        <v>2012</v>
      </c>
      <c r="G5923" t="s">
        <v>72</v>
      </c>
      <c r="H5923">
        <v>93</v>
      </c>
      <c r="I5923">
        <v>316</v>
      </c>
      <c r="J5923">
        <v>10</v>
      </c>
      <c r="K5923">
        <v>42</v>
      </c>
      <c r="L5923">
        <v>36</v>
      </c>
      <c r="M5923">
        <v>3</v>
      </c>
      <c r="N5923">
        <v>0.22800000000000001</v>
      </c>
    </row>
    <row r="5924" spans="1:14" hidden="1" x14ac:dyDescent="0.25">
      <c r="A5924">
        <v>9700</v>
      </c>
      <c r="B5924" t="s">
        <v>258</v>
      </c>
      <c r="C5924" t="s">
        <v>15</v>
      </c>
      <c r="D5924" s="1">
        <v>31009</v>
      </c>
      <c r="E5924" t="s">
        <v>208</v>
      </c>
      <c r="F5924">
        <v>2013</v>
      </c>
      <c r="G5924" t="s">
        <v>137</v>
      </c>
      <c r="H5924">
        <v>53</v>
      </c>
      <c r="I5924">
        <v>102</v>
      </c>
      <c r="J5924">
        <v>0</v>
      </c>
      <c r="K5924">
        <v>6</v>
      </c>
      <c r="L5924">
        <v>1</v>
      </c>
      <c r="M5924">
        <v>0</v>
      </c>
      <c r="N5924">
        <v>0.126</v>
      </c>
    </row>
    <row r="5925" spans="1:14" hidden="1" x14ac:dyDescent="0.25">
      <c r="A5925">
        <v>9700</v>
      </c>
      <c r="B5925" t="s">
        <v>258</v>
      </c>
      <c r="C5925" t="s">
        <v>15</v>
      </c>
      <c r="D5925" s="1">
        <v>31009</v>
      </c>
      <c r="E5925" t="s">
        <v>208</v>
      </c>
      <c r="F5925">
        <v>2013</v>
      </c>
      <c r="G5925" t="s">
        <v>63</v>
      </c>
      <c r="H5925">
        <v>3</v>
      </c>
      <c r="I5925">
        <v>5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hidden="1" x14ac:dyDescent="0.25">
      <c r="A5926">
        <v>9700</v>
      </c>
      <c r="B5926" t="s">
        <v>258</v>
      </c>
      <c r="C5926" t="s">
        <v>15</v>
      </c>
      <c r="D5926" s="1">
        <v>31009</v>
      </c>
      <c r="E5926" t="s">
        <v>208</v>
      </c>
      <c r="F5926">
        <v>2013</v>
      </c>
      <c r="G5926" t="s">
        <v>208</v>
      </c>
      <c r="H5926">
        <v>38</v>
      </c>
      <c r="I5926">
        <v>71</v>
      </c>
      <c r="J5926">
        <v>0</v>
      </c>
      <c r="K5926">
        <v>4</v>
      </c>
      <c r="L5926">
        <v>1</v>
      </c>
      <c r="M5926">
        <v>0</v>
      </c>
      <c r="N5926">
        <v>0.16700000000000001</v>
      </c>
    </row>
    <row r="5927" spans="1:14" hidden="1" x14ac:dyDescent="0.25">
      <c r="A5927">
        <v>9700</v>
      </c>
      <c r="B5927" t="s">
        <v>258</v>
      </c>
      <c r="C5927" t="s">
        <v>15</v>
      </c>
      <c r="D5927" s="1">
        <v>31009</v>
      </c>
      <c r="E5927" t="s">
        <v>208</v>
      </c>
      <c r="F5927">
        <v>2013</v>
      </c>
      <c r="G5927" t="s">
        <v>29</v>
      </c>
      <c r="H5927">
        <v>12</v>
      </c>
      <c r="I5927">
        <v>26</v>
      </c>
      <c r="J5927">
        <v>0</v>
      </c>
      <c r="K5927">
        <v>2</v>
      </c>
      <c r="L5927">
        <v>0</v>
      </c>
      <c r="M5927">
        <v>0</v>
      </c>
      <c r="N5927">
        <v>4.2000000000000003E-2</v>
      </c>
    </row>
    <row r="5928" spans="1:14" hidden="1" x14ac:dyDescent="0.25">
      <c r="A5928">
        <v>9700</v>
      </c>
      <c r="B5928" t="s">
        <v>258</v>
      </c>
      <c r="C5928" t="s">
        <v>15</v>
      </c>
      <c r="D5928" s="1">
        <v>31009</v>
      </c>
      <c r="E5928" t="s">
        <v>208</v>
      </c>
      <c r="F5928">
        <v>2014</v>
      </c>
      <c r="G5928" t="s">
        <v>21</v>
      </c>
      <c r="H5928">
        <v>15</v>
      </c>
      <c r="I5928">
        <v>61</v>
      </c>
      <c r="J5928">
        <v>2</v>
      </c>
      <c r="K5928">
        <v>6</v>
      </c>
      <c r="L5928">
        <v>6</v>
      </c>
      <c r="M5928">
        <v>1</v>
      </c>
      <c r="N5928">
        <v>0.22700000000000001</v>
      </c>
    </row>
    <row r="5929" spans="1:14" hidden="1" x14ac:dyDescent="0.25">
      <c r="A5929">
        <v>9700</v>
      </c>
      <c r="B5929" t="s">
        <v>258</v>
      </c>
      <c r="C5929" t="s">
        <v>15</v>
      </c>
      <c r="D5929" s="1">
        <v>31009</v>
      </c>
      <c r="E5929" t="s">
        <v>208</v>
      </c>
      <c r="F5929">
        <v>2014</v>
      </c>
      <c r="G5929" t="s">
        <v>22</v>
      </c>
      <c r="H5929">
        <v>143</v>
      </c>
      <c r="I5929">
        <v>600</v>
      </c>
      <c r="J5929">
        <v>17</v>
      </c>
      <c r="K5929">
        <v>65</v>
      </c>
      <c r="L5929">
        <v>66</v>
      </c>
      <c r="M5929">
        <v>4</v>
      </c>
      <c r="N5929">
        <v>0.22</v>
      </c>
    </row>
    <row r="5930" spans="1:14" hidden="1" x14ac:dyDescent="0.25">
      <c r="A5930">
        <v>9700</v>
      </c>
      <c r="B5930" t="s">
        <v>258</v>
      </c>
      <c r="C5930" t="s">
        <v>15</v>
      </c>
      <c r="D5930" s="1">
        <v>31009</v>
      </c>
      <c r="E5930" t="s">
        <v>208</v>
      </c>
      <c r="F5930" t="s">
        <v>24</v>
      </c>
      <c r="G5930" t="s">
        <v>25</v>
      </c>
      <c r="H5930">
        <v>277</v>
      </c>
      <c r="I5930">
        <v>758</v>
      </c>
      <c r="J5930">
        <v>25</v>
      </c>
      <c r="K5930">
        <v>92</v>
      </c>
      <c r="L5930">
        <v>81</v>
      </c>
      <c r="M5930">
        <v>6</v>
      </c>
      <c r="N5930">
        <v>0.23</v>
      </c>
    </row>
    <row r="5931" spans="1:14" hidden="1" x14ac:dyDescent="0.25">
      <c r="A5931">
        <v>3856</v>
      </c>
      <c r="B5931" t="s">
        <v>591</v>
      </c>
      <c r="C5931" t="s">
        <v>38</v>
      </c>
      <c r="D5931" s="1">
        <v>29332</v>
      </c>
      <c r="E5931" t="s">
        <v>208</v>
      </c>
      <c r="F5931">
        <v>2004</v>
      </c>
      <c r="G5931" t="s">
        <v>367</v>
      </c>
      <c r="H5931">
        <v>33</v>
      </c>
      <c r="I5931">
        <v>123</v>
      </c>
      <c r="J5931">
        <v>3</v>
      </c>
      <c r="K5931">
        <v>9</v>
      </c>
      <c r="L5931">
        <v>9</v>
      </c>
      <c r="M5931">
        <v>2</v>
      </c>
      <c r="N5931">
        <v>0.28399999999999997</v>
      </c>
    </row>
    <row r="5932" spans="1:14" hidden="1" x14ac:dyDescent="0.25">
      <c r="A5932">
        <v>3856</v>
      </c>
      <c r="B5932" t="s">
        <v>591</v>
      </c>
      <c r="C5932" t="s">
        <v>38</v>
      </c>
      <c r="D5932" s="1">
        <v>29332</v>
      </c>
      <c r="E5932" t="s">
        <v>208</v>
      </c>
      <c r="F5932">
        <v>2006</v>
      </c>
      <c r="G5932" t="s">
        <v>98</v>
      </c>
      <c r="H5932">
        <v>32</v>
      </c>
      <c r="I5932">
        <v>144</v>
      </c>
      <c r="J5932">
        <v>2</v>
      </c>
      <c r="K5932">
        <v>21</v>
      </c>
      <c r="L5932">
        <v>17</v>
      </c>
      <c r="M5932">
        <v>0</v>
      </c>
      <c r="N5932">
        <v>0.35399999999999998</v>
      </c>
    </row>
    <row r="5933" spans="1:14" hidden="1" x14ac:dyDescent="0.25">
      <c r="A5933">
        <v>3856</v>
      </c>
      <c r="B5933" t="s">
        <v>591</v>
      </c>
      <c r="C5933" t="s">
        <v>38</v>
      </c>
      <c r="D5933" s="1">
        <v>29332</v>
      </c>
      <c r="E5933" t="s">
        <v>208</v>
      </c>
      <c r="F5933">
        <v>2006</v>
      </c>
      <c r="G5933" t="s">
        <v>332</v>
      </c>
      <c r="H5933">
        <v>87</v>
      </c>
      <c r="I5933">
        <v>366</v>
      </c>
      <c r="J5933">
        <v>2</v>
      </c>
      <c r="K5933">
        <v>36</v>
      </c>
      <c r="L5933">
        <v>26</v>
      </c>
      <c r="M5933">
        <v>0</v>
      </c>
      <c r="N5933">
        <v>0.3</v>
      </c>
    </row>
    <row r="5934" spans="1:14" hidden="1" x14ac:dyDescent="0.25">
      <c r="A5934">
        <v>3856</v>
      </c>
      <c r="B5934" t="s">
        <v>591</v>
      </c>
      <c r="C5934" t="s">
        <v>38</v>
      </c>
      <c r="D5934" s="1">
        <v>29332</v>
      </c>
      <c r="E5934" t="s">
        <v>208</v>
      </c>
      <c r="F5934">
        <v>2006</v>
      </c>
      <c r="G5934" t="s">
        <v>138</v>
      </c>
      <c r="H5934">
        <v>22</v>
      </c>
      <c r="I5934">
        <v>67</v>
      </c>
      <c r="J5934">
        <v>2</v>
      </c>
      <c r="K5934">
        <v>11</v>
      </c>
      <c r="L5934">
        <v>8</v>
      </c>
      <c r="M5934">
        <v>0</v>
      </c>
      <c r="N5934">
        <v>0.26700000000000002</v>
      </c>
    </row>
    <row r="5935" spans="1:14" hidden="1" x14ac:dyDescent="0.25">
      <c r="A5935">
        <v>3856</v>
      </c>
      <c r="B5935" t="s">
        <v>591</v>
      </c>
      <c r="C5935" t="s">
        <v>38</v>
      </c>
      <c r="D5935" s="1">
        <v>29332</v>
      </c>
      <c r="E5935" t="s">
        <v>208</v>
      </c>
      <c r="F5935">
        <v>2007</v>
      </c>
      <c r="G5935" t="s">
        <v>92</v>
      </c>
      <c r="H5935">
        <v>3</v>
      </c>
      <c r="I5935">
        <v>14</v>
      </c>
      <c r="J5935">
        <v>0</v>
      </c>
      <c r="K5935">
        <v>1</v>
      </c>
      <c r="L5935">
        <v>1</v>
      </c>
      <c r="M5935">
        <v>0</v>
      </c>
      <c r="N5935">
        <v>0.33300000000000002</v>
      </c>
    </row>
    <row r="5936" spans="1:14" hidden="1" x14ac:dyDescent="0.25">
      <c r="A5936">
        <v>3856</v>
      </c>
      <c r="B5936" t="s">
        <v>591</v>
      </c>
      <c r="C5936" t="s">
        <v>38</v>
      </c>
      <c r="D5936" s="1">
        <v>29332</v>
      </c>
      <c r="E5936" t="s">
        <v>208</v>
      </c>
      <c r="F5936">
        <v>2007</v>
      </c>
      <c r="G5936" t="s">
        <v>85</v>
      </c>
      <c r="H5936">
        <v>57</v>
      </c>
      <c r="I5936">
        <v>261</v>
      </c>
      <c r="J5936">
        <v>2</v>
      </c>
      <c r="K5936">
        <v>31</v>
      </c>
      <c r="L5936">
        <v>18</v>
      </c>
      <c r="M5936">
        <v>1</v>
      </c>
      <c r="N5936">
        <v>0.36799999999999999</v>
      </c>
    </row>
    <row r="5937" spans="1:14" hidden="1" x14ac:dyDescent="0.25">
      <c r="A5937">
        <v>3856</v>
      </c>
      <c r="B5937" t="s">
        <v>591</v>
      </c>
      <c r="C5937" t="s">
        <v>38</v>
      </c>
      <c r="D5937" s="1">
        <v>29332</v>
      </c>
      <c r="E5937" t="s">
        <v>208</v>
      </c>
      <c r="F5937">
        <v>2007</v>
      </c>
      <c r="G5937" t="s">
        <v>86</v>
      </c>
      <c r="H5937">
        <v>67</v>
      </c>
      <c r="I5937">
        <v>276</v>
      </c>
      <c r="J5937">
        <v>5</v>
      </c>
      <c r="K5937">
        <v>39</v>
      </c>
      <c r="L5937">
        <v>32</v>
      </c>
      <c r="M5937">
        <v>2</v>
      </c>
      <c r="N5937">
        <v>0.33200000000000002</v>
      </c>
    </row>
    <row r="5938" spans="1:14" hidden="1" x14ac:dyDescent="0.25">
      <c r="A5938">
        <v>3856</v>
      </c>
      <c r="B5938" t="s">
        <v>591</v>
      </c>
      <c r="C5938" t="s">
        <v>38</v>
      </c>
      <c r="D5938" s="1">
        <v>29332</v>
      </c>
      <c r="E5938" t="s">
        <v>208</v>
      </c>
      <c r="F5938">
        <v>2008</v>
      </c>
      <c r="G5938" t="s">
        <v>92</v>
      </c>
      <c r="H5938">
        <v>2</v>
      </c>
      <c r="I5938">
        <v>7</v>
      </c>
      <c r="J5938">
        <v>0</v>
      </c>
      <c r="K5938">
        <v>1</v>
      </c>
      <c r="L5938">
        <v>1</v>
      </c>
      <c r="M5938">
        <v>0</v>
      </c>
      <c r="N5938">
        <v>0.28599999999999998</v>
      </c>
    </row>
    <row r="5939" spans="1:14" hidden="1" x14ac:dyDescent="0.25">
      <c r="A5939">
        <v>3856</v>
      </c>
      <c r="B5939" t="s">
        <v>591</v>
      </c>
      <c r="C5939" t="s">
        <v>38</v>
      </c>
      <c r="D5939" s="1">
        <v>29332</v>
      </c>
      <c r="E5939" t="s">
        <v>208</v>
      </c>
      <c r="F5939">
        <v>2008</v>
      </c>
      <c r="G5939" t="s">
        <v>85</v>
      </c>
      <c r="H5939">
        <v>6</v>
      </c>
      <c r="I5939">
        <v>25</v>
      </c>
      <c r="J5939">
        <v>1</v>
      </c>
      <c r="K5939">
        <v>3</v>
      </c>
      <c r="L5939">
        <v>2</v>
      </c>
      <c r="M5939">
        <v>0</v>
      </c>
      <c r="N5939">
        <v>0.5</v>
      </c>
    </row>
    <row r="5940" spans="1:14" hidden="1" x14ac:dyDescent="0.25">
      <c r="A5940">
        <v>3856</v>
      </c>
      <c r="B5940" t="s">
        <v>591</v>
      </c>
      <c r="C5940" t="s">
        <v>38</v>
      </c>
      <c r="D5940" s="1">
        <v>29332</v>
      </c>
      <c r="E5940" t="s">
        <v>208</v>
      </c>
      <c r="F5940">
        <v>2008</v>
      </c>
      <c r="G5940" t="s">
        <v>86</v>
      </c>
      <c r="H5940">
        <v>121</v>
      </c>
      <c r="I5940">
        <v>502</v>
      </c>
      <c r="J5940">
        <v>3</v>
      </c>
      <c r="K5940">
        <v>45</v>
      </c>
      <c r="L5940">
        <v>43</v>
      </c>
      <c r="M5940">
        <v>3</v>
      </c>
      <c r="N5940">
        <v>0.26600000000000001</v>
      </c>
    </row>
    <row r="5941" spans="1:14" hidden="1" x14ac:dyDescent="0.25">
      <c r="A5941">
        <v>3856</v>
      </c>
      <c r="B5941" t="s">
        <v>591</v>
      </c>
      <c r="C5941" t="s">
        <v>38</v>
      </c>
      <c r="D5941" s="1">
        <v>29332</v>
      </c>
      <c r="E5941" t="s">
        <v>208</v>
      </c>
      <c r="F5941">
        <v>2009</v>
      </c>
      <c r="G5941" t="s">
        <v>177</v>
      </c>
      <c r="H5941">
        <v>107</v>
      </c>
      <c r="I5941">
        <v>344</v>
      </c>
      <c r="J5941">
        <v>7</v>
      </c>
      <c r="K5941">
        <v>35</v>
      </c>
      <c r="L5941">
        <v>29</v>
      </c>
      <c r="M5941">
        <v>0</v>
      </c>
      <c r="N5941">
        <v>0.25600000000000001</v>
      </c>
    </row>
    <row r="5942" spans="1:14" hidden="1" x14ac:dyDescent="0.25">
      <c r="A5942">
        <v>3856</v>
      </c>
      <c r="B5942" t="s">
        <v>591</v>
      </c>
      <c r="C5942" t="s">
        <v>38</v>
      </c>
      <c r="D5942" s="1">
        <v>29332</v>
      </c>
      <c r="E5942" t="s">
        <v>208</v>
      </c>
      <c r="F5942">
        <v>2010</v>
      </c>
      <c r="G5942" t="s">
        <v>147</v>
      </c>
      <c r="H5942">
        <v>2</v>
      </c>
      <c r="I5942">
        <v>6</v>
      </c>
      <c r="J5942">
        <v>0</v>
      </c>
      <c r="K5942">
        <v>0</v>
      </c>
      <c r="L5942">
        <v>1</v>
      </c>
      <c r="M5942">
        <v>0</v>
      </c>
      <c r="N5942">
        <v>0.4</v>
      </c>
    </row>
    <row r="5943" spans="1:14" hidden="1" x14ac:dyDescent="0.25">
      <c r="A5943">
        <v>3856</v>
      </c>
      <c r="B5943" t="s">
        <v>591</v>
      </c>
      <c r="C5943" t="s">
        <v>38</v>
      </c>
      <c r="D5943" s="1">
        <v>29332</v>
      </c>
      <c r="E5943" t="s">
        <v>208</v>
      </c>
      <c r="F5943">
        <v>2010</v>
      </c>
      <c r="G5943" t="s">
        <v>177</v>
      </c>
      <c r="H5943">
        <v>137</v>
      </c>
      <c r="I5943">
        <v>575</v>
      </c>
      <c r="J5943">
        <v>6</v>
      </c>
      <c r="K5943">
        <v>62</v>
      </c>
      <c r="L5943">
        <v>59</v>
      </c>
      <c r="M5943">
        <v>4</v>
      </c>
      <c r="N5943">
        <v>0.28799999999999998</v>
      </c>
    </row>
    <row r="5944" spans="1:14" hidden="1" x14ac:dyDescent="0.25">
      <c r="A5944">
        <v>3856</v>
      </c>
      <c r="B5944" t="s">
        <v>591</v>
      </c>
      <c r="C5944" t="s">
        <v>38</v>
      </c>
      <c r="D5944" s="1">
        <v>29332</v>
      </c>
      <c r="E5944" t="s">
        <v>208</v>
      </c>
      <c r="F5944">
        <v>2011</v>
      </c>
      <c r="G5944" t="s">
        <v>147</v>
      </c>
      <c r="H5944">
        <v>4</v>
      </c>
      <c r="I5944">
        <v>19</v>
      </c>
      <c r="J5944">
        <v>1</v>
      </c>
      <c r="K5944">
        <v>4</v>
      </c>
      <c r="L5944">
        <v>2</v>
      </c>
      <c r="M5944">
        <v>0</v>
      </c>
      <c r="N5944">
        <v>0.438</v>
      </c>
    </row>
    <row r="5945" spans="1:14" hidden="1" x14ac:dyDescent="0.25">
      <c r="A5945">
        <v>3856</v>
      </c>
      <c r="B5945" t="s">
        <v>591</v>
      </c>
      <c r="C5945" t="s">
        <v>38</v>
      </c>
      <c r="D5945" s="1">
        <v>29332</v>
      </c>
      <c r="E5945" t="s">
        <v>208</v>
      </c>
      <c r="F5945">
        <v>2011</v>
      </c>
      <c r="G5945" t="s">
        <v>178</v>
      </c>
      <c r="H5945">
        <v>7</v>
      </c>
      <c r="I5945">
        <v>30</v>
      </c>
      <c r="J5945">
        <v>0</v>
      </c>
      <c r="K5945">
        <v>2</v>
      </c>
      <c r="L5945">
        <v>1</v>
      </c>
      <c r="M5945">
        <v>0</v>
      </c>
      <c r="N5945">
        <v>0.25</v>
      </c>
    </row>
    <row r="5946" spans="1:14" hidden="1" x14ac:dyDescent="0.25">
      <c r="A5946">
        <v>3856</v>
      </c>
      <c r="B5946" t="s">
        <v>591</v>
      </c>
      <c r="C5946" t="s">
        <v>38</v>
      </c>
      <c r="D5946" s="1">
        <v>29332</v>
      </c>
      <c r="E5946" t="s">
        <v>208</v>
      </c>
      <c r="F5946">
        <v>2011</v>
      </c>
      <c r="G5946" t="s">
        <v>34</v>
      </c>
      <c r="H5946">
        <v>99</v>
      </c>
      <c r="I5946">
        <v>400</v>
      </c>
      <c r="J5946">
        <v>6</v>
      </c>
      <c r="K5946">
        <v>39</v>
      </c>
      <c r="L5946">
        <v>35</v>
      </c>
      <c r="M5946">
        <v>0</v>
      </c>
      <c r="N5946">
        <v>0.27700000000000002</v>
      </c>
    </row>
    <row r="5947" spans="1:14" hidden="1" x14ac:dyDescent="0.25">
      <c r="A5947">
        <v>3856</v>
      </c>
      <c r="B5947" t="s">
        <v>591</v>
      </c>
      <c r="C5947" t="s">
        <v>38</v>
      </c>
      <c r="D5947" s="1">
        <v>29332</v>
      </c>
      <c r="E5947" t="s">
        <v>208</v>
      </c>
      <c r="F5947">
        <v>2011</v>
      </c>
      <c r="G5947" t="s">
        <v>177</v>
      </c>
      <c r="H5947">
        <v>43</v>
      </c>
      <c r="I5947">
        <v>170</v>
      </c>
      <c r="J5947">
        <v>4</v>
      </c>
      <c r="K5947">
        <v>22</v>
      </c>
      <c r="L5947">
        <v>20</v>
      </c>
      <c r="M5947">
        <v>0</v>
      </c>
      <c r="N5947">
        <v>0.307</v>
      </c>
    </row>
    <row r="5948" spans="1:14" hidden="1" x14ac:dyDescent="0.25">
      <c r="A5948">
        <v>3856</v>
      </c>
      <c r="B5948" t="s">
        <v>591</v>
      </c>
      <c r="C5948" t="s">
        <v>38</v>
      </c>
      <c r="D5948" s="1">
        <v>29332</v>
      </c>
      <c r="E5948" t="s">
        <v>208</v>
      </c>
      <c r="F5948">
        <v>2011</v>
      </c>
      <c r="G5948" t="s">
        <v>309</v>
      </c>
      <c r="H5948">
        <v>56</v>
      </c>
      <c r="I5948">
        <v>230</v>
      </c>
      <c r="J5948">
        <v>2</v>
      </c>
      <c r="K5948">
        <v>17</v>
      </c>
      <c r="L5948">
        <v>15</v>
      </c>
      <c r="M5948">
        <v>0</v>
      </c>
      <c r="N5948">
        <v>0.255</v>
      </c>
    </row>
    <row r="5949" spans="1:14" hidden="1" x14ac:dyDescent="0.25">
      <c r="A5949">
        <v>3856</v>
      </c>
      <c r="B5949" t="s">
        <v>591</v>
      </c>
      <c r="C5949" t="s">
        <v>38</v>
      </c>
      <c r="D5949" s="1">
        <v>29332</v>
      </c>
      <c r="E5949" t="s">
        <v>208</v>
      </c>
      <c r="F5949">
        <v>2012</v>
      </c>
      <c r="G5949" t="s">
        <v>83</v>
      </c>
      <c r="H5949">
        <v>6</v>
      </c>
      <c r="I5949">
        <v>25</v>
      </c>
      <c r="J5949">
        <v>0</v>
      </c>
      <c r="K5949">
        <v>4</v>
      </c>
      <c r="L5949">
        <v>1</v>
      </c>
      <c r="M5949">
        <v>0</v>
      </c>
      <c r="N5949">
        <v>0.28599999999999998</v>
      </c>
    </row>
    <row r="5950" spans="1:14" hidden="1" x14ac:dyDescent="0.25">
      <c r="A5950">
        <v>3856</v>
      </c>
      <c r="B5950" t="s">
        <v>591</v>
      </c>
      <c r="C5950" t="s">
        <v>38</v>
      </c>
      <c r="D5950" s="1">
        <v>29332</v>
      </c>
      <c r="E5950" t="s">
        <v>208</v>
      </c>
      <c r="F5950">
        <v>2012</v>
      </c>
      <c r="G5950" t="s">
        <v>84</v>
      </c>
      <c r="H5950">
        <v>115</v>
      </c>
      <c r="I5950">
        <v>418</v>
      </c>
      <c r="J5950">
        <v>9</v>
      </c>
      <c r="K5950">
        <v>46</v>
      </c>
      <c r="L5950">
        <v>40</v>
      </c>
      <c r="M5950">
        <v>1</v>
      </c>
      <c r="N5950">
        <v>0.32500000000000001</v>
      </c>
    </row>
    <row r="5951" spans="1:14" hidden="1" x14ac:dyDescent="0.25">
      <c r="A5951">
        <v>3856</v>
      </c>
      <c r="B5951" t="s">
        <v>591</v>
      </c>
      <c r="C5951" t="s">
        <v>38</v>
      </c>
      <c r="D5951" s="1">
        <v>29332</v>
      </c>
      <c r="E5951" t="s">
        <v>208</v>
      </c>
      <c r="F5951">
        <v>2013</v>
      </c>
      <c r="G5951" t="s">
        <v>208</v>
      </c>
      <c r="H5951">
        <v>117</v>
      </c>
      <c r="I5951">
        <v>451</v>
      </c>
      <c r="J5951">
        <v>4</v>
      </c>
      <c r="K5951">
        <v>38</v>
      </c>
      <c r="L5951">
        <v>40</v>
      </c>
      <c r="M5951">
        <v>0</v>
      </c>
      <c r="N5951">
        <v>0.253</v>
      </c>
    </row>
    <row r="5952" spans="1:14" hidden="1" x14ac:dyDescent="0.25">
      <c r="A5952">
        <v>3856</v>
      </c>
      <c r="B5952" t="s">
        <v>591</v>
      </c>
      <c r="C5952" t="s">
        <v>38</v>
      </c>
      <c r="D5952" s="1">
        <v>29332</v>
      </c>
      <c r="E5952" t="s">
        <v>208</v>
      </c>
      <c r="F5952">
        <v>2014</v>
      </c>
      <c r="G5952" t="s">
        <v>21</v>
      </c>
      <c r="H5952">
        <v>49</v>
      </c>
      <c r="I5952">
        <v>206</v>
      </c>
      <c r="J5952">
        <v>3</v>
      </c>
      <c r="K5952">
        <v>21</v>
      </c>
      <c r="L5952">
        <v>20</v>
      </c>
      <c r="M5952">
        <v>1</v>
      </c>
      <c r="N5952">
        <v>0.27100000000000002</v>
      </c>
    </row>
    <row r="5953" spans="1:14" hidden="1" x14ac:dyDescent="0.25">
      <c r="A5953">
        <v>3856</v>
      </c>
      <c r="B5953" t="s">
        <v>591</v>
      </c>
      <c r="C5953" t="s">
        <v>38</v>
      </c>
      <c r="D5953" s="1">
        <v>29332</v>
      </c>
      <c r="E5953" t="s">
        <v>208</v>
      </c>
      <c r="F5953">
        <v>2014</v>
      </c>
      <c r="G5953" t="s">
        <v>22</v>
      </c>
      <c r="H5953">
        <v>143</v>
      </c>
      <c r="I5953">
        <v>600</v>
      </c>
      <c r="J5953">
        <v>6</v>
      </c>
      <c r="K5953">
        <v>56</v>
      </c>
      <c r="L5953">
        <v>53</v>
      </c>
      <c r="M5953">
        <v>1</v>
      </c>
      <c r="N5953">
        <v>0.26200000000000001</v>
      </c>
    </row>
    <row r="5954" spans="1:14" hidden="1" x14ac:dyDescent="0.25">
      <c r="A5954">
        <v>3856</v>
      </c>
      <c r="B5954" t="s">
        <v>591</v>
      </c>
      <c r="C5954" t="s">
        <v>38</v>
      </c>
      <c r="D5954" s="1">
        <v>29332</v>
      </c>
      <c r="E5954" t="s">
        <v>208</v>
      </c>
      <c r="F5954" t="s">
        <v>24</v>
      </c>
      <c r="G5954" t="s">
        <v>25</v>
      </c>
      <c r="H5954">
        <v>818</v>
      </c>
      <c r="I5954">
        <v>3156</v>
      </c>
      <c r="J5954">
        <v>45</v>
      </c>
      <c r="K5954">
        <v>324</v>
      </c>
      <c r="L5954">
        <v>295</v>
      </c>
      <c r="M5954">
        <v>12</v>
      </c>
      <c r="N5954">
        <v>0.28199999999999997</v>
      </c>
    </row>
    <row r="5955" spans="1:14" hidden="1" x14ac:dyDescent="0.25">
      <c r="A5955">
        <v>242</v>
      </c>
      <c r="B5955" t="s">
        <v>592</v>
      </c>
      <c r="C5955" t="s">
        <v>156</v>
      </c>
      <c r="D5955" s="1">
        <v>27824</v>
      </c>
      <c r="E5955" t="s">
        <v>208</v>
      </c>
      <c r="F5955">
        <v>1997</v>
      </c>
      <c r="G5955" t="s">
        <v>35</v>
      </c>
      <c r="H5955">
        <v>6</v>
      </c>
      <c r="I5955">
        <v>8</v>
      </c>
      <c r="J5955">
        <v>0</v>
      </c>
      <c r="K5955">
        <v>0</v>
      </c>
      <c r="L5955">
        <v>0</v>
      </c>
      <c r="M5955">
        <v>0</v>
      </c>
      <c r="N5955">
        <v>0.14299999999999999</v>
      </c>
    </row>
    <row r="5956" spans="1:14" hidden="1" x14ac:dyDescent="0.25">
      <c r="A5956">
        <v>242</v>
      </c>
      <c r="B5956" t="s">
        <v>592</v>
      </c>
      <c r="C5956" t="s">
        <v>156</v>
      </c>
      <c r="D5956" s="1">
        <v>27824</v>
      </c>
      <c r="E5956" t="s">
        <v>208</v>
      </c>
      <c r="F5956">
        <v>1998</v>
      </c>
      <c r="G5956" t="s">
        <v>34</v>
      </c>
      <c r="H5956">
        <v>75</v>
      </c>
      <c r="I5956">
        <v>239</v>
      </c>
      <c r="J5956">
        <v>7</v>
      </c>
      <c r="K5956">
        <v>21</v>
      </c>
      <c r="L5956">
        <v>29</v>
      </c>
      <c r="M5956">
        <v>0</v>
      </c>
      <c r="N5956">
        <v>0.217</v>
      </c>
    </row>
    <row r="5957" spans="1:14" hidden="1" x14ac:dyDescent="0.25">
      <c r="A5957">
        <v>242</v>
      </c>
      <c r="B5957" t="s">
        <v>592</v>
      </c>
      <c r="C5957" t="s">
        <v>156</v>
      </c>
      <c r="D5957" s="1">
        <v>27824</v>
      </c>
      <c r="E5957" t="s">
        <v>208</v>
      </c>
      <c r="F5957">
        <v>1998</v>
      </c>
      <c r="G5957" t="s">
        <v>35</v>
      </c>
      <c r="H5957">
        <v>49</v>
      </c>
      <c r="I5957">
        <v>158</v>
      </c>
      <c r="J5957">
        <v>4</v>
      </c>
      <c r="K5957">
        <v>14</v>
      </c>
      <c r="L5957">
        <v>16</v>
      </c>
      <c r="M5957">
        <v>0</v>
      </c>
      <c r="N5957">
        <v>0.215</v>
      </c>
    </row>
    <row r="5958" spans="1:14" hidden="1" x14ac:dyDescent="0.25">
      <c r="A5958">
        <v>242</v>
      </c>
      <c r="B5958" t="s">
        <v>592</v>
      </c>
      <c r="C5958" t="s">
        <v>156</v>
      </c>
      <c r="D5958" s="1">
        <v>27824</v>
      </c>
      <c r="E5958" t="s">
        <v>208</v>
      </c>
      <c r="F5958">
        <v>1998</v>
      </c>
      <c r="G5958" t="s">
        <v>86</v>
      </c>
      <c r="H5958">
        <v>26</v>
      </c>
      <c r="I5958">
        <v>81</v>
      </c>
      <c r="J5958">
        <v>3</v>
      </c>
      <c r="K5958">
        <v>7</v>
      </c>
      <c r="L5958">
        <v>13</v>
      </c>
      <c r="M5958">
        <v>0</v>
      </c>
      <c r="N5958">
        <v>0.219</v>
      </c>
    </row>
    <row r="5959" spans="1:14" hidden="1" x14ac:dyDescent="0.25">
      <c r="A5959">
        <v>242</v>
      </c>
      <c r="B5959" t="s">
        <v>592</v>
      </c>
      <c r="C5959" t="s">
        <v>156</v>
      </c>
      <c r="D5959" s="1">
        <v>27824</v>
      </c>
      <c r="E5959" t="s">
        <v>208</v>
      </c>
      <c r="F5959">
        <v>1999</v>
      </c>
      <c r="G5959" t="s">
        <v>208</v>
      </c>
      <c r="H5959">
        <v>142</v>
      </c>
      <c r="I5959">
        <v>564</v>
      </c>
      <c r="J5959">
        <v>24</v>
      </c>
      <c r="K5959">
        <v>71</v>
      </c>
      <c r="L5959">
        <v>81</v>
      </c>
      <c r="M5959">
        <v>1</v>
      </c>
      <c r="N5959">
        <v>0.29399999999999998</v>
      </c>
    </row>
    <row r="5960" spans="1:14" hidden="1" x14ac:dyDescent="0.25">
      <c r="A5960">
        <v>242</v>
      </c>
      <c r="B5960" t="s">
        <v>592</v>
      </c>
      <c r="C5960" t="s">
        <v>156</v>
      </c>
      <c r="D5960" s="1">
        <v>27824</v>
      </c>
      <c r="E5960" t="s">
        <v>208</v>
      </c>
      <c r="F5960">
        <v>2000</v>
      </c>
      <c r="G5960" t="s">
        <v>208</v>
      </c>
      <c r="H5960">
        <v>143</v>
      </c>
      <c r="I5960">
        <v>586</v>
      </c>
      <c r="J5960">
        <v>21</v>
      </c>
      <c r="K5960">
        <v>84</v>
      </c>
      <c r="L5960">
        <v>97</v>
      </c>
      <c r="M5960">
        <v>1</v>
      </c>
      <c r="N5960">
        <v>0.29799999999999999</v>
      </c>
    </row>
    <row r="5961" spans="1:14" hidden="1" x14ac:dyDescent="0.25">
      <c r="A5961">
        <v>242</v>
      </c>
      <c r="B5961" t="s">
        <v>592</v>
      </c>
      <c r="C5961" t="s">
        <v>156</v>
      </c>
      <c r="D5961" s="1">
        <v>27824</v>
      </c>
      <c r="E5961" t="s">
        <v>208</v>
      </c>
      <c r="F5961">
        <v>2000</v>
      </c>
      <c r="G5961" t="s">
        <v>208</v>
      </c>
      <c r="H5961">
        <v>3</v>
      </c>
      <c r="I5961">
        <v>10</v>
      </c>
      <c r="J5961">
        <v>0</v>
      </c>
      <c r="K5961">
        <v>1</v>
      </c>
      <c r="L5961">
        <v>0</v>
      </c>
      <c r="M5961">
        <v>0</v>
      </c>
      <c r="N5961">
        <v>0</v>
      </c>
    </row>
    <row r="5962" spans="1:14" hidden="1" x14ac:dyDescent="0.25">
      <c r="A5962">
        <v>242</v>
      </c>
      <c r="B5962" t="s">
        <v>592</v>
      </c>
      <c r="C5962" t="s">
        <v>156</v>
      </c>
      <c r="D5962" s="1">
        <v>27824</v>
      </c>
      <c r="E5962" t="s">
        <v>208</v>
      </c>
      <c r="F5962">
        <v>2001</v>
      </c>
      <c r="G5962" t="s">
        <v>208</v>
      </c>
      <c r="H5962">
        <v>156</v>
      </c>
      <c r="I5962">
        <v>650</v>
      </c>
      <c r="J5962">
        <v>32</v>
      </c>
      <c r="K5962">
        <v>92</v>
      </c>
      <c r="L5962">
        <v>99</v>
      </c>
      <c r="M5962">
        <v>1</v>
      </c>
      <c r="N5962">
        <v>0.28199999999999997</v>
      </c>
    </row>
    <row r="5963" spans="1:14" hidden="1" x14ac:dyDescent="0.25">
      <c r="A5963">
        <v>242</v>
      </c>
      <c r="B5963" t="s">
        <v>592</v>
      </c>
      <c r="C5963" t="s">
        <v>156</v>
      </c>
      <c r="D5963" s="1">
        <v>27824</v>
      </c>
      <c r="E5963" t="s">
        <v>208</v>
      </c>
      <c r="F5963">
        <v>2002</v>
      </c>
      <c r="G5963" t="s">
        <v>208</v>
      </c>
      <c r="H5963">
        <v>151</v>
      </c>
      <c r="I5963">
        <v>630</v>
      </c>
      <c r="J5963">
        <v>27</v>
      </c>
      <c r="K5963">
        <v>81</v>
      </c>
      <c r="L5963">
        <v>104</v>
      </c>
      <c r="M5963">
        <v>0</v>
      </c>
      <c r="N5963">
        <v>0.30399999999999999</v>
      </c>
    </row>
    <row r="5964" spans="1:14" hidden="1" x14ac:dyDescent="0.25">
      <c r="A5964">
        <v>242</v>
      </c>
      <c r="B5964" t="s">
        <v>592</v>
      </c>
      <c r="C5964" t="s">
        <v>156</v>
      </c>
      <c r="D5964" s="1">
        <v>27824</v>
      </c>
      <c r="E5964" t="s">
        <v>208</v>
      </c>
      <c r="F5964">
        <v>2003</v>
      </c>
      <c r="G5964" t="s">
        <v>208</v>
      </c>
      <c r="H5964">
        <v>137</v>
      </c>
      <c r="I5964">
        <v>495</v>
      </c>
      <c r="J5964">
        <v>18</v>
      </c>
      <c r="K5964">
        <v>49</v>
      </c>
      <c r="L5964">
        <v>65</v>
      </c>
      <c r="M5964">
        <v>0</v>
      </c>
      <c r="N5964">
        <v>0.23400000000000001</v>
      </c>
    </row>
    <row r="5965" spans="1:14" hidden="1" x14ac:dyDescent="0.25">
      <c r="A5965">
        <v>242</v>
      </c>
      <c r="B5965" t="s">
        <v>592</v>
      </c>
      <c r="C5965" t="s">
        <v>156</v>
      </c>
      <c r="D5965" s="1">
        <v>27824</v>
      </c>
      <c r="E5965" t="s">
        <v>208</v>
      </c>
      <c r="F5965">
        <v>2004</v>
      </c>
      <c r="G5965" t="s">
        <v>208</v>
      </c>
      <c r="H5965">
        <v>155</v>
      </c>
      <c r="I5965">
        <v>643</v>
      </c>
      <c r="J5965">
        <v>41</v>
      </c>
      <c r="K5965">
        <v>84</v>
      </c>
      <c r="L5965">
        <v>117</v>
      </c>
      <c r="M5965">
        <v>1</v>
      </c>
      <c r="N5965">
        <v>0.27700000000000002</v>
      </c>
    </row>
    <row r="5966" spans="1:14" hidden="1" x14ac:dyDescent="0.25">
      <c r="A5966">
        <v>242</v>
      </c>
      <c r="B5966" t="s">
        <v>592</v>
      </c>
      <c r="C5966" t="s">
        <v>156</v>
      </c>
      <c r="D5966" s="1">
        <v>27824</v>
      </c>
      <c r="E5966" t="s">
        <v>208</v>
      </c>
      <c r="F5966">
        <v>2005</v>
      </c>
      <c r="G5966" t="s">
        <v>208</v>
      </c>
      <c r="H5966">
        <v>158</v>
      </c>
      <c r="I5966">
        <v>664</v>
      </c>
      <c r="J5966">
        <v>40</v>
      </c>
      <c r="K5966">
        <v>98</v>
      </c>
      <c r="L5966">
        <v>100</v>
      </c>
      <c r="M5966">
        <v>0</v>
      </c>
      <c r="N5966">
        <v>0.28299999999999997</v>
      </c>
    </row>
    <row r="5967" spans="1:14" hidden="1" x14ac:dyDescent="0.25">
      <c r="A5967">
        <v>242</v>
      </c>
      <c r="B5967" t="s">
        <v>592</v>
      </c>
      <c r="C5967" t="s">
        <v>156</v>
      </c>
      <c r="D5967" s="1">
        <v>27824</v>
      </c>
      <c r="E5967" t="s">
        <v>208</v>
      </c>
      <c r="F5967">
        <v>2005</v>
      </c>
      <c r="G5967" t="s">
        <v>208</v>
      </c>
      <c r="H5967">
        <v>12</v>
      </c>
      <c r="I5967">
        <v>53</v>
      </c>
      <c r="J5967">
        <v>5</v>
      </c>
      <c r="K5967">
        <v>6</v>
      </c>
      <c r="L5967">
        <v>15</v>
      </c>
      <c r="M5967">
        <v>0</v>
      </c>
      <c r="N5967">
        <v>0.26500000000000001</v>
      </c>
    </row>
    <row r="5968" spans="1:14" hidden="1" x14ac:dyDescent="0.25">
      <c r="A5968">
        <v>242</v>
      </c>
      <c r="B5968" t="s">
        <v>592</v>
      </c>
      <c r="C5968" t="s">
        <v>156</v>
      </c>
      <c r="D5968" s="1">
        <v>27824</v>
      </c>
      <c r="E5968" t="s">
        <v>208</v>
      </c>
      <c r="F5968">
        <v>2006</v>
      </c>
      <c r="G5968" t="s">
        <v>208</v>
      </c>
      <c r="H5968">
        <v>152</v>
      </c>
      <c r="I5968">
        <v>643</v>
      </c>
      <c r="J5968">
        <v>35</v>
      </c>
      <c r="K5968">
        <v>97</v>
      </c>
      <c r="L5968">
        <v>113</v>
      </c>
      <c r="M5968">
        <v>1</v>
      </c>
      <c r="N5968">
        <v>0.313</v>
      </c>
    </row>
    <row r="5969" spans="1:14" hidden="1" x14ac:dyDescent="0.25">
      <c r="A5969">
        <v>242</v>
      </c>
      <c r="B5969" t="s">
        <v>592</v>
      </c>
      <c r="C5969" t="s">
        <v>156</v>
      </c>
      <c r="D5969" s="1">
        <v>27824</v>
      </c>
      <c r="E5969" t="s">
        <v>208</v>
      </c>
      <c r="F5969">
        <v>2007</v>
      </c>
      <c r="G5969" t="s">
        <v>208</v>
      </c>
      <c r="H5969">
        <v>151</v>
      </c>
      <c r="I5969">
        <v>636</v>
      </c>
      <c r="J5969">
        <v>31</v>
      </c>
      <c r="K5969">
        <v>71</v>
      </c>
      <c r="L5969">
        <v>90</v>
      </c>
      <c r="M5969">
        <v>0</v>
      </c>
      <c r="N5969">
        <v>0.25900000000000001</v>
      </c>
    </row>
    <row r="5970" spans="1:14" hidden="1" x14ac:dyDescent="0.25">
      <c r="A5970">
        <v>242</v>
      </c>
      <c r="B5970" t="s">
        <v>592</v>
      </c>
      <c r="C5970" t="s">
        <v>156</v>
      </c>
      <c r="D5970" s="1">
        <v>27824</v>
      </c>
      <c r="E5970" t="s">
        <v>208</v>
      </c>
      <c r="F5970">
        <v>2008</v>
      </c>
      <c r="G5970" t="s">
        <v>207</v>
      </c>
      <c r="H5970">
        <v>4</v>
      </c>
      <c r="I5970">
        <v>18</v>
      </c>
      <c r="J5970">
        <v>0</v>
      </c>
      <c r="K5970">
        <v>3</v>
      </c>
      <c r="L5970">
        <v>3</v>
      </c>
      <c r="M5970">
        <v>0</v>
      </c>
      <c r="N5970">
        <v>0.45500000000000002</v>
      </c>
    </row>
    <row r="5971" spans="1:14" hidden="1" x14ac:dyDescent="0.25">
      <c r="A5971">
        <v>242</v>
      </c>
      <c r="B5971" t="s">
        <v>592</v>
      </c>
      <c r="C5971" t="s">
        <v>156</v>
      </c>
      <c r="D5971" s="1">
        <v>27824</v>
      </c>
      <c r="E5971" t="s">
        <v>208</v>
      </c>
      <c r="F5971">
        <v>2008</v>
      </c>
      <c r="G5971" t="s">
        <v>208</v>
      </c>
      <c r="H5971">
        <v>122</v>
      </c>
      <c r="I5971">
        <v>514</v>
      </c>
      <c r="J5971">
        <v>22</v>
      </c>
      <c r="K5971">
        <v>59</v>
      </c>
      <c r="L5971">
        <v>62</v>
      </c>
      <c r="M5971">
        <v>2</v>
      </c>
      <c r="N5971">
        <v>0.24</v>
      </c>
    </row>
    <row r="5972" spans="1:14" hidden="1" x14ac:dyDescent="0.25">
      <c r="A5972">
        <v>242</v>
      </c>
      <c r="B5972" t="s">
        <v>592</v>
      </c>
      <c r="C5972" t="s">
        <v>156</v>
      </c>
      <c r="D5972" s="1">
        <v>27824</v>
      </c>
      <c r="E5972" t="s">
        <v>208</v>
      </c>
      <c r="F5972">
        <v>2008</v>
      </c>
      <c r="G5972" t="s">
        <v>208</v>
      </c>
      <c r="H5972">
        <v>4</v>
      </c>
      <c r="I5972">
        <v>17</v>
      </c>
      <c r="J5972">
        <v>2</v>
      </c>
      <c r="K5972">
        <v>3</v>
      </c>
      <c r="L5972">
        <v>2</v>
      </c>
      <c r="M5972">
        <v>0</v>
      </c>
      <c r="N5972">
        <v>0.313</v>
      </c>
    </row>
    <row r="5973" spans="1:14" hidden="1" x14ac:dyDescent="0.25">
      <c r="A5973">
        <v>242</v>
      </c>
      <c r="B5973" t="s">
        <v>592</v>
      </c>
      <c r="C5973" t="s">
        <v>156</v>
      </c>
      <c r="D5973" s="1">
        <v>27824</v>
      </c>
      <c r="E5973" t="s">
        <v>208</v>
      </c>
      <c r="F5973">
        <v>2009</v>
      </c>
      <c r="G5973" t="s">
        <v>208</v>
      </c>
      <c r="H5973">
        <v>152</v>
      </c>
      <c r="I5973">
        <v>621</v>
      </c>
      <c r="J5973">
        <v>28</v>
      </c>
      <c r="K5973">
        <v>75</v>
      </c>
      <c r="L5973">
        <v>88</v>
      </c>
      <c r="M5973">
        <v>1</v>
      </c>
      <c r="N5973">
        <v>0.27700000000000002</v>
      </c>
    </row>
    <row r="5974" spans="1:14" hidden="1" x14ac:dyDescent="0.25">
      <c r="A5974">
        <v>242</v>
      </c>
      <c r="B5974" t="s">
        <v>592</v>
      </c>
      <c r="C5974" t="s">
        <v>156</v>
      </c>
      <c r="D5974" s="1">
        <v>27824</v>
      </c>
      <c r="E5974" t="s">
        <v>208</v>
      </c>
      <c r="F5974">
        <v>2010</v>
      </c>
      <c r="G5974" t="s">
        <v>208</v>
      </c>
      <c r="H5974">
        <v>149</v>
      </c>
      <c r="I5974">
        <v>631</v>
      </c>
      <c r="J5974">
        <v>39</v>
      </c>
      <c r="K5974">
        <v>89</v>
      </c>
      <c r="L5974">
        <v>111</v>
      </c>
      <c r="M5974">
        <v>0</v>
      </c>
      <c r="N5974">
        <v>0.312</v>
      </c>
    </row>
    <row r="5975" spans="1:14" hidden="1" x14ac:dyDescent="0.25">
      <c r="A5975">
        <v>242</v>
      </c>
      <c r="B5975" t="s">
        <v>592</v>
      </c>
      <c r="C5975" t="s">
        <v>156</v>
      </c>
      <c r="D5975" s="1">
        <v>27824</v>
      </c>
      <c r="E5975" t="s">
        <v>208</v>
      </c>
      <c r="F5975">
        <v>2011</v>
      </c>
      <c r="G5975" t="s">
        <v>208</v>
      </c>
      <c r="H5975">
        <v>149</v>
      </c>
      <c r="I5975">
        <v>639</v>
      </c>
      <c r="J5975">
        <v>31</v>
      </c>
      <c r="K5975">
        <v>69</v>
      </c>
      <c r="L5975">
        <v>105</v>
      </c>
      <c r="M5975">
        <v>1</v>
      </c>
      <c r="N5975">
        <v>0.3</v>
      </c>
    </row>
    <row r="5976" spans="1:14" hidden="1" x14ac:dyDescent="0.25">
      <c r="A5976">
        <v>242</v>
      </c>
      <c r="B5976" t="s">
        <v>592</v>
      </c>
      <c r="C5976" t="s">
        <v>156</v>
      </c>
      <c r="D5976" s="1">
        <v>27824</v>
      </c>
      <c r="E5976" t="s">
        <v>208</v>
      </c>
      <c r="F5976">
        <v>2012</v>
      </c>
      <c r="G5976" t="s">
        <v>208</v>
      </c>
      <c r="H5976">
        <v>144</v>
      </c>
      <c r="I5976">
        <v>598</v>
      </c>
      <c r="J5976">
        <v>26</v>
      </c>
      <c r="K5976">
        <v>66</v>
      </c>
      <c r="L5976">
        <v>75</v>
      </c>
      <c r="M5976">
        <v>0</v>
      </c>
      <c r="N5976">
        <v>0.29799999999999999</v>
      </c>
    </row>
    <row r="5977" spans="1:14" hidden="1" x14ac:dyDescent="0.25">
      <c r="A5977">
        <v>242</v>
      </c>
      <c r="B5977" t="s">
        <v>592</v>
      </c>
      <c r="C5977" t="s">
        <v>156</v>
      </c>
      <c r="D5977" s="1">
        <v>27824</v>
      </c>
      <c r="E5977" t="s">
        <v>208</v>
      </c>
      <c r="F5977">
        <v>2013</v>
      </c>
      <c r="G5977" t="s">
        <v>206</v>
      </c>
      <c r="H5977">
        <v>3</v>
      </c>
      <c r="I5977">
        <v>11</v>
      </c>
      <c r="J5977">
        <v>0</v>
      </c>
      <c r="K5977">
        <v>1</v>
      </c>
      <c r="L5977">
        <v>1</v>
      </c>
      <c r="M5977">
        <v>0</v>
      </c>
      <c r="N5977">
        <v>0.4</v>
      </c>
    </row>
    <row r="5978" spans="1:14" hidden="1" x14ac:dyDescent="0.25">
      <c r="A5978">
        <v>242</v>
      </c>
      <c r="B5978" t="s">
        <v>592</v>
      </c>
      <c r="C5978" t="s">
        <v>156</v>
      </c>
      <c r="D5978" s="1">
        <v>27824</v>
      </c>
      <c r="E5978" t="s">
        <v>208</v>
      </c>
      <c r="F5978">
        <v>2013</v>
      </c>
      <c r="G5978" t="s">
        <v>208</v>
      </c>
      <c r="H5978">
        <v>126</v>
      </c>
      <c r="I5978">
        <v>520</v>
      </c>
      <c r="J5978">
        <v>12</v>
      </c>
      <c r="K5978">
        <v>41</v>
      </c>
      <c r="L5978">
        <v>54</v>
      </c>
      <c r="M5978">
        <v>0</v>
      </c>
      <c r="N5978">
        <v>0.24399999999999999</v>
      </c>
    </row>
    <row r="5979" spans="1:14" hidden="1" x14ac:dyDescent="0.25">
      <c r="A5979">
        <v>242</v>
      </c>
      <c r="B5979" t="s">
        <v>592</v>
      </c>
      <c r="C5979" t="s">
        <v>156</v>
      </c>
      <c r="D5979" s="1">
        <v>27824</v>
      </c>
      <c r="E5979" t="s">
        <v>208</v>
      </c>
      <c r="F5979">
        <v>2014</v>
      </c>
      <c r="G5979" t="s">
        <v>21</v>
      </c>
      <c r="H5979">
        <v>71</v>
      </c>
      <c r="I5979">
        <v>308</v>
      </c>
      <c r="J5979">
        <v>10</v>
      </c>
      <c r="K5979">
        <v>37</v>
      </c>
      <c r="L5979">
        <v>39</v>
      </c>
      <c r="M5979">
        <v>0</v>
      </c>
      <c r="N5979">
        <v>0.26800000000000002</v>
      </c>
    </row>
    <row r="5980" spans="1:14" hidden="1" x14ac:dyDescent="0.25">
      <c r="A5980">
        <v>242</v>
      </c>
      <c r="B5980" t="s">
        <v>592</v>
      </c>
      <c r="C5980" t="s">
        <v>156</v>
      </c>
      <c r="D5980" s="1">
        <v>27824</v>
      </c>
      <c r="E5980" t="s">
        <v>208</v>
      </c>
      <c r="F5980">
        <v>2014</v>
      </c>
      <c r="G5980" t="s">
        <v>22</v>
      </c>
      <c r="H5980">
        <v>143</v>
      </c>
      <c r="I5980">
        <v>600</v>
      </c>
      <c r="J5980">
        <v>13</v>
      </c>
      <c r="K5980">
        <v>60</v>
      </c>
      <c r="L5980">
        <v>60</v>
      </c>
      <c r="M5980">
        <v>1</v>
      </c>
      <c r="N5980">
        <v>0.23899999999999999</v>
      </c>
    </row>
    <row r="5981" spans="1:14" x14ac:dyDescent="0.25">
      <c r="A5981">
        <v>242</v>
      </c>
      <c r="B5981" t="s">
        <v>592</v>
      </c>
      <c r="C5981" t="s">
        <v>156</v>
      </c>
      <c r="D5981" s="1">
        <v>27824</v>
      </c>
      <c r="E5981" t="s">
        <v>208</v>
      </c>
      <c r="F5981">
        <v>2014</v>
      </c>
      <c r="G5981" t="s">
        <v>237</v>
      </c>
      <c r="H5981">
        <v>75</v>
      </c>
      <c r="I5981">
        <v>313</v>
      </c>
      <c r="J5981">
        <v>11</v>
      </c>
      <c r="K5981">
        <v>36</v>
      </c>
      <c r="L5981">
        <v>39</v>
      </c>
      <c r="M5981">
        <v>0</v>
      </c>
      <c r="N5981">
        <v>0.26200000000000001</v>
      </c>
    </row>
    <row r="5982" spans="1:14" hidden="1" x14ac:dyDescent="0.25">
      <c r="A5982">
        <v>242</v>
      </c>
      <c r="B5982" t="s">
        <v>592</v>
      </c>
      <c r="C5982" t="s">
        <v>156</v>
      </c>
      <c r="D5982" s="1">
        <v>27824</v>
      </c>
      <c r="E5982" t="s">
        <v>208</v>
      </c>
      <c r="F5982" t="s">
        <v>24</v>
      </c>
      <c r="G5982" t="s">
        <v>25</v>
      </c>
      <c r="H5982">
        <v>2268</v>
      </c>
      <c r="I5982">
        <v>9281</v>
      </c>
      <c r="J5982">
        <v>434</v>
      </c>
      <c r="K5982">
        <v>1147</v>
      </c>
      <c r="L5982">
        <v>1390</v>
      </c>
      <c r="M5982">
        <v>9</v>
      </c>
      <c r="N5982">
        <v>0.28100000000000003</v>
      </c>
    </row>
    <row r="5983" spans="1:14" hidden="1" x14ac:dyDescent="0.25">
      <c r="A5983">
        <v>242</v>
      </c>
      <c r="B5983" t="s">
        <v>592</v>
      </c>
      <c r="C5983" t="s">
        <v>156</v>
      </c>
      <c r="D5983" s="1">
        <v>27824</v>
      </c>
      <c r="E5983" t="s">
        <v>208</v>
      </c>
      <c r="F5983" t="s">
        <v>26</v>
      </c>
      <c r="G5983" t="s">
        <v>25</v>
      </c>
      <c r="H5983">
        <v>19</v>
      </c>
      <c r="I5983">
        <v>80</v>
      </c>
      <c r="J5983">
        <v>7</v>
      </c>
      <c r="K5983">
        <v>10</v>
      </c>
      <c r="L5983">
        <v>17</v>
      </c>
      <c r="M5983">
        <v>0</v>
      </c>
      <c r="N5983">
        <v>0.24299999999999999</v>
      </c>
    </row>
    <row r="5984" spans="1:14" hidden="1" x14ac:dyDescent="0.25">
      <c r="A5984">
        <v>8722</v>
      </c>
      <c r="B5984" t="s">
        <v>593</v>
      </c>
      <c r="C5984" t="s">
        <v>53</v>
      </c>
      <c r="D5984" s="1">
        <v>31946</v>
      </c>
      <c r="E5984" t="s">
        <v>177</v>
      </c>
      <c r="F5984">
        <v>2008</v>
      </c>
      <c r="G5984" t="s">
        <v>361</v>
      </c>
      <c r="H5984">
        <v>39</v>
      </c>
      <c r="I5984">
        <v>162</v>
      </c>
      <c r="J5984">
        <v>2</v>
      </c>
      <c r="K5984">
        <v>10</v>
      </c>
      <c r="L5984">
        <v>12</v>
      </c>
      <c r="M5984">
        <v>0</v>
      </c>
      <c r="N5984">
        <v>0.27500000000000002</v>
      </c>
    </row>
    <row r="5985" spans="1:14" hidden="1" x14ac:dyDescent="0.25">
      <c r="A5985">
        <v>8722</v>
      </c>
      <c r="B5985" t="s">
        <v>593</v>
      </c>
      <c r="C5985" t="s">
        <v>53</v>
      </c>
      <c r="D5985" s="1">
        <v>31946</v>
      </c>
      <c r="E5985" t="s">
        <v>177</v>
      </c>
      <c r="F5985">
        <v>2009</v>
      </c>
      <c r="G5985" t="s">
        <v>362</v>
      </c>
      <c r="H5985">
        <v>56</v>
      </c>
      <c r="I5985">
        <v>243</v>
      </c>
      <c r="J5985">
        <v>7</v>
      </c>
      <c r="K5985">
        <v>27</v>
      </c>
      <c r="L5985">
        <v>44</v>
      </c>
      <c r="M5985">
        <v>1</v>
      </c>
      <c r="N5985">
        <v>0.309</v>
      </c>
    </row>
    <row r="5986" spans="1:14" hidden="1" x14ac:dyDescent="0.25">
      <c r="A5986">
        <v>8722</v>
      </c>
      <c r="B5986" t="s">
        <v>593</v>
      </c>
      <c r="C5986" t="s">
        <v>53</v>
      </c>
      <c r="D5986" s="1">
        <v>31946</v>
      </c>
      <c r="E5986" t="s">
        <v>177</v>
      </c>
      <c r="F5986">
        <v>2009</v>
      </c>
      <c r="G5986" t="s">
        <v>147</v>
      </c>
      <c r="H5986">
        <v>63</v>
      </c>
      <c r="I5986">
        <v>268</v>
      </c>
      <c r="J5986">
        <v>3</v>
      </c>
      <c r="K5986">
        <v>38</v>
      </c>
      <c r="L5986">
        <v>29</v>
      </c>
      <c r="M5986">
        <v>2</v>
      </c>
      <c r="N5986">
        <v>0.29299999999999998</v>
      </c>
    </row>
    <row r="5987" spans="1:14" hidden="1" x14ac:dyDescent="0.25">
      <c r="A5987">
        <v>8722</v>
      </c>
      <c r="B5987" t="s">
        <v>593</v>
      </c>
      <c r="C5987" t="s">
        <v>53</v>
      </c>
      <c r="D5987" s="1">
        <v>31946</v>
      </c>
      <c r="E5987" t="s">
        <v>177</v>
      </c>
      <c r="F5987">
        <v>2010</v>
      </c>
      <c r="G5987" t="s">
        <v>178</v>
      </c>
      <c r="H5987">
        <v>57</v>
      </c>
      <c r="I5987">
        <v>244</v>
      </c>
      <c r="J5987">
        <v>4</v>
      </c>
      <c r="K5987">
        <v>31</v>
      </c>
      <c r="L5987">
        <v>26</v>
      </c>
      <c r="M5987">
        <v>1</v>
      </c>
      <c r="N5987">
        <v>0.26100000000000001</v>
      </c>
    </row>
    <row r="5988" spans="1:14" hidden="1" x14ac:dyDescent="0.25">
      <c r="A5988">
        <v>8722</v>
      </c>
      <c r="B5988" t="s">
        <v>593</v>
      </c>
      <c r="C5988" t="s">
        <v>53</v>
      </c>
      <c r="D5988" s="1">
        <v>31946</v>
      </c>
      <c r="E5988" t="s">
        <v>177</v>
      </c>
      <c r="F5988">
        <v>2010</v>
      </c>
      <c r="G5988" t="s">
        <v>177</v>
      </c>
      <c r="H5988">
        <v>67</v>
      </c>
      <c r="I5988">
        <v>217</v>
      </c>
      <c r="J5988">
        <v>2</v>
      </c>
      <c r="K5988">
        <v>26</v>
      </c>
      <c r="L5988">
        <v>8</v>
      </c>
      <c r="M5988">
        <v>0</v>
      </c>
      <c r="N5988">
        <v>0.20499999999999999</v>
      </c>
    </row>
    <row r="5989" spans="1:14" hidden="1" x14ac:dyDescent="0.25">
      <c r="A5989">
        <v>8722</v>
      </c>
      <c r="B5989" t="s">
        <v>593</v>
      </c>
      <c r="C5989" t="s">
        <v>53</v>
      </c>
      <c r="D5989" s="1">
        <v>31946</v>
      </c>
      <c r="E5989" t="s">
        <v>177</v>
      </c>
      <c r="F5989">
        <v>2011</v>
      </c>
      <c r="G5989" t="s">
        <v>343</v>
      </c>
      <c r="H5989">
        <v>12</v>
      </c>
      <c r="I5989">
        <v>47</v>
      </c>
      <c r="J5989">
        <v>0</v>
      </c>
      <c r="K5989">
        <v>6</v>
      </c>
      <c r="L5989">
        <v>4</v>
      </c>
      <c r="M5989">
        <v>0</v>
      </c>
      <c r="N5989">
        <v>0.28899999999999998</v>
      </c>
    </row>
    <row r="5990" spans="1:14" hidden="1" x14ac:dyDescent="0.25">
      <c r="A5990">
        <v>8722</v>
      </c>
      <c r="B5990" t="s">
        <v>593</v>
      </c>
      <c r="C5990" t="s">
        <v>53</v>
      </c>
      <c r="D5990" s="1">
        <v>31946</v>
      </c>
      <c r="E5990" t="s">
        <v>177</v>
      </c>
      <c r="F5990">
        <v>2012</v>
      </c>
      <c r="G5990" t="s">
        <v>147</v>
      </c>
      <c r="H5990">
        <v>3</v>
      </c>
      <c r="I5990">
        <v>7</v>
      </c>
      <c r="J5990">
        <v>0</v>
      </c>
      <c r="K5990">
        <v>1</v>
      </c>
      <c r="L5990">
        <v>0</v>
      </c>
      <c r="M5990">
        <v>0</v>
      </c>
      <c r="N5990">
        <v>0.8</v>
      </c>
    </row>
    <row r="5991" spans="1:14" hidden="1" x14ac:dyDescent="0.25">
      <c r="A5991">
        <v>8722</v>
      </c>
      <c r="B5991" t="s">
        <v>593</v>
      </c>
      <c r="C5991" t="s">
        <v>53</v>
      </c>
      <c r="D5991" s="1">
        <v>31946</v>
      </c>
      <c r="E5991" t="s">
        <v>177</v>
      </c>
      <c r="F5991">
        <v>2012</v>
      </c>
      <c r="G5991" t="s">
        <v>178</v>
      </c>
      <c r="H5991">
        <v>4</v>
      </c>
      <c r="I5991">
        <v>15</v>
      </c>
      <c r="J5991">
        <v>1</v>
      </c>
      <c r="K5991">
        <v>1</v>
      </c>
      <c r="L5991">
        <v>2</v>
      </c>
      <c r="M5991">
        <v>0</v>
      </c>
      <c r="N5991">
        <v>0.46200000000000002</v>
      </c>
    </row>
    <row r="5992" spans="1:14" hidden="1" x14ac:dyDescent="0.25">
      <c r="A5992">
        <v>8722</v>
      </c>
      <c r="B5992" t="s">
        <v>593</v>
      </c>
      <c r="C5992" t="s">
        <v>53</v>
      </c>
      <c r="D5992" s="1">
        <v>31946</v>
      </c>
      <c r="E5992" t="s">
        <v>177</v>
      </c>
      <c r="F5992">
        <v>2012</v>
      </c>
      <c r="G5992" t="s">
        <v>177</v>
      </c>
      <c r="H5992">
        <v>87</v>
      </c>
      <c r="I5992">
        <v>295</v>
      </c>
      <c r="J5992">
        <v>6</v>
      </c>
      <c r="K5992">
        <v>29</v>
      </c>
      <c r="L5992">
        <v>29</v>
      </c>
      <c r="M5992">
        <v>0</v>
      </c>
      <c r="N5992">
        <v>0.25700000000000001</v>
      </c>
    </row>
    <row r="5993" spans="1:14" hidden="1" x14ac:dyDescent="0.25">
      <c r="A5993">
        <v>8722</v>
      </c>
      <c r="B5993" t="s">
        <v>593</v>
      </c>
      <c r="C5993" t="s">
        <v>53</v>
      </c>
      <c r="D5993" s="1">
        <v>31946</v>
      </c>
      <c r="E5993" t="s">
        <v>177</v>
      </c>
      <c r="F5993">
        <v>2013</v>
      </c>
      <c r="G5993" t="s">
        <v>177</v>
      </c>
      <c r="H5993">
        <v>120</v>
      </c>
      <c r="I5993">
        <v>491</v>
      </c>
      <c r="J5993">
        <v>18</v>
      </c>
      <c r="K5993">
        <v>63</v>
      </c>
      <c r="L5993">
        <v>56</v>
      </c>
      <c r="M5993">
        <v>2</v>
      </c>
      <c r="N5993">
        <v>0.27600000000000002</v>
      </c>
    </row>
    <row r="5994" spans="1:14" hidden="1" x14ac:dyDescent="0.25">
      <c r="A5994">
        <v>8722</v>
      </c>
      <c r="B5994" t="s">
        <v>593</v>
      </c>
      <c r="C5994" t="s">
        <v>53</v>
      </c>
      <c r="D5994" s="1">
        <v>31946</v>
      </c>
      <c r="E5994" t="s">
        <v>177</v>
      </c>
      <c r="F5994">
        <v>2014</v>
      </c>
      <c r="G5994" t="s">
        <v>21</v>
      </c>
      <c r="H5994">
        <v>138</v>
      </c>
      <c r="I5994">
        <v>592</v>
      </c>
      <c r="J5994">
        <v>17</v>
      </c>
      <c r="K5994">
        <v>68</v>
      </c>
      <c r="L5994">
        <v>69</v>
      </c>
      <c r="M5994">
        <v>3</v>
      </c>
      <c r="N5994">
        <v>0.25</v>
      </c>
    </row>
    <row r="5995" spans="1:14" hidden="1" x14ac:dyDescent="0.25">
      <c r="A5995">
        <v>8722</v>
      </c>
      <c r="B5995" t="s">
        <v>593</v>
      </c>
      <c r="C5995" t="s">
        <v>53</v>
      </c>
      <c r="D5995" s="1">
        <v>31946</v>
      </c>
      <c r="E5995" t="s">
        <v>177</v>
      </c>
      <c r="F5995">
        <v>2014</v>
      </c>
      <c r="G5995" t="s">
        <v>22</v>
      </c>
      <c r="H5995">
        <v>143</v>
      </c>
      <c r="I5995">
        <v>600</v>
      </c>
      <c r="J5995">
        <v>21</v>
      </c>
      <c r="K5995">
        <v>72</v>
      </c>
      <c r="L5995">
        <v>78</v>
      </c>
      <c r="M5995">
        <v>3</v>
      </c>
      <c r="N5995">
        <v>0.25600000000000001</v>
      </c>
    </row>
    <row r="5996" spans="1:14" x14ac:dyDescent="0.25">
      <c r="A5996">
        <v>8722</v>
      </c>
      <c r="B5996" t="s">
        <v>593</v>
      </c>
      <c r="C5996" t="s">
        <v>53</v>
      </c>
      <c r="D5996" s="1">
        <v>31946</v>
      </c>
      <c r="E5996" t="s">
        <v>177</v>
      </c>
      <c r="F5996">
        <v>2014</v>
      </c>
      <c r="G5996" t="s">
        <v>304</v>
      </c>
      <c r="H5996">
        <v>132</v>
      </c>
      <c r="I5996">
        <v>568</v>
      </c>
      <c r="J5996">
        <v>17</v>
      </c>
      <c r="K5996">
        <v>63</v>
      </c>
      <c r="L5996">
        <v>74</v>
      </c>
      <c r="M5996">
        <v>2</v>
      </c>
      <c r="N5996">
        <v>0.27100000000000002</v>
      </c>
    </row>
    <row r="5997" spans="1:14" hidden="1" x14ac:dyDescent="0.25">
      <c r="A5997">
        <v>8722</v>
      </c>
      <c r="B5997" t="s">
        <v>593</v>
      </c>
      <c r="C5997" t="s">
        <v>53</v>
      </c>
      <c r="D5997" s="1">
        <v>31946</v>
      </c>
      <c r="E5997" t="s">
        <v>177</v>
      </c>
      <c r="F5997" t="s">
        <v>24</v>
      </c>
      <c r="G5997" t="s">
        <v>25</v>
      </c>
      <c r="H5997">
        <v>274</v>
      </c>
      <c r="I5997">
        <v>1003</v>
      </c>
      <c r="J5997">
        <v>26</v>
      </c>
      <c r="K5997">
        <v>118</v>
      </c>
      <c r="L5997">
        <v>93</v>
      </c>
      <c r="M5997">
        <v>2</v>
      </c>
      <c r="N5997">
        <v>0.255</v>
      </c>
    </row>
    <row r="5998" spans="1:14" hidden="1" x14ac:dyDescent="0.25">
      <c r="A5998">
        <v>5417</v>
      </c>
      <c r="B5998" t="s">
        <v>594</v>
      </c>
      <c r="C5998" t="s">
        <v>38</v>
      </c>
      <c r="D5998" s="1">
        <v>32999</v>
      </c>
      <c r="E5998" t="s">
        <v>177</v>
      </c>
      <c r="F5998">
        <v>2008</v>
      </c>
      <c r="G5998" t="s">
        <v>211</v>
      </c>
      <c r="H5998">
        <v>40</v>
      </c>
      <c r="I5998">
        <v>152</v>
      </c>
      <c r="J5998">
        <v>2</v>
      </c>
      <c r="K5998">
        <v>26</v>
      </c>
      <c r="L5998">
        <v>21</v>
      </c>
      <c r="M5998">
        <v>8</v>
      </c>
      <c r="N5998">
        <v>0.28399999999999997</v>
      </c>
    </row>
    <row r="5999" spans="1:14" hidden="1" x14ac:dyDescent="0.25">
      <c r="A5999">
        <v>5417</v>
      </c>
      <c r="B5999" t="s">
        <v>594</v>
      </c>
      <c r="C5999" t="s">
        <v>38</v>
      </c>
      <c r="D5999" s="1">
        <v>32999</v>
      </c>
      <c r="E5999" t="s">
        <v>177</v>
      </c>
      <c r="F5999">
        <v>2009</v>
      </c>
      <c r="G5999" t="s">
        <v>211</v>
      </c>
      <c r="H5999">
        <v>45</v>
      </c>
      <c r="I5999">
        <v>208</v>
      </c>
      <c r="J5999">
        <v>3</v>
      </c>
      <c r="K5999">
        <v>45</v>
      </c>
      <c r="L5999">
        <v>18</v>
      </c>
      <c r="M5999">
        <v>21</v>
      </c>
      <c r="N5999">
        <v>0.32400000000000001</v>
      </c>
    </row>
    <row r="6000" spans="1:14" hidden="1" x14ac:dyDescent="0.25">
      <c r="A6000">
        <v>5417</v>
      </c>
      <c r="B6000" t="s">
        <v>594</v>
      </c>
      <c r="C6000" t="s">
        <v>38</v>
      </c>
      <c r="D6000" s="1">
        <v>32999</v>
      </c>
      <c r="E6000" t="s">
        <v>177</v>
      </c>
      <c r="F6000">
        <v>2009</v>
      </c>
      <c r="G6000" t="s">
        <v>361</v>
      </c>
      <c r="H6000">
        <v>21</v>
      </c>
      <c r="I6000">
        <v>87</v>
      </c>
      <c r="J6000">
        <v>0</v>
      </c>
      <c r="K6000">
        <v>13</v>
      </c>
      <c r="L6000">
        <v>7</v>
      </c>
      <c r="M6000">
        <v>7</v>
      </c>
      <c r="N6000">
        <v>0.25</v>
      </c>
    </row>
    <row r="6001" spans="1:14" hidden="1" x14ac:dyDescent="0.25">
      <c r="A6001">
        <v>5417</v>
      </c>
      <c r="B6001" t="s">
        <v>594</v>
      </c>
      <c r="C6001" t="s">
        <v>38</v>
      </c>
      <c r="D6001" s="1">
        <v>32999</v>
      </c>
      <c r="E6001" t="s">
        <v>177</v>
      </c>
      <c r="F6001">
        <v>2010</v>
      </c>
      <c r="G6001" t="s">
        <v>595</v>
      </c>
      <c r="H6001">
        <v>94</v>
      </c>
      <c r="I6001">
        <v>434</v>
      </c>
      <c r="J6001">
        <v>11</v>
      </c>
      <c r="K6001">
        <v>75</v>
      </c>
      <c r="L6001">
        <v>45</v>
      </c>
      <c r="M6001">
        <v>39</v>
      </c>
      <c r="N6001">
        <v>0.31</v>
      </c>
    </row>
    <row r="6002" spans="1:14" hidden="1" x14ac:dyDescent="0.25">
      <c r="A6002">
        <v>5417</v>
      </c>
      <c r="B6002" t="s">
        <v>594</v>
      </c>
      <c r="C6002" t="s">
        <v>38</v>
      </c>
      <c r="D6002" s="1">
        <v>32999</v>
      </c>
      <c r="E6002" t="s">
        <v>177</v>
      </c>
      <c r="F6002">
        <v>2010</v>
      </c>
      <c r="G6002" t="s">
        <v>362</v>
      </c>
      <c r="H6002">
        <v>31</v>
      </c>
      <c r="I6002">
        <v>127</v>
      </c>
      <c r="J6002">
        <v>4</v>
      </c>
      <c r="K6002">
        <v>18</v>
      </c>
      <c r="L6002">
        <v>22</v>
      </c>
      <c r="M6002">
        <v>3</v>
      </c>
      <c r="N6002">
        <v>0.27600000000000002</v>
      </c>
    </row>
    <row r="6003" spans="1:14" hidden="1" x14ac:dyDescent="0.25">
      <c r="A6003">
        <v>5417</v>
      </c>
      <c r="B6003" t="s">
        <v>594</v>
      </c>
      <c r="C6003" t="s">
        <v>38</v>
      </c>
      <c r="D6003" s="1">
        <v>32999</v>
      </c>
      <c r="E6003" t="s">
        <v>177</v>
      </c>
      <c r="F6003">
        <v>2011</v>
      </c>
      <c r="G6003" t="s">
        <v>362</v>
      </c>
      <c r="H6003">
        <v>52</v>
      </c>
      <c r="I6003">
        <v>238</v>
      </c>
      <c r="J6003">
        <v>5</v>
      </c>
      <c r="K6003">
        <v>38</v>
      </c>
      <c r="L6003">
        <v>34</v>
      </c>
      <c r="M6003">
        <v>19</v>
      </c>
      <c r="N6003">
        <v>0.40400000000000003</v>
      </c>
    </row>
    <row r="6004" spans="1:14" hidden="1" x14ac:dyDescent="0.25">
      <c r="A6004">
        <v>5417</v>
      </c>
      <c r="B6004" t="s">
        <v>594</v>
      </c>
      <c r="C6004" t="s">
        <v>38</v>
      </c>
      <c r="D6004" s="1">
        <v>32999</v>
      </c>
      <c r="E6004" t="s">
        <v>177</v>
      </c>
      <c r="F6004">
        <v>2011</v>
      </c>
      <c r="G6004" t="s">
        <v>147</v>
      </c>
      <c r="H6004">
        <v>35</v>
      </c>
      <c r="I6004">
        <v>153</v>
      </c>
      <c r="J6004">
        <v>5</v>
      </c>
      <c r="K6004">
        <v>21</v>
      </c>
      <c r="L6004">
        <v>25</v>
      </c>
      <c r="M6004">
        <v>5</v>
      </c>
      <c r="N6004">
        <v>0.36099999999999999</v>
      </c>
    </row>
    <row r="6005" spans="1:14" hidden="1" x14ac:dyDescent="0.25">
      <c r="A6005">
        <v>5417</v>
      </c>
      <c r="B6005" t="s">
        <v>594</v>
      </c>
      <c r="C6005" t="s">
        <v>38</v>
      </c>
      <c r="D6005" s="1">
        <v>32999</v>
      </c>
      <c r="E6005" t="s">
        <v>177</v>
      </c>
      <c r="F6005">
        <v>2011</v>
      </c>
      <c r="G6005" t="s">
        <v>177</v>
      </c>
      <c r="H6005">
        <v>57</v>
      </c>
      <c r="I6005">
        <v>234</v>
      </c>
      <c r="J6005">
        <v>2</v>
      </c>
      <c r="K6005">
        <v>26</v>
      </c>
      <c r="L6005">
        <v>12</v>
      </c>
      <c r="M6005">
        <v>7</v>
      </c>
      <c r="N6005">
        <v>0.27600000000000002</v>
      </c>
    </row>
    <row r="6006" spans="1:14" hidden="1" x14ac:dyDescent="0.25">
      <c r="A6006">
        <v>5417</v>
      </c>
      <c r="B6006" t="s">
        <v>594</v>
      </c>
      <c r="C6006" t="s">
        <v>38</v>
      </c>
      <c r="D6006" s="1">
        <v>32999</v>
      </c>
      <c r="E6006" t="s">
        <v>177</v>
      </c>
      <c r="F6006">
        <v>2012</v>
      </c>
      <c r="G6006" t="s">
        <v>177</v>
      </c>
      <c r="H6006">
        <v>147</v>
      </c>
      <c r="I6006">
        <v>630</v>
      </c>
      <c r="J6006">
        <v>7</v>
      </c>
      <c r="K6006">
        <v>80</v>
      </c>
      <c r="L6006">
        <v>37</v>
      </c>
      <c r="M6006">
        <v>33</v>
      </c>
      <c r="N6006">
        <v>0.28999999999999998</v>
      </c>
    </row>
    <row r="6007" spans="1:14" hidden="1" x14ac:dyDescent="0.25">
      <c r="A6007">
        <v>5417</v>
      </c>
      <c r="B6007" t="s">
        <v>594</v>
      </c>
      <c r="C6007" t="s">
        <v>38</v>
      </c>
      <c r="D6007" s="1">
        <v>32999</v>
      </c>
      <c r="E6007" t="s">
        <v>177</v>
      </c>
      <c r="F6007">
        <v>2013</v>
      </c>
      <c r="G6007" t="s">
        <v>177</v>
      </c>
      <c r="H6007">
        <v>152</v>
      </c>
      <c r="I6007">
        <v>672</v>
      </c>
      <c r="J6007">
        <v>5</v>
      </c>
      <c r="K6007">
        <v>64</v>
      </c>
      <c r="L6007">
        <v>52</v>
      </c>
      <c r="M6007">
        <v>35</v>
      </c>
      <c r="N6007">
        <v>0.28299999999999997</v>
      </c>
    </row>
    <row r="6008" spans="1:14" hidden="1" x14ac:dyDescent="0.25">
      <c r="A6008">
        <v>5417</v>
      </c>
      <c r="B6008" t="s">
        <v>594</v>
      </c>
      <c r="C6008" t="s">
        <v>38</v>
      </c>
      <c r="D6008" s="1">
        <v>32999</v>
      </c>
      <c r="E6008" t="s">
        <v>177</v>
      </c>
      <c r="F6008">
        <v>2014</v>
      </c>
      <c r="G6008" t="s">
        <v>21</v>
      </c>
      <c r="H6008">
        <v>143</v>
      </c>
      <c r="I6008">
        <v>650</v>
      </c>
      <c r="J6008">
        <v>9</v>
      </c>
      <c r="K6008">
        <v>79</v>
      </c>
      <c r="L6008">
        <v>62</v>
      </c>
      <c r="M6008">
        <v>29</v>
      </c>
      <c r="N6008">
        <v>0.28799999999999998</v>
      </c>
    </row>
    <row r="6009" spans="1:14" hidden="1" x14ac:dyDescent="0.25">
      <c r="A6009">
        <v>5417</v>
      </c>
      <c r="B6009" t="s">
        <v>594</v>
      </c>
      <c r="C6009" t="s">
        <v>38</v>
      </c>
      <c r="D6009" s="1">
        <v>32999</v>
      </c>
      <c r="E6009" t="s">
        <v>177</v>
      </c>
      <c r="F6009">
        <v>2014</v>
      </c>
      <c r="G6009" t="s">
        <v>22</v>
      </c>
      <c r="H6009">
        <v>143</v>
      </c>
      <c r="I6009">
        <v>600</v>
      </c>
      <c r="J6009">
        <v>6</v>
      </c>
      <c r="K6009">
        <v>73</v>
      </c>
      <c r="L6009">
        <v>52</v>
      </c>
      <c r="M6009">
        <v>31</v>
      </c>
      <c r="N6009">
        <v>0.28399999999999997</v>
      </c>
    </row>
    <row r="6010" spans="1:14" x14ac:dyDescent="0.25">
      <c r="A6010">
        <v>5417</v>
      </c>
      <c r="B6010" t="s">
        <v>594</v>
      </c>
      <c r="C6010" t="s">
        <v>38</v>
      </c>
      <c r="D6010" s="1">
        <v>32999</v>
      </c>
      <c r="E6010" t="s">
        <v>177</v>
      </c>
      <c r="F6010">
        <v>2014</v>
      </c>
      <c r="G6010" t="s">
        <v>36</v>
      </c>
      <c r="H6010">
        <v>153</v>
      </c>
      <c r="I6010">
        <v>688</v>
      </c>
      <c r="J6010">
        <v>7</v>
      </c>
      <c r="K6010">
        <v>76</v>
      </c>
      <c r="L6010">
        <v>56</v>
      </c>
      <c r="M6010">
        <v>35</v>
      </c>
      <c r="N6010">
        <v>0.28999999999999998</v>
      </c>
    </row>
    <row r="6011" spans="1:14" hidden="1" x14ac:dyDescent="0.25">
      <c r="A6011">
        <v>5417</v>
      </c>
      <c r="B6011" t="s">
        <v>594</v>
      </c>
      <c r="C6011" t="s">
        <v>38</v>
      </c>
      <c r="D6011" s="1">
        <v>32999</v>
      </c>
      <c r="E6011" t="s">
        <v>177</v>
      </c>
      <c r="F6011" t="s">
        <v>24</v>
      </c>
      <c r="G6011" t="s">
        <v>25</v>
      </c>
      <c r="H6011">
        <v>356</v>
      </c>
      <c r="I6011">
        <v>1536</v>
      </c>
      <c r="J6011">
        <v>14</v>
      </c>
      <c r="K6011">
        <v>170</v>
      </c>
      <c r="L6011">
        <v>101</v>
      </c>
      <c r="M6011">
        <v>75</v>
      </c>
      <c r="N6011">
        <v>0.28499999999999998</v>
      </c>
    </row>
    <row r="6012" spans="1:14" hidden="1" x14ac:dyDescent="0.25">
      <c r="A6012">
        <v>629</v>
      </c>
      <c r="B6012" t="s">
        <v>596</v>
      </c>
      <c r="C6012" t="s">
        <v>15</v>
      </c>
      <c r="D6012" s="1">
        <v>31547</v>
      </c>
      <c r="E6012" t="s">
        <v>177</v>
      </c>
      <c r="F6012">
        <v>2006</v>
      </c>
      <c r="G6012" t="s">
        <v>211</v>
      </c>
      <c r="H6012">
        <v>52</v>
      </c>
      <c r="I6012">
        <v>191</v>
      </c>
      <c r="J6012">
        <v>2</v>
      </c>
      <c r="K6012">
        <v>19</v>
      </c>
      <c r="L6012">
        <v>14</v>
      </c>
      <c r="M6012">
        <v>5</v>
      </c>
      <c r="N6012">
        <v>0.22</v>
      </c>
    </row>
    <row r="6013" spans="1:14" hidden="1" x14ac:dyDescent="0.25">
      <c r="A6013">
        <v>629</v>
      </c>
      <c r="B6013" t="s">
        <v>596</v>
      </c>
      <c r="C6013" t="s">
        <v>15</v>
      </c>
      <c r="D6013" s="1">
        <v>31547</v>
      </c>
      <c r="E6013" t="s">
        <v>177</v>
      </c>
      <c r="F6013">
        <v>2007</v>
      </c>
      <c r="G6013" t="s">
        <v>361</v>
      </c>
      <c r="H6013">
        <v>62</v>
      </c>
      <c r="I6013">
        <v>263</v>
      </c>
      <c r="J6013">
        <v>10</v>
      </c>
      <c r="K6013">
        <v>34</v>
      </c>
      <c r="L6013">
        <v>41</v>
      </c>
      <c r="M6013">
        <v>5</v>
      </c>
      <c r="N6013">
        <v>0.253</v>
      </c>
    </row>
    <row r="6014" spans="1:14" hidden="1" x14ac:dyDescent="0.25">
      <c r="A6014">
        <v>629</v>
      </c>
      <c r="B6014" t="s">
        <v>596</v>
      </c>
      <c r="C6014" t="s">
        <v>15</v>
      </c>
      <c r="D6014" s="1">
        <v>31547</v>
      </c>
      <c r="E6014" t="s">
        <v>177</v>
      </c>
      <c r="F6014">
        <v>2008</v>
      </c>
      <c r="G6014" t="s">
        <v>595</v>
      </c>
      <c r="H6014">
        <v>87</v>
      </c>
      <c r="I6014">
        <v>337</v>
      </c>
      <c r="J6014">
        <v>2</v>
      </c>
      <c r="K6014">
        <v>27</v>
      </c>
      <c r="L6014">
        <v>19</v>
      </c>
      <c r="M6014">
        <v>7</v>
      </c>
      <c r="N6014">
        <v>0.24099999999999999</v>
      </c>
    </row>
    <row r="6015" spans="1:14" hidden="1" x14ac:dyDescent="0.25">
      <c r="A6015">
        <v>629</v>
      </c>
      <c r="B6015" t="s">
        <v>596</v>
      </c>
      <c r="C6015" t="s">
        <v>15</v>
      </c>
      <c r="D6015" s="1">
        <v>31547</v>
      </c>
      <c r="E6015" t="s">
        <v>177</v>
      </c>
      <c r="F6015">
        <v>2009</v>
      </c>
      <c r="G6015" t="s">
        <v>595</v>
      </c>
      <c r="H6015">
        <v>57</v>
      </c>
      <c r="I6015">
        <v>215</v>
      </c>
      <c r="J6015">
        <v>5</v>
      </c>
      <c r="K6015">
        <v>23</v>
      </c>
      <c r="L6015">
        <v>25</v>
      </c>
      <c r="M6015">
        <v>3</v>
      </c>
      <c r="N6015">
        <v>0.26400000000000001</v>
      </c>
    </row>
    <row r="6016" spans="1:14" hidden="1" x14ac:dyDescent="0.25">
      <c r="A6016">
        <v>629</v>
      </c>
      <c r="B6016" t="s">
        <v>596</v>
      </c>
      <c r="C6016" t="s">
        <v>15</v>
      </c>
      <c r="D6016" s="1">
        <v>31547</v>
      </c>
      <c r="E6016" t="s">
        <v>177</v>
      </c>
      <c r="F6016">
        <v>2009</v>
      </c>
      <c r="G6016" t="s">
        <v>362</v>
      </c>
      <c r="H6016">
        <v>68</v>
      </c>
      <c r="I6016">
        <v>291</v>
      </c>
      <c r="J6016">
        <v>12</v>
      </c>
      <c r="K6016">
        <v>51</v>
      </c>
      <c r="L6016">
        <v>52</v>
      </c>
      <c r="M6016">
        <v>1</v>
      </c>
      <c r="N6016">
        <v>0.29299999999999998</v>
      </c>
    </row>
    <row r="6017" spans="1:14" hidden="1" x14ac:dyDescent="0.25">
      <c r="A6017">
        <v>629</v>
      </c>
      <c r="B6017" t="s">
        <v>596</v>
      </c>
      <c r="C6017" t="s">
        <v>15</v>
      </c>
      <c r="D6017" s="1">
        <v>31547</v>
      </c>
      <c r="E6017" t="s">
        <v>177</v>
      </c>
      <c r="F6017">
        <v>2009</v>
      </c>
      <c r="G6017" t="s">
        <v>147</v>
      </c>
      <c r="H6017">
        <v>7</v>
      </c>
      <c r="I6017">
        <v>24</v>
      </c>
      <c r="J6017">
        <v>1</v>
      </c>
      <c r="K6017">
        <v>2</v>
      </c>
      <c r="L6017">
        <v>1</v>
      </c>
      <c r="M6017">
        <v>0</v>
      </c>
      <c r="N6017">
        <v>9.5000000000000001E-2</v>
      </c>
    </row>
    <row r="6018" spans="1:14" hidden="1" x14ac:dyDescent="0.25">
      <c r="A6018">
        <v>629</v>
      </c>
      <c r="B6018" t="s">
        <v>596</v>
      </c>
      <c r="C6018" t="s">
        <v>15</v>
      </c>
      <c r="D6018" s="1">
        <v>31547</v>
      </c>
      <c r="E6018" t="s">
        <v>177</v>
      </c>
      <c r="F6018">
        <v>2010</v>
      </c>
      <c r="G6018" t="s">
        <v>76</v>
      </c>
      <c r="H6018">
        <v>20</v>
      </c>
      <c r="I6018">
        <v>86</v>
      </c>
      <c r="J6018">
        <v>4</v>
      </c>
      <c r="K6018">
        <v>14</v>
      </c>
      <c r="L6018">
        <v>18</v>
      </c>
      <c r="M6018">
        <v>2</v>
      </c>
      <c r="N6018">
        <v>0.25</v>
      </c>
    </row>
    <row r="6019" spans="1:14" hidden="1" x14ac:dyDescent="0.25">
      <c r="A6019">
        <v>629</v>
      </c>
      <c r="B6019" t="s">
        <v>596</v>
      </c>
      <c r="C6019" t="s">
        <v>15</v>
      </c>
      <c r="D6019" s="1">
        <v>31547</v>
      </c>
      <c r="E6019" t="s">
        <v>177</v>
      </c>
      <c r="F6019">
        <v>2010</v>
      </c>
      <c r="G6019" t="s">
        <v>362</v>
      </c>
      <c r="H6019">
        <v>126</v>
      </c>
      <c r="I6019">
        <v>538</v>
      </c>
      <c r="J6019">
        <v>27</v>
      </c>
      <c r="K6019">
        <v>81</v>
      </c>
      <c r="L6019">
        <v>80</v>
      </c>
      <c r="M6019">
        <v>14</v>
      </c>
      <c r="N6019">
        <v>0.26900000000000002</v>
      </c>
    </row>
    <row r="6020" spans="1:14" hidden="1" x14ac:dyDescent="0.25">
      <c r="A6020">
        <v>629</v>
      </c>
      <c r="B6020" t="s">
        <v>596</v>
      </c>
      <c r="C6020" t="s">
        <v>15</v>
      </c>
      <c r="D6020" s="1">
        <v>31547</v>
      </c>
      <c r="E6020" t="s">
        <v>177</v>
      </c>
      <c r="F6020">
        <v>2010</v>
      </c>
      <c r="G6020" t="s">
        <v>178</v>
      </c>
      <c r="H6020">
        <v>6</v>
      </c>
      <c r="I6020">
        <v>22</v>
      </c>
      <c r="J6020">
        <v>1</v>
      </c>
      <c r="K6020">
        <v>2</v>
      </c>
      <c r="L6020">
        <v>1</v>
      </c>
      <c r="M6020">
        <v>1</v>
      </c>
      <c r="N6020">
        <v>0.28599999999999998</v>
      </c>
    </row>
    <row r="6021" spans="1:14" hidden="1" x14ac:dyDescent="0.25">
      <c r="A6021">
        <v>629</v>
      </c>
      <c r="B6021" t="s">
        <v>596</v>
      </c>
      <c r="C6021" t="s">
        <v>15</v>
      </c>
      <c r="D6021" s="1">
        <v>31547</v>
      </c>
      <c r="E6021" t="s">
        <v>177</v>
      </c>
      <c r="F6021">
        <v>2011</v>
      </c>
      <c r="G6021" t="s">
        <v>147</v>
      </c>
      <c r="H6021">
        <v>54</v>
      </c>
      <c r="I6021">
        <v>224</v>
      </c>
      <c r="J6021">
        <v>7</v>
      </c>
      <c r="K6021">
        <v>25</v>
      </c>
      <c r="L6021">
        <v>27</v>
      </c>
      <c r="M6021">
        <v>5</v>
      </c>
      <c r="N6021">
        <v>0.28599999999999998</v>
      </c>
    </row>
    <row r="6022" spans="1:14" hidden="1" x14ac:dyDescent="0.25">
      <c r="A6022">
        <v>629</v>
      </c>
      <c r="B6022" t="s">
        <v>596</v>
      </c>
      <c r="C6022" t="s">
        <v>15</v>
      </c>
      <c r="D6022" s="1">
        <v>31547</v>
      </c>
      <c r="E6022" t="s">
        <v>177</v>
      </c>
      <c r="F6022">
        <v>2011</v>
      </c>
      <c r="G6022" t="s">
        <v>178</v>
      </c>
      <c r="H6022">
        <v>71</v>
      </c>
      <c r="I6022">
        <v>263</v>
      </c>
      <c r="J6022">
        <v>8</v>
      </c>
      <c r="K6022">
        <v>34</v>
      </c>
      <c r="L6022">
        <v>27</v>
      </c>
      <c r="M6022">
        <v>5</v>
      </c>
      <c r="N6022">
        <v>0.19700000000000001</v>
      </c>
    </row>
    <row r="6023" spans="1:14" hidden="1" x14ac:dyDescent="0.25">
      <c r="A6023">
        <v>629</v>
      </c>
      <c r="B6023" t="s">
        <v>596</v>
      </c>
      <c r="C6023" t="s">
        <v>15</v>
      </c>
      <c r="D6023" s="1">
        <v>31547</v>
      </c>
      <c r="E6023" t="s">
        <v>177</v>
      </c>
      <c r="F6023">
        <v>2012</v>
      </c>
      <c r="G6023" t="s">
        <v>147</v>
      </c>
      <c r="H6023">
        <v>44</v>
      </c>
      <c r="I6023">
        <v>183</v>
      </c>
      <c r="J6023">
        <v>7</v>
      </c>
      <c r="K6023">
        <v>30</v>
      </c>
      <c r="L6023">
        <v>31</v>
      </c>
      <c r="M6023">
        <v>7</v>
      </c>
      <c r="N6023">
        <v>0.317</v>
      </c>
    </row>
    <row r="6024" spans="1:14" hidden="1" x14ac:dyDescent="0.25">
      <c r="A6024">
        <v>629</v>
      </c>
      <c r="B6024" t="s">
        <v>596</v>
      </c>
      <c r="C6024" t="s">
        <v>15</v>
      </c>
      <c r="D6024" s="1">
        <v>31547</v>
      </c>
      <c r="E6024" t="s">
        <v>177</v>
      </c>
      <c r="F6024">
        <v>2012</v>
      </c>
      <c r="G6024" t="s">
        <v>178</v>
      </c>
      <c r="H6024">
        <v>62</v>
      </c>
      <c r="I6024">
        <v>263</v>
      </c>
      <c r="J6024">
        <v>5</v>
      </c>
      <c r="K6024">
        <v>51</v>
      </c>
      <c r="L6024">
        <v>38</v>
      </c>
      <c r="M6024">
        <v>14</v>
      </c>
      <c r="N6024">
        <v>0.32300000000000001</v>
      </c>
    </row>
    <row r="6025" spans="1:14" hidden="1" x14ac:dyDescent="0.25">
      <c r="A6025">
        <v>629</v>
      </c>
      <c r="B6025" t="s">
        <v>596</v>
      </c>
      <c r="C6025" t="s">
        <v>15</v>
      </c>
      <c r="D6025" s="1">
        <v>31547</v>
      </c>
      <c r="E6025" t="s">
        <v>177</v>
      </c>
      <c r="F6025">
        <v>2012</v>
      </c>
      <c r="G6025" t="s">
        <v>177</v>
      </c>
      <c r="H6025">
        <v>43</v>
      </c>
      <c r="I6025">
        <v>105</v>
      </c>
      <c r="J6025">
        <v>1</v>
      </c>
      <c r="K6025">
        <v>8</v>
      </c>
      <c r="L6025">
        <v>7</v>
      </c>
      <c r="M6025">
        <v>1</v>
      </c>
      <c r="N6025">
        <v>0.20399999999999999</v>
      </c>
    </row>
    <row r="6026" spans="1:14" hidden="1" x14ac:dyDescent="0.25">
      <c r="A6026">
        <v>629</v>
      </c>
      <c r="B6026" t="s">
        <v>596</v>
      </c>
      <c r="C6026" t="s">
        <v>15</v>
      </c>
      <c r="D6026" s="1">
        <v>31547</v>
      </c>
      <c r="E6026" t="s">
        <v>177</v>
      </c>
      <c r="F6026">
        <v>2013</v>
      </c>
      <c r="G6026" t="s">
        <v>177</v>
      </c>
      <c r="H6026">
        <v>136</v>
      </c>
      <c r="I6026">
        <v>445</v>
      </c>
      <c r="J6026">
        <v>8</v>
      </c>
      <c r="K6026">
        <v>46</v>
      </c>
      <c r="L6026">
        <v>41</v>
      </c>
      <c r="M6026">
        <v>11</v>
      </c>
      <c r="N6026">
        <v>0.24</v>
      </c>
    </row>
    <row r="6027" spans="1:14" hidden="1" x14ac:dyDescent="0.25">
      <c r="A6027">
        <v>629</v>
      </c>
      <c r="B6027" t="s">
        <v>596</v>
      </c>
      <c r="C6027" t="s">
        <v>15</v>
      </c>
      <c r="D6027" s="1">
        <v>31547</v>
      </c>
      <c r="E6027" t="s">
        <v>177</v>
      </c>
      <c r="F6027">
        <v>2014</v>
      </c>
      <c r="G6027" t="s">
        <v>21</v>
      </c>
      <c r="H6027">
        <v>43</v>
      </c>
      <c r="I6027">
        <v>176</v>
      </c>
      <c r="J6027">
        <v>4</v>
      </c>
      <c r="K6027">
        <v>19</v>
      </c>
      <c r="L6027">
        <v>19</v>
      </c>
      <c r="M6027">
        <v>5</v>
      </c>
      <c r="N6027">
        <v>0.253</v>
      </c>
    </row>
    <row r="6028" spans="1:14" hidden="1" x14ac:dyDescent="0.25">
      <c r="A6028">
        <v>629</v>
      </c>
      <c r="B6028" t="s">
        <v>596</v>
      </c>
      <c r="C6028" t="s">
        <v>15</v>
      </c>
      <c r="D6028" s="1">
        <v>31547</v>
      </c>
      <c r="E6028" t="s">
        <v>177</v>
      </c>
      <c r="F6028">
        <v>2014</v>
      </c>
      <c r="G6028" t="s">
        <v>22</v>
      </c>
      <c r="H6028">
        <v>143</v>
      </c>
      <c r="I6028">
        <v>600</v>
      </c>
      <c r="J6028">
        <v>12</v>
      </c>
      <c r="K6028">
        <v>71</v>
      </c>
      <c r="L6028">
        <v>63</v>
      </c>
      <c r="M6028">
        <v>18</v>
      </c>
      <c r="N6028">
        <v>0.26800000000000002</v>
      </c>
    </row>
    <row r="6029" spans="1:14" hidden="1" x14ac:dyDescent="0.25">
      <c r="A6029">
        <v>629</v>
      </c>
      <c r="B6029" t="s">
        <v>596</v>
      </c>
      <c r="C6029" t="s">
        <v>15</v>
      </c>
      <c r="D6029" s="1">
        <v>31547</v>
      </c>
      <c r="E6029" t="s">
        <v>177</v>
      </c>
      <c r="F6029" t="s">
        <v>24</v>
      </c>
      <c r="G6029" t="s">
        <v>25</v>
      </c>
      <c r="H6029">
        <v>179</v>
      </c>
      <c r="I6029">
        <v>550</v>
      </c>
      <c r="J6029">
        <v>9</v>
      </c>
      <c r="K6029">
        <v>54</v>
      </c>
      <c r="L6029">
        <v>48</v>
      </c>
      <c r="M6029">
        <v>12</v>
      </c>
      <c r="N6029">
        <v>0.23300000000000001</v>
      </c>
    </row>
    <row r="6030" spans="1:14" hidden="1" x14ac:dyDescent="0.25">
      <c r="A6030">
        <v>4903</v>
      </c>
      <c r="B6030" t="s">
        <v>597</v>
      </c>
      <c r="C6030" t="s">
        <v>100</v>
      </c>
      <c r="D6030" s="1">
        <v>32748</v>
      </c>
      <c r="E6030" t="s">
        <v>177</v>
      </c>
      <c r="F6030">
        <v>2007</v>
      </c>
      <c r="G6030" t="s">
        <v>376</v>
      </c>
      <c r="H6030">
        <v>5</v>
      </c>
      <c r="I6030">
        <v>22</v>
      </c>
      <c r="J6030">
        <v>0</v>
      </c>
      <c r="K6030">
        <v>0</v>
      </c>
      <c r="L6030">
        <v>2</v>
      </c>
      <c r="M6030">
        <v>0</v>
      </c>
      <c r="N6030">
        <v>0.1</v>
      </c>
    </row>
    <row r="6031" spans="1:14" hidden="1" x14ac:dyDescent="0.25">
      <c r="A6031">
        <v>4903</v>
      </c>
      <c r="B6031" t="s">
        <v>597</v>
      </c>
      <c r="C6031" t="s">
        <v>100</v>
      </c>
      <c r="D6031" s="1">
        <v>32748</v>
      </c>
      <c r="E6031" t="s">
        <v>177</v>
      </c>
      <c r="F6031">
        <v>2007</v>
      </c>
      <c r="G6031" t="s">
        <v>374</v>
      </c>
      <c r="H6031">
        <v>10</v>
      </c>
      <c r="I6031">
        <v>38</v>
      </c>
      <c r="J6031">
        <v>1</v>
      </c>
      <c r="K6031">
        <v>3</v>
      </c>
      <c r="L6031">
        <v>4</v>
      </c>
      <c r="M6031">
        <v>0</v>
      </c>
      <c r="N6031">
        <v>0.189</v>
      </c>
    </row>
    <row r="6032" spans="1:14" hidden="1" x14ac:dyDescent="0.25">
      <c r="A6032">
        <v>4903</v>
      </c>
      <c r="B6032" t="s">
        <v>597</v>
      </c>
      <c r="C6032" t="s">
        <v>100</v>
      </c>
      <c r="D6032" s="1">
        <v>32748</v>
      </c>
      <c r="E6032" t="s">
        <v>177</v>
      </c>
      <c r="F6032">
        <v>2008</v>
      </c>
      <c r="G6032" t="s">
        <v>375</v>
      </c>
      <c r="H6032">
        <v>88</v>
      </c>
      <c r="I6032">
        <v>381</v>
      </c>
      <c r="J6032">
        <v>18</v>
      </c>
      <c r="K6032">
        <v>59</v>
      </c>
      <c r="L6032">
        <v>70</v>
      </c>
      <c r="M6032">
        <v>0</v>
      </c>
      <c r="N6032">
        <v>0.29599999999999999</v>
      </c>
    </row>
    <row r="6033" spans="1:14" hidden="1" x14ac:dyDescent="0.25">
      <c r="A6033">
        <v>4903</v>
      </c>
      <c r="B6033" t="s">
        <v>597</v>
      </c>
      <c r="C6033" t="s">
        <v>100</v>
      </c>
      <c r="D6033" s="1">
        <v>32748</v>
      </c>
      <c r="E6033" t="s">
        <v>177</v>
      </c>
      <c r="F6033">
        <v>2009</v>
      </c>
      <c r="G6033" t="s">
        <v>321</v>
      </c>
      <c r="H6033">
        <v>103</v>
      </c>
      <c r="I6033">
        <v>429</v>
      </c>
      <c r="J6033">
        <v>11</v>
      </c>
      <c r="K6033">
        <v>49</v>
      </c>
      <c r="L6033">
        <v>53</v>
      </c>
      <c r="M6033">
        <v>1</v>
      </c>
      <c r="N6033">
        <v>0.26200000000000001</v>
      </c>
    </row>
    <row r="6034" spans="1:14" hidden="1" x14ac:dyDescent="0.25">
      <c r="A6034">
        <v>4903</v>
      </c>
      <c r="B6034" t="s">
        <v>597</v>
      </c>
      <c r="C6034" t="s">
        <v>100</v>
      </c>
      <c r="D6034" s="1">
        <v>32748</v>
      </c>
      <c r="E6034" t="s">
        <v>177</v>
      </c>
      <c r="F6034">
        <v>2009</v>
      </c>
      <c r="G6034" t="s">
        <v>269</v>
      </c>
      <c r="H6034">
        <v>31</v>
      </c>
      <c r="I6034">
        <v>114</v>
      </c>
      <c r="J6034">
        <v>2</v>
      </c>
      <c r="K6034">
        <v>10</v>
      </c>
      <c r="L6034">
        <v>9</v>
      </c>
      <c r="M6034">
        <v>0</v>
      </c>
      <c r="N6034">
        <v>0.186</v>
      </c>
    </row>
    <row r="6035" spans="1:14" hidden="1" x14ac:dyDescent="0.25">
      <c r="A6035">
        <v>4903</v>
      </c>
      <c r="B6035" t="s">
        <v>597</v>
      </c>
      <c r="C6035" t="s">
        <v>100</v>
      </c>
      <c r="D6035" s="1">
        <v>32748</v>
      </c>
      <c r="E6035" t="s">
        <v>177</v>
      </c>
      <c r="F6035">
        <v>2010</v>
      </c>
      <c r="G6035" t="s">
        <v>269</v>
      </c>
      <c r="H6035">
        <v>138</v>
      </c>
      <c r="I6035">
        <v>577</v>
      </c>
      <c r="J6035">
        <v>14</v>
      </c>
      <c r="K6035">
        <v>61</v>
      </c>
      <c r="L6035">
        <v>81</v>
      </c>
      <c r="M6035">
        <v>0</v>
      </c>
      <c r="N6035">
        <v>0.252</v>
      </c>
    </row>
    <row r="6036" spans="1:14" hidden="1" x14ac:dyDescent="0.25">
      <c r="A6036">
        <v>4903</v>
      </c>
      <c r="B6036" t="s">
        <v>597</v>
      </c>
      <c r="C6036" t="s">
        <v>100</v>
      </c>
      <c r="D6036" s="1">
        <v>32748</v>
      </c>
      <c r="E6036" t="s">
        <v>177</v>
      </c>
      <c r="F6036">
        <v>2011</v>
      </c>
      <c r="G6036" t="s">
        <v>163</v>
      </c>
      <c r="H6036">
        <v>21</v>
      </c>
      <c r="I6036">
        <v>95</v>
      </c>
      <c r="J6036">
        <v>4</v>
      </c>
      <c r="K6036">
        <v>11</v>
      </c>
      <c r="L6036">
        <v>19</v>
      </c>
      <c r="M6036">
        <v>0</v>
      </c>
      <c r="N6036">
        <v>0.22600000000000001</v>
      </c>
    </row>
    <row r="6037" spans="1:14" hidden="1" x14ac:dyDescent="0.25">
      <c r="A6037">
        <v>4903</v>
      </c>
      <c r="B6037" t="s">
        <v>597</v>
      </c>
      <c r="C6037" t="s">
        <v>100</v>
      </c>
      <c r="D6037" s="1">
        <v>32748</v>
      </c>
      <c r="E6037" t="s">
        <v>177</v>
      </c>
      <c r="F6037">
        <v>2011</v>
      </c>
      <c r="G6037" t="s">
        <v>321</v>
      </c>
      <c r="H6037">
        <v>4</v>
      </c>
      <c r="I6037">
        <v>20</v>
      </c>
      <c r="J6037">
        <v>0</v>
      </c>
      <c r="K6037">
        <v>0</v>
      </c>
      <c r="L6037">
        <v>2</v>
      </c>
      <c r="M6037">
        <v>0</v>
      </c>
      <c r="N6037">
        <v>0.16700000000000001</v>
      </c>
    </row>
    <row r="6038" spans="1:14" hidden="1" x14ac:dyDescent="0.25">
      <c r="A6038">
        <v>4903</v>
      </c>
      <c r="B6038" t="s">
        <v>597</v>
      </c>
      <c r="C6038" t="s">
        <v>100</v>
      </c>
      <c r="D6038" s="1">
        <v>32748</v>
      </c>
      <c r="E6038" t="s">
        <v>177</v>
      </c>
      <c r="F6038">
        <v>2011</v>
      </c>
      <c r="G6038" t="s">
        <v>269</v>
      </c>
      <c r="H6038">
        <v>4</v>
      </c>
      <c r="I6038">
        <v>19</v>
      </c>
      <c r="J6038">
        <v>0</v>
      </c>
      <c r="K6038">
        <v>1</v>
      </c>
      <c r="L6038">
        <v>1</v>
      </c>
      <c r="M6038">
        <v>0</v>
      </c>
      <c r="N6038">
        <v>0.13300000000000001</v>
      </c>
    </row>
    <row r="6039" spans="1:14" hidden="1" x14ac:dyDescent="0.25">
      <c r="A6039">
        <v>4903</v>
      </c>
      <c r="B6039" t="s">
        <v>597</v>
      </c>
      <c r="C6039" t="s">
        <v>100</v>
      </c>
      <c r="D6039" s="1">
        <v>32748</v>
      </c>
      <c r="E6039" t="s">
        <v>177</v>
      </c>
      <c r="F6039">
        <v>2011</v>
      </c>
      <c r="G6039" t="s">
        <v>270</v>
      </c>
      <c r="H6039">
        <v>87</v>
      </c>
      <c r="I6039">
        <v>356</v>
      </c>
      <c r="J6039">
        <v>12</v>
      </c>
      <c r="K6039">
        <v>47</v>
      </c>
      <c r="L6039">
        <v>55</v>
      </c>
      <c r="M6039">
        <v>0</v>
      </c>
      <c r="N6039">
        <v>0.25800000000000001</v>
      </c>
    </row>
    <row r="6040" spans="1:14" hidden="1" x14ac:dyDescent="0.25">
      <c r="A6040">
        <v>4903</v>
      </c>
      <c r="B6040" t="s">
        <v>597</v>
      </c>
      <c r="C6040" t="s">
        <v>100</v>
      </c>
      <c r="D6040" s="1">
        <v>32748</v>
      </c>
      <c r="E6040" t="s">
        <v>177</v>
      </c>
      <c r="F6040">
        <v>2011</v>
      </c>
      <c r="G6040" t="s">
        <v>314</v>
      </c>
      <c r="H6040">
        <v>17</v>
      </c>
      <c r="I6040">
        <v>48</v>
      </c>
      <c r="J6040">
        <v>0</v>
      </c>
      <c r="K6040">
        <v>2</v>
      </c>
      <c r="L6040">
        <v>2</v>
      </c>
      <c r="M6040">
        <v>0</v>
      </c>
      <c r="N6040">
        <v>0.24399999999999999</v>
      </c>
    </row>
    <row r="6041" spans="1:14" hidden="1" x14ac:dyDescent="0.25">
      <c r="A6041">
        <v>4903</v>
      </c>
      <c r="B6041" t="s">
        <v>597</v>
      </c>
      <c r="C6041" t="s">
        <v>100</v>
      </c>
      <c r="D6041" s="1">
        <v>32748</v>
      </c>
      <c r="E6041" t="s">
        <v>177</v>
      </c>
      <c r="F6041">
        <v>2012</v>
      </c>
      <c r="G6041" t="s">
        <v>178</v>
      </c>
      <c r="H6041">
        <v>45</v>
      </c>
      <c r="I6041">
        <v>177</v>
      </c>
      <c r="J6041">
        <v>2</v>
      </c>
      <c r="K6041">
        <v>21</v>
      </c>
      <c r="L6041">
        <v>23</v>
      </c>
      <c r="M6041">
        <v>0</v>
      </c>
      <c r="N6041">
        <v>0.29799999999999999</v>
      </c>
    </row>
    <row r="6042" spans="1:14" hidden="1" x14ac:dyDescent="0.25">
      <c r="A6042">
        <v>4903</v>
      </c>
      <c r="B6042" t="s">
        <v>597</v>
      </c>
      <c r="C6042" t="s">
        <v>100</v>
      </c>
      <c r="D6042" s="1">
        <v>32748</v>
      </c>
      <c r="E6042" t="s">
        <v>177</v>
      </c>
      <c r="F6042">
        <v>2012</v>
      </c>
      <c r="G6042" t="s">
        <v>270</v>
      </c>
      <c r="H6042">
        <v>78</v>
      </c>
      <c r="I6042">
        <v>315</v>
      </c>
      <c r="J6042">
        <v>7</v>
      </c>
      <c r="K6042">
        <v>27</v>
      </c>
      <c r="L6042">
        <v>46</v>
      </c>
      <c r="M6042">
        <v>0</v>
      </c>
      <c r="N6042">
        <v>0.23400000000000001</v>
      </c>
    </row>
    <row r="6043" spans="1:14" hidden="1" x14ac:dyDescent="0.25">
      <c r="A6043">
        <v>4903</v>
      </c>
      <c r="B6043" t="s">
        <v>597</v>
      </c>
      <c r="C6043" t="s">
        <v>100</v>
      </c>
      <c r="D6043" s="1">
        <v>32748</v>
      </c>
      <c r="E6043" t="s">
        <v>177</v>
      </c>
      <c r="F6043">
        <v>2012</v>
      </c>
      <c r="G6043" t="s">
        <v>177</v>
      </c>
      <c r="H6043">
        <v>31</v>
      </c>
      <c r="I6043">
        <v>113</v>
      </c>
      <c r="J6043">
        <v>5</v>
      </c>
      <c r="K6043">
        <v>14</v>
      </c>
      <c r="L6043">
        <v>16</v>
      </c>
      <c r="M6043">
        <v>0</v>
      </c>
      <c r="N6043">
        <v>0.28399999999999997</v>
      </c>
    </row>
    <row r="6044" spans="1:14" hidden="1" x14ac:dyDescent="0.25">
      <c r="A6044">
        <v>4903</v>
      </c>
      <c r="B6044" t="s">
        <v>597</v>
      </c>
      <c r="C6044" t="s">
        <v>100</v>
      </c>
      <c r="D6044" s="1">
        <v>32748</v>
      </c>
      <c r="E6044" t="s">
        <v>177</v>
      </c>
      <c r="F6044">
        <v>2013</v>
      </c>
      <c r="G6044" t="s">
        <v>177</v>
      </c>
      <c r="H6044">
        <v>152</v>
      </c>
      <c r="I6044">
        <v>589</v>
      </c>
      <c r="J6044">
        <v>21</v>
      </c>
      <c r="K6044">
        <v>56</v>
      </c>
      <c r="L6044">
        <v>77</v>
      </c>
      <c r="M6044">
        <v>0</v>
      </c>
      <c r="N6044">
        <v>0.24099999999999999</v>
      </c>
    </row>
    <row r="6045" spans="1:14" hidden="1" x14ac:dyDescent="0.25">
      <c r="A6045">
        <v>4903</v>
      </c>
      <c r="B6045" t="s">
        <v>597</v>
      </c>
      <c r="C6045" t="s">
        <v>100</v>
      </c>
      <c r="D6045" s="1">
        <v>32748</v>
      </c>
      <c r="E6045" t="s">
        <v>177</v>
      </c>
      <c r="F6045">
        <v>2014</v>
      </c>
      <c r="G6045" t="s">
        <v>21</v>
      </c>
      <c r="H6045">
        <v>138</v>
      </c>
      <c r="I6045">
        <v>559</v>
      </c>
      <c r="J6045">
        <v>18</v>
      </c>
      <c r="K6045">
        <v>62</v>
      </c>
      <c r="L6045">
        <v>68</v>
      </c>
      <c r="M6045">
        <v>2</v>
      </c>
      <c r="N6045">
        <v>0.255</v>
      </c>
    </row>
    <row r="6046" spans="1:14" hidden="1" x14ac:dyDescent="0.25">
      <c r="A6046">
        <v>4903</v>
      </c>
      <c r="B6046" t="s">
        <v>597</v>
      </c>
      <c r="C6046" t="s">
        <v>100</v>
      </c>
      <c r="D6046" s="1">
        <v>32748</v>
      </c>
      <c r="E6046" t="s">
        <v>177</v>
      </c>
      <c r="F6046">
        <v>2014</v>
      </c>
      <c r="G6046" t="s">
        <v>22</v>
      </c>
      <c r="H6046">
        <v>143</v>
      </c>
      <c r="I6046">
        <v>600</v>
      </c>
      <c r="J6046">
        <v>22</v>
      </c>
      <c r="K6046">
        <v>67</v>
      </c>
      <c r="L6046">
        <v>80</v>
      </c>
      <c r="M6046">
        <v>1</v>
      </c>
      <c r="N6046">
        <v>0.255</v>
      </c>
    </row>
    <row r="6047" spans="1:14" x14ac:dyDescent="0.25">
      <c r="A6047">
        <v>4903</v>
      </c>
      <c r="B6047" t="s">
        <v>597</v>
      </c>
      <c r="C6047" t="s">
        <v>100</v>
      </c>
      <c r="D6047" s="1">
        <v>32748</v>
      </c>
      <c r="E6047" t="s">
        <v>177</v>
      </c>
      <c r="F6047">
        <v>2014</v>
      </c>
      <c r="G6047" t="s">
        <v>66</v>
      </c>
      <c r="H6047">
        <v>145</v>
      </c>
      <c r="I6047">
        <v>602</v>
      </c>
      <c r="J6047">
        <v>21</v>
      </c>
      <c r="K6047">
        <v>64</v>
      </c>
      <c r="L6047">
        <v>70</v>
      </c>
      <c r="M6047">
        <v>1</v>
      </c>
      <c r="N6047">
        <v>0.25600000000000001</v>
      </c>
    </row>
    <row r="6048" spans="1:14" hidden="1" x14ac:dyDescent="0.25">
      <c r="A6048">
        <v>4903</v>
      </c>
      <c r="B6048" t="s">
        <v>597</v>
      </c>
      <c r="C6048" t="s">
        <v>100</v>
      </c>
      <c r="D6048" s="1">
        <v>32748</v>
      </c>
      <c r="E6048" t="s">
        <v>177</v>
      </c>
      <c r="F6048" t="s">
        <v>24</v>
      </c>
      <c r="G6048" t="s">
        <v>25</v>
      </c>
      <c r="H6048">
        <v>200</v>
      </c>
      <c r="I6048">
        <v>750</v>
      </c>
      <c r="J6048">
        <v>26</v>
      </c>
      <c r="K6048">
        <v>72</v>
      </c>
      <c r="L6048">
        <v>95</v>
      </c>
      <c r="M6048">
        <v>0</v>
      </c>
      <c r="N6048">
        <v>0.248</v>
      </c>
    </row>
    <row r="6049" spans="1:14" hidden="1" x14ac:dyDescent="0.25">
      <c r="A6049">
        <v>9911</v>
      </c>
      <c r="B6049" t="s">
        <v>598</v>
      </c>
      <c r="C6049" t="s">
        <v>68</v>
      </c>
      <c r="D6049" s="1">
        <v>31764</v>
      </c>
      <c r="E6049" t="s">
        <v>177</v>
      </c>
      <c r="F6049">
        <v>2006</v>
      </c>
      <c r="G6049" t="s">
        <v>547</v>
      </c>
      <c r="H6049">
        <v>69</v>
      </c>
      <c r="I6049">
        <v>294</v>
      </c>
      <c r="J6049">
        <v>15</v>
      </c>
      <c r="K6049">
        <v>37</v>
      </c>
      <c r="L6049">
        <v>59</v>
      </c>
      <c r="M6049">
        <v>4</v>
      </c>
      <c r="N6049">
        <v>0.29899999999999999</v>
      </c>
    </row>
    <row r="6050" spans="1:14" hidden="1" x14ac:dyDescent="0.25">
      <c r="A6050">
        <v>9911</v>
      </c>
      <c r="B6050" t="s">
        <v>598</v>
      </c>
      <c r="C6050" t="s">
        <v>68</v>
      </c>
      <c r="D6050" s="1">
        <v>31764</v>
      </c>
      <c r="E6050" t="s">
        <v>177</v>
      </c>
      <c r="F6050">
        <v>2006</v>
      </c>
      <c r="G6050" t="s">
        <v>548</v>
      </c>
      <c r="H6050">
        <v>13</v>
      </c>
      <c r="I6050">
        <v>52</v>
      </c>
      <c r="J6050">
        <v>1</v>
      </c>
      <c r="K6050">
        <v>4</v>
      </c>
      <c r="L6050">
        <v>5</v>
      </c>
      <c r="M6050">
        <v>0</v>
      </c>
      <c r="N6050">
        <v>0.13</v>
      </c>
    </row>
    <row r="6051" spans="1:14" hidden="1" x14ac:dyDescent="0.25">
      <c r="A6051">
        <v>9911</v>
      </c>
      <c r="B6051" t="s">
        <v>598</v>
      </c>
      <c r="C6051" t="s">
        <v>68</v>
      </c>
      <c r="D6051" s="1">
        <v>31764</v>
      </c>
      <c r="E6051" t="s">
        <v>177</v>
      </c>
      <c r="F6051">
        <v>2007</v>
      </c>
      <c r="G6051" t="s">
        <v>548</v>
      </c>
      <c r="H6051">
        <v>124</v>
      </c>
      <c r="I6051">
        <v>537</v>
      </c>
      <c r="J6051">
        <v>24</v>
      </c>
      <c r="K6051">
        <v>82</v>
      </c>
      <c r="L6051">
        <v>89</v>
      </c>
      <c r="M6051">
        <v>3</v>
      </c>
      <c r="N6051">
        <v>0.28799999999999998</v>
      </c>
    </row>
    <row r="6052" spans="1:14" hidden="1" x14ac:dyDescent="0.25">
      <c r="A6052">
        <v>9911</v>
      </c>
      <c r="B6052" t="s">
        <v>598</v>
      </c>
      <c r="C6052" t="s">
        <v>68</v>
      </c>
      <c r="D6052" s="1">
        <v>31764</v>
      </c>
      <c r="E6052" t="s">
        <v>177</v>
      </c>
      <c r="F6052">
        <v>2008</v>
      </c>
      <c r="G6052" t="s">
        <v>221</v>
      </c>
      <c r="H6052">
        <v>137</v>
      </c>
      <c r="I6052">
        <v>596</v>
      </c>
      <c r="J6052">
        <v>39</v>
      </c>
      <c r="K6052">
        <v>101</v>
      </c>
      <c r="L6052">
        <v>104</v>
      </c>
      <c r="M6052">
        <v>4</v>
      </c>
      <c r="N6052">
        <v>0.25900000000000001</v>
      </c>
    </row>
    <row r="6053" spans="1:14" hidden="1" x14ac:dyDescent="0.25">
      <c r="A6053">
        <v>9911</v>
      </c>
      <c r="B6053" t="s">
        <v>598</v>
      </c>
      <c r="C6053" t="s">
        <v>68</v>
      </c>
      <c r="D6053" s="1">
        <v>31764</v>
      </c>
      <c r="E6053" t="s">
        <v>177</v>
      </c>
      <c r="F6053">
        <v>2009</v>
      </c>
      <c r="G6053" t="s">
        <v>222</v>
      </c>
      <c r="H6053">
        <v>125</v>
      </c>
      <c r="I6053">
        <v>593</v>
      </c>
      <c r="J6053">
        <v>24</v>
      </c>
      <c r="K6053">
        <v>108</v>
      </c>
      <c r="L6053">
        <v>101</v>
      </c>
      <c r="M6053">
        <v>13</v>
      </c>
      <c r="N6053">
        <v>0.33700000000000002</v>
      </c>
    </row>
    <row r="6054" spans="1:14" hidden="1" x14ac:dyDescent="0.25">
      <c r="A6054">
        <v>9911</v>
      </c>
      <c r="B6054" t="s">
        <v>598</v>
      </c>
      <c r="C6054" t="s">
        <v>68</v>
      </c>
      <c r="D6054" s="1">
        <v>31764</v>
      </c>
      <c r="E6054" t="s">
        <v>177</v>
      </c>
      <c r="F6054">
        <v>2009</v>
      </c>
      <c r="G6054" t="s">
        <v>223</v>
      </c>
      <c r="H6054">
        <v>13</v>
      </c>
      <c r="I6054">
        <v>58</v>
      </c>
      <c r="J6054">
        <v>4</v>
      </c>
      <c r="K6054">
        <v>7</v>
      </c>
      <c r="L6054">
        <v>14</v>
      </c>
      <c r="M6054">
        <v>0</v>
      </c>
      <c r="N6054">
        <v>0.25900000000000001</v>
      </c>
    </row>
    <row r="6055" spans="1:14" hidden="1" x14ac:dyDescent="0.25">
      <c r="A6055">
        <v>9911</v>
      </c>
      <c r="B6055" t="s">
        <v>598</v>
      </c>
      <c r="C6055" t="s">
        <v>68</v>
      </c>
      <c r="D6055" s="1">
        <v>31764</v>
      </c>
      <c r="E6055" t="s">
        <v>177</v>
      </c>
      <c r="F6055">
        <v>2010</v>
      </c>
      <c r="G6055" t="s">
        <v>223</v>
      </c>
      <c r="H6055">
        <v>125</v>
      </c>
      <c r="I6055">
        <v>551</v>
      </c>
      <c r="J6055">
        <v>31</v>
      </c>
      <c r="K6055">
        <v>92</v>
      </c>
      <c r="L6055">
        <v>94</v>
      </c>
      <c r="M6055">
        <v>1</v>
      </c>
      <c r="N6055">
        <v>0.25800000000000001</v>
      </c>
    </row>
    <row r="6056" spans="1:14" hidden="1" x14ac:dyDescent="0.25">
      <c r="A6056">
        <v>9911</v>
      </c>
      <c r="B6056" t="s">
        <v>598</v>
      </c>
      <c r="C6056" t="s">
        <v>68</v>
      </c>
      <c r="D6056" s="1">
        <v>31764</v>
      </c>
      <c r="E6056" t="s">
        <v>177</v>
      </c>
      <c r="F6056">
        <v>2010</v>
      </c>
      <c r="G6056" t="s">
        <v>63</v>
      </c>
      <c r="H6056">
        <v>24</v>
      </c>
      <c r="I6056">
        <v>78</v>
      </c>
      <c r="J6056">
        <v>3</v>
      </c>
      <c r="K6056">
        <v>8</v>
      </c>
      <c r="L6056">
        <v>7</v>
      </c>
      <c r="M6056">
        <v>1</v>
      </c>
      <c r="N6056">
        <v>0.186</v>
      </c>
    </row>
    <row r="6057" spans="1:14" hidden="1" x14ac:dyDescent="0.25">
      <c r="A6057">
        <v>9911</v>
      </c>
      <c r="B6057" t="s">
        <v>598</v>
      </c>
      <c r="C6057" t="s">
        <v>68</v>
      </c>
      <c r="D6057" s="1">
        <v>31764</v>
      </c>
      <c r="E6057" t="s">
        <v>177</v>
      </c>
      <c r="F6057">
        <v>2011</v>
      </c>
      <c r="G6057" t="s">
        <v>221</v>
      </c>
      <c r="H6057">
        <v>6</v>
      </c>
      <c r="I6057">
        <v>28</v>
      </c>
      <c r="J6057">
        <v>3</v>
      </c>
      <c r="K6057">
        <v>3</v>
      </c>
      <c r="L6057">
        <v>7</v>
      </c>
      <c r="M6057">
        <v>0</v>
      </c>
      <c r="N6057">
        <v>0.33300000000000002</v>
      </c>
    </row>
    <row r="6058" spans="1:14" hidden="1" x14ac:dyDescent="0.25">
      <c r="A6058">
        <v>9911</v>
      </c>
      <c r="B6058" t="s">
        <v>598</v>
      </c>
      <c r="C6058" t="s">
        <v>68</v>
      </c>
      <c r="D6058" s="1">
        <v>31764</v>
      </c>
      <c r="E6058" t="s">
        <v>177</v>
      </c>
      <c r="F6058">
        <v>2011</v>
      </c>
      <c r="G6058" t="s">
        <v>223</v>
      </c>
      <c r="H6058">
        <v>75</v>
      </c>
      <c r="I6058">
        <v>344</v>
      </c>
      <c r="J6058">
        <v>18</v>
      </c>
      <c r="K6058">
        <v>55</v>
      </c>
      <c r="L6058">
        <v>72</v>
      </c>
      <c r="M6058">
        <v>5</v>
      </c>
      <c r="N6058">
        <v>0.27400000000000002</v>
      </c>
    </row>
    <row r="6059" spans="1:14" hidden="1" x14ac:dyDescent="0.25">
      <c r="A6059">
        <v>9911</v>
      </c>
      <c r="B6059" t="s">
        <v>598</v>
      </c>
      <c r="C6059" t="s">
        <v>68</v>
      </c>
      <c r="D6059" s="1">
        <v>31764</v>
      </c>
      <c r="E6059" t="s">
        <v>177</v>
      </c>
      <c r="F6059">
        <v>2011</v>
      </c>
      <c r="G6059" t="s">
        <v>63</v>
      </c>
      <c r="H6059">
        <v>15</v>
      </c>
      <c r="I6059">
        <v>46</v>
      </c>
      <c r="J6059">
        <v>0</v>
      </c>
      <c r="K6059">
        <v>2</v>
      </c>
      <c r="L6059">
        <v>0</v>
      </c>
      <c r="M6059">
        <v>0</v>
      </c>
      <c r="N6059">
        <v>0.13600000000000001</v>
      </c>
    </row>
    <row r="6060" spans="1:14" hidden="1" x14ac:dyDescent="0.25">
      <c r="A6060">
        <v>9911</v>
      </c>
      <c r="B6060" t="s">
        <v>598</v>
      </c>
      <c r="C6060" t="s">
        <v>68</v>
      </c>
      <c r="D6060" s="1">
        <v>31764</v>
      </c>
      <c r="E6060" t="s">
        <v>177</v>
      </c>
      <c r="F6060">
        <v>2012</v>
      </c>
      <c r="G6060" t="s">
        <v>223</v>
      </c>
      <c r="H6060">
        <v>72</v>
      </c>
      <c r="I6060">
        <v>324</v>
      </c>
      <c r="J6060">
        <v>12</v>
      </c>
      <c r="K6060">
        <v>48</v>
      </c>
      <c r="L6060">
        <v>53</v>
      </c>
      <c r="M6060">
        <v>5</v>
      </c>
      <c r="N6060">
        <v>0.27900000000000003</v>
      </c>
    </row>
    <row r="6061" spans="1:14" hidden="1" x14ac:dyDescent="0.25">
      <c r="A6061">
        <v>9911</v>
      </c>
      <c r="B6061" t="s">
        <v>598</v>
      </c>
      <c r="C6061" t="s">
        <v>68</v>
      </c>
      <c r="D6061" s="1">
        <v>31764</v>
      </c>
      <c r="E6061" t="s">
        <v>177</v>
      </c>
      <c r="F6061">
        <v>2012</v>
      </c>
      <c r="G6061" t="s">
        <v>63</v>
      </c>
      <c r="H6061">
        <v>67</v>
      </c>
      <c r="I6061">
        <v>260</v>
      </c>
      <c r="J6061">
        <v>16</v>
      </c>
      <c r="K6061">
        <v>38</v>
      </c>
      <c r="L6061">
        <v>39</v>
      </c>
      <c r="M6061">
        <v>0</v>
      </c>
      <c r="N6061">
        <v>0.23899999999999999</v>
      </c>
    </row>
    <row r="6062" spans="1:14" hidden="1" x14ac:dyDescent="0.25">
      <c r="A6062">
        <v>9911</v>
      </c>
      <c r="B6062" t="s">
        <v>598</v>
      </c>
      <c r="C6062" t="s">
        <v>68</v>
      </c>
      <c r="D6062" s="1">
        <v>31764</v>
      </c>
      <c r="E6062" t="s">
        <v>177</v>
      </c>
      <c r="F6062">
        <v>2013</v>
      </c>
      <c r="G6062" t="s">
        <v>177</v>
      </c>
      <c r="H6062">
        <v>148</v>
      </c>
      <c r="I6062">
        <v>585</v>
      </c>
      <c r="J6062">
        <v>29</v>
      </c>
      <c r="K6062">
        <v>64</v>
      </c>
      <c r="L6062">
        <v>82</v>
      </c>
      <c r="M6062">
        <v>2</v>
      </c>
      <c r="N6062">
        <v>0.223</v>
      </c>
    </row>
    <row r="6063" spans="1:14" hidden="1" x14ac:dyDescent="0.25">
      <c r="A6063">
        <v>9911</v>
      </c>
      <c r="B6063" t="s">
        <v>598</v>
      </c>
      <c r="C6063" t="s">
        <v>68</v>
      </c>
      <c r="D6063" s="1">
        <v>31764</v>
      </c>
      <c r="E6063" t="s">
        <v>177</v>
      </c>
      <c r="F6063">
        <v>2014</v>
      </c>
      <c r="G6063" t="s">
        <v>21</v>
      </c>
      <c r="H6063">
        <v>118</v>
      </c>
      <c r="I6063">
        <v>504</v>
      </c>
      <c r="J6063">
        <v>25</v>
      </c>
      <c r="K6063">
        <v>64</v>
      </c>
      <c r="L6063">
        <v>71</v>
      </c>
      <c r="M6063">
        <v>2</v>
      </c>
      <c r="N6063">
        <v>0.23499999999999999</v>
      </c>
    </row>
    <row r="6064" spans="1:14" hidden="1" x14ac:dyDescent="0.25">
      <c r="A6064">
        <v>9911</v>
      </c>
      <c r="B6064" t="s">
        <v>598</v>
      </c>
      <c r="C6064" t="s">
        <v>68</v>
      </c>
      <c r="D6064" s="1">
        <v>31764</v>
      </c>
      <c r="E6064" t="s">
        <v>177</v>
      </c>
      <c r="F6064">
        <v>2014</v>
      </c>
      <c r="G6064" t="s">
        <v>22</v>
      </c>
      <c r="H6064">
        <v>143</v>
      </c>
      <c r="I6064">
        <v>600</v>
      </c>
      <c r="J6064">
        <v>32</v>
      </c>
      <c r="K6064">
        <v>74</v>
      </c>
      <c r="L6064">
        <v>89</v>
      </c>
      <c r="M6064">
        <v>2</v>
      </c>
      <c r="N6064">
        <v>0.223</v>
      </c>
    </row>
    <row r="6065" spans="1:14" x14ac:dyDescent="0.25">
      <c r="A6065">
        <v>9911</v>
      </c>
      <c r="B6065" t="s">
        <v>598</v>
      </c>
      <c r="C6065" t="s">
        <v>68</v>
      </c>
      <c r="D6065" s="1">
        <v>31764</v>
      </c>
      <c r="E6065" t="s">
        <v>177</v>
      </c>
      <c r="F6065">
        <v>2014</v>
      </c>
      <c r="G6065" t="s">
        <v>103</v>
      </c>
      <c r="H6065">
        <v>143</v>
      </c>
      <c r="I6065">
        <v>607</v>
      </c>
      <c r="J6065">
        <v>31</v>
      </c>
      <c r="K6065">
        <v>84</v>
      </c>
      <c r="L6065">
        <v>94</v>
      </c>
      <c r="M6065">
        <v>3</v>
      </c>
      <c r="N6065">
        <v>0.23400000000000001</v>
      </c>
    </row>
    <row r="6066" spans="1:14" hidden="1" x14ac:dyDescent="0.25">
      <c r="A6066">
        <v>9911</v>
      </c>
      <c r="B6066" t="s">
        <v>598</v>
      </c>
      <c r="C6066" t="s">
        <v>68</v>
      </c>
      <c r="D6066" s="1">
        <v>31764</v>
      </c>
      <c r="E6066" t="s">
        <v>177</v>
      </c>
      <c r="F6066" t="s">
        <v>24</v>
      </c>
      <c r="G6066" t="s">
        <v>25</v>
      </c>
      <c r="H6066">
        <v>254</v>
      </c>
      <c r="I6066">
        <v>969</v>
      </c>
      <c r="J6066">
        <v>48</v>
      </c>
      <c r="K6066">
        <v>112</v>
      </c>
      <c r="L6066">
        <v>128</v>
      </c>
      <c r="M6066">
        <v>3</v>
      </c>
      <c r="N6066">
        <v>0.22</v>
      </c>
    </row>
    <row r="6067" spans="1:14" hidden="1" x14ac:dyDescent="0.25">
      <c r="A6067">
        <v>6827</v>
      </c>
      <c r="B6067" t="s">
        <v>399</v>
      </c>
      <c r="C6067" t="s">
        <v>15</v>
      </c>
      <c r="D6067" s="1">
        <v>30626</v>
      </c>
      <c r="E6067" t="s">
        <v>177</v>
      </c>
      <c r="F6067">
        <v>2006</v>
      </c>
      <c r="G6067" t="s">
        <v>233</v>
      </c>
      <c r="H6067">
        <v>74</v>
      </c>
      <c r="I6067">
        <v>306</v>
      </c>
      <c r="J6067">
        <v>4</v>
      </c>
      <c r="K6067">
        <v>36</v>
      </c>
      <c r="L6067">
        <v>33</v>
      </c>
      <c r="M6067">
        <v>20</v>
      </c>
      <c r="N6067">
        <v>0.26900000000000002</v>
      </c>
    </row>
    <row r="6068" spans="1:14" hidden="1" x14ac:dyDescent="0.25">
      <c r="A6068">
        <v>6827</v>
      </c>
      <c r="B6068" t="s">
        <v>399</v>
      </c>
      <c r="C6068" t="s">
        <v>15</v>
      </c>
      <c r="D6068" s="1">
        <v>30626</v>
      </c>
      <c r="E6068" t="s">
        <v>177</v>
      </c>
      <c r="F6068">
        <v>2006</v>
      </c>
      <c r="G6068" t="s">
        <v>234</v>
      </c>
      <c r="H6068">
        <v>17</v>
      </c>
      <c r="I6068">
        <v>68</v>
      </c>
      <c r="J6068">
        <v>1</v>
      </c>
      <c r="K6068">
        <v>8</v>
      </c>
      <c r="L6068">
        <v>7</v>
      </c>
      <c r="M6068">
        <v>1</v>
      </c>
      <c r="N6068">
        <v>0.17199999999999999</v>
      </c>
    </row>
    <row r="6069" spans="1:14" hidden="1" x14ac:dyDescent="0.25">
      <c r="A6069">
        <v>6827</v>
      </c>
      <c r="B6069" t="s">
        <v>399</v>
      </c>
      <c r="C6069" t="s">
        <v>15</v>
      </c>
      <c r="D6069" s="1">
        <v>30626</v>
      </c>
      <c r="E6069" t="s">
        <v>177</v>
      </c>
      <c r="F6069">
        <v>2007</v>
      </c>
      <c r="G6069" t="s">
        <v>234</v>
      </c>
      <c r="H6069">
        <v>56</v>
      </c>
      <c r="I6069">
        <v>244</v>
      </c>
      <c r="J6069">
        <v>14</v>
      </c>
      <c r="K6069">
        <v>51</v>
      </c>
      <c r="L6069">
        <v>40</v>
      </c>
      <c r="M6069">
        <v>14</v>
      </c>
      <c r="N6069">
        <v>0.30099999999999999</v>
      </c>
    </row>
    <row r="6070" spans="1:14" hidden="1" x14ac:dyDescent="0.25">
      <c r="A6070">
        <v>6827</v>
      </c>
      <c r="B6070" t="s">
        <v>399</v>
      </c>
      <c r="C6070" t="s">
        <v>15</v>
      </c>
      <c r="D6070" s="1">
        <v>30626</v>
      </c>
      <c r="E6070" t="s">
        <v>177</v>
      </c>
      <c r="F6070">
        <v>2007</v>
      </c>
      <c r="G6070" t="s">
        <v>235</v>
      </c>
      <c r="H6070">
        <v>58</v>
      </c>
      <c r="I6070">
        <v>260</v>
      </c>
      <c r="J6070">
        <v>13</v>
      </c>
      <c r="K6070">
        <v>35</v>
      </c>
      <c r="L6070">
        <v>43</v>
      </c>
      <c r="M6070">
        <v>21</v>
      </c>
      <c r="N6070">
        <v>0.26300000000000001</v>
      </c>
    </row>
    <row r="6071" spans="1:14" hidden="1" x14ac:dyDescent="0.25">
      <c r="A6071">
        <v>6827</v>
      </c>
      <c r="B6071" t="s">
        <v>399</v>
      </c>
      <c r="C6071" t="s">
        <v>15</v>
      </c>
      <c r="D6071" s="1">
        <v>30626</v>
      </c>
      <c r="E6071" t="s">
        <v>177</v>
      </c>
      <c r="F6071">
        <v>2007</v>
      </c>
      <c r="G6071" t="s">
        <v>87</v>
      </c>
      <c r="H6071">
        <v>15</v>
      </c>
      <c r="I6071">
        <v>27</v>
      </c>
      <c r="J6071">
        <v>2</v>
      </c>
      <c r="K6071">
        <v>5</v>
      </c>
      <c r="L6071">
        <v>5</v>
      </c>
      <c r="M6071">
        <v>0</v>
      </c>
      <c r="N6071">
        <v>0.26900000000000002</v>
      </c>
    </row>
    <row r="6072" spans="1:14" hidden="1" x14ac:dyDescent="0.25">
      <c r="A6072">
        <v>6827</v>
      </c>
      <c r="B6072" t="s">
        <v>399</v>
      </c>
      <c r="C6072" t="s">
        <v>15</v>
      </c>
      <c r="D6072" s="1">
        <v>30626</v>
      </c>
      <c r="E6072" t="s">
        <v>177</v>
      </c>
      <c r="F6072">
        <v>2008</v>
      </c>
      <c r="G6072" t="s">
        <v>236</v>
      </c>
      <c r="H6072">
        <v>43</v>
      </c>
      <c r="I6072">
        <v>180</v>
      </c>
      <c r="J6072">
        <v>7</v>
      </c>
      <c r="K6072">
        <v>35</v>
      </c>
      <c r="L6072">
        <v>28</v>
      </c>
      <c r="M6072">
        <v>13</v>
      </c>
      <c r="N6072">
        <v>0.23300000000000001</v>
      </c>
    </row>
    <row r="6073" spans="1:14" hidden="1" x14ac:dyDescent="0.25">
      <c r="A6073">
        <v>6827</v>
      </c>
      <c r="B6073" t="s">
        <v>399</v>
      </c>
      <c r="C6073" t="s">
        <v>15</v>
      </c>
      <c r="D6073" s="1">
        <v>30626</v>
      </c>
      <c r="E6073" t="s">
        <v>177</v>
      </c>
      <c r="F6073">
        <v>2009</v>
      </c>
      <c r="G6073" t="s">
        <v>267</v>
      </c>
      <c r="H6073">
        <v>111</v>
      </c>
      <c r="I6073">
        <v>448</v>
      </c>
      <c r="J6073">
        <v>13</v>
      </c>
      <c r="K6073">
        <v>68</v>
      </c>
      <c r="L6073">
        <v>42</v>
      </c>
      <c r="M6073">
        <v>35</v>
      </c>
      <c r="N6073">
        <v>0.24199999999999999</v>
      </c>
    </row>
    <row r="6074" spans="1:14" hidden="1" x14ac:dyDescent="0.25">
      <c r="A6074">
        <v>6827</v>
      </c>
      <c r="B6074" t="s">
        <v>399</v>
      </c>
      <c r="C6074" t="s">
        <v>15</v>
      </c>
      <c r="D6074" s="1">
        <v>30626</v>
      </c>
      <c r="E6074" t="s">
        <v>177</v>
      </c>
      <c r="F6074">
        <v>2009</v>
      </c>
      <c r="G6074" t="s">
        <v>87</v>
      </c>
      <c r="H6074">
        <v>40</v>
      </c>
      <c r="I6074">
        <v>102</v>
      </c>
      <c r="J6074">
        <v>4</v>
      </c>
      <c r="K6074">
        <v>13</v>
      </c>
      <c r="L6074">
        <v>9</v>
      </c>
      <c r="M6074">
        <v>6</v>
      </c>
      <c r="N6074">
        <v>0.247</v>
      </c>
    </row>
    <row r="6075" spans="1:14" hidden="1" x14ac:dyDescent="0.25">
      <c r="A6075">
        <v>6827</v>
      </c>
      <c r="B6075" t="s">
        <v>399</v>
      </c>
      <c r="C6075" t="s">
        <v>15</v>
      </c>
      <c r="D6075" s="1">
        <v>30626</v>
      </c>
      <c r="E6075" t="s">
        <v>177</v>
      </c>
      <c r="F6075">
        <v>2010</v>
      </c>
      <c r="G6075" t="s">
        <v>267</v>
      </c>
      <c r="H6075">
        <v>66</v>
      </c>
      <c r="I6075">
        <v>272</v>
      </c>
      <c r="J6075">
        <v>6</v>
      </c>
      <c r="K6075">
        <v>34</v>
      </c>
      <c r="L6075">
        <v>21</v>
      </c>
      <c r="M6075">
        <v>16</v>
      </c>
      <c r="N6075">
        <v>0.28699999999999998</v>
      </c>
    </row>
    <row r="6076" spans="1:14" hidden="1" x14ac:dyDescent="0.25">
      <c r="A6076">
        <v>6827</v>
      </c>
      <c r="B6076" t="s">
        <v>399</v>
      </c>
      <c r="C6076" t="s">
        <v>15</v>
      </c>
      <c r="D6076" s="1">
        <v>30626</v>
      </c>
      <c r="E6076" t="s">
        <v>177</v>
      </c>
      <c r="F6076">
        <v>2010</v>
      </c>
      <c r="G6076" t="s">
        <v>87</v>
      </c>
      <c r="H6076">
        <v>67</v>
      </c>
      <c r="I6076">
        <v>131</v>
      </c>
      <c r="J6076">
        <v>3</v>
      </c>
      <c r="K6076">
        <v>16</v>
      </c>
      <c r="L6076">
        <v>12</v>
      </c>
      <c r="M6076">
        <v>5</v>
      </c>
      <c r="N6076">
        <v>0.14399999999999999</v>
      </c>
    </row>
    <row r="6077" spans="1:14" hidden="1" x14ac:dyDescent="0.25">
      <c r="A6077">
        <v>6827</v>
      </c>
      <c r="B6077" t="s">
        <v>399</v>
      </c>
      <c r="C6077" t="s">
        <v>15</v>
      </c>
      <c r="D6077" s="1">
        <v>30626</v>
      </c>
      <c r="E6077" t="s">
        <v>177</v>
      </c>
      <c r="F6077">
        <v>2011</v>
      </c>
      <c r="G6077" t="s">
        <v>189</v>
      </c>
      <c r="H6077">
        <v>48</v>
      </c>
      <c r="I6077">
        <v>204</v>
      </c>
      <c r="J6077">
        <v>16</v>
      </c>
      <c r="K6077">
        <v>36</v>
      </c>
      <c r="L6077">
        <v>35</v>
      </c>
      <c r="M6077">
        <v>11</v>
      </c>
      <c r="N6077">
        <v>0.26</v>
      </c>
    </row>
    <row r="6078" spans="1:14" hidden="1" x14ac:dyDescent="0.25">
      <c r="A6078">
        <v>6827</v>
      </c>
      <c r="B6078" t="s">
        <v>399</v>
      </c>
      <c r="C6078" t="s">
        <v>15</v>
      </c>
      <c r="D6078" s="1">
        <v>30626</v>
      </c>
      <c r="E6078" t="s">
        <v>177</v>
      </c>
      <c r="F6078">
        <v>2012</v>
      </c>
      <c r="G6078" t="s">
        <v>147</v>
      </c>
      <c r="H6078">
        <v>2</v>
      </c>
      <c r="I6078">
        <v>9</v>
      </c>
      <c r="J6078">
        <v>0</v>
      </c>
      <c r="K6078">
        <v>2</v>
      </c>
      <c r="L6078">
        <v>1</v>
      </c>
      <c r="M6078">
        <v>0</v>
      </c>
      <c r="N6078">
        <v>0.25</v>
      </c>
    </row>
    <row r="6079" spans="1:14" hidden="1" x14ac:dyDescent="0.25">
      <c r="A6079">
        <v>6827</v>
      </c>
      <c r="B6079" t="s">
        <v>399</v>
      </c>
      <c r="C6079" t="s">
        <v>15</v>
      </c>
      <c r="D6079" s="1">
        <v>30626</v>
      </c>
      <c r="E6079" t="s">
        <v>177</v>
      </c>
      <c r="F6079">
        <v>2012</v>
      </c>
      <c r="G6079" t="s">
        <v>178</v>
      </c>
      <c r="H6079">
        <v>3</v>
      </c>
      <c r="I6079">
        <v>10</v>
      </c>
      <c r="J6079">
        <v>0</v>
      </c>
      <c r="K6079">
        <v>1</v>
      </c>
      <c r="L6079">
        <v>0</v>
      </c>
      <c r="M6079">
        <v>0</v>
      </c>
      <c r="N6079">
        <v>0.2</v>
      </c>
    </row>
    <row r="6080" spans="1:14" hidden="1" x14ac:dyDescent="0.25">
      <c r="A6080">
        <v>6827</v>
      </c>
      <c r="B6080" t="s">
        <v>399</v>
      </c>
      <c r="C6080" t="s">
        <v>15</v>
      </c>
      <c r="D6080" s="1">
        <v>30626</v>
      </c>
      <c r="E6080" t="s">
        <v>177</v>
      </c>
      <c r="F6080">
        <v>2012</v>
      </c>
      <c r="G6080" t="s">
        <v>177</v>
      </c>
      <c r="H6080">
        <v>124</v>
      </c>
      <c r="I6080">
        <v>352</v>
      </c>
      <c r="J6080">
        <v>18</v>
      </c>
      <c r="K6080">
        <v>46</v>
      </c>
      <c r="L6080">
        <v>53</v>
      </c>
      <c r="M6080">
        <v>9</v>
      </c>
      <c r="N6080">
        <v>0.22900000000000001</v>
      </c>
    </row>
    <row r="6081" spans="1:14" hidden="1" x14ac:dyDescent="0.25">
      <c r="A6081">
        <v>6827</v>
      </c>
      <c r="B6081" t="s">
        <v>399</v>
      </c>
      <c r="C6081" t="s">
        <v>15</v>
      </c>
      <c r="D6081" s="1">
        <v>30626</v>
      </c>
      <c r="E6081" t="s">
        <v>177</v>
      </c>
      <c r="F6081">
        <v>2013</v>
      </c>
      <c r="G6081" t="s">
        <v>147</v>
      </c>
      <c r="H6081">
        <v>6</v>
      </c>
      <c r="I6081">
        <v>23</v>
      </c>
      <c r="J6081">
        <v>0</v>
      </c>
      <c r="K6081">
        <v>1</v>
      </c>
      <c r="L6081">
        <v>2</v>
      </c>
      <c r="M6081">
        <v>1</v>
      </c>
      <c r="N6081">
        <v>4.8000000000000001E-2</v>
      </c>
    </row>
    <row r="6082" spans="1:14" hidden="1" x14ac:dyDescent="0.25">
      <c r="A6082">
        <v>6827</v>
      </c>
      <c r="B6082" t="s">
        <v>399</v>
      </c>
      <c r="C6082" t="s">
        <v>15</v>
      </c>
      <c r="D6082" s="1">
        <v>30626</v>
      </c>
      <c r="E6082" t="s">
        <v>177</v>
      </c>
      <c r="F6082">
        <v>2013</v>
      </c>
      <c r="G6082" t="s">
        <v>178</v>
      </c>
      <c r="H6082">
        <v>8</v>
      </c>
      <c r="I6082">
        <v>32</v>
      </c>
      <c r="J6082">
        <v>1</v>
      </c>
      <c r="K6082">
        <v>5</v>
      </c>
      <c r="L6082">
        <v>3</v>
      </c>
      <c r="M6082">
        <v>0</v>
      </c>
      <c r="N6082">
        <v>0.17899999999999999</v>
      </c>
    </row>
    <row r="6083" spans="1:14" hidden="1" x14ac:dyDescent="0.25">
      <c r="A6083">
        <v>6827</v>
      </c>
      <c r="B6083" t="s">
        <v>399</v>
      </c>
      <c r="C6083" t="s">
        <v>15</v>
      </c>
      <c r="D6083" s="1">
        <v>30626</v>
      </c>
      <c r="E6083" t="s">
        <v>177</v>
      </c>
      <c r="F6083">
        <v>2013</v>
      </c>
      <c r="G6083" t="s">
        <v>34</v>
      </c>
      <c r="H6083">
        <v>75</v>
      </c>
      <c r="I6083">
        <v>262</v>
      </c>
      <c r="J6083">
        <v>7</v>
      </c>
      <c r="K6083">
        <v>35</v>
      </c>
      <c r="L6083">
        <v>25</v>
      </c>
      <c r="M6083">
        <v>6</v>
      </c>
      <c r="N6083">
        <v>0.252</v>
      </c>
    </row>
    <row r="6084" spans="1:14" hidden="1" x14ac:dyDescent="0.25">
      <c r="A6084">
        <v>6827</v>
      </c>
      <c r="B6084" t="s">
        <v>399</v>
      </c>
      <c r="C6084" t="s">
        <v>15</v>
      </c>
      <c r="D6084" s="1">
        <v>30626</v>
      </c>
      <c r="E6084" t="s">
        <v>177</v>
      </c>
      <c r="F6084">
        <v>2013</v>
      </c>
      <c r="G6084" t="s">
        <v>177</v>
      </c>
      <c r="H6084">
        <v>40</v>
      </c>
      <c r="I6084">
        <v>151</v>
      </c>
      <c r="J6084">
        <v>2</v>
      </c>
      <c r="K6084">
        <v>21</v>
      </c>
      <c r="L6084">
        <v>8</v>
      </c>
      <c r="M6084">
        <v>4</v>
      </c>
      <c r="N6084">
        <v>0.24099999999999999</v>
      </c>
    </row>
    <row r="6085" spans="1:14" hidden="1" x14ac:dyDescent="0.25">
      <c r="A6085">
        <v>6827</v>
      </c>
      <c r="B6085" t="s">
        <v>399</v>
      </c>
      <c r="C6085" t="s">
        <v>15</v>
      </c>
      <c r="D6085" s="1">
        <v>30626</v>
      </c>
      <c r="E6085" t="s">
        <v>177</v>
      </c>
      <c r="F6085">
        <v>2013</v>
      </c>
      <c r="G6085" t="s">
        <v>138</v>
      </c>
      <c r="H6085">
        <v>35</v>
      </c>
      <c r="I6085">
        <v>111</v>
      </c>
      <c r="J6085">
        <v>5</v>
      </c>
      <c r="K6085">
        <v>14</v>
      </c>
      <c r="L6085">
        <v>17</v>
      </c>
      <c r="M6085">
        <v>2</v>
      </c>
      <c r="N6085">
        <v>0.26800000000000002</v>
      </c>
    </row>
    <row r="6086" spans="1:14" hidden="1" x14ac:dyDescent="0.25">
      <c r="A6086">
        <v>6827</v>
      </c>
      <c r="B6086" t="s">
        <v>399</v>
      </c>
      <c r="C6086" t="s">
        <v>15</v>
      </c>
      <c r="D6086" s="1">
        <v>30626</v>
      </c>
      <c r="E6086" t="s">
        <v>177</v>
      </c>
      <c r="F6086">
        <v>2014</v>
      </c>
      <c r="G6086" t="s">
        <v>21</v>
      </c>
      <c r="H6086">
        <v>39</v>
      </c>
      <c r="I6086">
        <v>163</v>
      </c>
      <c r="J6086">
        <v>5</v>
      </c>
      <c r="K6086">
        <v>19</v>
      </c>
      <c r="L6086">
        <v>19</v>
      </c>
      <c r="M6086">
        <v>3</v>
      </c>
      <c r="N6086">
        <v>0.23499999999999999</v>
      </c>
    </row>
    <row r="6087" spans="1:14" hidden="1" x14ac:dyDescent="0.25">
      <c r="A6087">
        <v>6827</v>
      </c>
      <c r="B6087" t="s">
        <v>399</v>
      </c>
      <c r="C6087" t="s">
        <v>15</v>
      </c>
      <c r="D6087" s="1">
        <v>30626</v>
      </c>
      <c r="E6087" t="s">
        <v>177</v>
      </c>
      <c r="F6087">
        <v>2014</v>
      </c>
      <c r="G6087" t="s">
        <v>22</v>
      </c>
      <c r="H6087">
        <v>143</v>
      </c>
      <c r="I6087">
        <v>600</v>
      </c>
      <c r="J6087">
        <v>19</v>
      </c>
      <c r="K6087">
        <v>71</v>
      </c>
      <c r="L6087">
        <v>70</v>
      </c>
      <c r="M6087">
        <v>13</v>
      </c>
      <c r="N6087">
        <v>0.23100000000000001</v>
      </c>
    </row>
    <row r="6088" spans="1:14" x14ac:dyDescent="0.25">
      <c r="A6088">
        <v>6827</v>
      </c>
      <c r="B6088" t="s">
        <v>399</v>
      </c>
      <c r="C6088" t="s">
        <v>15</v>
      </c>
      <c r="D6088" s="1">
        <v>30626</v>
      </c>
      <c r="E6088" t="s">
        <v>177</v>
      </c>
      <c r="F6088">
        <v>2014</v>
      </c>
      <c r="G6088" t="s">
        <v>392</v>
      </c>
      <c r="H6088">
        <v>75</v>
      </c>
      <c r="I6088">
        <v>301</v>
      </c>
      <c r="J6088">
        <v>8</v>
      </c>
      <c r="K6088">
        <v>33</v>
      </c>
      <c r="L6088">
        <v>36</v>
      </c>
      <c r="M6088">
        <v>6</v>
      </c>
      <c r="N6088">
        <v>0.25900000000000001</v>
      </c>
    </row>
    <row r="6089" spans="1:14" hidden="1" x14ac:dyDescent="0.25">
      <c r="A6089">
        <v>6827</v>
      </c>
      <c r="B6089" t="s">
        <v>399</v>
      </c>
      <c r="C6089" t="s">
        <v>15</v>
      </c>
      <c r="D6089" s="1">
        <v>30626</v>
      </c>
      <c r="E6089" t="s">
        <v>177</v>
      </c>
      <c r="F6089" t="s">
        <v>24</v>
      </c>
      <c r="G6089" t="s">
        <v>25</v>
      </c>
      <c r="H6089">
        <v>321</v>
      </c>
      <c r="I6089">
        <v>874</v>
      </c>
      <c r="J6089">
        <v>34</v>
      </c>
      <c r="K6089">
        <v>115</v>
      </c>
      <c r="L6089">
        <v>104</v>
      </c>
      <c r="M6089">
        <v>26</v>
      </c>
      <c r="N6089">
        <v>0.22800000000000001</v>
      </c>
    </row>
    <row r="6090" spans="1:14" hidden="1" x14ac:dyDescent="0.25">
      <c r="A6090">
        <v>5587</v>
      </c>
      <c r="B6090" t="s">
        <v>599</v>
      </c>
      <c r="C6090" t="s">
        <v>53</v>
      </c>
      <c r="D6090" s="1">
        <v>30688</v>
      </c>
      <c r="E6090" t="s">
        <v>177</v>
      </c>
      <c r="F6090">
        <v>2006</v>
      </c>
      <c r="G6090" t="s">
        <v>388</v>
      </c>
      <c r="H6090">
        <v>85</v>
      </c>
      <c r="I6090">
        <v>311</v>
      </c>
      <c r="J6090">
        <v>3</v>
      </c>
      <c r="K6090">
        <v>29</v>
      </c>
      <c r="L6090">
        <v>38</v>
      </c>
      <c r="M6090">
        <v>0</v>
      </c>
      <c r="N6090">
        <v>0.26800000000000002</v>
      </c>
    </row>
    <row r="6091" spans="1:14" hidden="1" x14ac:dyDescent="0.25">
      <c r="A6091">
        <v>5587</v>
      </c>
      <c r="B6091" t="s">
        <v>599</v>
      </c>
      <c r="C6091" t="s">
        <v>53</v>
      </c>
      <c r="D6091" s="1">
        <v>30688</v>
      </c>
      <c r="E6091" t="s">
        <v>177</v>
      </c>
      <c r="F6091">
        <v>2006</v>
      </c>
      <c r="G6091" t="s">
        <v>389</v>
      </c>
      <c r="H6091">
        <v>3</v>
      </c>
      <c r="I6091">
        <v>9</v>
      </c>
      <c r="J6091">
        <v>0</v>
      </c>
      <c r="K6091">
        <v>2</v>
      </c>
      <c r="L6091">
        <v>1</v>
      </c>
      <c r="M6091">
        <v>0</v>
      </c>
      <c r="N6091">
        <v>0.33300000000000002</v>
      </c>
    </row>
    <row r="6092" spans="1:14" hidden="1" x14ac:dyDescent="0.25">
      <c r="A6092">
        <v>5587</v>
      </c>
      <c r="B6092" t="s">
        <v>599</v>
      </c>
      <c r="C6092" t="s">
        <v>53</v>
      </c>
      <c r="D6092" s="1">
        <v>30688</v>
      </c>
      <c r="E6092" t="s">
        <v>177</v>
      </c>
      <c r="F6092">
        <v>2007</v>
      </c>
      <c r="G6092" t="s">
        <v>388</v>
      </c>
      <c r="H6092">
        <v>23</v>
      </c>
      <c r="I6092">
        <v>88</v>
      </c>
      <c r="J6092">
        <v>3</v>
      </c>
      <c r="K6092">
        <v>11</v>
      </c>
      <c r="L6092">
        <v>19</v>
      </c>
      <c r="M6092">
        <v>0</v>
      </c>
      <c r="N6092">
        <v>0.36299999999999999</v>
      </c>
    </row>
    <row r="6093" spans="1:14" hidden="1" x14ac:dyDescent="0.25">
      <c r="A6093">
        <v>5587</v>
      </c>
      <c r="B6093" t="s">
        <v>599</v>
      </c>
      <c r="C6093" t="s">
        <v>53</v>
      </c>
      <c r="D6093" s="1">
        <v>30688</v>
      </c>
      <c r="E6093" t="s">
        <v>177</v>
      </c>
      <c r="F6093">
        <v>2007</v>
      </c>
      <c r="G6093" t="s">
        <v>389</v>
      </c>
      <c r="H6093">
        <v>56</v>
      </c>
      <c r="I6093">
        <v>205</v>
      </c>
      <c r="J6093">
        <v>2</v>
      </c>
      <c r="K6093">
        <v>18</v>
      </c>
      <c r="L6093">
        <v>24</v>
      </c>
      <c r="M6093">
        <v>1</v>
      </c>
      <c r="N6093">
        <v>0.20100000000000001</v>
      </c>
    </row>
    <row r="6094" spans="1:14" hidden="1" x14ac:dyDescent="0.25">
      <c r="A6094">
        <v>5587</v>
      </c>
      <c r="B6094" t="s">
        <v>599</v>
      </c>
      <c r="C6094" t="s">
        <v>53</v>
      </c>
      <c r="D6094" s="1">
        <v>30688</v>
      </c>
      <c r="E6094" t="s">
        <v>177</v>
      </c>
      <c r="F6094">
        <v>2008</v>
      </c>
      <c r="G6094" t="s">
        <v>389</v>
      </c>
      <c r="H6094">
        <v>34</v>
      </c>
      <c r="I6094">
        <v>136</v>
      </c>
      <c r="J6094">
        <v>3</v>
      </c>
      <c r="K6094">
        <v>14</v>
      </c>
      <c r="L6094">
        <v>15</v>
      </c>
      <c r="M6094">
        <v>1</v>
      </c>
      <c r="N6094">
        <v>0.26500000000000001</v>
      </c>
    </row>
    <row r="6095" spans="1:14" hidden="1" x14ac:dyDescent="0.25">
      <c r="A6095">
        <v>5587</v>
      </c>
      <c r="B6095" t="s">
        <v>599</v>
      </c>
      <c r="C6095" t="s">
        <v>53</v>
      </c>
      <c r="D6095" s="1">
        <v>30688</v>
      </c>
      <c r="E6095" t="s">
        <v>177</v>
      </c>
      <c r="F6095">
        <v>2008</v>
      </c>
      <c r="G6095" t="s">
        <v>209</v>
      </c>
      <c r="H6095">
        <v>26</v>
      </c>
      <c r="I6095">
        <v>92</v>
      </c>
      <c r="J6095">
        <v>3</v>
      </c>
      <c r="K6095">
        <v>8</v>
      </c>
      <c r="L6095">
        <v>12</v>
      </c>
      <c r="M6095">
        <v>1</v>
      </c>
      <c r="N6095">
        <v>0.23</v>
      </c>
    </row>
    <row r="6096" spans="1:14" hidden="1" x14ac:dyDescent="0.25">
      <c r="A6096">
        <v>5587</v>
      </c>
      <c r="B6096" t="s">
        <v>599</v>
      </c>
      <c r="C6096" t="s">
        <v>53</v>
      </c>
      <c r="D6096" s="1">
        <v>30688</v>
      </c>
      <c r="E6096" t="s">
        <v>177</v>
      </c>
      <c r="F6096">
        <v>2009</v>
      </c>
      <c r="G6096" t="s">
        <v>388</v>
      </c>
      <c r="H6096">
        <v>14</v>
      </c>
      <c r="I6096">
        <v>48</v>
      </c>
      <c r="J6096">
        <v>0</v>
      </c>
      <c r="K6096">
        <v>1</v>
      </c>
      <c r="L6096">
        <v>6</v>
      </c>
      <c r="M6096">
        <v>0</v>
      </c>
      <c r="N6096">
        <v>0.26100000000000001</v>
      </c>
    </row>
    <row r="6097" spans="1:14" hidden="1" x14ac:dyDescent="0.25">
      <c r="A6097">
        <v>5587</v>
      </c>
      <c r="B6097" t="s">
        <v>599</v>
      </c>
      <c r="C6097" t="s">
        <v>53</v>
      </c>
      <c r="D6097" s="1">
        <v>30688</v>
      </c>
      <c r="E6097" t="s">
        <v>177</v>
      </c>
      <c r="F6097">
        <v>2009</v>
      </c>
      <c r="G6097" t="s">
        <v>209</v>
      </c>
      <c r="H6097">
        <v>57</v>
      </c>
      <c r="I6097">
        <v>202</v>
      </c>
      <c r="J6097">
        <v>1</v>
      </c>
      <c r="K6097">
        <v>9</v>
      </c>
      <c r="L6097">
        <v>18</v>
      </c>
      <c r="M6097">
        <v>0</v>
      </c>
      <c r="N6097">
        <v>0.20100000000000001</v>
      </c>
    </row>
    <row r="6098" spans="1:14" hidden="1" x14ac:dyDescent="0.25">
      <c r="A6098">
        <v>5587</v>
      </c>
      <c r="B6098" t="s">
        <v>599</v>
      </c>
      <c r="C6098" t="s">
        <v>53</v>
      </c>
      <c r="D6098" s="1">
        <v>30688</v>
      </c>
      <c r="E6098" t="s">
        <v>177</v>
      </c>
      <c r="F6098">
        <v>2009</v>
      </c>
      <c r="G6098" t="s">
        <v>210</v>
      </c>
      <c r="H6098">
        <v>1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1</v>
      </c>
    </row>
    <row r="6099" spans="1:14" hidden="1" x14ac:dyDescent="0.25">
      <c r="A6099">
        <v>5587</v>
      </c>
      <c r="B6099" t="s">
        <v>599</v>
      </c>
      <c r="C6099" t="s">
        <v>53</v>
      </c>
      <c r="D6099" s="1">
        <v>30688</v>
      </c>
      <c r="E6099" t="s">
        <v>177</v>
      </c>
      <c r="F6099">
        <v>2010</v>
      </c>
      <c r="G6099" t="s">
        <v>60</v>
      </c>
      <c r="H6099">
        <v>87</v>
      </c>
      <c r="I6099">
        <v>326</v>
      </c>
      <c r="J6099">
        <v>12</v>
      </c>
      <c r="K6099">
        <v>38</v>
      </c>
      <c r="L6099">
        <v>50</v>
      </c>
      <c r="M6099">
        <v>3</v>
      </c>
      <c r="N6099">
        <v>0.28999999999999998</v>
      </c>
    </row>
    <row r="6100" spans="1:14" hidden="1" x14ac:dyDescent="0.25">
      <c r="A6100">
        <v>5587</v>
      </c>
      <c r="B6100" t="s">
        <v>599</v>
      </c>
      <c r="C6100" t="s">
        <v>53</v>
      </c>
      <c r="D6100" s="1">
        <v>30688</v>
      </c>
      <c r="E6100" t="s">
        <v>177</v>
      </c>
      <c r="F6100">
        <v>2011</v>
      </c>
      <c r="G6100" t="s">
        <v>178</v>
      </c>
      <c r="H6100">
        <v>22</v>
      </c>
      <c r="I6100">
        <v>92</v>
      </c>
      <c r="J6100">
        <v>3</v>
      </c>
      <c r="K6100">
        <v>9</v>
      </c>
      <c r="L6100">
        <v>12</v>
      </c>
      <c r="M6100">
        <v>0</v>
      </c>
      <c r="N6100">
        <v>0.25</v>
      </c>
    </row>
    <row r="6101" spans="1:14" hidden="1" x14ac:dyDescent="0.25">
      <c r="A6101">
        <v>5587</v>
      </c>
      <c r="B6101" t="s">
        <v>599</v>
      </c>
      <c r="C6101" t="s">
        <v>53</v>
      </c>
      <c r="D6101" s="1">
        <v>30688</v>
      </c>
      <c r="E6101" t="s">
        <v>177</v>
      </c>
      <c r="F6101">
        <v>2011</v>
      </c>
      <c r="G6101" t="s">
        <v>177</v>
      </c>
      <c r="H6101">
        <v>52</v>
      </c>
      <c r="I6101">
        <v>173</v>
      </c>
      <c r="J6101">
        <v>0</v>
      </c>
      <c r="K6101">
        <v>9</v>
      </c>
      <c r="L6101">
        <v>11</v>
      </c>
      <c r="M6101">
        <v>0</v>
      </c>
      <c r="N6101">
        <v>0.188</v>
      </c>
    </row>
    <row r="6102" spans="1:14" hidden="1" x14ac:dyDescent="0.25">
      <c r="A6102">
        <v>5587</v>
      </c>
      <c r="B6102" t="s">
        <v>599</v>
      </c>
      <c r="C6102" t="s">
        <v>53</v>
      </c>
      <c r="D6102" s="1">
        <v>30688</v>
      </c>
      <c r="E6102" t="s">
        <v>177</v>
      </c>
      <c r="F6102">
        <v>2012</v>
      </c>
      <c r="G6102" t="s">
        <v>178</v>
      </c>
      <c r="H6102">
        <v>68</v>
      </c>
      <c r="I6102">
        <v>229</v>
      </c>
      <c r="J6102">
        <v>6</v>
      </c>
      <c r="K6102">
        <v>35</v>
      </c>
      <c r="L6102">
        <v>31</v>
      </c>
      <c r="M6102">
        <v>2</v>
      </c>
      <c r="N6102">
        <v>0.28599999999999998</v>
      </c>
    </row>
    <row r="6103" spans="1:14" hidden="1" x14ac:dyDescent="0.25">
      <c r="A6103">
        <v>5587</v>
      </c>
      <c r="B6103" t="s">
        <v>599</v>
      </c>
      <c r="C6103" t="s">
        <v>53</v>
      </c>
      <c r="D6103" s="1">
        <v>30688</v>
      </c>
      <c r="E6103" t="s">
        <v>177</v>
      </c>
      <c r="F6103">
        <v>2012</v>
      </c>
      <c r="G6103" t="s">
        <v>177</v>
      </c>
      <c r="H6103">
        <v>27</v>
      </c>
      <c r="I6103">
        <v>85</v>
      </c>
      <c r="J6103">
        <v>4</v>
      </c>
      <c r="K6103">
        <v>5</v>
      </c>
      <c r="L6103">
        <v>13</v>
      </c>
      <c r="M6103">
        <v>0</v>
      </c>
      <c r="N6103">
        <v>0.26900000000000002</v>
      </c>
    </row>
    <row r="6104" spans="1:14" hidden="1" x14ac:dyDescent="0.25">
      <c r="A6104">
        <v>5587</v>
      </c>
      <c r="B6104" t="s">
        <v>599</v>
      </c>
      <c r="C6104" t="s">
        <v>53</v>
      </c>
      <c r="D6104" s="1">
        <v>30688</v>
      </c>
      <c r="E6104" t="s">
        <v>177</v>
      </c>
      <c r="F6104">
        <v>2013</v>
      </c>
      <c r="G6104" t="s">
        <v>177</v>
      </c>
      <c r="H6104">
        <v>64</v>
      </c>
      <c r="I6104">
        <v>210</v>
      </c>
      <c r="J6104">
        <v>7</v>
      </c>
      <c r="K6104">
        <v>16</v>
      </c>
      <c r="L6104">
        <v>20</v>
      </c>
      <c r="M6104">
        <v>0</v>
      </c>
      <c r="N6104">
        <v>0.22500000000000001</v>
      </c>
    </row>
    <row r="6105" spans="1:14" hidden="1" x14ac:dyDescent="0.25">
      <c r="A6105">
        <v>5587</v>
      </c>
      <c r="B6105" t="s">
        <v>599</v>
      </c>
      <c r="C6105" t="s">
        <v>53</v>
      </c>
      <c r="D6105" s="1">
        <v>30688</v>
      </c>
      <c r="E6105" t="s">
        <v>177</v>
      </c>
      <c r="F6105">
        <v>2014</v>
      </c>
      <c r="G6105" t="s">
        <v>21</v>
      </c>
      <c r="H6105">
        <v>16</v>
      </c>
      <c r="I6105">
        <v>67</v>
      </c>
      <c r="J6105">
        <v>2</v>
      </c>
      <c r="K6105">
        <v>7</v>
      </c>
      <c r="L6105">
        <v>7</v>
      </c>
      <c r="M6105">
        <v>0</v>
      </c>
      <c r="N6105">
        <v>0.23200000000000001</v>
      </c>
    </row>
    <row r="6106" spans="1:14" hidden="1" x14ac:dyDescent="0.25">
      <c r="A6106">
        <v>5587</v>
      </c>
      <c r="B6106" t="s">
        <v>599</v>
      </c>
      <c r="C6106" t="s">
        <v>53</v>
      </c>
      <c r="D6106" s="1">
        <v>30688</v>
      </c>
      <c r="E6106" t="s">
        <v>177</v>
      </c>
      <c r="F6106">
        <v>2014</v>
      </c>
      <c r="G6106" t="s">
        <v>22</v>
      </c>
      <c r="H6106">
        <v>143</v>
      </c>
      <c r="I6106">
        <v>600</v>
      </c>
      <c r="J6106">
        <v>14</v>
      </c>
      <c r="K6106">
        <v>54</v>
      </c>
      <c r="L6106">
        <v>58</v>
      </c>
      <c r="M6106">
        <v>1</v>
      </c>
      <c r="N6106">
        <v>0.20499999999999999</v>
      </c>
    </row>
    <row r="6107" spans="1:14" hidden="1" x14ac:dyDescent="0.25">
      <c r="A6107">
        <v>5587</v>
      </c>
      <c r="B6107" t="s">
        <v>599</v>
      </c>
      <c r="C6107" t="s">
        <v>53</v>
      </c>
      <c r="D6107" s="1">
        <v>30688</v>
      </c>
      <c r="E6107" t="s">
        <v>177</v>
      </c>
      <c r="F6107" t="s">
        <v>24</v>
      </c>
      <c r="G6107" t="s">
        <v>25</v>
      </c>
      <c r="H6107">
        <v>144</v>
      </c>
      <c r="I6107">
        <v>469</v>
      </c>
      <c r="J6107">
        <v>11</v>
      </c>
      <c r="K6107">
        <v>31</v>
      </c>
      <c r="L6107">
        <v>44</v>
      </c>
      <c r="M6107">
        <v>0</v>
      </c>
      <c r="N6107">
        <v>0.222</v>
      </c>
    </row>
    <row r="6108" spans="1:14" hidden="1" x14ac:dyDescent="0.25">
      <c r="A6108">
        <v>6656</v>
      </c>
      <c r="B6108" t="s">
        <v>302</v>
      </c>
      <c r="C6108" t="s">
        <v>15</v>
      </c>
      <c r="D6108" s="1">
        <v>32937</v>
      </c>
      <c r="E6108" t="s">
        <v>177</v>
      </c>
      <c r="F6108">
        <v>2008</v>
      </c>
      <c r="G6108" t="s">
        <v>179</v>
      </c>
      <c r="H6108">
        <v>48</v>
      </c>
      <c r="I6108">
        <v>191</v>
      </c>
      <c r="J6108">
        <v>1</v>
      </c>
      <c r="K6108">
        <v>36</v>
      </c>
      <c r="L6108">
        <v>18</v>
      </c>
      <c r="M6108">
        <v>10</v>
      </c>
      <c r="N6108">
        <v>0.308</v>
      </c>
    </row>
    <row r="6109" spans="1:14" hidden="1" x14ac:dyDescent="0.25">
      <c r="A6109">
        <v>6656</v>
      </c>
      <c r="B6109" t="s">
        <v>302</v>
      </c>
      <c r="C6109" t="s">
        <v>15</v>
      </c>
      <c r="D6109" s="1">
        <v>32937</v>
      </c>
      <c r="E6109" t="s">
        <v>177</v>
      </c>
      <c r="F6109">
        <v>2009</v>
      </c>
      <c r="G6109" t="s">
        <v>124</v>
      </c>
      <c r="H6109">
        <v>119</v>
      </c>
      <c r="I6109">
        <v>465</v>
      </c>
      <c r="J6109">
        <v>2</v>
      </c>
      <c r="K6109">
        <v>42</v>
      </c>
      <c r="L6109">
        <v>47</v>
      </c>
      <c r="M6109">
        <v>20</v>
      </c>
      <c r="N6109">
        <v>0.26</v>
      </c>
    </row>
    <row r="6110" spans="1:14" hidden="1" x14ac:dyDescent="0.25">
      <c r="A6110">
        <v>6656</v>
      </c>
      <c r="B6110" t="s">
        <v>302</v>
      </c>
      <c r="C6110" t="s">
        <v>15</v>
      </c>
      <c r="D6110" s="1">
        <v>32937</v>
      </c>
      <c r="E6110" t="s">
        <v>177</v>
      </c>
      <c r="F6110">
        <v>2010</v>
      </c>
      <c r="G6110" t="s">
        <v>123</v>
      </c>
      <c r="H6110">
        <v>8</v>
      </c>
      <c r="I6110">
        <v>32</v>
      </c>
      <c r="J6110">
        <v>1</v>
      </c>
      <c r="K6110">
        <v>8</v>
      </c>
      <c r="L6110">
        <v>5</v>
      </c>
      <c r="M6110">
        <v>1</v>
      </c>
      <c r="N6110">
        <v>0.46400000000000002</v>
      </c>
    </row>
    <row r="6111" spans="1:14" hidden="1" x14ac:dyDescent="0.25">
      <c r="A6111">
        <v>6656</v>
      </c>
      <c r="B6111" t="s">
        <v>302</v>
      </c>
      <c r="C6111" t="s">
        <v>15</v>
      </c>
      <c r="D6111" s="1">
        <v>32937</v>
      </c>
      <c r="E6111" t="s">
        <v>177</v>
      </c>
      <c r="F6111">
        <v>2010</v>
      </c>
      <c r="G6111" t="s">
        <v>125</v>
      </c>
      <c r="H6111">
        <v>97</v>
      </c>
      <c r="I6111">
        <v>413</v>
      </c>
      <c r="J6111">
        <v>3</v>
      </c>
      <c r="K6111">
        <v>52</v>
      </c>
      <c r="L6111">
        <v>44</v>
      </c>
      <c r="M6111">
        <v>9</v>
      </c>
      <c r="N6111">
        <v>0.27500000000000002</v>
      </c>
    </row>
    <row r="6112" spans="1:14" hidden="1" x14ac:dyDescent="0.25">
      <c r="A6112">
        <v>6656</v>
      </c>
      <c r="B6112" t="s">
        <v>302</v>
      </c>
      <c r="C6112" t="s">
        <v>15</v>
      </c>
      <c r="D6112" s="1">
        <v>32937</v>
      </c>
      <c r="E6112" t="s">
        <v>177</v>
      </c>
      <c r="F6112">
        <v>2010</v>
      </c>
      <c r="G6112" t="s">
        <v>126</v>
      </c>
      <c r="H6112">
        <v>3</v>
      </c>
      <c r="I6112">
        <v>9</v>
      </c>
      <c r="J6112">
        <v>0</v>
      </c>
      <c r="K6112">
        <v>1</v>
      </c>
      <c r="L6112">
        <v>1</v>
      </c>
      <c r="M6112">
        <v>0</v>
      </c>
      <c r="N6112">
        <v>0.222</v>
      </c>
    </row>
    <row r="6113" spans="1:14" hidden="1" x14ac:dyDescent="0.25">
      <c r="A6113">
        <v>6656</v>
      </c>
      <c r="B6113" t="s">
        <v>302</v>
      </c>
      <c r="C6113" t="s">
        <v>15</v>
      </c>
      <c r="D6113" s="1">
        <v>32937</v>
      </c>
      <c r="E6113" t="s">
        <v>177</v>
      </c>
      <c r="F6113">
        <v>2011</v>
      </c>
      <c r="G6113" t="s">
        <v>125</v>
      </c>
      <c r="H6113">
        <v>41</v>
      </c>
      <c r="I6113">
        <v>173</v>
      </c>
      <c r="J6113">
        <v>3</v>
      </c>
      <c r="K6113">
        <v>23</v>
      </c>
      <c r="L6113">
        <v>17</v>
      </c>
      <c r="M6113">
        <v>4</v>
      </c>
      <c r="N6113">
        <v>0.24099999999999999</v>
      </c>
    </row>
    <row r="6114" spans="1:14" hidden="1" x14ac:dyDescent="0.25">
      <c r="A6114">
        <v>6656</v>
      </c>
      <c r="B6114" t="s">
        <v>302</v>
      </c>
      <c r="C6114" t="s">
        <v>15</v>
      </c>
      <c r="D6114" s="1">
        <v>32937</v>
      </c>
      <c r="E6114" t="s">
        <v>177</v>
      </c>
      <c r="F6114">
        <v>2011</v>
      </c>
      <c r="G6114" t="s">
        <v>126</v>
      </c>
      <c r="H6114">
        <v>95</v>
      </c>
      <c r="I6114">
        <v>394</v>
      </c>
      <c r="J6114">
        <v>6</v>
      </c>
      <c r="K6114">
        <v>47</v>
      </c>
      <c r="L6114">
        <v>55</v>
      </c>
      <c r="M6114">
        <v>16</v>
      </c>
      <c r="N6114">
        <v>0.307</v>
      </c>
    </row>
    <row r="6115" spans="1:14" hidden="1" x14ac:dyDescent="0.25">
      <c r="A6115">
        <v>6656</v>
      </c>
      <c r="B6115" t="s">
        <v>302</v>
      </c>
      <c r="C6115" t="s">
        <v>15</v>
      </c>
      <c r="D6115" s="1">
        <v>32937</v>
      </c>
      <c r="E6115" t="s">
        <v>177</v>
      </c>
      <c r="F6115">
        <v>2012</v>
      </c>
      <c r="G6115" t="s">
        <v>132</v>
      </c>
      <c r="H6115">
        <v>19</v>
      </c>
      <c r="I6115">
        <v>77</v>
      </c>
      <c r="J6115">
        <v>0</v>
      </c>
      <c r="K6115">
        <v>11</v>
      </c>
      <c r="L6115">
        <v>6</v>
      </c>
      <c r="M6115">
        <v>4</v>
      </c>
      <c r="N6115">
        <v>0.25700000000000001</v>
      </c>
    </row>
    <row r="6116" spans="1:14" hidden="1" x14ac:dyDescent="0.25">
      <c r="A6116">
        <v>6656</v>
      </c>
      <c r="B6116" t="s">
        <v>302</v>
      </c>
      <c r="C6116" t="s">
        <v>15</v>
      </c>
      <c r="D6116" s="1">
        <v>32937</v>
      </c>
      <c r="E6116" t="s">
        <v>177</v>
      </c>
      <c r="F6116">
        <v>2012</v>
      </c>
      <c r="G6116" t="s">
        <v>126</v>
      </c>
      <c r="H6116">
        <v>51</v>
      </c>
      <c r="I6116">
        <v>229</v>
      </c>
      <c r="J6116">
        <v>2</v>
      </c>
      <c r="K6116">
        <v>25</v>
      </c>
      <c r="L6116">
        <v>16</v>
      </c>
      <c r="M6116">
        <v>12</v>
      </c>
      <c r="N6116">
        <v>0.26500000000000001</v>
      </c>
    </row>
    <row r="6117" spans="1:14" hidden="1" x14ac:dyDescent="0.25">
      <c r="A6117">
        <v>6656</v>
      </c>
      <c r="B6117" t="s">
        <v>302</v>
      </c>
      <c r="C6117" t="s">
        <v>15</v>
      </c>
      <c r="D6117" s="1">
        <v>32937</v>
      </c>
      <c r="E6117" t="s">
        <v>177</v>
      </c>
      <c r="F6117">
        <v>2012</v>
      </c>
      <c r="G6117" t="s">
        <v>127</v>
      </c>
      <c r="H6117">
        <v>82</v>
      </c>
      <c r="I6117">
        <v>357</v>
      </c>
      <c r="J6117">
        <v>3</v>
      </c>
      <c r="K6117">
        <v>54</v>
      </c>
      <c r="L6117">
        <v>38</v>
      </c>
      <c r="M6117">
        <v>8</v>
      </c>
      <c r="N6117">
        <v>0.3</v>
      </c>
    </row>
    <row r="6118" spans="1:14" hidden="1" x14ac:dyDescent="0.25">
      <c r="A6118">
        <v>6656</v>
      </c>
      <c r="B6118" t="s">
        <v>302</v>
      </c>
      <c r="C6118" t="s">
        <v>15</v>
      </c>
      <c r="D6118" s="1">
        <v>32937</v>
      </c>
      <c r="E6118" t="s">
        <v>177</v>
      </c>
      <c r="F6118">
        <v>2012</v>
      </c>
      <c r="G6118" t="s">
        <v>128</v>
      </c>
      <c r="H6118">
        <v>2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hidden="1" x14ac:dyDescent="0.25">
      <c r="A6119">
        <v>6656</v>
      </c>
      <c r="B6119" t="s">
        <v>302</v>
      </c>
      <c r="C6119" t="s">
        <v>15</v>
      </c>
      <c r="D6119" s="1">
        <v>32937</v>
      </c>
      <c r="E6119" t="s">
        <v>177</v>
      </c>
      <c r="F6119">
        <v>2013</v>
      </c>
      <c r="G6119" t="s">
        <v>127</v>
      </c>
      <c r="H6119">
        <v>99</v>
      </c>
      <c r="I6119">
        <v>430</v>
      </c>
      <c r="J6119">
        <v>3</v>
      </c>
      <c r="K6119">
        <v>62</v>
      </c>
      <c r="L6119">
        <v>40</v>
      </c>
      <c r="M6119">
        <v>7</v>
      </c>
      <c r="N6119">
        <v>0.30399999999999999</v>
      </c>
    </row>
    <row r="6120" spans="1:14" hidden="1" x14ac:dyDescent="0.25">
      <c r="A6120">
        <v>6656</v>
      </c>
      <c r="B6120" t="s">
        <v>302</v>
      </c>
      <c r="C6120" t="s">
        <v>15</v>
      </c>
      <c r="D6120" s="1">
        <v>32937</v>
      </c>
      <c r="E6120" t="s">
        <v>177</v>
      </c>
      <c r="F6120">
        <v>2013</v>
      </c>
      <c r="G6120" t="s">
        <v>34</v>
      </c>
      <c r="H6120">
        <v>47</v>
      </c>
      <c r="I6120">
        <v>184</v>
      </c>
      <c r="J6120">
        <v>1</v>
      </c>
      <c r="K6120">
        <v>24</v>
      </c>
      <c r="L6120">
        <v>10</v>
      </c>
      <c r="M6120">
        <v>7</v>
      </c>
      <c r="N6120">
        <v>0.28199999999999997</v>
      </c>
    </row>
    <row r="6121" spans="1:14" hidden="1" x14ac:dyDescent="0.25">
      <c r="A6121">
        <v>6656</v>
      </c>
      <c r="B6121" t="s">
        <v>302</v>
      </c>
      <c r="C6121" t="s">
        <v>15</v>
      </c>
      <c r="D6121" s="1">
        <v>32937</v>
      </c>
      <c r="E6121" t="s">
        <v>177</v>
      </c>
      <c r="F6121">
        <v>2013</v>
      </c>
      <c r="G6121" t="s">
        <v>128</v>
      </c>
      <c r="H6121">
        <v>1</v>
      </c>
      <c r="I6121">
        <v>3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hidden="1" x14ac:dyDescent="0.25">
      <c r="A6122">
        <v>6656</v>
      </c>
      <c r="B6122" t="s">
        <v>302</v>
      </c>
      <c r="C6122" t="s">
        <v>15</v>
      </c>
      <c r="D6122" s="1">
        <v>32937</v>
      </c>
      <c r="E6122" t="s">
        <v>177</v>
      </c>
      <c r="F6122">
        <v>2013</v>
      </c>
      <c r="G6122" t="s">
        <v>177</v>
      </c>
      <c r="H6122">
        <v>46</v>
      </c>
      <c r="I6122">
        <v>181</v>
      </c>
      <c r="J6122">
        <v>1</v>
      </c>
      <c r="K6122">
        <v>24</v>
      </c>
      <c r="L6122">
        <v>10</v>
      </c>
      <c r="M6122">
        <v>7</v>
      </c>
      <c r="N6122">
        <v>0.28699999999999998</v>
      </c>
    </row>
    <row r="6123" spans="1:14" hidden="1" x14ac:dyDescent="0.25">
      <c r="A6123">
        <v>6656</v>
      </c>
      <c r="B6123" t="s">
        <v>302</v>
      </c>
      <c r="C6123" t="s">
        <v>15</v>
      </c>
      <c r="D6123" s="1">
        <v>32937</v>
      </c>
      <c r="E6123" t="s">
        <v>177</v>
      </c>
      <c r="F6123">
        <v>2014</v>
      </c>
      <c r="G6123" t="s">
        <v>21</v>
      </c>
      <c r="H6123">
        <v>105</v>
      </c>
      <c r="I6123">
        <v>441</v>
      </c>
      <c r="J6123">
        <v>5</v>
      </c>
      <c r="K6123">
        <v>48</v>
      </c>
      <c r="L6123">
        <v>41</v>
      </c>
      <c r="M6123">
        <v>10</v>
      </c>
      <c r="N6123">
        <v>0.27</v>
      </c>
    </row>
    <row r="6124" spans="1:14" hidden="1" x14ac:dyDescent="0.25">
      <c r="A6124">
        <v>6656</v>
      </c>
      <c r="B6124" t="s">
        <v>302</v>
      </c>
      <c r="C6124" t="s">
        <v>15</v>
      </c>
      <c r="D6124" s="1">
        <v>32937</v>
      </c>
      <c r="E6124" t="s">
        <v>177</v>
      </c>
      <c r="F6124">
        <v>2014</v>
      </c>
      <c r="G6124" t="s">
        <v>22</v>
      </c>
      <c r="H6124">
        <v>143</v>
      </c>
      <c r="I6124">
        <v>600</v>
      </c>
      <c r="J6124">
        <v>5</v>
      </c>
      <c r="K6124">
        <v>67</v>
      </c>
      <c r="L6124">
        <v>50</v>
      </c>
      <c r="M6124">
        <v>12</v>
      </c>
      <c r="N6124">
        <v>0.26400000000000001</v>
      </c>
    </row>
    <row r="6125" spans="1:14" hidden="1" x14ac:dyDescent="0.25">
      <c r="A6125">
        <v>6656</v>
      </c>
      <c r="B6125" t="s">
        <v>302</v>
      </c>
      <c r="C6125" t="s">
        <v>15</v>
      </c>
      <c r="D6125" s="1">
        <v>32937</v>
      </c>
      <c r="E6125" t="s">
        <v>177</v>
      </c>
      <c r="F6125" t="s">
        <v>24</v>
      </c>
      <c r="G6125" t="s">
        <v>25</v>
      </c>
      <c r="H6125">
        <v>49</v>
      </c>
      <c r="I6125">
        <v>185</v>
      </c>
      <c r="J6125">
        <v>1</v>
      </c>
      <c r="K6125">
        <v>24</v>
      </c>
      <c r="L6125">
        <v>10</v>
      </c>
      <c r="M6125">
        <v>7</v>
      </c>
      <c r="N6125">
        <v>0.28100000000000003</v>
      </c>
    </row>
    <row r="6126" spans="1:14" hidden="1" x14ac:dyDescent="0.25">
      <c r="A6126">
        <v>10059</v>
      </c>
      <c r="B6126" t="s">
        <v>600</v>
      </c>
      <c r="C6126" t="s">
        <v>105</v>
      </c>
      <c r="D6126" s="1">
        <v>33312</v>
      </c>
      <c r="E6126" t="s">
        <v>177</v>
      </c>
      <c r="F6126">
        <v>2009</v>
      </c>
      <c r="G6126" t="s">
        <v>247</v>
      </c>
      <c r="H6126">
        <v>1</v>
      </c>
      <c r="I6126">
        <v>2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hidden="1" x14ac:dyDescent="0.25">
      <c r="A6127">
        <v>10059</v>
      </c>
      <c r="B6127" t="s">
        <v>600</v>
      </c>
      <c r="C6127" t="s">
        <v>105</v>
      </c>
      <c r="D6127" s="1">
        <v>33312</v>
      </c>
      <c r="E6127" t="s">
        <v>177</v>
      </c>
      <c r="F6127">
        <v>2009</v>
      </c>
      <c r="G6127" t="s">
        <v>254</v>
      </c>
      <c r="H6127">
        <v>13</v>
      </c>
      <c r="I6127">
        <v>53</v>
      </c>
      <c r="J6127">
        <v>0</v>
      </c>
      <c r="K6127">
        <v>3</v>
      </c>
      <c r="L6127">
        <v>8</v>
      </c>
      <c r="M6127">
        <v>0</v>
      </c>
      <c r="N6127">
        <v>0.28599999999999998</v>
      </c>
    </row>
    <row r="6128" spans="1:14" hidden="1" x14ac:dyDescent="0.25">
      <c r="A6128">
        <v>10059</v>
      </c>
      <c r="B6128" t="s">
        <v>600</v>
      </c>
      <c r="C6128" t="s">
        <v>105</v>
      </c>
      <c r="D6128" s="1">
        <v>33312</v>
      </c>
      <c r="E6128" t="s">
        <v>177</v>
      </c>
      <c r="F6128">
        <v>2010</v>
      </c>
      <c r="G6128" t="s">
        <v>272</v>
      </c>
      <c r="H6128">
        <v>110</v>
      </c>
      <c r="I6128">
        <v>465</v>
      </c>
      <c r="J6128">
        <v>13</v>
      </c>
      <c r="K6128">
        <v>54</v>
      </c>
      <c r="L6128">
        <v>50</v>
      </c>
      <c r="M6128">
        <v>3</v>
      </c>
      <c r="N6128">
        <v>0.22900000000000001</v>
      </c>
    </row>
    <row r="6129" spans="1:14" hidden="1" x14ac:dyDescent="0.25">
      <c r="A6129">
        <v>10059</v>
      </c>
      <c r="B6129" t="s">
        <v>600</v>
      </c>
      <c r="C6129" t="s">
        <v>105</v>
      </c>
      <c r="D6129" s="1">
        <v>33312</v>
      </c>
      <c r="E6129" t="s">
        <v>177</v>
      </c>
      <c r="F6129">
        <v>2011</v>
      </c>
      <c r="G6129" t="s">
        <v>221</v>
      </c>
      <c r="H6129">
        <v>31</v>
      </c>
      <c r="I6129">
        <v>139</v>
      </c>
      <c r="J6129">
        <v>2</v>
      </c>
      <c r="K6129">
        <v>22</v>
      </c>
      <c r="L6129">
        <v>19</v>
      </c>
      <c r="M6129">
        <v>1</v>
      </c>
      <c r="N6129">
        <v>0.23100000000000001</v>
      </c>
    </row>
    <row r="6130" spans="1:14" hidden="1" x14ac:dyDescent="0.25">
      <c r="A6130">
        <v>10059</v>
      </c>
      <c r="B6130" t="s">
        <v>600</v>
      </c>
      <c r="C6130" t="s">
        <v>105</v>
      </c>
      <c r="D6130" s="1">
        <v>33312</v>
      </c>
      <c r="E6130" t="s">
        <v>177</v>
      </c>
      <c r="F6130">
        <v>2012</v>
      </c>
      <c r="G6130" t="s">
        <v>195</v>
      </c>
      <c r="H6130">
        <v>13</v>
      </c>
      <c r="I6130">
        <v>52</v>
      </c>
      <c r="J6130">
        <v>1</v>
      </c>
      <c r="K6130">
        <v>4</v>
      </c>
      <c r="L6130">
        <v>11</v>
      </c>
      <c r="M6130">
        <v>1</v>
      </c>
      <c r="N6130">
        <v>0.27100000000000002</v>
      </c>
    </row>
    <row r="6131" spans="1:14" hidden="1" x14ac:dyDescent="0.25">
      <c r="A6131">
        <v>10059</v>
      </c>
      <c r="B6131" t="s">
        <v>600</v>
      </c>
      <c r="C6131" t="s">
        <v>105</v>
      </c>
      <c r="D6131" s="1">
        <v>33312</v>
      </c>
      <c r="E6131" t="s">
        <v>177</v>
      </c>
      <c r="F6131">
        <v>2012</v>
      </c>
      <c r="G6131" t="s">
        <v>221</v>
      </c>
      <c r="H6131">
        <v>84</v>
      </c>
      <c r="I6131">
        <v>360</v>
      </c>
      <c r="J6131">
        <v>15</v>
      </c>
      <c r="K6131">
        <v>48</v>
      </c>
      <c r="L6131">
        <v>45</v>
      </c>
      <c r="M6131">
        <v>3</v>
      </c>
      <c r="N6131">
        <v>0.26800000000000002</v>
      </c>
    </row>
    <row r="6132" spans="1:14" hidden="1" x14ac:dyDescent="0.25">
      <c r="A6132">
        <v>10059</v>
      </c>
      <c r="B6132" t="s">
        <v>600</v>
      </c>
      <c r="C6132" t="s">
        <v>105</v>
      </c>
      <c r="D6132" s="1">
        <v>33312</v>
      </c>
      <c r="E6132" t="s">
        <v>177</v>
      </c>
      <c r="F6132">
        <v>2013</v>
      </c>
      <c r="G6132" t="s">
        <v>147</v>
      </c>
      <c r="H6132">
        <v>76</v>
      </c>
      <c r="I6132">
        <v>323</v>
      </c>
      <c r="J6132">
        <v>17</v>
      </c>
      <c r="K6132">
        <v>40</v>
      </c>
      <c r="L6132">
        <v>60</v>
      </c>
      <c r="M6132">
        <v>1</v>
      </c>
      <c r="N6132">
        <v>0.27700000000000002</v>
      </c>
    </row>
    <row r="6133" spans="1:14" hidden="1" x14ac:dyDescent="0.25">
      <c r="A6133">
        <v>10059</v>
      </c>
      <c r="B6133" t="s">
        <v>600</v>
      </c>
      <c r="C6133" t="s">
        <v>105</v>
      </c>
      <c r="D6133" s="1">
        <v>33312</v>
      </c>
      <c r="E6133" t="s">
        <v>177</v>
      </c>
      <c r="F6133">
        <v>2013</v>
      </c>
      <c r="G6133" t="s">
        <v>177</v>
      </c>
      <c r="H6133">
        <v>3</v>
      </c>
      <c r="I6133">
        <v>8</v>
      </c>
      <c r="J6133">
        <v>0</v>
      </c>
      <c r="K6133">
        <v>0</v>
      </c>
      <c r="L6133">
        <v>1</v>
      </c>
      <c r="M6133">
        <v>0</v>
      </c>
      <c r="N6133">
        <v>0.28599999999999998</v>
      </c>
    </row>
    <row r="6134" spans="1:14" hidden="1" x14ac:dyDescent="0.25">
      <c r="A6134">
        <v>10059</v>
      </c>
      <c r="B6134" t="s">
        <v>600</v>
      </c>
      <c r="C6134" t="s">
        <v>105</v>
      </c>
      <c r="D6134" s="1">
        <v>33312</v>
      </c>
      <c r="E6134" t="s">
        <v>177</v>
      </c>
      <c r="F6134">
        <v>2014</v>
      </c>
      <c r="G6134" t="s">
        <v>21</v>
      </c>
      <c r="H6134">
        <v>16</v>
      </c>
      <c r="I6134">
        <v>67</v>
      </c>
      <c r="J6134">
        <v>2</v>
      </c>
      <c r="K6134">
        <v>7</v>
      </c>
      <c r="L6134">
        <v>8</v>
      </c>
      <c r="M6134">
        <v>1</v>
      </c>
      <c r="N6134">
        <v>0.24299999999999999</v>
      </c>
    </row>
    <row r="6135" spans="1:14" hidden="1" x14ac:dyDescent="0.25">
      <c r="A6135">
        <v>10059</v>
      </c>
      <c r="B6135" t="s">
        <v>600</v>
      </c>
      <c r="C6135" t="s">
        <v>105</v>
      </c>
      <c r="D6135" s="1">
        <v>33312</v>
      </c>
      <c r="E6135" t="s">
        <v>177</v>
      </c>
      <c r="F6135">
        <v>2014</v>
      </c>
      <c r="G6135" t="s">
        <v>22</v>
      </c>
      <c r="H6135">
        <v>143</v>
      </c>
      <c r="I6135">
        <v>600</v>
      </c>
      <c r="J6135">
        <v>23</v>
      </c>
      <c r="K6135">
        <v>63</v>
      </c>
      <c r="L6135">
        <v>78</v>
      </c>
      <c r="M6135">
        <v>2</v>
      </c>
      <c r="N6135">
        <v>0.222</v>
      </c>
    </row>
    <row r="6136" spans="1:14" hidden="1" x14ac:dyDescent="0.25">
      <c r="A6136">
        <v>10059</v>
      </c>
      <c r="B6136" t="s">
        <v>600</v>
      </c>
      <c r="C6136" t="s">
        <v>105</v>
      </c>
      <c r="D6136" s="1">
        <v>33312</v>
      </c>
      <c r="E6136" t="s">
        <v>177</v>
      </c>
      <c r="F6136" t="s">
        <v>24</v>
      </c>
      <c r="G6136" t="s">
        <v>25</v>
      </c>
      <c r="H6136">
        <v>3</v>
      </c>
      <c r="I6136">
        <v>8</v>
      </c>
      <c r="J6136">
        <v>0</v>
      </c>
      <c r="K6136">
        <v>0</v>
      </c>
      <c r="L6136">
        <v>1</v>
      </c>
      <c r="M6136">
        <v>0</v>
      </c>
      <c r="N6136">
        <v>0.28599999999999998</v>
      </c>
    </row>
    <row r="6137" spans="1:14" hidden="1" x14ac:dyDescent="0.25">
      <c r="A6137">
        <v>8434</v>
      </c>
      <c r="B6137" t="s">
        <v>601</v>
      </c>
      <c r="C6137" t="s">
        <v>156</v>
      </c>
      <c r="D6137" s="1">
        <v>31650</v>
      </c>
      <c r="E6137" t="s">
        <v>177</v>
      </c>
      <c r="F6137">
        <v>2008</v>
      </c>
      <c r="G6137" t="s">
        <v>471</v>
      </c>
      <c r="H6137">
        <v>41</v>
      </c>
      <c r="I6137">
        <v>177</v>
      </c>
      <c r="J6137">
        <v>5</v>
      </c>
      <c r="K6137">
        <v>28</v>
      </c>
      <c r="L6137">
        <v>25</v>
      </c>
      <c r="M6137">
        <v>0</v>
      </c>
      <c r="N6137">
        <v>0.32700000000000001</v>
      </c>
    </row>
    <row r="6138" spans="1:14" hidden="1" x14ac:dyDescent="0.25">
      <c r="A6138">
        <v>8434</v>
      </c>
      <c r="B6138" t="s">
        <v>601</v>
      </c>
      <c r="C6138" t="s">
        <v>156</v>
      </c>
      <c r="D6138" s="1">
        <v>31650</v>
      </c>
      <c r="E6138" t="s">
        <v>177</v>
      </c>
      <c r="F6138">
        <v>2008</v>
      </c>
      <c r="G6138" t="s">
        <v>264</v>
      </c>
      <c r="H6138">
        <v>13</v>
      </c>
      <c r="I6138">
        <v>57</v>
      </c>
      <c r="J6138">
        <v>3</v>
      </c>
      <c r="K6138">
        <v>13</v>
      </c>
      <c r="L6138">
        <v>11</v>
      </c>
      <c r="M6138">
        <v>0</v>
      </c>
      <c r="N6138">
        <v>0.36699999999999999</v>
      </c>
    </row>
    <row r="6139" spans="1:14" hidden="1" x14ac:dyDescent="0.25">
      <c r="A6139">
        <v>8434</v>
      </c>
      <c r="B6139" t="s">
        <v>601</v>
      </c>
      <c r="C6139" t="s">
        <v>156</v>
      </c>
      <c r="D6139" s="1">
        <v>31650</v>
      </c>
      <c r="E6139" t="s">
        <v>177</v>
      </c>
      <c r="F6139">
        <v>2009</v>
      </c>
      <c r="G6139" t="s">
        <v>264</v>
      </c>
      <c r="H6139">
        <v>32</v>
      </c>
      <c r="I6139">
        <v>154</v>
      </c>
      <c r="J6139">
        <v>5</v>
      </c>
      <c r="K6139">
        <v>22</v>
      </c>
      <c r="L6139">
        <v>16</v>
      </c>
      <c r="M6139">
        <v>0</v>
      </c>
      <c r="N6139">
        <v>0.28100000000000003</v>
      </c>
    </row>
    <row r="6140" spans="1:14" hidden="1" x14ac:dyDescent="0.25">
      <c r="A6140">
        <v>8434</v>
      </c>
      <c r="B6140" t="s">
        <v>601</v>
      </c>
      <c r="C6140" t="s">
        <v>156</v>
      </c>
      <c r="D6140" s="1">
        <v>31650</v>
      </c>
      <c r="E6140" t="s">
        <v>177</v>
      </c>
      <c r="F6140">
        <v>2009</v>
      </c>
      <c r="G6140" t="s">
        <v>223</v>
      </c>
      <c r="H6140">
        <v>44</v>
      </c>
      <c r="I6140">
        <v>203</v>
      </c>
      <c r="J6140">
        <v>9</v>
      </c>
      <c r="K6140">
        <v>32</v>
      </c>
      <c r="L6140">
        <v>28</v>
      </c>
      <c r="M6140">
        <v>1</v>
      </c>
      <c r="N6140">
        <v>0.30199999999999999</v>
      </c>
    </row>
    <row r="6141" spans="1:14" hidden="1" x14ac:dyDescent="0.25">
      <c r="A6141">
        <v>8434</v>
      </c>
      <c r="B6141" t="s">
        <v>601</v>
      </c>
      <c r="C6141" t="s">
        <v>156</v>
      </c>
      <c r="D6141" s="1">
        <v>31650</v>
      </c>
      <c r="E6141" t="s">
        <v>177</v>
      </c>
      <c r="F6141">
        <v>2009</v>
      </c>
      <c r="G6141" t="s">
        <v>465</v>
      </c>
      <c r="H6141">
        <v>62</v>
      </c>
      <c r="I6141">
        <v>243</v>
      </c>
      <c r="J6141">
        <v>6</v>
      </c>
      <c r="K6141">
        <v>22</v>
      </c>
      <c r="L6141">
        <v>19</v>
      </c>
      <c r="M6141">
        <v>0</v>
      </c>
      <c r="N6141">
        <v>0.29299999999999998</v>
      </c>
    </row>
    <row r="6142" spans="1:14" hidden="1" x14ac:dyDescent="0.25">
      <c r="A6142">
        <v>8434</v>
      </c>
      <c r="B6142" t="s">
        <v>601</v>
      </c>
      <c r="C6142" t="s">
        <v>156</v>
      </c>
      <c r="D6142" s="1">
        <v>31650</v>
      </c>
      <c r="E6142" t="s">
        <v>177</v>
      </c>
      <c r="F6142">
        <v>2010</v>
      </c>
      <c r="G6142" t="s">
        <v>119</v>
      </c>
      <c r="H6142">
        <v>95</v>
      </c>
      <c r="I6142">
        <v>423</v>
      </c>
      <c r="J6142">
        <v>18</v>
      </c>
      <c r="K6142">
        <v>64</v>
      </c>
      <c r="L6142">
        <v>61</v>
      </c>
      <c r="M6142">
        <v>1</v>
      </c>
      <c r="N6142">
        <v>0.30099999999999999</v>
      </c>
    </row>
    <row r="6143" spans="1:14" hidden="1" x14ac:dyDescent="0.25">
      <c r="A6143">
        <v>8434</v>
      </c>
      <c r="B6143" t="s">
        <v>601</v>
      </c>
      <c r="C6143" t="s">
        <v>156</v>
      </c>
      <c r="D6143" s="1">
        <v>31650</v>
      </c>
      <c r="E6143" t="s">
        <v>177</v>
      </c>
      <c r="F6143">
        <v>2010</v>
      </c>
      <c r="G6143" t="s">
        <v>177</v>
      </c>
      <c r="H6143">
        <v>51</v>
      </c>
      <c r="I6143">
        <v>159</v>
      </c>
      <c r="J6143">
        <v>2</v>
      </c>
      <c r="K6143">
        <v>14</v>
      </c>
      <c r="L6143">
        <v>13</v>
      </c>
      <c r="M6143">
        <v>0</v>
      </c>
      <c r="N6143">
        <v>0.222</v>
      </c>
    </row>
    <row r="6144" spans="1:14" hidden="1" x14ac:dyDescent="0.25">
      <c r="A6144">
        <v>8434</v>
      </c>
      <c r="B6144" t="s">
        <v>601</v>
      </c>
      <c r="C6144" t="s">
        <v>156</v>
      </c>
      <c r="D6144" s="1">
        <v>31650</v>
      </c>
      <c r="E6144" t="s">
        <v>177</v>
      </c>
      <c r="F6144">
        <v>2011</v>
      </c>
      <c r="G6144" t="s">
        <v>178</v>
      </c>
      <c r="H6144">
        <v>28</v>
      </c>
      <c r="I6144">
        <v>126</v>
      </c>
      <c r="J6144">
        <v>1</v>
      </c>
      <c r="K6144">
        <v>16</v>
      </c>
      <c r="L6144">
        <v>24</v>
      </c>
      <c r="M6144">
        <v>1</v>
      </c>
      <c r="N6144">
        <v>0.35599999999999998</v>
      </c>
    </row>
    <row r="6145" spans="1:14" hidden="1" x14ac:dyDescent="0.25">
      <c r="A6145">
        <v>8434</v>
      </c>
      <c r="B6145" t="s">
        <v>601</v>
      </c>
      <c r="C6145" t="s">
        <v>156</v>
      </c>
      <c r="D6145" s="1">
        <v>31650</v>
      </c>
      <c r="E6145" t="s">
        <v>177</v>
      </c>
      <c r="F6145">
        <v>2011</v>
      </c>
      <c r="G6145" t="s">
        <v>177</v>
      </c>
      <c r="H6145">
        <v>115</v>
      </c>
      <c r="I6145">
        <v>379</v>
      </c>
      <c r="J6145">
        <v>5</v>
      </c>
      <c r="K6145">
        <v>37</v>
      </c>
      <c r="L6145">
        <v>29</v>
      </c>
      <c r="M6145">
        <v>1</v>
      </c>
      <c r="N6145">
        <v>0.25900000000000001</v>
      </c>
    </row>
    <row r="6146" spans="1:14" hidden="1" x14ac:dyDescent="0.25">
      <c r="A6146">
        <v>8434</v>
      </c>
      <c r="B6146" t="s">
        <v>601</v>
      </c>
      <c r="C6146" t="s">
        <v>156</v>
      </c>
      <c r="D6146" s="1">
        <v>31650</v>
      </c>
      <c r="E6146" t="s">
        <v>177</v>
      </c>
      <c r="F6146">
        <v>2012</v>
      </c>
      <c r="G6146" t="s">
        <v>178</v>
      </c>
      <c r="H6146">
        <v>86</v>
      </c>
      <c r="I6146">
        <v>351</v>
      </c>
      <c r="J6146">
        <v>16</v>
      </c>
      <c r="K6146">
        <v>54</v>
      </c>
      <c r="L6146">
        <v>57</v>
      </c>
      <c r="M6146">
        <v>0</v>
      </c>
      <c r="N6146">
        <v>0.3</v>
      </c>
    </row>
    <row r="6147" spans="1:14" hidden="1" x14ac:dyDescent="0.25">
      <c r="A6147">
        <v>8434</v>
      </c>
      <c r="B6147" t="s">
        <v>601</v>
      </c>
      <c r="C6147" t="s">
        <v>156</v>
      </c>
      <c r="D6147" s="1">
        <v>31650</v>
      </c>
      <c r="E6147" t="s">
        <v>177</v>
      </c>
      <c r="F6147">
        <v>2012</v>
      </c>
      <c r="G6147" t="s">
        <v>177</v>
      </c>
      <c r="H6147">
        <v>66</v>
      </c>
      <c r="I6147">
        <v>254</v>
      </c>
      <c r="J6147">
        <v>9</v>
      </c>
      <c r="K6147">
        <v>24</v>
      </c>
      <c r="L6147">
        <v>24</v>
      </c>
      <c r="M6147">
        <v>0</v>
      </c>
      <c r="N6147">
        <v>0.253</v>
      </c>
    </row>
    <row r="6148" spans="1:14" hidden="1" x14ac:dyDescent="0.25">
      <c r="A6148">
        <v>8434</v>
      </c>
      <c r="B6148" t="s">
        <v>601</v>
      </c>
      <c r="C6148" t="s">
        <v>156</v>
      </c>
      <c r="D6148" s="1">
        <v>31650</v>
      </c>
      <c r="E6148" t="s">
        <v>177</v>
      </c>
      <c r="F6148">
        <v>2013</v>
      </c>
      <c r="G6148" t="s">
        <v>178</v>
      </c>
      <c r="H6148">
        <v>60</v>
      </c>
      <c r="I6148">
        <v>261</v>
      </c>
      <c r="J6148">
        <v>11</v>
      </c>
      <c r="K6148">
        <v>36</v>
      </c>
      <c r="L6148">
        <v>37</v>
      </c>
      <c r="M6148">
        <v>1</v>
      </c>
      <c r="N6148">
        <v>0.32600000000000001</v>
      </c>
    </row>
    <row r="6149" spans="1:14" hidden="1" x14ac:dyDescent="0.25">
      <c r="A6149">
        <v>8434</v>
      </c>
      <c r="B6149" t="s">
        <v>601</v>
      </c>
      <c r="C6149" t="s">
        <v>156</v>
      </c>
      <c r="D6149" s="1">
        <v>31650</v>
      </c>
      <c r="E6149" t="s">
        <v>177</v>
      </c>
      <c r="F6149">
        <v>2013</v>
      </c>
      <c r="G6149" t="s">
        <v>177</v>
      </c>
      <c r="H6149">
        <v>79</v>
      </c>
      <c r="I6149">
        <v>285</v>
      </c>
      <c r="J6149">
        <v>13</v>
      </c>
      <c r="K6149">
        <v>35</v>
      </c>
      <c r="L6149">
        <v>36</v>
      </c>
      <c r="M6149">
        <v>1</v>
      </c>
      <c r="N6149">
        <v>0.221</v>
      </c>
    </row>
    <row r="6150" spans="1:14" hidden="1" x14ac:dyDescent="0.25">
      <c r="A6150">
        <v>8434</v>
      </c>
      <c r="B6150" t="s">
        <v>601</v>
      </c>
      <c r="C6150" t="s">
        <v>156</v>
      </c>
      <c r="D6150" s="1">
        <v>31650</v>
      </c>
      <c r="E6150" t="s">
        <v>177</v>
      </c>
      <c r="F6150">
        <v>2014</v>
      </c>
      <c r="G6150" t="s">
        <v>21</v>
      </c>
      <c r="H6150">
        <v>8</v>
      </c>
      <c r="I6150">
        <v>34</v>
      </c>
      <c r="J6150">
        <v>1</v>
      </c>
      <c r="K6150">
        <v>4</v>
      </c>
      <c r="L6150">
        <v>4</v>
      </c>
      <c r="M6150">
        <v>0</v>
      </c>
      <c r="N6150">
        <v>0.251</v>
      </c>
    </row>
    <row r="6151" spans="1:14" hidden="1" x14ac:dyDescent="0.25">
      <c r="A6151">
        <v>8434</v>
      </c>
      <c r="B6151" t="s">
        <v>601</v>
      </c>
      <c r="C6151" t="s">
        <v>156</v>
      </c>
      <c r="D6151" s="1">
        <v>31650</v>
      </c>
      <c r="E6151" t="s">
        <v>177</v>
      </c>
      <c r="F6151">
        <v>2014</v>
      </c>
      <c r="G6151" t="s">
        <v>22</v>
      </c>
      <c r="H6151">
        <v>143</v>
      </c>
      <c r="I6151">
        <v>600</v>
      </c>
      <c r="J6151">
        <v>21</v>
      </c>
      <c r="K6151">
        <v>68</v>
      </c>
      <c r="L6151">
        <v>77</v>
      </c>
      <c r="M6151">
        <v>3</v>
      </c>
      <c r="N6151">
        <v>0.24399999999999999</v>
      </c>
    </row>
    <row r="6152" spans="1:14" x14ac:dyDescent="0.25">
      <c r="A6152">
        <v>8434</v>
      </c>
      <c r="B6152" t="s">
        <v>601</v>
      </c>
      <c r="C6152" t="s">
        <v>156</v>
      </c>
      <c r="D6152" s="1">
        <v>31650</v>
      </c>
      <c r="E6152" t="s">
        <v>177</v>
      </c>
      <c r="F6152">
        <v>2014</v>
      </c>
      <c r="G6152" t="s">
        <v>237</v>
      </c>
      <c r="H6152">
        <v>110</v>
      </c>
      <c r="I6152">
        <v>453</v>
      </c>
      <c r="J6152">
        <v>16</v>
      </c>
      <c r="K6152">
        <v>50</v>
      </c>
      <c r="L6152">
        <v>53</v>
      </c>
      <c r="M6152">
        <v>1</v>
      </c>
      <c r="N6152">
        <v>0.249</v>
      </c>
    </row>
    <row r="6153" spans="1:14" hidden="1" x14ac:dyDescent="0.25">
      <c r="A6153">
        <v>8434</v>
      </c>
      <c r="B6153" t="s">
        <v>601</v>
      </c>
      <c r="C6153" t="s">
        <v>156</v>
      </c>
      <c r="D6153" s="1">
        <v>31650</v>
      </c>
      <c r="E6153" t="s">
        <v>177</v>
      </c>
      <c r="F6153" t="s">
        <v>24</v>
      </c>
      <c r="G6153" t="s">
        <v>25</v>
      </c>
      <c r="H6153">
        <v>311</v>
      </c>
      <c r="I6153">
        <v>1077</v>
      </c>
      <c r="J6153">
        <v>29</v>
      </c>
      <c r="K6153">
        <v>110</v>
      </c>
      <c r="L6153">
        <v>102</v>
      </c>
      <c r="M6153">
        <v>2</v>
      </c>
      <c r="N6153">
        <v>0.24199999999999999</v>
      </c>
    </row>
    <row r="6154" spans="1:14" hidden="1" x14ac:dyDescent="0.25">
      <c r="A6154">
        <v>5254</v>
      </c>
      <c r="B6154" t="s">
        <v>602</v>
      </c>
      <c r="C6154" t="s">
        <v>15</v>
      </c>
      <c r="D6154" s="1">
        <v>32767</v>
      </c>
      <c r="E6154" t="s">
        <v>177</v>
      </c>
      <c r="F6154">
        <v>2008</v>
      </c>
      <c r="G6154" t="s">
        <v>296</v>
      </c>
      <c r="H6154">
        <v>5</v>
      </c>
      <c r="I6154">
        <v>21</v>
      </c>
      <c r="J6154">
        <v>0</v>
      </c>
      <c r="K6154">
        <v>3</v>
      </c>
      <c r="L6154">
        <v>1</v>
      </c>
      <c r="M6154">
        <v>1</v>
      </c>
      <c r="N6154">
        <v>0.188</v>
      </c>
    </row>
    <row r="6155" spans="1:14" hidden="1" x14ac:dyDescent="0.25">
      <c r="A6155">
        <v>5254</v>
      </c>
      <c r="B6155" t="s">
        <v>602</v>
      </c>
      <c r="C6155" t="s">
        <v>15</v>
      </c>
      <c r="D6155" s="1">
        <v>32767</v>
      </c>
      <c r="E6155" t="s">
        <v>177</v>
      </c>
      <c r="F6155">
        <v>2009</v>
      </c>
      <c r="G6155" t="s">
        <v>295</v>
      </c>
      <c r="H6155">
        <v>116</v>
      </c>
      <c r="I6155">
        <v>535</v>
      </c>
      <c r="J6155">
        <v>5</v>
      </c>
      <c r="K6155">
        <v>83</v>
      </c>
      <c r="L6155">
        <v>42</v>
      </c>
      <c r="M6155">
        <v>35</v>
      </c>
      <c r="N6155">
        <v>0.26600000000000001</v>
      </c>
    </row>
    <row r="6156" spans="1:14" hidden="1" x14ac:dyDescent="0.25">
      <c r="A6156">
        <v>5254</v>
      </c>
      <c r="B6156" t="s">
        <v>602</v>
      </c>
      <c r="C6156" t="s">
        <v>15</v>
      </c>
      <c r="D6156" s="1">
        <v>32767</v>
      </c>
      <c r="E6156" t="s">
        <v>177</v>
      </c>
      <c r="F6156">
        <v>2010</v>
      </c>
      <c r="G6156" t="s">
        <v>131</v>
      </c>
      <c r="H6156">
        <v>125</v>
      </c>
      <c r="I6156">
        <v>562</v>
      </c>
      <c r="J6156">
        <v>4</v>
      </c>
      <c r="K6156">
        <v>84</v>
      </c>
      <c r="L6156">
        <v>50</v>
      </c>
      <c r="M6156">
        <v>15</v>
      </c>
      <c r="N6156">
        <v>0.245</v>
      </c>
    </row>
    <row r="6157" spans="1:14" hidden="1" x14ac:dyDescent="0.25">
      <c r="A6157">
        <v>5254</v>
      </c>
      <c r="B6157" t="s">
        <v>602</v>
      </c>
      <c r="C6157" t="s">
        <v>15</v>
      </c>
      <c r="D6157" s="1">
        <v>32767</v>
      </c>
      <c r="E6157" t="s">
        <v>177</v>
      </c>
      <c r="F6157">
        <v>2011</v>
      </c>
      <c r="G6157" t="s">
        <v>132</v>
      </c>
      <c r="H6157">
        <v>26</v>
      </c>
      <c r="I6157">
        <v>126</v>
      </c>
      <c r="J6157">
        <v>7</v>
      </c>
      <c r="K6157">
        <v>20</v>
      </c>
      <c r="L6157">
        <v>22</v>
      </c>
      <c r="M6157">
        <v>6</v>
      </c>
      <c r="N6157">
        <v>0.375</v>
      </c>
    </row>
    <row r="6158" spans="1:14" hidden="1" x14ac:dyDescent="0.25">
      <c r="A6158">
        <v>5254</v>
      </c>
      <c r="B6158" t="s">
        <v>602</v>
      </c>
      <c r="C6158" t="s">
        <v>15</v>
      </c>
      <c r="D6158" s="1">
        <v>32767</v>
      </c>
      <c r="E6158" t="s">
        <v>177</v>
      </c>
      <c r="F6158">
        <v>2011</v>
      </c>
      <c r="G6158" t="s">
        <v>131</v>
      </c>
      <c r="H6158">
        <v>134</v>
      </c>
      <c r="I6158">
        <v>616</v>
      </c>
      <c r="J6158">
        <v>13</v>
      </c>
      <c r="K6158">
        <v>127</v>
      </c>
      <c r="L6158">
        <v>56</v>
      </c>
      <c r="M6158">
        <v>24</v>
      </c>
      <c r="N6158">
        <v>0.29299999999999998</v>
      </c>
    </row>
    <row r="6159" spans="1:14" hidden="1" x14ac:dyDescent="0.25">
      <c r="A6159">
        <v>5254</v>
      </c>
      <c r="B6159" t="s">
        <v>602</v>
      </c>
      <c r="C6159" t="s">
        <v>15</v>
      </c>
      <c r="D6159" s="1">
        <v>32767</v>
      </c>
      <c r="E6159" t="s">
        <v>177</v>
      </c>
      <c r="F6159">
        <v>2012</v>
      </c>
      <c r="G6159" t="s">
        <v>133</v>
      </c>
      <c r="H6159">
        <v>95</v>
      </c>
      <c r="I6159">
        <v>417</v>
      </c>
      <c r="J6159">
        <v>7</v>
      </c>
      <c r="K6159">
        <v>59</v>
      </c>
      <c r="L6159">
        <v>36</v>
      </c>
      <c r="M6159">
        <v>9</v>
      </c>
      <c r="N6159">
        <v>0.26600000000000001</v>
      </c>
    </row>
    <row r="6160" spans="1:14" hidden="1" x14ac:dyDescent="0.25">
      <c r="A6160">
        <v>5254</v>
      </c>
      <c r="B6160" t="s">
        <v>602</v>
      </c>
      <c r="C6160" t="s">
        <v>15</v>
      </c>
      <c r="D6160" s="1">
        <v>32767</v>
      </c>
      <c r="E6160" t="s">
        <v>177</v>
      </c>
      <c r="F6160">
        <v>2012</v>
      </c>
      <c r="G6160" t="s">
        <v>147</v>
      </c>
      <c r="H6160">
        <v>36</v>
      </c>
      <c r="I6160">
        <v>160</v>
      </c>
      <c r="J6160">
        <v>3</v>
      </c>
      <c r="K6160">
        <v>22</v>
      </c>
      <c r="L6160">
        <v>11</v>
      </c>
      <c r="M6160">
        <v>4</v>
      </c>
      <c r="N6160">
        <v>0.26700000000000002</v>
      </c>
    </row>
    <row r="6161" spans="1:14" hidden="1" x14ac:dyDescent="0.25">
      <c r="A6161">
        <v>5254</v>
      </c>
      <c r="B6161" t="s">
        <v>602</v>
      </c>
      <c r="C6161" t="s">
        <v>15</v>
      </c>
      <c r="D6161" s="1">
        <v>32767</v>
      </c>
      <c r="E6161" t="s">
        <v>177</v>
      </c>
      <c r="F6161">
        <v>2013</v>
      </c>
      <c r="G6161" t="s">
        <v>178</v>
      </c>
      <c r="H6161">
        <v>70</v>
      </c>
      <c r="I6161">
        <v>310</v>
      </c>
      <c r="J6161">
        <v>2</v>
      </c>
      <c r="K6161">
        <v>42</v>
      </c>
      <c r="L6161">
        <v>20</v>
      </c>
      <c r="M6161">
        <v>15</v>
      </c>
      <c r="N6161">
        <v>0.28100000000000003</v>
      </c>
    </row>
    <row r="6162" spans="1:14" hidden="1" x14ac:dyDescent="0.25">
      <c r="A6162">
        <v>5254</v>
      </c>
      <c r="B6162" t="s">
        <v>602</v>
      </c>
      <c r="C6162" t="s">
        <v>15</v>
      </c>
      <c r="D6162" s="1">
        <v>32767</v>
      </c>
      <c r="E6162" t="s">
        <v>177</v>
      </c>
      <c r="F6162">
        <v>2013</v>
      </c>
      <c r="G6162" t="s">
        <v>177</v>
      </c>
      <c r="H6162">
        <v>63</v>
      </c>
      <c r="I6162">
        <v>288</v>
      </c>
      <c r="J6162">
        <v>4</v>
      </c>
      <c r="K6162">
        <v>29</v>
      </c>
      <c r="L6162">
        <v>21</v>
      </c>
      <c r="M6162">
        <v>6</v>
      </c>
      <c r="N6162">
        <v>0.26800000000000002</v>
      </c>
    </row>
    <row r="6163" spans="1:14" hidden="1" x14ac:dyDescent="0.25">
      <c r="A6163">
        <v>5254</v>
      </c>
      <c r="B6163" t="s">
        <v>602</v>
      </c>
      <c r="C6163" t="s">
        <v>15</v>
      </c>
      <c r="D6163" s="1">
        <v>32767</v>
      </c>
      <c r="E6163" t="s">
        <v>177</v>
      </c>
      <c r="F6163">
        <v>2014</v>
      </c>
      <c r="G6163" t="s">
        <v>21</v>
      </c>
      <c r="H6163">
        <v>109</v>
      </c>
      <c r="I6163">
        <v>492</v>
      </c>
      <c r="J6163">
        <v>7</v>
      </c>
      <c r="K6163">
        <v>58</v>
      </c>
      <c r="L6163">
        <v>40</v>
      </c>
      <c r="M6163">
        <v>16</v>
      </c>
      <c r="N6163">
        <v>0.247</v>
      </c>
    </row>
    <row r="6164" spans="1:14" hidden="1" x14ac:dyDescent="0.25">
      <c r="A6164">
        <v>5254</v>
      </c>
      <c r="B6164" t="s">
        <v>602</v>
      </c>
      <c r="C6164" t="s">
        <v>15</v>
      </c>
      <c r="D6164" s="1">
        <v>32767</v>
      </c>
      <c r="E6164" t="s">
        <v>177</v>
      </c>
      <c r="F6164">
        <v>2014</v>
      </c>
      <c r="G6164" t="s">
        <v>22</v>
      </c>
      <c r="H6164">
        <v>143</v>
      </c>
      <c r="I6164">
        <v>600</v>
      </c>
      <c r="J6164">
        <v>7</v>
      </c>
      <c r="K6164">
        <v>66</v>
      </c>
      <c r="L6164">
        <v>47</v>
      </c>
      <c r="M6164">
        <v>18</v>
      </c>
      <c r="N6164">
        <v>0.23799999999999999</v>
      </c>
    </row>
    <row r="6165" spans="1:14" x14ac:dyDescent="0.25">
      <c r="A6165">
        <v>5254</v>
      </c>
      <c r="B6165" t="s">
        <v>602</v>
      </c>
      <c r="C6165" t="s">
        <v>15</v>
      </c>
      <c r="D6165" s="1">
        <v>32767</v>
      </c>
      <c r="E6165" t="s">
        <v>177</v>
      </c>
      <c r="F6165">
        <v>2014</v>
      </c>
      <c r="G6165" t="s">
        <v>237</v>
      </c>
      <c r="H6165">
        <v>115</v>
      </c>
      <c r="I6165">
        <v>493</v>
      </c>
      <c r="J6165">
        <v>8</v>
      </c>
      <c r="K6165">
        <v>45</v>
      </c>
      <c r="L6165">
        <v>54</v>
      </c>
      <c r="M6165">
        <v>14</v>
      </c>
      <c r="N6165">
        <v>0.26700000000000002</v>
      </c>
    </row>
    <row r="6166" spans="1:14" hidden="1" x14ac:dyDescent="0.25">
      <c r="A6166">
        <v>5254</v>
      </c>
      <c r="B6166" t="s">
        <v>602</v>
      </c>
      <c r="C6166" t="s">
        <v>15</v>
      </c>
      <c r="D6166" s="1">
        <v>32767</v>
      </c>
      <c r="E6166" t="s">
        <v>177</v>
      </c>
      <c r="F6166" t="s">
        <v>24</v>
      </c>
      <c r="G6166" t="s">
        <v>25</v>
      </c>
      <c r="H6166">
        <v>63</v>
      </c>
      <c r="I6166">
        <v>288</v>
      </c>
      <c r="J6166">
        <v>4</v>
      </c>
      <c r="K6166">
        <v>29</v>
      </c>
      <c r="L6166">
        <v>21</v>
      </c>
      <c r="M6166">
        <v>6</v>
      </c>
      <c r="N6166">
        <v>0.26800000000000002</v>
      </c>
    </row>
    <row r="6167" spans="1:14" hidden="1" x14ac:dyDescent="0.25">
      <c r="A6167">
        <v>3402</v>
      </c>
      <c r="B6167" t="s">
        <v>603</v>
      </c>
      <c r="C6167" t="s">
        <v>15</v>
      </c>
      <c r="D6167" s="1">
        <v>30637</v>
      </c>
      <c r="E6167" t="s">
        <v>177</v>
      </c>
      <c r="F6167">
        <v>2006</v>
      </c>
      <c r="G6167" t="s">
        <v>200</v>
      </c>
      <c r="H6167">
        <v>2</v>
      </c>
      <c r="I6167">
        <v>5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hidden="1" x14ac:dyDescent="0.25">
      <c r="A6168">
        <v>3402</v>
      </c>
      <c r="B6168" t="s">
        <v>603</v>
      </c>
      <c r="C6168" t="s">
        <v>15</v>
      </c>
      <c r="D6168" s="1">
        <v>30637</v>
      </c>
      <c r="E6168" t="s">
        <v>177</v>
      </c>
      <c r="F6168">
        <v>2006</v>
      </c>
      <c r="G6168" t="s">
        <v>201</v>
      </c>
      <c r="H6168">
        <v>60</v>
      </c>
      <c r="I6168">
        <v>273</v>
      </c>
      <c r="J6168">
        <v>4</v>
      </c>
      <c r="K6168">
        <v>51</v>
      </c>
      <c r="L6168">
        <v>31</v>
      </c>
      <c r="M6168">
        <v>29</v>
      </c>
      <c r="N6168">
        <v>0.32900000000000001</v>
      </c>
    </row>
    <row r="6169" spans="1:14" hidden="1" x14ac:dyDescent="0.25">
      <c r="A6169">
        <v>3402</v>
      </c>
      <c r="B6169" t="s">
        <v>603</v>
      </c>
      <c r="C6169" t="s">
        <v>15</v>
      </c>
      <c r="D6169" s="1">
        <v>30637</v>
      </c>
      <c r="E6169" t="s">
        <v>177</v>
      </c>
      <c r="F6169">
        <v>2006</v>
      </c>
      <c r="G6169" t="s">
        <v>202</v>
      </c>
      <c r="H6169">
        <v>39</v>
      </c>
      <c r="I6169">
        <v>176</v>
      </c>
      <c r="J6169">
        <v>1</v>
      </c>
      <c r="K6169">
        <v>20</v>
      </c>
      <c r="L6169">
        <v>13</v>
      </c>
      <c r="M6169">
        <v>16</v>
      </c>
      <c r="N6169">
        <v>0.23400000000000001</v>
      </c>
    </row>
    <row r="6170" spans="1:14" hidden="1" x14ac:dyDescent="0.25">
      <c r="A6170">
        <v>3402</v>
      </c>
      <c r="B6170" t="s">
        <v>603</v>
      </c>
      <c r="C6170" t="s">
        <v>15</v>
      </c>
      <c r="D6170" s="1">
        <v>30637</v>
      </c>
      <c r="E6170" t="s">
        <v>177</v>
      </c>
      <c r="F6170">
        <v>2007</v>
      </c>
      <c r="G6170" t="s">
        <v>202</v>
      </c>
      <c r="H6170">
        <v>133</v>
      </c>
      <c r="I6170">
        <v>589</v>
      </c>
      <c r="J6170">
        <v>5</v>
      </c>
      <c r="K6170">
        <v>87</v>
      </c>
      <c r="L6170">
        <v>50</v>
      </c>
      <c r="M6170">
        <v>28</v>
      </c>
      <c r="N6170">
        <v>0.25900000000000001</v>
      </c>
    </row>
    <row r="6171" spans="1:14" hidden="1" x14ac:dyDescent="0.25">
      <c r="A6171">
        <v>3402</v>
      </c>
      <c r="B6171" t="s">
        <v>603</v>
      </c>
      <c r="C6171" t="s">
        <v>15</v>
      </c>
      <c r="D6171" s="1">
        <v>30637</v>
      </c>
      <c r="E6171" t="s">
        <v>177</v>
      </c>
      <c r="F6171">
        <v>2008</v>
      </c>
      <c r="G6171" t="s">
        <v>202</v>
      </c>
      <c r="H6171">
        <v>49</v>
      </c>
      <c r="I6171">
        <v>229</v>
      </c>
      <c r="J6171">
        <v>4</v>
      </c>
      <c r="K6171">
        <v>45</v>
      </c>
      <c r="L6171">
        <v>28</v>
      </c>
      <c r="M6171">
        <v>13</v>
      </c>
      <c r="N6171">
        <v>0.32300000000000001</v>
      </c>
    </row>
    <row r="6172" spans="1:14" hidden="1" x14ac:dyDescent="0.25">
      <c r="A6172">
        <v>3402</v>
      </c>
      <c r="B6172" t="s">
        <v>603</v>
      </c>
      <c r="C6172" t="s">
        <v>15</v>
      </c>
      <c r="D6172" s="1">
        <v>30637</v>
      </c>
      <c r="E6172" t="s">
        <v>177</v>
      </c>
      <c r="F6172">
        <v>2008</v>
      </c>
      <c r="G6172" t="s">
        <v>203</v>
      </c>
      <c r="H6172">
        <v>35</v>
      </c>
      <c r="I6172">
        <v>164</v>
      </c>
      <c r="J6172">
        <v>5</v>
      </c>
      <c r="K6172">
        <v>25</v>
      </c>
      <c r="L6172">
        <v>13</v>
      </c>
      <c r="M6172">
        <v>5</v>
      </c>
      <c r="N6172">
        <v>0.27400000000000002</v>
      </c>
    </row>
    <row r="6173" spans="1:14" hidden="1" x14ac:dyDescent="0.25">
      <c r="A6173">
        <v>3402</v>
      </c>
      <c r="B6173" t="s">
        <v>603</v>
      </c>
      <c r="C6173" t="s">
        <v>15</v>
      </c>
      <c r="D6173" s="1">
        <v>30637</v>
      </c>
      <c r="E6173" t="s">
        <v>177</v>
      </c>
      <c r="F6173">
        <v>2009</v>
      </c>
      <c r="G6173" t="s">
        <v>203</v>
      </c>
      <c r="H6173">
        <v>49</v>
      </c>
      <c r="I6173">
        <v>219</v>
      </c>
      <c r="J6173">
        <v>2</v>
      </c>
      <c r="K6173">
        <v>27</v>
      </c>
      <c r="L6173">
        <v>20</v>
      </c>
      <c r="M6173">
        <v>14</v>
      </c>
      <c r="N6173">
        <v>0.29699999999999999</v>
      </c>
    </row>
    <row r="6174" spans="1:14" hidden="1" x14ac:dyDescent="0.25">
      <c r="A6174">
        <v>3402</v>
      </c>
      <c r="B6174" t="s">
        <v>603</v>
      </c>
      <c r="C6174" t="s">
        <v>15</v>
      </c>
      <c r="D6174" s="1">
        <v>30637</v>
      </c>
      <c r="E6174" t="s">
        <v>177</v>
      </c>
      <c r="F6174">
        <v>2009</v>
      </c>
      <c r="G6174" t="s">
        <v>108</v>
      </c>
      <c r="H6174">
        <v>68</v>
      </c>
      <c r="I6174">
        <v>202</v>
      </c>
      <c r="J6174">
        <v>1</v>
      </c>
      <c r="K6174">
        <v>22</v>
      </c>
      <c r="L6174">
        <v>17</v>
      </c>
      <c r="M6174">
        <v>6</v>
      </c>
      <c r="N6174">
        <v>0.23499999999999999</v>
      </c>
    </row>
    <row r="6175" spans="1:14" hidden="1" x14ac:dyDescent="0.25">
      <c r="A6175">
        <v>3402</v>
      </c>
      <c r="B6175" t="s">
        <v>603</v>
      </c>
      <c r="C6175" t="s">
        <v>15</v>
      </c>
      <c r="D6175" s="1">
        <v>30637</v>
      </c>
      <c r="E6175" t="s">
        <v>177</v>
      </c>
      <c r="F6175">
        <v>2010</v>
      </c>
      <c r="G6175" t="s">
        <v>203</v>
      </c>
      <c r="H6175">
        <v>29</v>
      </c>
      <c r="I6175">
        <v>128</v>
      </c>
      <c r="J6175">
        <v>1</v>
      </c>
      <c r="K6175">
        <v>21</v>
      </c>
      <c r="L6175">
        <v>13</v>
      </c>
      <c r="M6175">
        <v>6</v>
      </c>
      <c r="N6175">
        <v>0.24399999999999999</v>
      </c>
    </row>
    <row r="6176" spans="1:14" hidden="1" x14ac:dyDescent="0.25">
      <c r="A6176">
        <v>3402</v>
      </c>
      <c r="B6176" t="s">
        <v>603</v>
      </c>
      <c r="C6176" t="s">
        <v>15</v>
      </c>
      <c r="D6176" s="1">
        <v>30637</v>
      </c>
      <c r="E6176" t="s">
        <v>177</v>
      </c>
      <c r="F6176">
        <v>2010</v>
      </c>
      <c r="G6176" t="s">
        <v>108</v>
      </c>
      <c r="H6176">
        <v>122</v>
      </c>
      <c r="I6176">
        <v>479</v>
      </c>
      <c r="J6176">
        <v>2</v>
      </c>
      <c r="K6176">
        <v>48</v>
      </c>
      <c r="L6176">
        <v>36</v>
      </c>
      <c r="M6176">
        <v>20</v>
      </c>
      <c r="N6176">
        <v>0.251</v>
      </c>
    </row>
    <row r="6177" spans="1:14" hidden="1" x14ac:dyDescent="0.25">
      <c r="A6177">
        <v>3402</v>
      </c>
      <c r="B6177" t="s">
        <v>603</v>
      </c>
      <c r="C6177" t="s">
        <v>15</v>
      </c>
      <c r="D6177" s="1">
        <v>30637</v>
      </c>
      <c r="E6177" t="s">
        <v>177</v>
      </c>
      <c r="F6177">
        <v>2011</v>
      </c>
      <c r="G6177" t="s">
        <v>432</v>
      </c>
      <c r="H6177">
        <v>6</v>
      </c>
      <c r="I6177">
        <v>24</v>
      </c>
      <c r="J6177">
        <v>2</v>
      </c>
      <c r="K6177">
        <v>9</v>
      </c>
      <c r="L6177">
        <v>8</v>
      </c>
      <c r="M6177">
        <v>2</v>
      </c>
      <c r="N6177">
        <v>0.44400000000000001</v>
      </c>
    </row>
    <row r="6178" spans="1:14" hidden="1" x14ac:dyDescent="0.25">
      <c r="A6178">
        <v>3402</v>
      </c>
      <c r="B6178" t="s">
        <v>603</v>
      </c>
      <c r="C6178" t="s">
        <v>15</v>
      </c>
      <c r="D6178" s="1">
        <v>30637</v>
      </c>
      <c r="E6178" t="s">
        <v>177</v>
      </c>
      <c r="F6178">
        <v>2011</v>
      </c>
      <c r="G6178" t="s">
        <v>203</v>
      </c>
      <c r="H6178">
        <v>5</v>
      </c>
      <c r="I6178">
        <v>21</v>
      </c>
      <c r="J6178">
        <v>0</v>
      </c>
      <c r="K6178">
        <v>1</v>
      </c>
      <c r="L6178">
        <v>1</v>
      </c>
      <c r="M6178">
        <v>2</v>
      </c>
      <c r="N6178">
        <v>0.1</v>
      </c>
    </row>
    <row r="6179" spans="1:14" hidden="1" x14ac:dyDescent="0.25">
      <c r="A6179">
        <v>3402</v>
      </c>
      <c r="B6179" t="s">
        <v>603</v>
      </c>
      <c r="C6179" t="s">
        <v>15</v>
      </c>
      <c r="D6179" s="1">
        <v>30637</v>
      </c>
      <c r="E6179" t="s">
        <v>177</v>
      </c>
      <c r="F6179">
        <v>2011</v>
      </c>
      <c r="G6179" t="s">
        <v>108</v>
      </c>
      <c r="H6179">
        <v>15</v>
      </c>
      <c r="I6179">
        <v>32</v>
      </c>
      <c r="J6179">
        <v>0</v>
      </c>
      <c r="K6179">
        <v>6</v>
      </c>
      <c r="L6179">
        <v>2</v>
      </c>
      <c r="M6179">
        <v>3</v>
      </c>
      <c r="N6179">
        <v>0.214</v>
      </c>
    </row>
    <row r="6180" spans="1:14" hidden="1" x14ac:dyDescent="0.25">
      <c r="A6180">
        <v>3402</v>
      </c>
      <c r="B6180" t="s">
        <v>603</v>
      </c>
      <c r="C6180" t="s">
        <v>15</v>
      </c>
      <c r="D6180" s="1">
        <v>30637</v>
      </c>
      <c r="E6180" t="s">
        <v>177</v>
      </c>
      <c r="F6180">
        <v>2012</v>
      </c>
      <c r="G6180" t="s">
        <v>202</v>
      </c>
      <c r="H6180">
        <v>4</v>
      </c>
      <c r="I6180">
        <v>17</v>
      </c>
      <c r="J6180">
        <v>0</v>
      </c>
      <c r="K6180">
        <v>1</v>
      </c>
      <c r="L6180">
        <v>1</v>
      </c>
      <c r="M6180">
        <v>0</v>
      </c>
      <c r="N6180">
        <v>0.33300000000000002</v>
      </c>
    </row>
    <row r="6181" spans="1:14" hidden="1" x14ac:dyDescent="0.25">
      <c r="A6181">
        <v>3402</v>
      </c>
      <c r="B6181" t="s">
        <v>603</v>
      </c>
      <c r="C6181" t="s">
        <v>15</v>
      </c>
      <c r="D6181" s="1">
        <v>30637</v>
      </c>
      <c r="E6181" t="s">
        <v>177</v>
      </c>
      <c r="F6181">
        <v>2012</v>
      </c>
      <c r="G6181" t="s">
        <v>42</v>
      </c>
      <c r="H6181">
        <v>42</v>
      </c>
      <c r="I6181">
        <v>181</v>
      </c>
      <c r="J6181">
        <v>0</v>
      </c>
      <c r="K6181">
        <v>26</v>
      </c>
      <c r="L6181">
        <v>16</v>
      </c>
      <c r="M6181">
        <v>10</v>
      </c>
      <c r="N6181">
        <v>0.30099999999999999</v>
      </c>
    </row>
    <row r="6182" spans="1:14" hidden="1" x14ac:dyDescent="0.25">
      <c r="A6182">
        <v>3402</v>
      </c>
      <c r="B6182" t="s">
        <v>603</v>
      </c>
      <c r="C6182" t="s">
        <v>15</v>
      </c>
      <c r="D6182" s="1">
        <v>30637</v>
      </c>
      <c r="E6182" t="s">
        <v>177</v>
      </c>
      <c r="F6182">
        <v>2012</v>
      </c>
      <c r="G6182" t="s">
        <v>203</v>
      </c>
      <c r="H6182">
        <v>38</v>
      </c>
      <c r="I6182">
        <v>152</v>
      </c>
      <c r="J6182">
        <v>3</v>
      </c>
      <c r="K6182">
        <v>20</v>
      </c>
      <c r="L6182">
        <v>12</v>
      </c>
      <c r="M6182">
        <v>8</v>
      </c>
      <c r="N6182">
        <v>0.25</v>
      </c>
    </row>
    <row r="6183" spans="1:14" hidden="1" x14ac:dyDescent="0.25">
      <c r="A6183">
        <v>3402</v>
      </c>
      <c r="B6183" t="s">
        <v>603</v>
      </c>
      <c r="C6183" t="s">
        <v>15</v>
      </c>
      <c r="D6183" s="1">
        <v>30637</v>
      </c>
      <c r="E6183" t="s">
        <v>177</v>
      </c>
      <c r="F6183">
        <v>2013</v>
      </c>
      <c r="G6183" t="s">
        <v>211</v>
      </c>
      <c r="H6183">
        <v>2</v>
      </c>
      <c r="I6183">
        <v>4</v>
      </c>
      <c r="J6183">
        <v>0</v>
      </c>
      <c r="K6183">
        <v>0</v>
      </c>
      <c r="L6183">
        <v>0</v>
      </c>
      <c r="M6183">
        <v>0</v>
      </c>
      <c r="N6183">
        <v>0.25</v>
      </c>
    </row>
    <row r="6184" spans="1:14" hidden="1" x14ac:dyDescent="0.25">
      <c r="A6184">
        <v>3402</v>
      </c>
      <c r="B6184" t="s">
        <v>603</v>
      </c>
      <c r="C6184" t="s">
        <v>15</v>
      </c>
      <c r="D6184" s="1">
        <v>30637</v>
      </c>
      <c r="E6184" t="s">
        <v>177</v>
      </c>
      <c r="F6184">
        <v>2013</v>
      </c>
      <c r="G6184" t="s">
        <v>178</v>
      </c>
      <c r="H6184">
        <v>60</v>
      </c>
      <c r="I6184">
        <v>264</v>
      </c>
      <c r="J6184">
        <v>3</v>
      </c>
      <c r="K6184">
        <v>40</v>
      </c>
      <c r="L6184">
        <v>23</v>
      </c>
      <c r="M6184">
        <v>16</v>
      </c>
      <c r="N6184">
        <v>0.30399999999999999</v>
      </c>
    </row>
    <row r="6185" spans="1:14" hidden="1" x14ac:dyDescent="0.25">
      <c r="A6185">
        <v>3402</v>
      </c>
      <c r="B6185" t="s">
        <v>603</v>
      </c>
      <c r="C6185" t="s">
        <v>15</v>
      </c>
      <c r="D6185" s="1">
        <v>30637</v>
      </c>
      <c r="E6185" t="s">
        <v>177</v>
      </c>
      <c r="F6185">
        <v>2013</v>
      </c>
      <c r="G6185" t="s">
        <v>177</v>
      </c>
      <c r="H6185">
        <v>60</v>
      </c>
      <c r="I6185">
        <v>181</v>
      </c>
      <c r="J6185">
        <v>1</v>
      </c>
      <c r="K6185">
        <v>18</v>
      </c>
      <c r="L6185">
        <v>13</v>
      </c>
      <c r="M6185">
        <v>6</v>
      </c>
      <c r="N6185">
        <v>0.218</v>
      </c>
    </row>
    <row r="6186" spans="1:14" hidden="1" x14ac:dyDescent="0.25">
      <c r="A6186">
        <v>3402</v>
      </c>
      <c r="B6186" t="s">
        <v>603</v>
      </c>
      <c r="C6186" t="s">
        <v>15</v>
      </c>
      <c r="D6186" s="1">
        <v>30637</v>
      </c>
      <c r="E6186" t="s">
        <v>177</v>
      </c>
      <c r="F6186">
        <v>2014</v>
      </c>
      <c r="G6186" t="s">
        <v>21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0.24399999999999999</v>
      </c>
    </row>
    <row r="6187" spans="1:14" hidden="1" x14ac:dyDescent="0.25">
      <c r="A6187">
        <v>3402</v>
      </c>
      <c r="B6187" t="s">
        <v>603</v>
      </c>
      <c r="C6187" t="s">
        <v>15</v>
      </c>
      <c r="D6187" s="1">
        <v>30637</v>
      </c>
      <c r="E6187" t="s">
        <v>177</v>
      </c>
      <c r="F6187">
        <v>2014</v>
      </c>
      <c r="G6187" t="s">
        <v>22</v>
      </c>
      <c r="H6187">
        <v>143</v>
      </c>
      <c r="I6187">
        <v>600</v>
      </c>
      <c r="J6187">
        <v>4</v>
      </c>
      <c r="K6187">
        <v>63</v>
      </c>
      <c r="L6187">
        <v>44</v>
      </c>
      <c r="M6187">
        <v>20</v>
      </c>
      <c r="N6187">
        <v>0.24299999999999999</v>
      </c>
    </row>
    <row r="6188" spans="1:14" hidden="1" x14ac:dyDescent="0.25">
      <c r="A6188">
        <v>3402</v>
      </c>
      <c r="B6188" t="s">
        <v>603</v>
      </c>
      <c r="C6188" t="s">
        <v>15</v>
      </c>
      <c r="D6188" s="1">
        <v>30637</v>
      </c>
      <c r="E6188" t="s">
        <v>177</v>
      </c>
      <c r="F6188" t="s">
        <v>24</v>
      </c>
      <c r="G6188" t="s">
        <v>25</v>
      </c>
      <c r="H6188">
        <v>265</v>
      </c>
      <c r="I6188">
        <v>894</v>
      </c>
      <c r="J6188">
        <v>4</v>
      </c>
      <c r="K6188">
        <v>94</v>
      </c>
      <c r="L6188">
        <v>68</v>
      </c>
      <c r="M6188">
        <v>35</v>
      </c>
      <c r="N6188">
        <v>0.24</v>
      </c>
    </row>
    <row r="6189" spans="1:14" hidden="1" x14ac:dyDescent="0.25">
      <c r="A6189">
        <v>5476</v>
      </c>
      <c r="B6189" t="s">
        <v>604</v>
      </c>
      <c r="C6189" t="s">
        <v>122</v>
      </c>
      <c r="D6189" s="1">
        <v>32031</v>
      </c>
      <c r="E6189" t="s">
        <v>177</v>
      </c>
      <c r="F6189">
        <v>2007</v>
      </c>
      <c r="G6189" t="s">
        <v>213</v>
      </c>
      <c r="H6189">
        <v>45</v>
      </c>
      <c r="I6189">
        <v>178</v>
      </c>
      <c r="J6189">
        <v>8</v>
      </c>
      <c r="K6189">
        <v>27</v>
      </c>
      <c r="L6189">
        <v>29</v>
      </c>
      <c r="M6189">
        <v>0</v>
      </c>
      <c r="N6189">
        <v>0.33900000000000002</v>
      </c>
    </row>
    <row r="6190" spans="1:14" hidden="1" x14ac:dyDescent="0.25">
      <c r="A6190">
        <v>5476</v>
      </c>
      <c r="B6190" t="s">
        <v>604</v>
      </c>
      <c r="C6190" t="s">
        <v>122</v>
      </c>
      <c r="D6190" s="1">
        <v>32031</v>
      </c>
      <c r="E6190" t="s">
        <v>177</v>
      </c>
      <c r="F6190">
        <v>2008</v>
      </c>
      <c r="G6190" t="s">
        <v>318</v>
      </c>
      <c r="H6190">
        <v>122</v>
      </c>
      <c r="I6190">
        <v>506</v>
      </c>
      <c r="J6190">
        <v>23</v>
      </c>
      <c r="K6190">
        <v>71</v>
      </c>
      <c r="L6190">
        <v>86</v>
      </c>
      <c r="M6190">
        <v>1</v>
      </c>
      <c r="N6190">
        <v>0.27300000000000002</v>
      </c>
    </row>
    <row r="6191" spans="1:14" hidden="1" x14ac:dyDescent="0.25">
      <c r="A6191">
        <v>5476</v>
      </c>
      <c r="B6191" t="s">
        <v>604</v>
      </c>
      <c r="C6191" t="s">
        <v>122</v>
      </c>
      <c r="D6191" s="1">
        <v>32031</v>
      </c>
      <c r="E6191" t="s">
        <v>177</v>
      </c>
      <c r="F6191">
        <v>2009</v>
      </c>
      <c r="G6191" t="s">
        <v>319</v>
      </c>
      <c r="H6191">
        <v>124</v>
      </c>
      <c r="I6191">
        <v>501</v>
      </c>
      <c r="J6191">
        <v>13</v>
      </c>
      <c r="K6191">
        <v>53</v>
      </c>
      <c r="L6191">
        <v>75</v>
      </c>
      <c r="M6191">
        <v>1</v>
      </c>
      <c r="N6191">
        <v>0.26600000000000001</v>
      </c>
    </row>
    <row r="6192" spans="1:14" hidden="1" x14ac:dyDescent="0.25">
      <c r="A6192">
        <v>5476</v>
      </c>
      <c r="B6192" t="s">
        <v>604</v>
      </c>
      <c r="C6192" t="s">
        <v>122</v>
      </c>
      <c r="D6192" s="1">
        <v>32031</v>
      </c>
      <c r="E6192" t="s">
        <v>177</v>
      </c>
      <c r="F6192">
        <v>2010</v>
      </c>
      <c r="G6192" t="s">
        <v>195</v>
      </c>
      <c r="H6192">
        <v>27</v>
      </c>
      <c r="I6192">
        <v>117</v>
      </c>
      <c r="J6192">
        <v>4</v>
      </c>
      <c r="K6192">
        <v>12</v>
      </c>
      <c r="L6192">
        <v>22</v>
      </c>
      <c r="M6192">
        <v>0</v>
      </c>
      <c r="N6192">
        <v>0.23599999999999999</v>
      </c>
    </row>
    <row r="6193" spans="1:14" hidden="1" x14ac:dyDescent="0.25">
      <c r="A6193">
        <v>5476</v>
      </c>
      <c r="B6193" t="s">
        <v>604</v>
      </c>
      <c r="C6193" t="s">
        <v>122</v>
      </c>
      <c r="D6193" s="1">
        <v>32031</v>
      </c>
      <c r="E6193" t="s">
        <v>177</v>
      </c>
      <c r="F6193">
        <v>2010</v>
      </c>
      <c r="G6193" t="s">
        <v>188</v>
      </c>
      <c r="H6193">
        <v>107</v>
      </c>
      <c r="I6193">
        <v>454</v>
      </c>
      <c r="J6193">
        <v>23</v>
      </c>
      <c r="K6193">
        <v>73</v>
      </c>
      <c r="L6193">
        <v>90</v>
      </c>
      <c r="M6193">
        <v>2</v>
      </c>
      <c r="N6193">
        <v>0.29099999999999998</v>
      </c>
    </row>
    <row r="6194" spans="1:14" hidden="1" x14ac:dyDescent="0.25">
      <c r="A6194">
        <v>5476</v>
      </c>
      <c r="B6194" t="s">
        <v>604</v>
      </c>
      <c r="C6194" t="s">
        <v>122</v>
      </c>
      <c r="D6194" s="1">
        <v>32031</v>
      </c>
      <c r="E6194" t="s">
        <v>177</v>
      </c>
      <c r="F6194">
        <v>2010</v>
      </c>
      <c r="G6194" t="s">
        <v>189</v>
      </c>
      <c r="H6194">
        <v>31</v>
      </c>
      <c r="I6194">
        <v>127</v>
      </c>
      <c r="J6194">
        <v>2</v>
      </c>
      <c r="K6194">
        <v>13</v>
      </c>
      <c r="L6194">
        <v>12</v>
      </c>
      <c r="M6194">
        <v>0</v>
      </c>
      <c r="N6194">
        <v>0.246</v>
      </c>
    </row>
    <row r="6195" spans="1:14" hidden="1" x14ac:dyDescent="0.25">
      <c r="A6195">
        <v>5476</v>
      </c>
      <c r="B6195" t="s">
        <v>604</v>
      </c>
      <c r="C6195" t="s">
        <v>122</v>
      </c>
      <c r="D6195" s="1">
        <v>32031</v>
      </c>
      <c r="E6195" t="s">
        <v>177</v>
      </c>
      <c r="F6195">
        <v>2011</v>
      </c>
      <c r="G6195" t="s">
        <v>189</v>
      </c>
      <c r="H6195">
        <v>123</v>
      </c>
      <c r="I6195">
        <v>489</v>
      </c>
      <c r="J6195">
        <v>16</v>
      </c>
      <c r="K6195">
        <v>51</v>
      </c>
      <c r="L6195">
        <v>69</v>
      </c>
      <c r="M6195">
        <v>0</v>
      </c>
      <c r="N6195">
        <v>0.26</v>
      </c>
    </row>
    <row r="6196" spans="1:14" hidden="1" x14ac:dyDescent="0.25">
      <c r="A6196">
        <v>5476</v>
      </c>
      <c r="B6196" t="s">
        <v>604</v>
      </c>
      <c r="C6196" t="s">
        <v>122</v>
      </c>
      <c r="D6196" s="1">
        <v>32031</v>
      </c>
      <c r="E6196" t="s">
        <v>177</v>
      </c>
      <c r="F6196">
        <v>2011</v>
      </c>
      <c r="G6196" t="s">
        <v>187</v>
      </c>
      <c r="H6196">
        <v>11</v>
      </c>
      <c r="I6196">
        <v>25</v>
      </c>
      <c r="J6196">
        <v>0</v>
      </c>
      <c r="K6196">
        <v>3</v>
      </c>
      <c r="L6196">
        <v>1</v>
      </c>
      <c r="M6196">
        <v>0</v>
      </c>
      <c r="N6196">
        <v>0.19</v>
      </c>
    </row>
    <row r="6197" spans="1:14" hidden="1" x14ac:dyDescent="0.25">
      <c r="A6197">
        <v>5476</v>
      </c>
      <c r="B6197" t="s">
        <v>604</v>
      </c>
      <c r="C6197" t="s">
        <v>122</v>
      </c>
      <c r="D6197" s="1">
        <v>32031</v>
      </c>
      <c r="E6197" t="s">
        <v>177</v>
      </c>
      <c r="F6197">
        <v>2012</v>
      </c>
      <c r="G6197" t="s">
        <v>189</v>
      </c>
      <c r="H6197">
        <v>130</v>
      </c>
      <c r="I6197">
        <v>550</v>
      </c>
      <c r="J6197">
        <v>15</v>
      </c>
      <c r="K6197">
        <v>54</v>
      </c>
      <c r="L6197">
        <v>77</v>
      </c>
      <c r="M6197">
        <v>1</v>
      </c>
      <c r="N6197">
        <v>0.254</v>
      </c>
    </row>
    <row r="6198" spans="1:14" hidden="1" x14ac:dyDescent="0.25">
      <c r="A6198">
        <v>5476</v>
      </c>
      <c r="B6198" t="s">
        <v>604</v>
      </c>
      <c r="C6198" t="s">
        <v>122</v>
      </c>
      <c r="D6198" s="1">
        <v>32031</v>
      </c>
      <c r="E6198" t="s">
        <v>177</v>
      </c>
      <c r="F6198">
        <v>2012</v>
      </c>
      <c r="G6198" t="s">
        <v>177</v>
      </c>
      <c r="H6198">
        <v>17</v>
      </c>
      <c r="I6198">
        <v>37</v>
      </c>
      <c r="J6198">
        <v>1</v>
      </c>
      <c r="K6198">
        <v>2</v>
      </c>
      <c r="L6198">
        <v>4</v>
      </c>
      <c r="M6198">
        <v>0</v>
      </c>
      <c r="N6198">
        <v>0.25700000000000001</v>
      </c>
    </row>
    <row r="6199" spans="1:14" hidden="1" x14ac:dyDescent="0.25">
      <c r="A6199">
        <v>5476</v>
      </c>
      <c r="B6199" t="s">
        <v>604</v>
      </c>
      <c r="C6199" t="s">
        <v>122</v>
      </c>
      <c r="D6199" s="1">
        <v>32031</v>
      </c>
      <c r="E6199" t="s">
        <v>177</v>
      </c>
      <c r="F6199">
        <v>2013</v>
      </c>
      <c r="G6199" t="s">
        <v>178</v>
      </c>
      <c r="H6199">
        <v>119</v>
      </c>
      <c r="I6199">
        <v>513</v>
      </c>
      <c r="J6199">
        <v>16</v>
      </c>
      <c r="K6199">
        <v>75</v>
      </c>
      <c r="L6199">
        <v>79</v>
      </c>
      <c r="M6199">
        <v>1</v>
      </c>
      <c r="N6199">
        <v>0.27700000000000002</v>
      </c>
    </row>
    <row r="6200" spans="1:14" hidden="1" x14ac:dyDescent="0.25">
      <c r="A6200">
        <v>5476</v>
      </c>
      <c r="B6200" t="s">
        <v>604</v>
      </c>
      <c r="C6200" t="s">
        <v>122</v>
      </c>
      <c r="D6200" s="1">
        <v>32031</v>
      </c>
      <c r="E6200" t="s">
        <v>177</v>
      </c>
      <c r="F6200">
        <v>2013</v>
      </c>
      <c r="G6200" t="s">
        <v>177</v>
      </c>
      <c r="H6200">
        <v>25</v>
      </c>
      <c r="I6200">
        <v>76</v>
      </c>
      <c r="J6200">
        <v>5</v>
      </c>
      <c r="K6200">
        <v>7</v>
      </c>
      <c r="L6200">
        <v>11</v>
      </c>
      <c r="M6200">
        <v>0</v>
      </c>
      <c r="N6200">
        <v>0.16900000000000001</v>
      </c>
    </row>
    <row r="6201" spans="1:14" hidden="1" x14ac:dyDescent="0.25">
      <c r="A6201">
        <v>5476</v>
      </c>
      <c r="B6201" t="s">
        <v>604</v>
      </c>
      <c r="C6201" t="s">
        <v>122</v>
      </c>
      <c r="D6201" s="1">
        <v>32031</v>
      </c>
      <c r="E6201" t="s">
        <v>177</v>
      </c>
      <c r="F6201">
        <v>2014</v>
      </c>
      <c r="G6201" t="s">
        <v>21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0.251</v>
      </c>
    </row>
    <row r="6202" spans="1:14" hidden="1" x14ac:dyDescent="0.25">
      <c r="A6202">
        <v>5476</v>
      </c>
      <c r="B6202" t="s">
        <v>604</v>
      </c>
      <c r="C6202" t="s">
        <v>122</v>
      </c>
      <c r="D6202" s="1">
        <v>32031</v>
      </c>
      <c r="E6202" t="s">
        <v>177</v>
      </c>
      <c r="F6202">
        <v>2014</v>
      </c>
      <c r="G6202" t="s">
        <v>22</v>
      </c>
      <c r="H6202">
        <v>143</v>
      </c>
      <c r="I6202">
        <v>600</v>
      </c>
      <c r="J6202">
        <v>18</v>
      </c>
      <c r="K6202">
        <v>61</v>
      </c>
      <c r="L6202">
        <v>71</v>
      </c>
      <c r="M6202">
        <v>1</v>
      </c>
      <c r="N6202">
        <v>0.23200000000000001</v>
      </c>
    </row>
    <row r="6203" spans="1:14" hidden="1" x14ac:dyDescent="0.25">
      <c r="A6203">
        <v>5476</v>
      </c>
      <c r="B6203" t="s">
        <v>604</v>
      </c>
      <c r="C6203" t="s">
        <v>122</v>
      </c>
      <c r="D6203" s="1">
        <v>32031</v>
      </c>
      <c r="E6203" t="s">
        <v>177</v>
      </c>
      <c r="F6203" t="s">
        <v>24</v>
      </c>
      <c r="G6203" t="s">
        <v>25</v>
      </c>
      <c r="H6203">
        <v>53</v>
      </c>
      <c r="I6203">
        <v>138</v>
      </c>
      <c r="J6203">
        <v>6</v>
      </c>
      <c r="K6203">
        <v>12</v>
      </c>
      <c r="L6203">
        <v>16</v>
      </c>
      <c r="M6203">
        <v>0</v>
      </c>
      <c r="N6203">
        <v>0.19700000000000001</v>
      </c>
    </row>
    <row r="6204" spans="1:14" hidden="1" x14ac:dyDescent="0.25">
      <c r="A6204">
        <v>6046</v>
      </c>
      <c r="B6204" t="s">
        <v>605</v>
      </c>
      <c r="C6204" t="s">
        <v>53</v>
      </c>
      <c r="D6204" s="1">
        <v>30265</v>
      </c>
      <c r="E6204" t="s">
        <v>177</v>
      </c>
      <c r="F6204">
        <v>2006</v>
      </c>
      <c r="G6204" t="s">
        <v>263</v>
      </c>
      <c r="H6204">
        <v>75</v>
      </c>
      <c r="I6204">
        <v>288</v>
      </c>
      <c r="J6204">
        <v>3</v>
      </c>
      <c r="K6204">
        <v>23</v>
      </c>
      <c r="L6204">
        <v>27</v>
      </c>
      <c r="M6204">
        <v>0</v>
      </c>
      <c r="N6204">
        <v>0.21</v>
      </c>
    </row>
    <row r="6205" spans="1:14" hidden="1" x14ac:dyDescent="0.25">
      <c r="A6205">
        <v>6046</v>
      </c>
      <c r="B6205" t="s">
        <v>605</v>
      </c>
      <c r="C6205" t="s">
        <v>53</v>
      </c>
      <c r="D6205" s="1">
        <v>30265</v>
      </c>
      <c r="E6205" t="s">
        <v>177</v>
      </c>
      <c r="F6205">
        <v>2007</v>
      </c>
      <c r="G6205" t="s">
        <v>264</v>
      </c>
      <c r="H6205">
        <v>13</v>
      </c>
      <c r="I6205">
        <v>47</v>
      </c>
      <c r="J6205">
        <v>0</v>
      </c>
      <c r="K6205">
        <v>5</v>
      </c>
      <c r="L6205">
        <v>3</v>
      </c>
      <c r="M6205">
        <v>0</v>
      </c>
      <c r="N6205">
        <v>0.20899999999999999</v>
      </c>
    </row>
    <row r="6206" spans="1:14" hidden="1" x14ac:dyDescent="0.25">
      <c r="A6206">
        <v>6046</v>
      </c>
      <c r="B6206" t="s">
        <v>605</v>
      </c>
      <c r="C6206" t="s">
        <v>53</v>
      </c>
      <c r="D6206" s="1">
        <v>30265</v>
      </c>
      <c r="E6206" t="s">
        <v>177</v>
      </c>
      <c r="F6206">
        <v>2007</v>
      </c>
      <c r="G6206" t="s">
        <v>465</v>
      </c>
      <c r="H6206">
        <v>46</v>
      </c>
      <c r="I6206">
        <v>151</v>
      </c>
      <c r="J6206">
        <v>1</v>
      </c>
      <c r="K6206">
        <v>8</v>
      </c>
      <c r="L6206">
        <v>8</v>
      </c>
      <c r="M6206">
        <v>1</v>
      </c>
      <c r="N6206">
        <v>0.21199999999999999</v>
      </c>
    </row>
    <row r="6207" spans="1:14" hidden="1" x14ac:dyDescent="0.25">
      <c r="A6207">
        <v>6046</v>
      </c>
      <c r="B6207" t="s">
        <v>605</v>
      </c>
      <c r="C6207" t="s">
        <v>53</v>
      </c>
      <c r="D6207" s="1">
        <v>30265</v>
      </c>
      <c r="E6207" t="s">
        <v>177</v>
      </c>
      <c r="F6207">
        <v>2008</v>
      </c>
      <c r="G6207" t="s">
        <v>264</v>
      </c>
      <c r="H6207">
        <v>68</v>
      </c>
      <c r="I6207">
        <v>245</v>
      </c>
      <c r="J6207">
        <v>3</v>
      </c>
      <c r="K6207">
        <v>24</v>
      </c>
      <c r="L6207">
        <v>19</v>
      </c>
      <c r="M6207">
        <v>2</v>
      </c>
      <c r="N6207">
        <v>0.23599999999999999</v>
      </c>
    </row>
    <row r="6208" spans="1:14" hidden="1" x14ac:dyDescent="0.25">
      <c r="A6208">
        <v>6046</v>
      </c>
      <c r="B6208" t="s">
        <v>605</v>
      </c>
      <c r="C6208" t="s">
        <v>53</v>
      </c>
      <c r="D6208" s="1">
        <v>30265</v>
      </c>
      <c r="E6208" t="s">
        <v>177</v>
      </c>
      <c r="F6208">
        <v>2008</v>
      </c>
      <c r="G6208" t="s">
        <v>465</v>
      </c>
      <c r="H6208">
        <v>3</v>
      </c>
      <c r="I6208">
        <v>7</v>
      </c>
      <c r="J6208">
        <v>0</v>
      </c>
      <c r="K6208">
        <v>0</v>
      </c>
      <c r="L6208">
        <v>1</v>
      </c>
      <c r="M6208">
        <v>0</v>
      </c>
      <c r="N6208">
        <v>0.2</v>
      </c>
    </row>
    <row r="6209" spans="1:14" hidden="1" x14ac:dyDescent="0.25">
      <c r="A6209">
        <v>6046</v>
      </c>
      <c r="B6209" t="s">
        <v>605</v>
      </c>
      <c r="C6209" t="s">
        <v>53</v>
      </c>
      <c r="D6209" s="1">
        <v>30265</v>
      </c>
      <c r="E6209" t="s">
        <v>177</v>
      </c>
      <c r="F6209">
        <v>2009</v>
      </c>
      <c r="G6209" t="s">
        <v>465</v>
      </c>
      <c r="H6209">
        <v>86</v>
      </c>
      <c r="I6209">
        <v>291</v>
      </c>
      <c r="J6209">
        <v>5</v>
      </c>
      <c r="K6209">
        <v>21</v>
      </c>
      <c r="L6209">
        <v>32</v>
      </c>
      <c r="M6209">
        <v>0</v>
      </c>
      <c r="N6209">
        <v>0.221</v>
      </c>
    </row>
    <row r="6210" spans="1:14" hidden="1" x14ac:dyDescent="0.25">
      <c r="A6210">
        <v>6046</v>
      </c>
      <c r="B6210" t="s">
        <v>605</v>
      </c>
      <c r="C6210" t="s">
        <v>53</v>
      </c>
      <c r="D6210" s="1">
        <v>30265</v>
      </c>
      <c r="E6210" t="s">
        <v>177</v>
      </c>
      <c r="F6210">
        <v>2009</v>
      </c>
      <c r="G6210" t="s">
        <v>358</v>
      </c>
      <c r="H6210">
        <v>6</v>
      </c>
      <c r="I6210">
        <v>5</v>
      </c>
      <c r="J6210">
        <v>0</v>
      </c>
      <c r="K6210">
        <v>1</v>
      </c>
      <c r="L6210">
        <v>0</v>
      </c>
      <c r="M6210">
        <v>0</v>
      </c>
      <c r="N6210">
        <v>0</v>
      </c>
    </row>
    <row r="6211" spans="1:14" hidden="1" x14ac:dyDescent="0.25">
      <c r="A6211">
        <v>6046</v>
      </c>
      <c r="B6211" t="s">
        <v>605</v>
      </c>
      <c r="C6211" t="s">
        <v>53</v>
      </c>
      <c r="D6211" s="1">
        <v>30265</v>
      </c>
      <c r="E6211" t="s">
        <v>177</v>
      </c>
      <c r="F6211">
        <v>2010</v>
      </c>
      <c r="G6211" t="s">
        <v>465</v>
      </c>
      <c r="H6211">
        <v>68</v>
      </c>
      <c r="I6211">
        <v>242</v>
      </c>
      <c r="J6211">
        <v>1</v>
      </c>
      <c r="K6211">
        <v>20</v>
      </c>
      <c r="L6211">
        <v>21</v>
      </c>
      <c r="M6211">
        <v>0</v>
      </c>
      <c r="N6211">
        <v>0.24199999999999999</v>
      </c>
    </row>
    <row r="6212" spans="1:14" hidden="1" x14ac:dyDescent="0.25">
      <c r="A6212">
        <v>6046</v>
      </c>
      <c r="B6212" t="s">
        <v>605</v>
      </c>
      <c r="C6212" t="s">
        <v>53</v>
      </c>
      <c r="D6212" s="1">
        <v>30265</v>
      </c>
      <c r="E6212" t="s">
        <v>177</v>
      </c>
      <c r="F6212">
        <v>2010</v>
      </c>
      <c r="G6212" t="s">
        <v>358</v>
      </c>
      <c r="H6212">
        <v>15</v>
      </c>
      <c r="I6212">
        <v>44</v>
      </c>
      <c r="J6212">
        <v>1</v>
      </c>
      <c r="K6212">
        <v>4</v>
      </c>
      <c r="L6212">
        <v>10</v>
      </c>
      <c r="M6212">
        <v>0</v>
      </c>
      <c r="N6212">
        <v>0.35899999999999999</v>
      </c>
    </row>
    <row r="6213" spans="1:14" hidden="1" x14ac:dyDescent="0.25">
      <c r="A6213">
        <v>6046</v>
      </c>
      <c r="B6213" t="s">
        <v>605</v>
      </c>
      <c r="C6213" t="s">
        <v>53</v>
      </c>
      <c r="D6213" s="1">
        <v>30265</v>
      </c>
      <c r="E6213" t="s">
        <v>177</v>
      </c>
      <c r="F6213">
        <v>2011</v>
      </c>
      <c r="G6213" t="s">
        <v>244</v>
      </c>
      <c r="H6213">
        <v>54</v>
      </c>
      <c r="I6213">
        <v>198</v>
      </c>
      <c r="J6213">
        <v>3</v>
      </c>
      <c r="K6213">
        <v>26</v>
      </c>
      <c r="L6213">
        <v>29</v>
      </c>
      <c r="M6213">
        <v>0</v>
      </c>
      <c r="N6213">
        <v>0.27500000000000002</v>
      </c>
    </row>
    <row r="6214" spans="1:14" hidden="1" x14ac:dyDescent="0.25">
      <c r="A6214">
        <v>6046</v>
      </c>
      <c r="B6214" t="s">
        <v>605</v>
      </c>
      <c r="C6214" t="s">
        <v>53</v>
      </c>
      <c r="D6214" s="1">
        <v>30265</v>
      </c>
      <c r="E6214" t="s">
        <v>177</v>
      </c>
      <c r="F6214">
        <v>2011</v>
      </c>
      <c r="G6214" t="s">
        <v>34</v>
      </c>
      <c r="H6214">
        <v>12</v>
      </c>
      <c r="I6214">
        <v>34</v>
      </c>
      <c r="J6214">
        <v>0</v>
      </c>
      <c r="K6214">
        <v>2</v>
      </c>
      <c r="L6214">
        <v>3</v>
      </c>
      <c r="M6214">
        <v>0</v>
      </c>
      <c r="N6214">
        <v>0.27600000000000002</v>
      </c>
    </row>
    <row r="6215" spans="1:14" hidden="1" x14ac:dyDescent="0.25">
      <c r="A6215">
        <v>6046</v>
      </c>
      <c r="B6215" t="s">
        <v>605</v>
      </c>
      <c r="C6215" t="s">
        <v>53</v>
      </c>
      <c r="D6215" s="1">
        <v>30265</v>
      </c>
      <c r="E6215" t="s">
        <v>177</v>
      </c>
      <c r="F6215">
        <v>2011</v>
      </c>
      <c r="G6215" t="s">
        <v>245</v>
      </c>
      <c r="H6215">
        <v>7</v>
      </c>
      <c r="I6215">
        <v>25</v>
      </c>
      <c r="J6215">
        <v>0</v>
      </c>
      <c r="K6215">
        <v>2</v>
      </c>
      <c r="L6215">
        <v>2</v>
      </c>
      <c r="M6215">
        <v>0</v>
      </c>
      <c r="N6215">
        <v>0.28599999999999998</v>
      </c>
    </row>
    <row r="6216" spans="1:14" hidden="1" x14ac:dyDescent="0.25">
      <c r="A6216">
        <v>6046</v>
      </c>
      <c r="B6216" t="s">
        <v>605</v>
      </c>
      <c r="C6216" t="s">
        <v>53</v>
      </c>
      <c r="D6216" s="1">
        <v>30265</v>
      </c>
      <c r="E6216" t="s">
        <v>177</v>
      </c>
      <c r="F6216">
        <v>2011</v>
      </c>
      <c r="G6216" t="s">
        <v>90</v>
      </c>
      <c r="H6216">
        <v>5</v>
      </c>
      <c r="I6216">
        <v>9</v>
      </c>
      <c r="J6216">
        <v>0</v>
      </c>
      <c r="K6216">
        <v>0</v>
      </c>
      <c r="L6216">
        <v>1</v>
      </c>
      <c r="M6216">
        <v>0</v>
      </c>
      <c r="N6216">
        <v>0.25</v>
      </c>
    </row>
    <row r="6217" spans="1:14" hidden="1" x14ac:dyDescent="0.25">
      <c r="A6217">
        <v>6046</v>
      </c>
      <c r="B6217" t="s">
        <v>605</v>
      </c>
      <c r="C6217" t="s">
        <v>53</v>
      </c>
      <c r="D6217" s="1">
        <v>30265</v>
      </c>
      <c r="E6217" t="s">
        <v>177</v>
      </c>
      <c r="F6217">
        <v>2012</v>
      </c>
      <c r="G6217" t="s">
        <v>203</v>
      </c>
      <c r="H6217">
        <v>79</v>
      </c>
      <c r="I6217">
        <v>292</v>
      </c>
      <c r="J6217">
        <v>7</v>
      </c>
      <c r="K6217">
        <v>27</v>
      </c>
      <c r="L6217">
        <v>32</v>
      </c>
      <c r="M6217">
        <v>0</v>
      </c>
      <c r="N6217">
        <v>0.224</v>
      </c>
    </row>
    <row r="6218" spans="1:14" hidden="1" x14ac:dyDescent="0.25">
      <c r="A6218">
        <v>6046</v>
      </c>
      <c r="B6218" t="s">
        <v>605</v>
      </c>
      <c r="C6218" t="s">
        <v>53</v>
      </c>
      <c r="D6218" s="1">
        <v>30265</v>
      </c>
      <c r="E6218" t="s">
        <v>177</v>
      </c>
      <c r="F6218">
        <v>2013</v>
      </c>
      <c r="G6218" t="s">
        <v>151</v>
      </c>
      <c r="H6218">
        <v>90</v>
      </c>
      <c r="I6218">
        <v>321</v>
      </c>
      <c r="J6218">
        <v>6</v>
      </c>
      <c r="K6218">
        <v>31</v>
      </c>
      <c r="L6218">
        <v>31</v>
      </c>
      <c r="M6218">
        <v>0</v>
      </c>
      <c r="N6218">
        <v>0.21</v>
      </c>
    </row>
    <row r="6219" spans="1:14" hidden="1" x14ac:dyDescent="0.25">
      <c r="A6219">
        <v>6046</v>
      </c>
      <c r="B6219" t="s">
        <v>605</v>
      </c>
      <c r="C6219" t="s">
        <v>53</v>
      </c>
      <c r="D6219" s="1">
        <v>30265</v>
      </c>
      <c r="E6219" t="s">
        <v>177</v>
      </c>
      <c r="F6219">
        <v>2013</v>
      </c>
      <c r="G6219" t="s">
        <v>177</v>
      </c>
      <c r="H6219">
        <v>9</v>
      </c>
      <c r="I6219">
        <v>22</v>
      </c>
      <c r="J6219">
        <v>0</v>
      </c>
      <c r="K6219">
        <v>1</v>
      </c>
      <c r="L6219">
        <v>0</v>
      </c>
      <c r="M6219">
        <v>0</v>
      </c>
      <c r="N6219">
        <v>0.14299999999999999</v>
      </c>
    </row>
    <row r="6220" spans="1:14" hidden="1" x14ac:dyDescent="0.25">
      <c r="A6220">
        <v>6046</v>
      </c>
      <c r="B6220" t="s">
        <v>605</v>
      </c>
      <c r="C6220" t="s">
        <v>53</v>
      </c>
      <c r="D6220" s="1">
        <v>30265</v>
      </c>
      <c r="E6220" t="s">
        <v>177</v>
      </c>
      <c r="F6220">
        <v>2014</v>
      </c>
      <c r="G6220" t="s">
        <v>21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0.217</v>
      </c>
    </row>
    <row r="6221" spans="1:14" hidden="1" x14ac:dyDescent="0.25">
      <c r="A6221">
        <v>6046</v>
      </c>
      <c r="B6221" t="s">
        <v>605</v>
      </c>
      <c r="C6221" t="s">
        <v>53</v>
      </c>
      <c r="D6221" s="1">
        <v>30265</v>
      </c>
      <c r="E6221" t="s">
        <v>177</v>
      </c>
      <c r="F6221">
        <v>2014</v>
      </c>
      <c r="G6221" t="s">
        <v>22</v>
      </c>
      <c r="H6221">
        <v>143</v>
      </c>
      <c r="I6221">
        <v>600</v>
      </c>
      <c r="J6221">
        <v>10</v>
      </c>
      <c r="K6221">
        <v>50</v>
      </c>
      <c r="L6221">
        <v>50</v>
      </c>
      <c r="M6221">
        <v>1</v>
      </c>
      <c r="N6221">
        <v>0.19700000000000001</v>
      </c>
    </row>
    <row r="6222" spans="1:14" hidden="1" x14ac:dyDescent="0.25">
      <c r="A6222">
        <v>6046</v>
      </c>
      <c r="B6222" t="s">
        <v>605</v>
      </c>
      <c r="C6222" t="s">
        <v>53</v>
      </c>
      <c r="D6222" s="1">
        <v>30265</v>
      </c>
      <c r="E6222" t="s">
        <v>177</v>
      </c>
      <c r="F6222" t="s">
        <v>24</v>
      </c>
      <c r="G6222" t="s">
        <v>25</v>
      </c>
      <c r="H6222">
        <v>42</v>
      </c>
      <c r="I6222">
        <v>105</v>
      </c>
      <c r="J6222">
        <v>1</v>
      </c>
      <c r="K6222">
        <v>8</v>
      </c>
      <c r="L6222">
        <v>13</v>
      </c>
      <c r="M6222">
        <v>0</v>
      </c>
      <c r="N6222">
        <v>0.27200000000000002</v>
      </c>
    </row>
    <row r="6223" spans="1:14" hidden="1" x14ac:dyDescent="0.25">
      <c r="A6223">
        <v>10071</v>
      </c>
      <c r="B6223" t="s">
        <v>606</v>
      </c>
      <c r="C6223" t="s">
        <v>59</v>
      </c>
      <c r="D6223" s="1">
        <v>33360</v>
      </c>
      <c r="E6223" t="s">
        <v>177</v>
      </c>
      <c r="F6223">
        <v>2009</v>
      </c>
      <c r="G6223" t="s">
        <v>493</v>
      </c>
      <c r="H6223">
        <v>31</v>
      </c>
      <c r="I6223">
        <v>111</v>
      </c>
      <c r="J6223">
        <v>0</v>
      </c>
      <c r="K6223">
        <v>14</v>
      </c>
      <c r="L6223">
        <v>14</v>
      </c>
      <c r="M6223">
        <v>11</v>
      </c>
      <c r="N6223">
        <v>0.27700000000000002</v>
      </c>
    </row>
    <row r="6224" spans="1:14" hidden="1" x14ac:dyDescent="0.25">
      <c r="A6224">
        <v>10071</v>
      </c>
      <c r="B6224" t="s">
        <v>606</v>
      </c>
      <c r="C6224" t="s">
        <v>59</v>
      </c>
      <c r="D6224" s="1">
        <v>33360</v>
      </c>
      <c r="E6224" t="s">
        <v>177</v>
      </c>
      <c r="F6224">
        <v>2009</v>
      </c>
      <c r="G6224" t="s">
        <v>95</v>
      </c>
      <c r="H6224">
        <v>11</v>
      </c>
      <c r="I6224">
        <v>44</v>
      </c>
      <c r="J6224">
        <v>0</v>
      </c>
      <c r="K6224">
        <v>6</v>
      </c>
      <c r="L6224">
        <v>5</v>
      </c>
      <c r="M6224">
        <v>6</v>
      </c>
      <c r="N6224">
        <v>0.23100000000000001</v>
      </c>
    </row>
    <row r="6225" spans="1:14" hidden="1" x14ac:dyDescent="0.25">
      <c r="A6225">
        <v>10071</v>
      </c>
      <c r="B6225" t="s">
        <v>606</v>
      </c>
      <c r="C6225" t="s">
        <v>59</v>
      </c>
      <c r="D6225" s="1">
        <v>33360</v>
      </c>
      <c r="E6225" t="s">
        <v>177</v>
      </c>
      <c r="F6225">
        <v>2010</v>
      </c>
      <c r="G6225" t="s">
        <v>30</v>
      </c>
      <c r="H6225">
        <v>100</v>
      </c>
      <c r="I6225">
        <v>420</v>
      </c>
      <c r="J6225">
        <v>2</v>
      </c>
      <c r="K6225">
        <v>61</v>
      </c>
      <c r="L6225">
        <v>36</v>
      </c>
      <c r="M6225">
        <v>38</v>
      </c>
      <c r="N6225">
        <v>0.27200000000000002</v>
      </c>
    </row>
    <row r="6226" spans="1:14" hidden="1" x14ac:dyDescent="0.25">
      <c r="A6226">
        <v>10071</v>
      </c>
      <c r="B6226" t="s">
        <v>606</v>
      </c>
      <c r="C6226" t="s">
        <v>59</v>
      </c>
      <c r="D6226" s="1">
        <v>33360</v>
      </c>
      <c r="E6226" t="s">
        <v>177</v>
      </c>
      <c r="F6226">
        <v>2010</v>
      </c>
      <c r="G6226" t="s">
        <v>362</v>
      </c>
      <c r="H6226">
        <v>32</v>
      </c>
      <c r="I6226">
        <v>143</v>
      </c>
      <c r="J6226">
        <v>3</v>
      </c>
      <c r="K6226">
        <v>18</v>
      </c>
      <c r="L6226">
        <v>19</v>
      </c>
      <c r="M6226">
        <v>7</v>
      </c>
      <c r="N6226">
        <v>0.22500000000000001</v>
      </c>
    </row>
    <row r="6227" spans="1:14" hidden="1" x14ac:dyDescent="0.25">
      <c r="A6227">
        <v>10071</v>
      </c>
      <c r="B6227" t="s">
        <v>606</v>
      </c>
      <c r="C6227" t="s">
        <v>59</v>
      </c>
      <c r="D6227" s="1">
        <v>33360</v>
      </c>
      <c r="E6227" t="s">
        <v>177</v>
      </c>
      <c r="F6227">
        <v>2011</v>
      </c>
      <c r="G6227" t="s">
        <v>362</v>
      </c>
      <c r="H6227">
        <v>47</v>
      </c>
      <c r="I6227">
        <v>207</v>
      </c>
      <c r="J6227">
        <v>4</v>
      </c>
      <c r="K6227">
        <v>26</v>
      </c>
      <c r="L6227">
        <v>26</v>
      </c>
      <c r="M6227">
        <v>20</v>
      </c>
      <c r="N6227">
        <v>0.25900000000000001</v>
      </c>
    </row>
    <row r="6228" spans="1:14" hidden="1" x14ac:dyDescent="0.25">
      <c r="A6228">
        <v>10071</v>
      </c>
      <c r="B6228" t="s">
        <v>606</v>
      </c>
      <c r="C6228" t="s">
        <v>59</v>
      </c>
      <c r="D6228" s="1">
        <v>33360</v>
      </c>
      <c r="E6228" t="s">
        <v>177</v>
      </c>
      <c r="F6228">
        <v>2011</v>
      </c>
      <c r="G6228" t="s">
        <v>147</v>
      </c>
      <c r="H6228">
        <v>83</v>
      </c>
      <c r="I6228">
        <v>367</v>
      </c>
      <c r="J6228">
        <v>10</v>
      </c>
      <c r="K6228">
        <v>52</v>
      </c>
      <c r="L6228">
        <v>26</v>
      </c>
      <c r="M6228">
        <v>14</v>
      </c>
      <c r="N6228">
        <v>0.23100000000000001</v>
      </c>
    </row>
    <row r="6229" spans="1:14" hidden="1" x14ac:dyDescent="0.25">
      <c r="A6229">
        <v>10071</v>
      </c>
      <c r="B6229" t="s">
        <v>606</v>
      </c>
      <c r="C6229" t="s">
        <v>59</v>
      </c>
      <c r="D6229" s="1">
        <v>33360</v>
      </c>
      <c r="E6229" t="s">
        <v>177</v>
      </c>
      <c r="F6229">
        <v>2012</v>
      </c>
      <c r="G6229" t="s">
        <v>147</v>
      </c>
      <c r="H6229">
        <v>86</v>
      </c>
      <c r="I6229">
        <v>377</v>
      </c>
      <c r="J6229">
        <v>11</v>
      </c>
      <c r="K6229">
        <v>54</v>
      </c>
      <c r="L6229">
        <v>50</v>
      </c>
      <c r="M6229">
        <v>39</v>
      </c>
      <c r="N6229">
        <v>0.26100000000000001</v>
      </c>
    </row>
    <row r="6230" spans="1:14" hidden="1" x14ac:dyDescent="0.25">
      <c r="A6230">
        <v>10071</v>
      </c>
      <c r="B6230" t="s">
        <v>606</v>
      </c>
      <c r="C6230" t="s">
        <v>59</v>
      </c>
      <c r="D6230" s="1">
        <v>33360</v>
      </c>
      <c r="E6230" t="s">
        <v>177</v>
      </c>
      <c r="F6230">
        <v>2013</v>
      </c>
      <c r="G6230" t="s">
        <v>178</v>
      </c>
      <c r="H6230">
        <v>91</v>
      </c>
      <c r="I6230">
        <v>386</v>
      </c>
      <c r="J6230">
        <v>8</v>
      </c>
      <c r="K6230">
        <v>47</v>
      </c>
      <c r="L6230">
        <v>41</v>
      </c>
      <c r="M6230">
        <v>31</v>
      </c>
      <c r="N6230">
        <v>0.27700000000000002</v>
      </c>
    </row>
    <row r="6231" spans="1:14" hidden="1" x14ac:dyDescent="0.25">
      <c r="A6231">
        <v>10071</v>
      </c>
      <c r="B6231" t="s">
        <v>606</v>
      </c>
      <c r="C6231" t="s">
        <v>59</v>
      </c>
      <c r="D6231" s="1">
        <v>33360</v>
      </c>
      <c r="E6231" t="s">
        <v>177</v>
      </c>
      <c r="F6231">
        <v>2013</v>
      </c>
      <c r="G6231" t="s">
        <v>177</v>
      </c>
      <c r="H6231">
        <v>58</v>
      </c>
      <c r="I6231">
        <v>241</v>
      </c>
      <c r="J6231">
        <v>1</v>
      </c>
      <c r="K6231">
        <v>26</v>
      </c>
      <c r="L6231">
        <v>8</v>
      </c>
      <c r="M6231">
        <v>18</v>
      </c>
      <c r="N6231">
        <v>0.24299999999999999</v>
      </c>
    </row>
    <row r="6232" spans="1:14" hidden="1" x14ac:dyDescent="0.25">
      <c r="A6232">
        <v>10071</v>
      </c>
      <c r="B6232" t="s">
        <v>606</v>
      </c>
      <c r="C6232" t="s">
        <v>59</v>
      </c>
      <c r="D6232" s="1">
        <v>33360</v>
      </c>
      <c r="E6232" t="s">
        <v>177</v>
      </c>
      <c r="F6232">
        <v>2014</v>
      </c>
      <c r="G6232" t="s">
        <v>21</v>
      </c>
      <c r="H6232">
        <v>122</v>
      </c>
      <c r="I6232">
        <v>527</v>
      </c>
      <c r="J6232">
        <v>10</v>
      </c>
      <c r="K6232">
        <v>61</v>
      </c>
      <c r="L6232">
        <v>47</v>
      </c>
      <c r="M6232">
        <v>33</v>
      </c>
      <c r="N6232">
        <v>0.24299999999999999</v>
      </c>
    </row>
    <row r="6233" spans="1:14" hidden="1" x14ac:dyDescent="0.25">
      <c r="A6233">
        <v>10071</v>
      </c>
      <c r="B6233" t="s">
        <v>606</v>
      </c>
      <c r="C6233" t="s">
        <v>59</v>
      </c>
      <c r="D6233" s="1">
        <v>33360</v>
      </c>
      <c r="E6233" t="s">
        <v>177</v>
      </c>
      <c r="F6233">
        <v>2014</v>
      </c>
      <c r="G6233" t="s">
        <v>22</v>
      </c>
      <c r="H6233">
        <v>143</v>
      </c>
      <c r="I6233">
        <v>600</v>
      </c>
      <c r="J6233">
        <v>7</v>
      </c>
      <c r="K6233">
        <v>73</v>
      </c>
      <c r="L6233">
        <v>40</v>
      </c>
      <c r="M6233">
        <v>39</v>
      </c>
      <c r="N6233">
        <v>0.22800000000000001</v>
      </c>
    </row>
    <row r="6234" spans="1:14" x14ac:dyDescent="0.25">
      <c r="A6234">
        <v>10071</v>
      </c>
      <c r="B6234" t="s">
        <v>606</v>
      </c>
      <c r="C6234" t="s">
        <v>59</v>
      </c>
      <c r="D6234" s="1">
        <v>33360</v>
      </c>
      <c r="E6234" t="s">
        <v>177</v>
      </c>
      <c r="F6234">
        <v>2014</v>
      </c>
      <c r="G6234" t="s">
        <v>88</v>
      </c>
      <c r="H6234">
        <v>118</v>
      </c>
      <c r="I6234">
        <v>463</v>
      </c>
      <c r="J6234">
        <v>5</v>
      </c>
      <c r="K6234">
        <v>42</v>
      </c>
      <c r="L6234">
        <v>43</v>
      </c>
      <c r="M6234">
        <v>35</v>
      </c>
      <c r="N6234">
        <v>0.25</v>
      </c>
    </row>
    <row r="6235" spans="1:14" hidden="1" x14ac:dyDescent="0.25">
      <c r="A6235">
        <v>10071</v>
      </c>
      <c r="B6235" t="s">
        <v>606</v>
      </c>
      <c r="C6235" t="s">
        <v>59</v>
      </c>
      <c r="D6235" s="1">
        <v>33360</v>
      </c>
      <c r="E6235" t="s">
        <v>177</v>
      </c>
      <c r="F6235" t="s">
        <v>24</v>
      </c>
      <c r="G6235" t="s">
        <v>25</v>
      </c>
      <c r="H6235">
        <v>58</v>
      </c>
      <c r="I6235">
        <v>241</v>
      </c>
      <c r="J6235">
        <v>1</v>
      </c>
      <c r="K6235">
        <v>26</v>
      </c>
      <c r="L6235">
        <v>8</v>
      </c>
      <c r="M6235">
        <v>18</v>
      </c>
      <c r="N6235">
        <v>0.24299999999999999</v>
      </c>
    </row>
    <row r="6236" spans="1:14" hidden="1" x14ac:dyDescent="0.25">
      <c r="A6236">
        <v>1142</v>
      </c>
      <c r="B6236" t="s">
        <v>607</v>
      </c>
      <c r="C6236" t="s">
        <v>15</v>
      </c>
      <c r="D6236" s="1">
        <v>29055</v>
      </c>
      <c r="E6236" t="s">
        <v>177</v>
      </c>
      <c r="F6236">
        <v>1999</v>
      </c>
      <c r="G6236" t="s">
        <v>358</v>
      </c>
      <c r="H6236">
        <v>9</v>
      </c>
      <c r="I6236">
        <v>11</v>
      </c>
      <c r="J6236">
        <v>0</v>
      </c>
      <c r="K6236">
        <v>0</v>
      </c>
      <c r="L6236">
        <v>0</v>
      </c>
      <c r="M6236">
        <v>0</v>
      </c>
      <c r="N6236">
        <v>0.1</v>
      </c>
    </row>
    <row r="6237" spans="1:14" hidden="1" x14ac:dyDescent="0.25">
      <c r="A6237">
        <v>1142</v>
      </c>
      <c r="B6237" t="s">
        <v>607</v>
      </c>
      <c r="C6237" t="s">
        <v>15</v>
      </c>
      <c r="D6237" s="1">
        <v>29055</v>
      </c>
      <c r="E6237" t="s">
        <v>177</v>
      </c>
      <c r="F6237">
        <v>2000</v>
      </c>
      <c r="G6237" t="s">
        <v>358</v>
      </c>
      <c r="H6237">
        <v>35</v>
      </c>
      <c r="I6237">
        <v>73</v>
      </c>
      <c r="J6237">
        <v>2</v>
      </c>
      <c r="K6237">
        <v>8</v>
      </c>
      <c r="L6237">
        <v>9</v>
      </c>
      <c r="M6237">
        <v>0</v>
      </c>
      <c r="N6237">
        <v>0.25</v>
      </c>
    </row>
    <row r="6238" spans="1:14" hidden="1" x14ac:dyDescent="0.25">
      <c r="A6238">
        <v>1142</v>
      </c>
      <c r="B6238" t="s">
        <v>607</v>
      </c>
      <c r="C6238" t="s">
        <v>15</v>
      </c>
      <c r="D6238" s="1">
        <v>29055</v>
      </c>
      <c r="E6238" t="s">
        <v>177</v>
      </c>
      <c r="F6238">
        <v>2000</v>
      </c>
      <c r="G6238" t="s">
        <v>358</v>
      </c>
      <c r="H6238">
        <v>3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hidden="1" x14ac:dyDescent="0.25">
      <c r="A6239">
        <v>1142</v>
      </c>
      <c r="B6239" t="s">
        <v>607</v>
      </c>
      <c r="C6239" t="s">
        <v>15</v>
      </c>
      <c r="D6239" s="1">
        <v>29055</v>
      </c>
      <c r="E6239" t="s">
        <v>177</v>
      </c>
      <c r="F6239">
        <v>2001</v>
      </c>
      <c r="G6239" t="s">
        <v>358</v>
      </c>
      <c r="H6239">
        <v>6</v>
      </c>
      <c r="I6239">
        <v>10</v>
      </c>
      <c r="J6239">
        <v>0</v>
      </c>
      <c r="K6239">
        <v>1</v>
      </c>
      <c r="L6239">
        <v>0</v>
      </c>
      <c r="M6239">
        <v>0</v>
      </c>
      <c r="N6239">
        <v>0</v>
      </c>
    </row>
    <row r="6240" spans="1:14" hidden="1" x14ac:dyDescent="0.25">
      <c r="A6240">
        <v>1142</v>
      </c>
      <c r="B6240" t="s">
        <v>607</v>
      </c>
      <c r="C6240" t="s">
        <v>15</v>
      </c>
      <c r="D6240" s="1">
        <v>29055</v>
      </c>
      <c r="E6240" t="s">
        <v>177</v>
      </c>
      <c r="F6240">
        <v>2004</v>
      </c>
      <c r="G6240" t="s">
        <v>358</v>
      </c>
      <c r="H6240">
        <v>5</v>
      </c>
      <c r="I6240">
        <v>2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hidden="1" x14ac:dyDescent="0.25">
      <c r="A6241">
        <v>1142</v>
      </c>
      <c r="B6241" t="s">
        <v>607</v>
      </c>
      <c r="C6241" t="s">
        <v>15</v>
      </c>
      <c r="D6241" s="1">
        <v>29055</v>
      </c>
      <c r="E6241" t="s">
        <v>177</v>
      </c>
      <c r="F6241">
        <v>2007</v>
      </c>
      <c r="G6241" t="s">
        <v>465</v>
      </c>
      <c r="H6241">
        <v>102</v>
      </c>
      <c r="I6241">
        <v>423</v>
      </c>
      <c r="J6241">
        <v>32</v>
      </c>
      <c r="K6241">
        <v>62</v>
      </c>
      <c r="L6241">
        <v>89</v>
      </c>
      <c r="M6241">
        <v>4</v>
      </c>
      <c r="N6241">
        <v>0.26700000000000002</v>
      </c>
    </row>
    <row r="6242" spans="1:14" hidden="1" x14ac:dyDescent="0.25">
      <c r="A6242">
        <v>1142</v>
      </c>
      <c r="B6242" t="s">
        <v>607</v>
      </c>
      <c r="C6242" t="s">
        <v>15</v>
      </c>
      <c r="D6242" s="1">
        <v>29055</v>
      </c>
      <c r="E6242" t="s">
        <v>177</v>
      </c>
      <c r="F6242">
        <v>2007</v>
      </c>
      <c r="G6242" t="s">
        <v>358</v>
      </c>
      <c r="H6242">
        <v>47</v>
      </c>
      <c r="I6242">
        <v>190</v>
      </c>
      <c r="J6242">
        <v>11</v>
      </c>
      <c r="K6242">
        <v>31</v>
      </c>
      <c r="L6242">
        <v>39</v>
      </c>
      <c r="M6242">
        <v>1</v>
      </c>
      <c r="N6242">
        <v>0.28499999999999998</v>
      </c>
    </row>
    <row r="6243" spans="1:14" hidden="1" x14ac:dyDescent="0.25">
      <c r="A6243">
        <v>1142</v>
      </c>
      <c r="B6243" t="s">
        <v>607</v>
      </c>
      <c r="C6243" t="s">
        <v>15</v>
      </c>
      <c r="D6243" s="1">
        <v>29055</v>
      </c>
      <c r="E6243" t="s">
        <v>177</v>
      </c>
      <c r="F6243">
        <v>2008</v>
      </c>
      <c r="G6243" t="s">
        <v>358</v>
      </c>
      <c r="H6243">
        <v>120</v>
      </c>
      <c r="I6243">
        <v>463</v>
      </c>
      <c r="J6243">
        <v>25</v>
      </c>
      <c r="K6243">
        <v>65</v>
      </c>
      <c r="L6243">
        <v>71</v>
      </c>
      <c r="M6243">
        <v>2</v>
      </c>
      <c r="N6243">
        <v>0.26400000000000001</v>
      </c>
    </row>
    <row r="6244" spans="1:14" hidden="1" x14ac:dyDescent="0.25">
      <c r="A6244">
        <v>1142</v>
      </c>
      <c r="B6244" t="s">
        <v>607</v>
      </c>
      <c r="C6244" t="s">
        <v>15</v>
      </c>
      <c r="D6244" s="1">
        <v>29055</v>
      </c>
      <c r="E6244" t="s">
        <v>177</v>
      </c>
      <c r="F6244">
        <v>2009</v>
      </c>
      <c r="G6244" t="s">
        <v>358</v>
      </c>
      <c r="H6244">
        <v>122</v>
      </c>
      <c r="I6244">
        <v>404</v>
      </c>
      <c r="J6244">
        <v>11</v>
      </c>
      <c r="K6244">
        <v>50</v>
      </c>
      <c r="L6244">
        <v>38</v>
      </c>
      <c r="M6244">
        <v>4</v>
      </c>
      <c r="N6244">
        <v>0.23100000000000001</v>
      </c>
    </row>
    <row r="6245" spans="1:14" hidden="1" x14ac:dyDescent="0.25">
      <c r="A6245">
        <v>1142</v>
      </c>
      <c r="B6245" t="s">
        <v>607</v>
      </c>
      <c r="C6245" t="s">
        <v>15</v>
      </c>
      <c r="D6245" s="1">
        <v>29055</v>
      </c>
      <c r="E6245" t="s">
        <v>177</v>
      </c>
      <c r="F6245">
        <v>2009</v>
      </c>
      <c r="G6245" t="s">
        <v>358</v>
      </c>
      <c r="H6245">
        <v>2</v>
      </c>
      <c r="I6245">
        <v>2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hidden="1" x14ac:dyDescent="0.25">
      <c r="A6246">
        <v>1142</v>
      </c>
      <c r="B6246" t="s">
        <v>607</v>
      </c>
      <c r="C6246" t="s">
        <v>15</v>
      </c>
      <c r="D6246" s="1">
        <v>29055</v>
      </c>
      <c r="E6246" t="s">
        <v>177</v>
      </c>
      <c r="F6246">
        <v>2010</v>
      </c>
      <c r="G6246" t="s">
        <v>98</v>
      </c>
      <c r="H6246">
        <v>18</v>
      </c>
      <c r="I6246">
        <v>68</v>
      </c>
      <c r="J6246">
        <v>4</v>
      </c>
      <c r="K6246">
        <v>8</v>
      </c>
      <c r="L6246">
        <v>9</v>
      </c>
      <c r="M6246">
        <v>0</v>
      </c>
      <c r="N6246">
        <v>0.254</v>
      </c>
    </row>
    <row r="6247" spans="1:14" hidden="1" x14ac:dyDescent="0.25">
      <c r="A6247">
        <v>1142</v>
      </c>
      <c r="B6247" t="s">
        <v>607</v>
      </c>
      <c r="C6247" t="s">
        <v>15</v>
      </c>
      <c r="D6247" s="1">
        <v>29055</v>
      </c>
      <c r="E6247" t="s">
        <v>177</v>
      </c>
      <c r="F6247">
        <v>2010</v>
      </c>
      <c r="G6247" t="s">
        <v>34</v>
      </c>
      <c r="H6247">
        <v>74</v>
      </c>
      <c r="I6247">
        <v>240</v>
      </c>
      <c r="J6247">
        <v>6</v>
      </c>
      <c r="K6247">
        <v>31</v>
      </c>
      <c r="L6247">
        <v>24</v>
      </c>
      <c r="M6247">
        <v>3</v>
      </c>
      <c r="N6247">
        <v>0.23200000000000001</v>
      </c>
    </row>
    <row r="6248" spans="1:14" hidden="1" x14ac:dyDescent="0.25">
      <c r="A6248">
        <v>1142</v>
      </c>
      <c r="B6248" t="s">
        <v>607</v>
      </c>
      <c r="C6248" t="s">
        <v>15</v>
      </c>
      <c r="D6248" s="1">
        <v>29055</v>
      </c>
      <c r="E6248" t="s">
        <v>177</v>
      </c>
      <c r="F6248">
        <v>2010</v>
      </c>
      <c r="G6248" t="s">
        <v>138</v>
      </c>
      <c r="H6248">
        <v>27</v>
      </c>
      <c r="I6248">
        <v>101</v>
      </c>
      <c r="J6248">
        <v>4</v>
      </c>
      <c r="K6248">
        <v>14</v>
      </c>
      <c r="L6248">
        <v>15</v>
      </c>
      <c r="M6248">
        <v>1</v>
      </c>
      <c r="N6248">
        <v>0.26100000000000001</v>
      </c>
    </row>
    <row r="6249" spans="1:14" hidden="1" x14ac:dyDescent="0.25">
      <c r="A6249">
        <v>1142</v>
      </c>
      <c r="B6249" t="s">
        <v>607</v>
      </c>
      <c r="C6249" t="s">
        <v>15</v>
      </c>
      <c r="D6249" s="1">
        <v>29055</v>
      </c>
      <c r="E6249" t="s">
        <v>177</v>
      </c>
      <c r="F6249">
        <v>2010</v>
      </c>
      <c r="G6249" t="s">
        <v>55</v>
      </c>
      <c r="H6249">
        <v>47</v>
      </c>
      <c r="I6249">
        <v>139</v>
      </c>
      <c r="J6249">
        <v>2</v>
      </c>
      <c r="K6249">
        <v>17</v>
      </c>
      <c r="L6249">
        <v>9</v>
      </c>
      <c r="M6249">
        <v>2</v>
      </c>
      <c r="N6249">
        <v>0.21</v>
      </c>
    </row>
    <row r="6250" spans="1:14" hidden="1" x14ac:dyDescent="0.25">
      <c r="A6250">
        <v>1142</v>
      </c>
      <c r="B6250" t="s">
        <v>607</v>
      </c>
      <c r="C6250" t="s">
        <v>15</v>
      </c>
      <c r="D6250" s="1">
        <v>29055</v>
      </c>
      <c r="E6250" t="s">
        <v>177</v>
      </c>
      <c r="F6250">
        <v>2010</v>
      </c>
      <c r="G6250" t="s">
        <v>55</v>
      </c>
      <c r="H6250">
        <v>4</v>
      </c>
      <c r="I6250">
        <v>14</v>
      </c>
      <c r="J6250">
        <v>1</v>
      </c>
      <c r="K6250">
        <v>1</v>
      </c>
      <c r="L6250">
        <v>1</v>
      </c>
      <c r="M6250">
        <v>0</v>
      </c>
      <c r="N6250">
        <v>0.16700000000000001</v>
      </c>
    </row>
    <row r="6251" spans="1:14" hidden="1" x14ac:dyDescent="0.25">
      <c r="A6251">
        <v>1142</v>
      </c>
      <c r="B6251" t="s">
        <v>607</v>
      </c>
      <c r="C6251" t="s">
        <v>15</v>
      </c>
      <c r="D6251" s="1">
        <v>29055</v>
      </c>
      <c r="E6251" t="s">
        <v>177</v>
      </c>
      <c r="F6251">
        <v>2011</v>
      </c>
      <c r="G6251" t="s">
        <v>232</v>
      </c>
      <c r="H6251">
        <v>1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0.5</v>
      </c>
    </row>
    <row r="6252" spans="1:14" hidden="1" x14ac:dyDescent="0.25">
      <c r="A6252">
        <v>1142</v>
      </c>
      <c r="B6252" t="s">
        <v>607</v>
      </c>
      <c r="C6252" t="s">
        <v>15</v>
      </c>
      <c r="D6252" s="1">
        <v>29055</v>
      </c>
      <c r="E6252" t="s">
        <v>177</v>
      </c>
      <c r="F6252">
        <v>2011</v>
      </c>
      <c r="G6252" t="s">
        <v>236</v>
      </c>
      <c r="H6252">
        <v>1</v>
      </c>
      <c r="I6252">
        <v>4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hidden="1" x14ac:dyDescent="0.25">
      <c r="A6253">
        <v>1142</v>
      </c>
      <c r="B6253" t="s">
        <v>607</v>
      </c>
      <c r="C6253" t="s">
        <v>15</v>
      </c>
      <c r="D6253" s="1">
        <v>29055</v>
      </c>
      <c r="E6253" t="s">
        <v>177</v>
      </c>
      <c r="F6253">
        <v>2011</v>
      </c>
      <c r="G6253" t="s">
        <v>267</v>
      </c>
      <c r="H6253">
        <v>2</v>
      </c>
      <c r="I6253">
        <v>8</v>
      </c>
      <c r="J6253">
        <v>0</v>
      </c>
      <c r="K6253">
        <v>2</v>
      </c>
      <c r="L6253">
        <v>0</v>
      </c>
      <c r="M6253">
        <v>1</v>
      </c>
      <c r="N6253">
        <v>0.14299999999999999</v>
      </c>
    </row>
    <row r="6254" spans="1:14" hidden="1" x14ac:dyDescent="0.25">
      <c r="A6254">
        <v>1142</v>
      </c>
      <c r="B6254" t="s">
        <v>607</v>
      </c>
      <c r="C6254" t="s">
        <v>15</v>
      </c>
      <c r="D6254" s="1">
        <v>29055</v>
      </c>
      <c r="E6254" t="s">
        <v>177</v>
      </c>
      <c r="F6254">
        <v>2011</v>
      </c>
      <c r="G6254" t="s">
        <v>87</v>
      </c>
      <c r="H6254">
        <v>122</v>
      </c>
      <c r="I6254">
        <v>415</v>
      </c>
      <c r="J6254">
        <v>9</v>
      </c>
      <c r="K6254">
        <v>46</v>
      </c>
      <c r="L6254">
        <v>37</v>
      </c>
      <c r="M6254">
        <v>10</v>
      </c>
      <c r="N6254">
        <v>0.23899999999999999</v>
      </c>
    </row>
    <row r="6255" spans="1:14" hidden="1" x14ac:dyDescent="0.25">
      <c r="A6255">
        <v>1142</v>
      </c>
      <c r="B6255" t="s">
        <v>607</v>
      </c>
      <c r="C6255" t="s">
        <v>15</v>
      </c>
      <c r="D6255" s="1">
        <v>29055</v>
      </c>
      <c r="E6255" t="s">
        <v>177</v>
      </c>
      <c r="F6255">
        <v>2012</v>
      </c>
      <c r="G6255" t="s">
        <v>234</v>
      </c>
      <c r="H6255">
        <v>3</v>
      </c>
      <c r="I6255">
        <v>11</v>
      </c>
      <c r="J6255">
        <v>1</v>
      </c>
      <c r="K6255">
        <v>2</v>
      </c>
      <c r="L6255">
        <v>4</v>
      </c>
      <c r="M6255">
        <v>0</v>
      </c>
      <c r="N6255">
        <v>0.5</v>
      </c>
    </row>
    <row r="6256" spans="1:14" hidden="1" x14ac:dyDescent="0.25">
      <c r="A6256">
        <v>1142</v>
      </c>
      <c r="B6256" t="s">
        <v>607</v>
      </c>
      <c r="C6256" t="s">
        <v>15</v>
      </c>
      <c r="D6256" s="1">
        <v>29055</v>
      </c>
      <c r="E6256" t="s">
        <v>177</v>
      </c>
      <c r="F6256">
        <v>2012</v>
      </c>
      <c r="G6256" t="s">
        <v>236</v>
      </c>
      <c r="H6256">
        <v>4</v>
      </c>
      <c r="I6256">
        <v>11</v>
      </c>
      <c r="J6256">
        <v>2</v>
      </c>
      <c r="K6256">
        <v>3</v>
      </c>
      <c r="L6256">
        <v>3</v>
      </c>
      <c r="M6256">
        <v>0</v>
      </c>
      <c r="N6256">
        <v>0.33300000000000002</v>
      </c>
    </row>
    <row r="6257" spans="1:14" hidden="1" x14ac:dyDescent="0.25">
      <c r="A6257">
        <v>1142</v>
      </c>
      <c r="B6257" t="s">
        <v>607</v>
      </c>
      <c r="C6257" t="s">
        <v>15</v>
      </c>
      <c r="D6257" s="1">
        <v>29055</v>
      </c>
      <c r="E6257" t="s">
        <v>177</v>
      </c>
      <c r="F6257">
        <v>2012</v>
      </c>
      <c r="G6257" t="s">
        <v>267</v>
      </c>
      <c r="H6257">
        <v>1</v>
      </c>
      <c r="I6257">
        <v>4</v>
      </c>
      <c r="J6257">
        <v>0</v>
      </c>
      <c r="K6257">
        <v>1</v>
      </c>
      <c r="L6257">
        <v>0</v>
      </c>
      <c r="M6257">
        <v>0</v>
      </c>
      <c r="N6257">
        <v>0.33300000000000002</v>
      </c>
    </row>
    <row r="6258" spans="1:14" hidden="1" x14ac:dyDescent="0.25">
      <c r="A6258">
        <v>1142</v>
      </c>
      <c r="B6258" t="s">
        <v>607</v>
      </c>
      <c r="C6258" t="s">
        <v>15</v>
      </c>
      <c r="D6258" s="1">
        <v>29055</v>
      </c>
      <c r="E6258" t="s">
        <v>177</v>
      </c>
      <c r="F6258">
        <v>2012</v>
      </c>
      <c r="G6258" t="s">
        <v>87</v>
      </c>
      <c r="H6258">
        <v>68</v>
      </c>
      <c r="I6258">
        <v>171</v>
      </c>
      <c r="J6258">
        <v>5</v>
      </c>
      <c r="K6258">
        <v>15</v>
      </c>
      <c r="L6258">
        <v>15</v>
      </c>
      <c r="M6258">
        <v>1</v>
      </c>
      <c r="N6258">
        <v>0.22800000000000001</v>
      </c>
    </row>
    <row r="6259" spans="1:14" hidden="1" x14ac:dyDescent="0.25">
      <c r="A6259">
        <v>1142</v>
      </c>
      <c r="B6259" t="s">
        <v>607</v>
      </c>
      <c r="C6259" t="s">
        <v>15</v>
      </c>
      <c r="D6259" s="1">
        <v>29055</v>
      </c>
      <c r="E6259" t="s">
        <v>177</v>
      </c>
      <c r="F6259">
        <v>2013</v>
      </c>
      <c r="G6259" t="s">
        <v>34</v>
      </c>
      <c r="H6259">
        <v>45</v>
      </c>
      <c r="I6259">
        <v>136</v>
      </c>
      <c r="J6259">
        <v>7</v>
      </c>
      <c r="K6259">
        <v>13</v>
      </c>
      <c r="L6259">
        <v>18</v>
      </c>
      <c r="M6259">
        <v>0</v>
      </c>
      <c r="N6259">
        <v>0.188</v>
      </c>
    </row>
    <row r="6260" spans="1:14" hidden="1" x14ac:dyDescent="0.25">
      <c r="A6260">
        <v>1142</v>
      </c>
      <c r="B6260" t="s">
        <v>607</v>
      </c>
      <c r="C6260" t="s">
        <v>15</v>
      </c>
      <c r="D6260" s="1">
        <v>29055</v>
      </c>
      <c r="E6260" t="s">
        <v>177</v>
      </c>
      <c r="F6260">
        <v>2013</v>
      </c>
      <c r="G6260" t="s">
        <v>177</v>
      </c>
      <c r="H6260">
        <v>25</v>
      </c>
      <c r="I6260">
        <v>65</v>
      </c>
      <c r="J6260">
        <v>5</v>
      </c>
      <c r="K6260">
        <v>6</v>
      </c>
      <c r="L6260">
        <v>11</v>
      </c>
      <c r="M6260">
        <v>0</v>
      </c>
      <c r="N6260">
        <v>0.19400000000000001</v>
      </c>
    </row>
    <row r="6261" spans="1:14" hidden="1" x14ac:dyDescent="0.25">
      <c r="A6261">
        <v>1142</v>
      </c>
      <c r="B6261" t="s">
        <v>607</v>
      </c>
      <c r="C6261" t="s">
        <v>15</v>
      </c>
      <c r="D6261" s="1">
        <v>29055</v>
      </c>
      <c r="E6261" t="s">
        <v>177</v>
      </c>
      <c r="F6261">
        <v>2013</v>
      </c>
      <c r="G6261" t="s">
        <v>367</v>
      </c>
      <c r="H6261">
        <v>20</v>
      </c>
      <c r="I6261">
        <v>71</v>
      </c>
      <c r="J6261">
        <v>2</v>
      </c>
      <c r="K6261">
        <v>7</v>
      </c>
      <c r="L6261">
        <v>7</v>
      </c>
      <c r="M6261">
        <v>0</v>
      </c>
      <c r="N6261">
        <v>0.182</v>
      </c>
    </row>
    <row r="6262" spans="1:14" hidden="1" x14ac:dyDescent="0.25">
      <c r="A6262">
        <v>1142</v>
      </c>
      <c r="B6262" t="s">
        <v>607</v>
      </c>
      <c r="C6262" t="s">
        <v>15</v>
      </c>
      <c r="D6262" s="1">
        <v>29055</v>
      </c>
      <c r="E6262" t="s">
        <v>177</v>
      </c>
      <c r="F6262">
        <v>2014</v>
      </c>
      <c r="G6262" t="s">
        <v>21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0.21199999999999999</v>
      </c>
    </row>
    <row r="6263" spans="1:14" hidden="1" x14ac:dyDescent="0.25">
      <c r="A6263">
        <v>1142</v>
      </c>
      <c r="B6263" t="s">
        <v>607</v>
      </c>
      <c r="C6263" t="s">
        <v>15</v>
      </c>
      <c r="D6263" s="1">
        <v>29055</v>
      </c>
      <c r="E6263" t="s">
        <v>177</v>
      </c>
      <c r="F6263">
        <v>2014</v>
      </c>
      <c r="G6263" t="s">
        <v>22</v>
      </c>
      <c r="H6263">
        <v>143</v>
      </c>
      <c r="I6263">
        <v>600</v>
      </c>
      <c r="J6263">
        <v>18</v>
      </c>
      <c r="K6263">
        <v>62</v>
      </c>
      <c r="L6263">
        <v>67</v>
      </c>
      <c r="M6263">
        <v>6</v>
      </c>
      <c r="N6263">
        <v>0.21299999999999999</v>
      </c>
    </row>
    <row r="6264" spans="1:14" hidden="1" x14ac:dyDescent="0.25">
      <c r="A6264">
        <v>1142</v>
      </c>
      <c r="B6264" t="s">
        <v>607</v>
      </c>
      <c r="C6264" t="s">
        <v>15</v>
      </c>
      <c r="D6264" s="1">
        <v>29055</v>
      </c>
      <c r="E6264" t="s">
        <v>177</v>
      </c>
      <c r="F6264" t="s">
        <v>24</v>
      </c>
      <c r="G6264" t="s">
        <v>25</v>
      </c>
      <c r="H6264">
        <v>653</v>
      </c>
      <c r="I6264">
        <v>2115</v>
      </c>
      <c r="J6264">
        <v>76</v>
      </c>
      <c r="K6264">
        <v>260</v>
      </c>
      <c r="L6264">
        <v>251</v>
      </c>
      <c r="M6264">
        <v>21</v>
      </c>
      <c r="N6264">
        <v>0.24099999999999999</v>
      </c>
    </row>
    <row r="6265" spans="1:14" hidden="1" x14ac:dyDescent="0.25">
      <c r="A6265">
        <v>1142</v>
      </c>
      <c r="B6265" t="s">
        <v>607</v>
      </c>
      <c r="C6265" t="s">
        <v>15</v>
      </c>
      <c r="D6265" s="1">
        <v>29055</v>
      </c>
      <c r="E6265" t="s">
        <v>177</v>
      </c>
      <c r="F6265" t="s">
        <v>26</v>
      </c>
      <c r="G6265" t="s">
        <v>25</v>
      </c>
      <c r="H6265">
        <v>9</v>
      </c>
      <c r="I6265">
        <v>17</v>
      </c>
      <c r="J6265">
        <v>1</v>
      </c>
      <c r="K6265">
        <v>1</v>
      </c>
      <c r="L6265">
        <v>1</v>
      </c>
      <c r="M6265">
        <v>0</v>
      </c>
      <c r="N6265">
        <v>0.13300000000000001</v>
      </c>
    </row>
    <row r="6266" spans="1:14" hidden="1" x14ac:dyDescent="0.25">
      <c r="A6266">
        <v>7577</v>
      </c>
      <c r="B6266" t="s">
        <v>608</v>
      </c>
      <c r="C6266" t="s">
        <v>80</v>
      </c>
      <c r="D6266" s="1">
        <v>32055</v>
      </c>
      <c r="E6266" t="s">
        <v>177</v>
      </c>
      <c r="F6266">
        <v>2009</v>
      </c>
      <c r="G6266" t="s">
        <v>135</v>
      </c>
      <c r="H6266">
        <v>32</v>
      </c>
      <c r="I6266">
        <v>130</v>
      </c>
      <c r="J6266">
        <v>2</v>
      </c>
      <c r="K6266">
        <v>14</v>
      </c>
      <c r="L6266">
        <v>17</v>
      </c>
      <c r="M6266">
        <v>0</v>
      </c>
      <c r="N6266">
        <v>0.30399999999999999</v>
      </c>
    </row>
    <row r="6267" spans="1:14" hidden="1" x14ac:dyDescent="0.25">
      <c r="A6267">
        <v>7577</v>
      </c>
      <c r="B6267" t="s">
        <v>608</v>
      </c>
      <c r="C6267" t="s">
        <v>80</v>
      </c>
      <c r="D6267" s="1">
        <v>32055</v>
      </c>
      <c r="E6267" t="s">
        <v>177</v>
      </c>
      <c r="F6267">
        <v>2010</v>
      </c>
      <c r="G6267" t="s">
        <v>102</v>
      </c>
      <c r="H6267">
        <v>22</v>
      </c>
      <c r="I6267">
        <v>99</v>
      </c>
      <c r="J6267">
        <v>4</v>
      </c>
      <c r="K6267">
        <v>20</v>
      </c>
      <c r="L6267">
        <v>23</v>
      </c>
      <c r="M6267">
        <v>0</v>
      </c>
      <c r="N6267">
        <v>0.29799999999999999</v>
      </c>
    </row>
    <row r="6268" spans="1:14" hidden="1" x14ac:dyDescent="0.25">
      <c r="A6268">
        <v>7577</v>
      </c>
      <c r="B6268" t="s">
        <v>608</v>
      </c>
      <c r="C6268" t="s">
        <v>80</v>
      </c>
      <c r="D6268" s="1">
        <v>32055</v>
      </c>
      <c r="E6268" t="s">
        <v>177</v>
      </c>
      <c r="F6268">
        <v>2010</v>
      </c>
      <c r="G6268" t="s">
        <v>136</v>
      </c>
      <c r="H6268">
        <v>138</v>
      </c>
      <c r="I6268">
        <v>596</v>
      </c>
      <c r="J6268">
        <v>25</v>
      </c>
      <c r="K6268">
        <v>106</v>
      </c>
      <c r="L6268">
        <v>87</v>
      </c>
      <c r="M6268">
        <v>1</v>
      </c>
      <c r="N6268">
        <v>0.30199999999999999</v>
      </c>
    </row>
    <row r="6269" spans="1:14" hidden="1" x14ac:dyDescent="0.25">
      <c r="A6269">
        <v>7577</v>
      </c>
      <c r="B6269" t="s">
        <v>608</v>
      </c>
      <c r="C6269" t="s">
        <v>80</v>
      </c>
      <c r="D6269" s="1">
        <v>32055</v>
      </c>
      <c r="E6269" t="s">
        <v>177</v>
      </c>
      <c r="F6269">
        <v>2011</v>
      </c>
      <c r="G6269" t="s">
        <v>62</v>
      </c>
      <c r="H6269">
        <v>125</v>
      </c>
      <c r="I6269">
        <v>504</v>
      </c>
      <c r="J6269">
        <v>16</v>
      </c>
      <c r="K6269">
        <v>69</v>
      </c>
      <c r="L6269">
        <v>65</v>
      </c>
      <c r="M6269">
        <v>3</v>
      </c>
      <c r="N6269">
        <v>0.24199999999999999</v>
      </c>
    </row>
    <row r="6270" spans="1:14" hidden="1" x14ac:dyDescent="0.25">
      <c r="A6270">
        <v>7577</v>
      </c>
      <c r="B6270" t="s">
        <v>608</v>
      </c>
      <c r="C6270" t="s">
        <v>80</v>
      </c>
      <c r="D6270" s="1">
        <v>32055</v>
      </c>
      <c r="E6270" t="s">
        <v>177</v>
      </c>
      <c r="F6270">
        <v>2012</v>
      </c>
      <c r="G6270" t="s">
        <v>62</v>
      </c>
      <c r="H6270">
        <v>104</v>
      </c>
      <c r="I6270">
        <v>433</v>
      </c>
      <c r="J6270">
        <v>15</v>
      </c>
      <c r="K6270">
        <v>75</v>
      </c>
      <c r="L6270">
        <v>61</v>
      </c>
      <c r="M6270">
        <v>6</v>
      </c>
      <c r="N6270">
        <v>0.28299999999999997</v>
      </c>
    </row>
    <row r="6271" spans="1:14" hidden="1" x14ac:dyDescent="0.25">
      <c r="A6271">
        <v>7577</v>
      </c>
      <c r="B6271" t="s">
        <v>608</v>
      </c>
      <c r="C6271" t="s">
        <v>80</v>
      </c>
      <c r="D6271" s="1">
        <v>32055</v>
      </c>
      <c r="E6271" t="s">
        <v>177</v>
      </c>
      <c r="F6271">
        <v>2012</v>
      </c>
      <c r="G6271" t="s">
        <v>147</v>
      </c>
      <c r="H6271">
        <v>7</v>
      </c>
      <c r="I6271">
        <v>35</v>
      </c>
      <c r="J6271">
        <v>5</v>
      </c>
      <c r="K6271">
        <v>11</v>
      </c>
      <c r="L6271">
        <v>16</v>
      </c>
      <c r="M6271">
        <v>1</v>
      </c>
      <c r="N6271">
        <v>0.41399999999999998</v>
      </c>
    </row>
    <row r="6272" spans="1:14" hidden="1" x14ac:dyDescent="0.25">
      <c r="A6272">
        <v>7577</v>
      </c>
      <c r="B6272" t="s">
        <v>608</v>
      </c>
      <c r="C6272" t="s">
        <v>80</v>
      </c>
      <c r="D6272" s="1">
        <v>32055</v>
      </c>
      <c r="E6272" t="s">
        <v>177</v>
      </c>
      <c r="F6272">
        <v>2012</v>
      </c>
      <c r="G6272" t="s">
        <v>178</v>
      </c>
      <c r="H6272">
        <v>22</v>
      </c>
      <c r="I6272">
        <v>66</v>
      </c>
      <c r="J6272">
        <v>0</v>
      </c>
      <c r="K6272">
        <v>3</v>
      </c>
      <c r="L6272">
        <v>2</v>
      </c>
      <c r="M6272">
        <v>1</v>
      </c>
      <c r="N6272">
        <v>0.123</v>
      </c>
    </row>
    <row r="6273" spans="1:14" hidden="1" x14ac:dyDescent="0.25">
      <c r="A6273">
        <v>7577</v>
      </c>
      <c r="B6273" t="s">
        <v>608</v>
      </c>
      <c r="C6273" t="s">
        <v>80</v>
      </c>
      <c r="D6273" s="1">
        <v>32055</v>
      </c>
      <c r="E6273" t="s">
        <v>177</v>
      </c>
      <c r="F6273">
        <v>2013</v>
      </c>
      <c r="G6273" t="s">
        <v>178</v>
      </c>
      <c r="H6273">
        <v>78</v>
      </c>
      <c r="I6273">
        <v>314</v>
      </c>
      <c r="J6273">
        <v>10</v>
      </c>
      <c r="K6273">
        <v>38</v>
      </c>
      <c r="L6273">
        <v>39</v>
      </c>
      <c r="M6273">
        <v>3</v>
      </c>
      <c r="N6273">
        <v>0.28100000000000003</v>
      </c>
    </row>
    <row r="6274" spans="1:14" hidden="1" x14ac:dyDescent="0.25">
      <c r="A6274">
        <v>7577</v>
      </c>
      <c r="B6274" t="s">
        <v>608</v>
      </c>
      <c r="C6274" t="s">
        <v>80</v>
      </c>
      <c r="D6274" s="1">
        <v>32055</v>
      </c>
      <c r="E6274" t="s">
        <v>177</v>
      </c>
      <c r="F6274">
        <v>2013</v>
      </c>
      <c r="G6274" t="s">
        <v>177</v>
      </c>
      <c r="H6274">
        <v>52</v>
      </c>
      <c r="I6274">
        <v>146</v>
      </c>
      <c r="J6274">
        <v>4</v>
      </c>
      <c r="K6274">
        <v>11</v>
      </c>
      <c r="L6274">
        <v>13</v>
      </c>
      <c r="M6274">
        <v>2</v>
      </c>
      <c r="N6274">
        <v>0.20899999999999999</v>
      </c>
    </row>
    <row r="6275" spans="1:14" hidden="1" x14ac:dyDescent="0.25">
      <c r="A6275">
        <v>7577</v>
      </c>
      <c r="B6275" t="s">
        <v>608</v>
      </c>
      <c r="C6275" t="s">
        <v>80</v>
      </c>
      <c r="D6275" s="1">
        <v>32055</v>
      </c>
      <c r="E6275" t="s">
        <v>177</v>
      </c>
      <c r="F6275">
        <v>2014</v>
      </c>
      <c r="G6275" t="s">
        <v>21</v>
      </c>
      <c r="H6275">
        <v>97</v>
      </c>
      <c r="I6275">
        <v>399</v>
      </c>
      <c r="J6275">
        <v>12</v>
      </c>
      <c r="K6275">
        <v>45</v>
      </c>
      <c r="L6275">
        <v>45</v>
      </c>
      <c r="M6275">
        <v>5</v>
      </c>
      <c r="N6275">
        <v>0.24</v>
      </c>
    </row>
    <row r="6276" spans="1:14" hidden="1" x14ac:dyDescent="0.25">
      <c r="A6276">
        <v>7577</v>
      </c>
      <c r="B6276" t="s">
        <v>608</v>
      </c>
      <c r="C6276" t="s">
        <v>80</v>
      </c>
      <c r="D6276" s="1">
        <v>32055</v>
      </c>
      <c r="E6276" t="s">
        <v>177</v>
      </c>
      <c r="F6276">
        <v>2014</v>
      </c>
      <c r="G6276" t="s">
        <v>22</v>
      </c>
      <c r="H6276">
        <v>143</v>
      </c>
      <c r="I6276">
        <v>600</v>
      </c>
      <c r="J6276">
        <v>19</v>
      </c>
      <c r="K6276">
        <v>67</v>
      </c>
      <c r="L6276">
        <v>68</v>
      </c>
      <c r="M6276">
        <v>5</v>
      </c>
      <c r="N6276">
        <v>0.224</v>
      </c>
    </row>
    <row r="6277" spans="1:14" hidden="1" x14ac:dyDescent="0.25">
      <c r="A6277">
        <v>7577</v>
      </c>
      <c r="B6277" t="s">
        <v>608</v>
      </c>
      <c r="C6277" t="s">
        <v>80</v>
      </c>
      <c r="D6277" s="1">
        <v>32055</v>
      </c>
      <c r="E6277" t="s">
        <v>177</v>
      </c>
      <c r="F6277" t="s">
        <v>24</v>
      </c>
      <c r="G6277" t="s">
        <v>25</v>
      </c>
      <c r="H6277">
        <v>52</v>
      </c>
      <c r="I6277">
        <v>146</v>
      </c>
      <c r="J6277">
        <v>4</v>
      </c>
      <c r="K6277">
        <v>11</v>
      </c>
      <c r="L6277">
        <v>13</v>
      </c>
      <c r="M6277">
        <v>2</v>
      </c>
      <c r="N6277">
        <v>0.20899999999999999</v>
      </c>
    </row>
    <row r="6278" spans="1:14" hidden="1" x14ac:dyDescent="0.25">
      <c r="A6278">
        <v>5497</v>
      </c>
      <c r="B6278" t="s">
        <v>609</v>
      </c>
      <c r="C6278" t="s">
        <v>59</v>
      </c>
      <c r="D6278" s="1">
        <v>32581</v>
      </c>
      <c r="E6278" t="s">
        <v>177</v>
      </c>
      <c r="F6278">
        <v>2006</v>
      </c>
      <c r="G6278" t="s">
        <v>185</v>
      </c>
      <c r="H6278">
        <v>24</v>
      </c>
      <c r="I6278">
        <v>94</v>
      </c>
      <c r="J6278">
        <v>0</v>
      </c>
      <c r="K6278">
        <v>9</v>
      </c>
      <c r="L6278">
        <v>11</v>
      </c>
      <c r="M6278">
        <v>0</v>
      </c>
      <c r="N6278">
        <v>0.19800000000000001</v>
      </c>
    </row>
    <row r="6279" spans="1:14" hidden="1" x14ac:dyDescent="0.25">
      <c r="A6279">
        <v>5497</v>
      </c>
      <c r="B6279" t="s">
        <v>609</v>
      </c>
      <c r="C6279" t="s">
        <v>59</v>
      </c>
      <c r="D6279" s="1">
        <v>32581</v>
      </c>
      <c r="E6279" t="s">
        <v>177</v>
      </c>
      <c r="F6279">
        <v>2007</v>
      </c>
      <c r="G6279" t="s">
        <v>185</v>
      </c>
      <c r="H6279">
        <v>16</v>
      </c>
      <c r="I6279">
        <v>65</v>
      </c>
      <c r="J6279">
        <v>1</v>
      </c>
      <c r="K6279">
        <v>12</v>
      </c>
      <c r="L6279">
        <v>8</v>
      </c>
      <c r="M6279">
        <v>1</v>
      </c>
      <c r="N6279">
        <v>0.26800000000000002</v>
      </c>
    </row>
    <row r="6280" spans="1:14" hidden="1" x14ac:dyDescent="0.25">
      <c r="A6280">
        <v>5497</v>
      </c>
      <c r="B6280" t="s">
        <v>609</v>
      </c>
      <c r="C6280" t="s">
        <v>59</v>
      </c>
      <c r="D6280" s="1">
        <v>32581</v>
      </c>
      <c r="E6280" t="s">
        <v>177</v>
      </c>
      <c r="F6280">
        <v>2008</v>
      </c>
      <c r="G6280" t="s">
        <v>219</v>
      </c>
      <c r="H6280">
        <v>65</v>
      </c>
      <c r="I6280">
        <v>267</v>
      </c>
      <c r="J6280">
        <v>0</v>
      </c>
      <c r="K6280">
        <v>29</v>
      </c>
      <c r="L6280">
        <v>43</v>
      </c>
      <c r="M6280">
        <v>15</v>
      </c>
      <c r="N6280">
        <v>0.27900000000000003</v>
      </c>
    </row>
    <row r="6281" spans="1:14" hidden="1" x14ac:dyDescent="0.25">
      <c r="A6281">
        <v>5497</v>
      </c>
      <c r="B6281" t="s">
        <v>609</v>
      </c>
      <c r="C6281" t="s">
        <v>59</v>
      </c>
      <c r="D6281" s="1">
        <v>32581</v>
      </c>
      <c r="E6281" t="s">
        <v>177</v>
      </c>
      <c r="F6281">
        <v>2008</v>
      </c>
      <c r="G6281" t="s">
        <v>220</v>
      </c>
      <c r="H6281">
        <v>33</v>
      </c>
      <c r="I6281">
        <v>122</v>
      </c>
      <c r="J6281">
        <v>0</v>
      </c>
      <c r="K6281">
        <v>6</v>
      </c>
      <c r="L6281">
        <v>9</v>
      </c>
      <c r="M6281">
        <v>1</v>
      </c>
      <c r="N6281">
        <v>0.224</v>
      </c>
    </row>
    <row r="6282" spans="1:14" hidden="1" x14ac:dyDescent="0.25">
      <c r="A6282">
        <v>5497</v>
      </c>
      <c r="B6282" t="s">
        <v>609</v>
      </c>
      <c r="C6282" t="s">
        <v>59</v>
      </c>
      <c r="D6282" s="1">
        <v>32581</v>
      </c>
      <c r="E6282" t="s">
        <v>177</v>
      </c>
      <c r="F6282">
        <v>2009</v>
      </c>
      <c r="G6282" t="s">
        <v>215</v>
      </c>
      <c r="H6282">
        <v>120</v>
      </c>
      <c r="I6282">
        <v>461</v>
      </c>
      <c r="J6282">
        <v>2</v>
      </c>
      <c r="K6282">
        <v>43</v>
      </c>
      <c r="L6282">
        <v>34</v>
      </c>
      <c r="M6282">
        <v>9</v>
      </c>
      <c r="N6282">
        <v>0.24099999999999999</v>
      </c>
    </row>
    <row r="6283" spans="1:14" hidden="1" x14ac:dyDescent="0.25">
      <c r="A6283">
        <v>5497</v>
      </c>
      <c r="B6283" t="s">
        <v>609</v>
      </c>
      <c r="C6283" t="s">
        <v>59</v>
      </c>
      <c r="D6283" s="1">
        <v>32581</v>
      </c>
      <c r="E6283" t="s">
        <v>177</v>
      </c>
      <c r="F6283">
        <v>2010</v>
      </c>
      <c r="G6283" t="s">
        <v>215</v>
      </c>
      <c r="H6283">
        <v>23</v>
      </c>
      <c r="I6283">
        <v>96</v>
      </c>
      <c r="J6283">
        <v>0</v>
      </c>
      <c r="K6283">
        <v>7</v>
      </c>
      <c r="L6283">
        <v>5</v>
      </c>
      <c r="M6283">
        <v>7</v>
      </c>
      <c r="N6283">
        <v>0.27100000000000002</v>
      </c>
    </row>
    <row r="6284" spans="1:14" hidden="1" x14ac:dyDescent="0.25">
      <c r="A6284">
        <v>5497</v>
      </c>
      <c r="B6284" t="s">
        <v>609</v>
      </c>
      <c r="C6284" t="s">
        <v>59</v>
      </c>
      <c r="D6284" s="1">
        <v>32581</v>
      </c>
      <c r="E6284" t="s">
        <v>177</v>
      </c>
      <c r="F6284">
        <v>2010</v>
      </c>
      <c r="G6284" t="s">
        <v>216</v>
      </c>
      <c r="H6284">
        <v>86</v>
      </c>
      <c r="I6284">
        <v>330</v>
      </c>
      <c r="J6284">
        <v>4</v>
      </c>
      <c r="K6284">
        <v>24</v>
      </c>
      <c r="L6284">
        <v>41</v>
      </c>
      <c r="M6284">
        <v>6</v>
      </c>
      <c r="N6284">
        <v>0.246</v>
      </c>
    </row>
    <row r="6285" spans="1:14" hidden="1" x14ac:dyDescent="0.25">
      <c r="A6285">
        <v>5497</v>
      </c>
      <c r="B6285" t="s">
        <v>609</v>
      </c>
      <c r="C6285" t="s">
        <v>59</v>
      </c>
      <c r="D6285" s="1">
        <v>32581</v>
      </c>
      <c r="E6285" t="s">
        <v>177</v>
      </c>
      <c r="F6285">
        <v>2011</v>
      </c>
      <c r="G6285" t="s">
        <v>216</v>
      </c>
      <c r="H6285">
        <v>64</v>
      </c>
      <c r="I6285">
        <v>239</v>
      </c>
      <c r="J6285">
        <v>2</v>
      </c>
      <c r="K6285">
        <v>29</v>
      </c>
      <c r="L6285">
        <v>20</v>
      </c>
      <c r="M6285">
        <v>4</v>
      </c>
      <c r="N6285">
        <v>0.30099999999999999</v>
      </c>
    </row>
    <row r="6286" spans="1:14" hidden="1" x14ac:dyDescent="0.25">
      <c r="A6286">
        <v>5497</v>
      </c>
      <c r="B6286" t="s">
        <v>609</v>
      </c>
      <c r="C6286" t="s">
        <v>59</v>
      </c>
      <c r="D6286" s="1">
        <v>32581</v>
      </c>
      <c r="E6286" t="s">
        <v>177</v>
      </c>
      <c r="F6286">
        <v>2011</v>
      </c>
      <c r="G6286" t="s">
        <v>217</v>
      </c>
      <c r="H6286">
        <v>60</v>
      </c>
      <c r="I6286">
        <v>226</v>
      </c>
      <c r="J6286">
        <v>2</v>
      </c>
      <c r="K6286">
        <v>24</v>
      </c>
      <c r="L6286">
        <v>19</v>
      </c>
      <c r="M6286">
        <v>3</v>
      </c>
      <c r="N6286">
        <v>0.27400000000000002</v>
      </c>
    </row>
    <row r="6287" spans="1:14" hidden="1" x14ac:dyDescent="0.25">
      <c r="A6287">
        <v>5497</v>
      </c>
      <c r="B6287" t="s">
        <v>609</v>
      </c>
      <c r="C6287" t="s">
        <v>59</v>
      </c>
      <c r="D6287" s="1">
        <v>32581</v>
      </c>
      <c r="E6287" t="s">
        <v>177</v>
      </c>
      <c r="F6287">
        <v>2012</v>
      </c>
      <c r="G6287" t="s">
        <v>178</v>
      </c>
      <c r="H6287">
        <v>13</v>
      </c>
      <c r="I6287">
        <v>43</v>
      </c>
      <c r="J6287">
        <v>1</v>
      </c>
      <c r="K6287">
        <v>2</v>
      </c>
      <c r="L6287">
        <v>10</v>
      </c>
      <c r="M6287">
        <v>0</v>
      </c>
      <c r="N6287">
        <v>0.33300000000000002</v>
      </c>
    </row>
    <row r="6288" spans="1:14" hidden="1" x14ac:dyDescent="0.25">
      <c r="A6288">
        <v>5497</v>
      </c>
      <c r="B6288" t="s">
        <v>609</v>
      </c>
      <c r="C6288" t="s">
        <v>59</v>
      </c>
      <c r="D6288" s="1">
        <v>32581</v>
      </c>
      <c r="E6288" t="s">
        <v>177</v>
      </c>
      <c r="F6288">
        <v>2012</v>
      </c>
      <c r="G6288" t="s">
        <v>177</v>
      </c>
      <c r="H6288">
        <v>80</v>
      </c>
      <c r="I6288">
        <v>219</v>
      </c>
      <c r="J6288">
        <v>2</v>
      </c>
      <c r="K6288">
        <v>21</v>
      </c>
      <c r="L6288">
        <v>12</v>
      </c>
      <c r="M6288">
        <v>3</v>
      </c>
      <c r="N6288">
        <v>0.23400000000000001</v>
      </c>
    </row>
    <row r="6289" spans="1:14" hidden="1" x14ac:dyDescent="0.25">
      <c r="A6289">
        <v>5497</v>
      </c>
      <c r="B6289" t="s">
        <v>609</v>
      </c>
      <c r="C6289" t="s">
        <v>59</v>
      </c>
      <c r="D6289" s="1">
        <v>32581</v>
      </c>
      <c r="E6289" t="s">
        <v>177</v>
      </c>
      <c r="F6289">
        <v>2013</v>
      </c>
      <c r="G6289" t="s">
        <v>178</v>
      </c>
      <c r="H6289">
        <v>44</v>
      </c>
      <c r="I6289">
        <v>183</v>
      </c>
      <c r="J6289">
        <v>1</v>
      </c>
      <c r="K6289">
        <v>16</v>
      </c>
      <c r="L6289">
        <v>15</v>
      </c>
      <c r="M6289">
        <v>4</v>
      </c>
      <c r="N6289">
        <v>0.26200000000000001</v>
      </c>
    </row>
    <row r="6290" spans="1:14" hidden="1" x14ac:dyDescent="0.25">
      <c r="A6290">
        <v>5497</v>
      </c>
      <c r="B6290" t="s">
        <v>609</v>
      </c>
      <c r="C6290" t="s">
        <v>59</v>
      </c>
      <c r="D6290" s="1">
        <v>32581</v>
      </c>
      <c r="E6290" t="s">
        <v>177</v>
      </c>
      <c r="F6290">
        <v>2013</v>
      </c>
      <c r="G6290" t="s">
        <v>177</v>
      </c>
      <c r="H6290">
        <v>72</v>
      </c>
      <c r="I6290">
        <v>222</v>
      </c>
      <c r="J6290">
        <v>4</v>
      </c>
      <c r="K6290">
        <v>22</v>
      </c>
      <c r="L6290">
        <v>14</v>
      </c>
      <c r="M6290">
        <v>6</v>
      </c>
      <c r="N6290">
        <v>0.221</v>
      </c>
    </row>
    <row r="6291" spans="1:14" hidden="1" x14ac:dyDescent="0.25">
      <c r="A6291">
        <v>5497</v>
      </c>
      <c r="B6291" t="s">
        <v>609</v>
      </c>
      <c r="C6291" t="s">
        <v>59</v>
      </c>
      <c r="D6291" s="1">
        <v>32581</v>
      </c>
      <c r="E6291" t="s">
        <v>177</v>
      </c>
      <c r="F6291">
        <v>2014</v>
      </c>
      <c r="G6291" t="s">
        <v>21</v>
      </c>
      <c r="H6291">
        <v>42</v>
      </c>
      <c r="I6291">
        <v>169</v>
      </c>
      <c r="J6291">
        <v>2</v>
      </c>
      <c r="K6291">
        <v>17</v>
      </c>
      <c r="L6291">
        <v>16</v>
      </c>
      <c r="M6291">
        <v>4</v>
      </c>
      <c r="N6291">
        <v>0.247</v>
      </c>
    </row>
    <row r="6292" spans="1:14" hidden="1" x14ac:dyDescent="0.25">
      <c r="A6292">
        <v>5497</v>
      </c>
      <c r="B6292" t="s">
        <v>609</v>
      </c>
      <c r="C6292" t="s">
        <v>59</v>
      </c>
      <c r="D6292" s="1">
        <v>32581</v>
      </c>
      <c r="E6292" t="s">
        <v>177</v>
      </c>
      <c r="F6292">
        <v>2014</v>
      </c>
      <c r="G6292" t="s">
        <v>22</v>
      </c>
      <c r="H6292">
        <v>143</v>
      </c>
      <c r="I6292">
        <v>600</v>
      </c>
      <c r="J6292">
        <v>6</v>
      </c>
      <c r="K6292">
        <v>56</v>
      </c>
      <c r="L6292">
        <v>47</v>
      </c>
      <c r="M6292">
        <v>11</v>
      </c>
      <c r="N6292">
        <v>0.23200000000000001</v>
      </c>
    </row>
    <row r="6293" spans="1:14" hidden="1" x14ac:dyDescent="0.25">
      <c r="A6293">
        <v>5497</v>
      </c>
      <c r="B6293" t="s">
        <v>609</v>
      </c>
      <c r="C6293" t="s">
        <v>59</v>
      </c>
      <c r="D6293" s="1">
        <v>32581</v>
      </c>
      <c r="E6293" t="s">
        <v>177</v>
      </c>
      <c r="F6293" t="s">
        <v>24</v>
      </c>
      <c r="G6293" t="s">
        <v>25</v>
      </c>
      <c r="H6293">
        <v>152</v>
      </c>
      <c r="I6293">
        <v>441</v>
      </c>
      <c r="J6293">
        <v>6</v>
      </c>
      <c r="K6293">
        <v>43</v>
      </c>
      <c r="L6293">
        <v>26</v>
      </c>
      <c r="M6293">
        <v>9</v>
      </c>
      <c r="N6293">
        <v>0.22700000000000001</v>
      </c>
    </row>
    <row r="6294" spans="1:14" hidden="1" x14ac:dyDescent="0.25">
      <c r="A6294">
        <v>934</v>
      </c>
      <c r="B6294" t="s">
        <v>409</v>
      </c>
      <c r="C6294" t="s">
        <v>156</v>
      </c>
      <c r="D6294" s="1">
        <v>28627</v>
      </c>
      <c r="E6294" t="s">
        <v>177</v>
      </c>
      <c r="F6294">
        <v>2001</v>
      </c>
      <c r="G6294" t="s">
        <v>46</v>
      </c>
      <c r="H6294">
        <v>22</v>
      </c>
      <c r="I6294">
        <v>72</v>
      </c>
      <c r="J6294">
        <v>3</v>
      </c>
      <c r="K6294">
        <v>6</v>
      </c>
      <c r="L6294">
        <v>12</v>
      </c>
      <c r="M6294">
        <v>0</v>
      </c>
      <c r="N6294">
        <v>0.25800000000000001</v>
      </c>
    </row>
    <row r="6295" spans="1:14" hidden="1" x14ac:dyDescent="0.25">
      <c r="A6295">
        <v>934</v>
      </c>
      <c r="B6295" t="s">
        <v>409</v>
      </c>
      <c r="C6295" t="s">
        <v>156</v>
      </c>
      <c r="D6295" s="1">
        <v>28627</v>
      </c>
      <c r="E6295" t="s">
        <v>177</v>
      </c>
      <c r="F6295">
        <v>2002</v>
      </c>
      <c r="G6295" t="s">
        <v>34</v>
      </c>
      <c r="H6295">
        <v>115</v>
      </c>
      <c r="I6295">
        <v>443</v>
      </c>
      <c r="J6295">
        <v>19</v>
      </c>
      <c r="K6295">
        <v>43</v>
      </c>
      <c r="L6295">
        <v>52</v>
      </c>
      <c r="M6295">
        <v>2</v>
      </c>
      <c r="N6295">
        <v>0.24199999999999999</v>
      </c>
    </row>
    <row r="6296" spans="1:14" hidden="1" x14ac:dyDescent="0.25">
      <c r="A6296">
        <v>934</v>
      </c>
      <c r="B6296" t="s">
        <v>409</v>
      </c>
      <c r="C6296" t="s">
        <v>156</v>
      </c>
      <c r="D6296" s="1">
        <v>28627</v>
      </c>
      <c r="E6296" t="s">
        <v>177</v>
      </c>
      <c r="F6296">
        <v>2002</v>
      </c>
      <c r="G6296" t="s">
        <v>63</v>
      </c>
      <c r="H6296">
        <v>40</v>
      </c>
      <c r="I6296">
        <v>141</v>
      </c>
      <c r="J6296">
        <v>7</v>
      </c>
      <c r="K6296">
        <v>12</v>
      </c>
      <c r="L6296">
        <v>16</v>
      </c>
      <c r="M6296">
        <v>0</v>
      </c>
      <c r="N6296">
        <v>0.218</v>
      </c>
    </row>
    <row r="6297" spans="1:14" hidden="1" x14ac:dyDescent="0.25">
      <c r="A6297">
        <v>934</v>
      </c>
      <c r="B6297" t="s">
        <v>409</v>
      </c>
      <c r="C6297" t="s">
        <v>156</v>
      </c>
      <c r="D6297" s="1">
        <v>28627</v>
      </c>
      <c r="E6297" t="s">
        <v>177</v>
      </c>
      <c r="F6297">
        <v>2002</v>
      </c>
      <c r="G6297" t="s">
        <v>78</v>
      </c>
      <c r="H6297">
        <v>75</v>
      </c>
      <c r="I6297">
        <v>302</v>
      </c>
      <c r="J6297">
        <v>12</v>
      </c>
      <c r="K6297">
        <v>31</v>
      </c>
      <c r="L6297">
        <v>36</v>
      </c>
      <c r="M6297">
        <v>2</v>
      </c>
      <c r="N6297">
        <v>0.253</v>
      </c>
    </row>
    <row r="6298" spans="1:14" hidden="1" x14ac:dyDescent="0.25">
      <c r="A6298">
        <v>934</v>
      </c>
      <c r="B6298" t="s">
        <v>409</v>
      </c>
      <c r="C6298" t="s">
        <v>156</v>
      </c>
      <c r="D6298" s="1">
        <v>28627</v>
      </c>
      <c r="E6298" t="s">
        <v>177</v>
      </c>
      <c r="F6298">
        <v>2003</v>
      </c>
      <c r="G6298" t="s">
        <v>78</v>
      </c>
      <c r="H6298">
        <v>131</v>
      </c>
      <c r="I6298">
        <v>516</v>
      </c>
      <c r="J6298">
        <v>18</v>
      </c>
      <c r="K6298">
        <v>51</v>
      </c>
      <c r="L6298">
        <v>50</v>
      </c>
      <c r="M6298">
        <v>4</v>
      </c>
      <c r="N6298">
        <v>0.248</v>
      </c>
    </row>
    <row r="6299" spans="1:14" hidden="1" x14ac:dyDescent="0.25">
      <c r="A6299">
        <v>934</v>
      </c>
      <c r="B6299" t="s">
        <v>409</v>
      </c>
      <c r="C6299" t="s">
        <v>156</v>
      </c>
      <c r="D6299" s="1">
        <v>28627</v>
      </c>
      <c r="E6299" t="s">
        <v>177</v>
      </c>
      <c r="F6299">
        <v>2004</v>
      </c>
      <c r="G6299" t="s">
        <v>78</v>
      </c>
      <c r="H6299">
        <v>142</v>
      </c>
      <c r="I6299">
        <v>562</v>
      </c>
      <c r="J6299">
        <v>27</v>
      </c>
      <c r="K6299">
        <v>89</v>
      </c>
      <c r="L6299">
        <v>82</v>
      </c>
      <c r="M6299">
        <v>7</v>
      </c>
      <c r="N6299">
        <v>0.24099999999999999</v>
      </c>
    </row>
    <row r="6300" spans="1:14" hidden="1" x14ac:dyDescent="0.25">
      <c r="A6300">
        <v>934</v>
      </c>
      <c r="B6300" t="s">
        <v>409</v>
      </c>
      <c r="C6300" t="s">
        <v>156</v>
      </c>
      <c r="D6300" s="1">
        <v>28627</v>
      </c>
      <c r="E6300" t="s">
        <v>177</v>
      </c>
      <c r="F6300">
        <v>2005</v>
      </c>
      <c r="G6300" t="s">
        <v>78</v>
      </c>
      <c r="H6300">
        <v>79</v>
      </c>
      <c r="I6300">
        <v>295</v>
      </c>
      <c r="J6300">
        <v>18</v>
      </c>
      <c r="K6300">
        <v>37</v>
      </c>
      <c r="L6300">
        <v>44</v>
      </c>
      <c r="M6300">
        <v>0</v>
      </c>
      <c r="N6300">
        <v>0.23499999999999999</v>
      </c>
    </row>
    <row r="6301" spans="1:14" hidden="1" x14ac:dyDescent="0.25">
      <c r="A6301">
        <v>934</v>
      </c>
      <c r="B6301" t="s">
        <v>409</v>
      </c>
      <c r="C6301" t="s">
        <v>156</v>
      </c>
      <c r="D6301" s="1">
        <v>28627</v>
      </c>
      <c r="E6301" t="s">
        <v>177</v>
      </c>
      <c r="F6301">
        <v>2006</v>
      </c>
      <c r="G6301" t="s">
        <v>189</v>
      </c>
      <c r="H6301">
        <v>105</v>
      </c>
      <c r="I6301">
        <v>462</v>
      </c>
      <c r="J6301">
        <v>19</v>
      </c>
      <c r="K6301">
        <v>65</v>
      </c>
      <c r="L6301">
        <v>66</v>
      </c>
      <c r="M6301">
        <v>4</v>
      </c>
      <c r="N6301">
        <v>0.26</v>
      </c>
    </row>
    <row r="6302" spans="1:14" hidden="1" x14ac:dyDescent="0.25">
      <c r="A6302">
        <v>934</v>
      </c>
      <c r="B6302" t="s">
        <v>409</v>
      </c>
      <c r="C6302" t="s">
        <v>156</v>
      </c>
      <c r="D6302" s="1">
        <v>28627</v>
      </c>
      <c r="E6302" t="s">
        <v>177</v>
      </c>
      <c r="F6302">
        <v>2006</v>
      </c>
      <c r="G6302" t="s">
        <v>19</v>
      </c>
      <c r="H6302">
        <v>11</v>
      </c>
      <c r="I6302">
        <v>44</v>
      </c>
      <c r="J6302">
        <v>4</v>
      </c>
      <c r="K6302">
        <v>7</v>
      </c>
      <c r="L6302">
        <v>8</v>
      </c>
      <c r="M6302">
        <v>0</v>
      </c>
      <c r="N6302">
        <v>0.45900000000000002</v>
      </c>
    </row>
    <row r="6303" spans="1:14" hidden="1" x14ac:dyDescent="0.25">
      <c r="A6303">
        <v>934</v>
      </c>
      <c r="B6303" t="s">
        <v>409</v>
      </c>
      <c r="C6303" t="s">
        <v>156</v>
      </c>
      <c r="D6303" s="1">
        <v>28627</v>
      </c>
      <c r="E6303" t="s">
        <v>177</v>
      </c>
      <c r="F6303">
        <v>2006</v>
      </c>
      <c r="G6303" t="s">
        <v>16</v>
      </c>
      <c r="H6303">
        <v>18</v>
      </c>
      <c r="I6303">
        <v>37</v>
      </c>
      <c r="J6303">
        <v>1</v>
      </c>
      <c r="K6303">
        <v>3</v>
      </c>
      <c r="L6303">
        <v>3</v>
      </c>
      <c r="M6303">
        <v>0</v>
      </c>
      <c r="N6303">
        <v>0.27300000000000002</v>
      </c>
    </row>
    <row r="6304" spans="1:14" hidden="1" x14ac:dyDescent="0.25">
      <c r="A6304">
        <v>934</v>
      </c>
      <c r="B6304" t="s">
        <v>409</v>
      </c>
      <c r="C6304" t="s">
        <v>156</v>
      </c>
      <c r="D6304" s="1">
        <v>28627</v>
      </c>
      <c r="E6304" t="s">
        <v>177</v>
      </c>
      <c r="F6304">
        <v>2007</v>
      </c>
      <c r="G6304" t="s">
        <v>81</v>
      </c>
      <c r="H6304">
        <v>148</v>
      </c>
      <c r="I6304">
        <v>612</v>
      </c>
      <c r="J6304">
        <v>46</v>
      </c>
      <c r="K6304">
        <v>99</v>
      </c>
      <c r="L6304">
        <v>121</v>
      </c>
      <c r="M6304">
        <v>1</v>
      </c>
      <c r="N6304">
        <v>0.28199999999999997</v>
      </c>
    </row>
    <row r="6305" spans="1:14" hidden="1" x14ac:dyDescent="0.25">
      <c r="A6305">
        <v>934</v>
      </c>
      <c r="B6305" t="s">
        <v>409</v>
      </c>
      <c r="C6305" t="s">
        <v>156</v>
      </c>
      <c r="D6305" s="1">
        <v>28627</v>
      </c>
      <c r="E6305" t="s">
        <v>177</v>
      </c>
      <c r="F6305">
        <v>2008</v>
      </c>
      <c r="G6305" t="s">
        <v>148</v>
      </c>
      <c r="H6305">
        <v>1</v>
      </c>
      <c r="I6305">
        <v>5</v>
      </c>
      <c r="J6305">
        <v>0</v>
      </c>
      <c r="K6305">
        <v>0</v>
      </c>
      <c r="L6305">
        <v>1</v>
      </c>
      <c r="M6305">
        <v>0</v>
      </c>
      <c r="N6305">
        <v>0</v>
      </c>
    </row>
    <row r="6306" spans="1:14" hidden="1" x14ac:dyDescent="0.25">
      <c r="A6306">
        <v>934</v>
      </c>
      <c r="B6306" t="s">
        <v>409</v>
      </c>
      <c r="C6306" t="s">
        <v>156</v>
      </c>
      <c r="D6306" s="1">
        <v>28627</v>
      </c>
      <c r="E6306" t="s">
        <v>177</v>
      </c>
      <c r="F6306">
        <v>2008</v>
      </c>
      <c r="G6306" t="s">
        <v>84</v>
      </c>
      <c r="H6306">
        <v>139</v>
      </c>
      <c r="I6306">
        <v>607</v>
      </c>
      <c r="J6306">
        <v>31</v>
      </c>
      <c r="K6306">
        <v>76</v>
      </c>
      <c r="L6306">
        <v>102</v>
      </c>
      <c r="M6306">
        <v>1</v>
      </c>
      <c r="N6306">
        <v>0.247</v>
      </c>
    </row>
    <row r="6307" spans="1:14" hidden="1" x14ac:dyDescent="0.25">
      <c r="A6307">
        <v>934</v>
      </c>
      <c r="B6307" t="s">
        <v>409</v>
      </c>
      <c r="C6307" t="s">
        <v>156</v>
      </c>
      <c r="D6307" s="1">
        <v>28627</v>
      </c>
      <c r="E6307" t="s">
        <v>177</v>
      </c>
      <c r="F6307">
        <v>2008</v>
      </c>
      <c r="G6307" t="s">
        <v>84</v>
      </c>
      <c r="H6307">
        <v>15</v>
      </c>
      <c r="I6307">
        <v>63</v>
      </c>
      <c r="J6307">
        <v>3</v>
      </c>
      <c r="K6307">
        <v>9</v>
      </c>
      <c r="L6307">
        <v>10</v>
      </c>
      <c r="M6307">
        <v>3</v>
      </c>
      <c r="N6307">
        <v>0.26400000000000001</v>
      </c>
    </row>
    <row r="6308" spans="1:14" hidden="1" x14ac:dyDescent="0.25">
      <c r="A6308">
        <v>934</v>
      </c>
      <c r="B6308" t="s">
        <v>409</v>
      </c>
      <c r="C6308" t="s">
        <v>156</v>
      </c>
      <c r="D6308" s="1">
        <v>28627</v>
      </c>
      <c r="E6308" t="s">
        <v>177</v>
      </c>
      <c r="F6308">
        <v>2009</v>
      </c>
      <c r="G6308" t="s">
        <v>84</v>
      </c>
      <c r="H6308">
        <v>135</v>
      </c>
      <c r="I6308">
        <v>570</v>
      </c>
      <c r="J6308">
        <v>39</v>
      </c>
      <c r="K6308">
        <v>91</v>
      </c>
      <c r="L6308">
        <v>100</v>
      </c>
      <c r="M6308">
        <v>3</v>
      </c>
      <c r="N6308">
        <v>0.22700000000000001</v>
      </c>
    </row>
    <row r="6309" spans="1:14" hidden="1" x14ac:dyDescent="0.25">
      <c r="A6309">
        <v>934</v>
      </c>
      <c r="B6309" t="s">
        <v>409</v>
      </c>
      <c r="C6309" t="s">
        <v>156</v>
      </c>
      <c r="D6309" s="1">
        <v>28627</v>
      </c>
      <c r="E6309" t="s">
        <v>177</v>
      </c>
      <c r="F6309">
        <v>2010</v>
      </c>
      <c r="G6309" t="s">
        <v>148</v>
      </c>
      <c r="H6309">
        <v>1</v>
      </c>
      <c r="I6309">
        <v>3</v>
      </c>
      <c r="J6309">
        <v>0</v>
      </c>
      <c r="K6309">
        <v>1</v>
      </c>
      <c r="L6309">
        <v>1</v>
      </c>
      <c r="M6309">
        <v>0</v>
      </c>
      <c r="N6309">
        <v>0.66700000000000004</v>
      </c>
    </row>
    <row r="6310" spans="1:14" hidden="1" x14ac:dyDescent="0.25">
      <c r="A6310">
        <v>934</v>
      </c>
      <c r="B6310" t="s">
        <v>409</v>
      </c>
      <c r="C6310" t="s">
        <v>156</v>
      </c>
      <c r="D6310" s="1">
        <v>28627</v>
      </c>
      <c r="E6310" t="s">
        <v>177</v>
      </c>
      <c r="F6310">
        <v>2010</v>
      </c>
      <c r="G6310" t="s">
        <v>84</v>
      </c>
      <c r="H6310">
        <v>144</v>
      </c>
      <c r="I6310">
        <v>582</v>
      </c>
      <c r="J6310">
        <v>28</v>
      </c>
      <c r="K6310">
        <v>64</v>
      </c>
      <c r="L6310">
        <v>84</v>
      </c>
      <c r="M6310">
        <v>5</v>
      </c>
      <c r="N6310">
        <v>0.19600000000000001</v>
      </c>
    </row>
    <row r="6311" spans="1:14" hidden="1" x14ac:dyDescent="0.25">
      <c r="A6311">
        <v>934</v>
      </c>
      <c r="B6311" t="s">
        <v>409</v>
      </c>
      <c r="C6311" t="s">
        <v>156</v>
      </c>
      <c r="D6311" s="1">
        <v>28627</v>
      </c>
      <c r="E6311" t="s">
        <v>177</v>
      </c>
      <c r="F6311">
        <v>2010</v>
      </c>
      <c r="G6311" t="s">
        <v>84</v>
      </c>
      <c r="H6311">
        <v>4</v>
      </c>
      <c r="I6311">
        <v>17</v>
      </c>
      <c r="J6311">
        <v>1</v>
      </c>
      <c r="K6311">
        <v>4</v>
      </c>
      <c r="L6311">
        <v>4</v>
      </c>
      <c r="M6311">
        <v>0</v>
      </c>
      <c r="N6311">
        <v>0.28599999999999998</v>
      </c>
    </row>
    <row r="6312" spans="1:14" hidden="1" x14ac:dyDescent="0.25">
      <c r="A6312">
        <v>934</v>
      </c>
      <c r="B6312" t="s">
        <v>409</v>
      </c>
      <c r="C6312" t="s">
        <v>156</v>
      </c>
      <c r="D6312" s="1">
        <v>28627</v>
      </c>
      <c r="E6312" t="s">
        <v>177</v>
      </c>
      <c r="F6312">
        <v>2011</v>
      </c>
      <c r="G6312" t="s">
        <v>184</v>
      </c>
      <c r="H6312">
        <v>153</v>
      </c>
      <c r="I6312">
        <v>606</v>
      </c>
      <c r="J6312">
        <v>28</v>
      </c>
      <c r="K6312">
        <v>72</v>
      </c>
      <c r="L6312">
        <v>80</v>
      </c>
      <c r="M6312">
        <v>2</v>
      </c>
      <c r="N6312">
        <v>0.22500000000000001</v>
      </c>
    </row>
    <row r="6313" spans="1:14" hidden="1" x14ac:dyDescent="0.25">
      <c r="A6313">
        <v>934</v>
      </c>
      <c r="B6313" t="s">
        <v>409</v>
      </c>
      <c r="C6313" t="s">
        <v>156</v>
      </c>
      <c r="D6313" s="1">
        <v>28627</v>
      </c>
      <c r="E6313" t="s">
        <v>177</v>
      </c>
      <c r="F6313">
        <v>2012</v>
      </c>
      <c r="G6313" t="s">
        <v>84</v>
      </c>
      <c r="H6313">
        <v>160</v>
      </c>
      <c r="I6313">
        <v>600</v>
      </c>
      <c r="J6313">
        <v>19</v>
      </c>
      <c r="K6313">
        <v>72</v>
      </c>
      <c r="L6313">
        <v>61</v>
      </c>
      <c r="M6313">
        <v>2</v>
      </c>
      <c r="N6313">
        <v>0.19700000000000001</v>
      </c>
    </row>
    <row r="6314" spans="1:14" hidden="1" x14ac:dyDescent="0.25">
      <c r="A6314">
        <v>934</v>
      </c>
      <c r="B6314" t="s">
        <v>409</v>
      </c>
      <c r="C6314" t="s">
        <v>156</v>
      </c>
      <c r="D6314" s="1">
        <v>28627</v>
      </c>
      <c r="E6314" t="s">
        <v>177</v>
      </c>
      <c r="F6314">
        <v>2013</v>
      </c>
      <c r="G6314" t="s">
        <v>98</v>
      </c>
      <c r="H6314">
        <v>5</v>
      </c>
      <c r="I6314">
        <v>22</v>
      </c>
      <c r="J6314">
        <v>2</v>
      </c>
      <c r="K6314">
        <v>5</v>
      </c>
      <c r="L6314">
        <v>6</v>
      </c>
      <c r="M6314">
        <v>0</v>
      </c>
      <c r="N6314">
        <v>0.33300000000000002</v>
      </c>
    </row>
    <row r="6315" spans="1:14" hidden="1" x14ac:dyDescent="0.25">
      <c r="A6315">
        <v>934</v>
      </c>
      <c r="B6315" t="s">
        <v>409</v>
      </c>
      <c r="C6315" t="s">
        <v>156</v>
      </c>
      <c r="D6315" s="1">
        <v>28627</v>
      </c>
      <c r="E6315" t="s">
        <v>177</v>
      </c>
      <c r="F6315">
        <v>2013</v>
      </c>
      <c r="G6315" t="s">
        <v>34</v>
      </c>
      <c r="H6315">
        <v>89</v>
      </c>
      <c r="I6315">
        <v>328</v>
      </c>
      <c r="J6315">
        <v>8</v>
      </c>
      <c r="K6315">
        <v>38</v>
      </c>
      <c r="L6315">
        <v>25</v>
      </c>
      <c r="M6315">
        <v>1</v>
      </c>
      <c r="N6315">
        <v>0.20699999999999999</v>
      </c>
    </row>
    <row r="6316" spans="1:14" hidden="1" x14ac:dyDescent="0.25">
      <c r="A6316">
        <v>934</v>
      </c>
      <c r="B6316" t="s">
        <v>409</v>
      </c>
      <c r="C6316" t="s">
        <v>156</v>
      </c>
      <c r="D6316" s="1">
        <v>28627</v>
      </c>
      <c r="E6316" t="s">
        <v>177</v>
      </c>
      <c r="F6316">
        <v>2013</v>
      </c>
      <c r="G6316" t="s">
        <v>177</v>
      </c>
      <c r="H6316">
        <v>85</v>
      </c>
      <c r="I6316">
        <v>325</v>
      </c>
      <c r="J6316">
        <v>8</v>
      </c>
      <c r="K6316">
        <v>38</v>
      </c>
      <c r="L6316">
        <v>25</v>
      </c>
      <c r="M6316">
        <v>1</v>
      </c>
      <c r="N6316">
        <v>0.20899999999999999</v>
      </c>
    </row>
    <row r="6317" spans="1:14" hidden="1" x14ac:dyDescent="0.25">
      <c r="A6317">
        <v>934</v>
      </c>
      <c r="B6317" t="s">
        <v>409</v>
      </c>
      <c r="C6317" t="s">
        <v>156</v>
      </c>
      <c r="D6317" s="1">
        <v>28627</v>
      </c>
      <c r="E6317" t="s">
        <v>177</v>
      </c>
      <c r="F6317">
        <v>2013</v>
      </c>
      <c r="G6317" t="s">
        <v>138</v>
      </c>
      <c r="H6317">
        <v>4</v>
      </c>
      <c r="I6317">
        <v>3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hidden="1" x14ac:dyDescent="0.25">
      <c r="A6318">
        <v>934</v>
      </c>
      <c r="B6318" t="s">
        <v>409</v>
      </c>
      <c r="C6318" t="s">
        <v>156</v>
      </c>
      <c r="D6318" s="1">
        <v>28627</v>
      </c>
      <c r="E6318" t="s">
        <v>177</v>
      </c>
      <c r="F6318">
        <v>2014</v>
      </c>
      <c r="G6318" t="s">
        <v>21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0.21</v>
      </c>
    </row>
    <row r="6319" spans="1:14" hidden="1" x14ac:dyDescent="0.25">
      <c r="A6319">
        <v>934</v>
      </c>
      <c r="B6319" t="s">
        <v>409</v>
      </c>
      <c r="C6319" t="s">
        <v>156</v>
      </c>
      <c r="D6319" s="1">
        <v>28627</v>
      </c>
      <c r="E6319" t="s">
        <v>177</v>
      </c>
      <c r="F6319">
        <v>2014</v>
      </c>
      <c r="G6319" t="s">
        <v>22</v>
      </c>
      <c r="H6319">
        <v>143</v>
      </c>
      <c r="I6319">
        <v>600</v>
      </c>
      <c r="J6319">
        <v>15</v>
      </c>
      <c r="K6319">
        <v>61</v>
      </c>
      <c r="L6319">
        <v>57</v>
      </c>
      <c r="M6319">
        <v>3</v>
      </c>
      <c r="N6319">
        <v>0.20100000000000001</v>
      </c>
    </row>
    <row r="6320" spans="1:14" hidden="1" x14ac:dyDescent="0.25">
      <c r="A6320">
        <v>934</v>
      </c>
      <c r="B6320" t="s">
        <v>409</v>
      </c>
      <c r="C6320" t="s">
        <v>156</v>
      </c>
      <c r="D6320" s="1">
        <v>28627</v>
      </c>
      <c r="E6320" t="s">
        <v>177</v>
      </c>
      <c r="F6320" t="s">
        <v>24</v>
      </c>
      <c r="G6320" t="s">
        <v>25</v>
      </c>
      <c r="H6320">
        <v>1475</v>
      </c>
      <c r="I6320">
        <v>5830</v>
      </c>
      <c r="J6320">
        <v>285</v>
      </c>
      <c r="K6320">
        <v>741</v>
      </c>
      <c r="L6320">
        <v>816</v>
      </c>
      <c r="M6320">
        <v>28</v>
      </c>
      <c r="N6320">
        <v>0.23300000000000001</v>
      </c>
    </row>
    <row r="6321" spans="1:14" hidden="1" x14ac:dyDescent="0.25">
      <c r="A6321">
        <v>934</v>
      </c>
      <c r="B6321" t="s">
        <v>409</v>
      </c>
      <c r="C6321" t="s">
        <v>156</v>
      </c>
      <c r="D6321" s="1">
        <v>28627</v>
      </c>
      <c r="E6321" t="s">
        <v>177</v>
      </c>
      <c r="F6321" t="s">
        <v>26</v>
      </c>
      <c r="G6321" t="s">
        <v>25</v>
      </c>
      <c r="H6321">
        <v>19</v>
      </c>
      <c r="I6321">
        <v>80</v>
      </c>
      <c r="J6321">
        <v>4</v>
      </c>
      <c r="K6321">
        <v>13</v>
      </c>
      <c r="L6321">
        <v>14</v>
      </c>
      <c r="M6321">
        <v>3</v>
      </c>
      <c r="N6321">
        <v>0.26900000000000002</v>
      </c>
    </row>
    <row r="6322" spans="1:14" hidden="1" x14ac:dyDescent="0.25">
      <c r="A6322">
        <v>7290</v>
      </c>
      <c r="B6322" t="s">
        <v>610</v>
      </c>
      <c r="C6322" t="s">
        <v>59</v>
      </c>
      <c r="D6322" s="1">
        <v>31943</v>
      </c>
      <c r="E6322" t="s">
        <v>177</v>
      </c>
      <c r="F6322">
        <v>2008</v>
      </c>
      <c r="G6322" t="s">
        <v>111</v>
      </c>
      <c r="H6322">
        <v>53</v>
      </c>
      <c r="I6322">
        <v>216</v>
      </c>
      <c r="J6322">
        <v>3</v>
      </c>
      <c r="K6322">
        <v>38</v>
      </c>
      <c r="L6322">
        <v>22</v>
      </c>
      <c r="M6322">
        <v>9</v>
      </c>
      <c r="N6322">
        <v>0.29599999999999999</v>
      </c>
    </row>
    <row r="6323" spans="1:14" hidden="1" x14ac:dyDescent="0.25">
      <c r="A6323">
        <v>7290</v>
      </c>
      <c r="B6323" t="s">
        <v>610</v>
      </c>
      <c r="C6323" t="s">
        <v>59</v>
      </c>
      <c r="D6323" s="1">
        <v>31943</v>
      </c>
      <c r="E6323" t="s">
        <v>177</v>
      </c>
      <c r="F6323">
        <v>2009</v>
      </c>
      <c r="G6323" t="s">
        <v>135</v>
      </c>
      <c r="H6323">
        <v>118</v>
      </c>
      <c r="I6323">
        <v>457</v>
      </c>
      <c r="J6323">
        <v>3</v>
      </c>
      <c r="K6323">
        <v>62</v>
      </c>
      <c r="L6323">
        <v>38</v>
      </c>
      <c r="M6323">
        <v>13</v>
      </c>
      <c r="N6323">
        <v>0.25800000000000001</v>
      </c>
    </row>
    <row r="6324" spans="1:14" hidden="1" x14ac:dyDescent="0.25">
      <c r="A6324">
        <v>7290</v>
      </c>
      <c r="B6324" t="s">
        <v>610</v>
      </c>
      <c r="C6324" t="s">
        <v>59</v>
      </c>
      <c r="D6324" s="1">
        <v>31943</v>
      </c>
      <c r="E6324" t="s">
        <v>177</v>
      </c>
      <c r="F6324">
        <v>2010</v>
      </c>
      <c r="G6324" t="s">
        <v>62</v>
      </c>
      <c r="H6324">
        <v>124</v>
      </c>
      <c r="I6324">
        <v>462</v>
      </c>
      <c r="J6324">
        <v>2</v>
      </c>
      <c r="K6324">
        <v>64</v>
      </c>
      <c r="L6324">
        <v>32</v>
      </c>
      <c r="M6324">
        <v>25</v>
      </c>
      <c r="N6324">
        <v>0.27800000000000002</v>
      </c>
    </row>
    <row r="6325" spans="1:14" hidden="1" x14ac:dyDescent="0.25">
      <c r="A6325">
        <v>7290</v>
      </c>
      <c r="B6325" t="s">
        <v>610</v>
      </c>
      <c r="C6325" t="s">
        <v>59</v>
      </c>
      <c r="D6325" s="1">
        <v>31943</v>
      </c>
      <c r="E6325" t="s">
        <v>177</v>
      </c>
      <c r="F6325">
        <v>2011</v>
      </c>
      <c r="G6325" t="s">
        <v>62</v>
      </c>
      <c r="H6325">
        <v>121</v>
      </c>
      <c r="I6325">
        <v>458</v>
      </c>
      <c r="J6325">
        <v>3</v>
      </c>
      <c r="K6325">
        <v>58</v>
      </c>
      <c r="L6325">
        <v>41</v>
      </c>
      <c r="M6325">
        <v>15</v>
      </c>
      <c r="N6325">
        <v>0.27</v>
      </c>
    </row>
    <row r="6326" spans="1:14" hidden="1" x14ac:dyDescent="0.25">
      <c r="A6326">
        <v>7290</v>
      </c>
      <c r="B6326" t="s">
        <v>610</v>
      </c>
      <c r="C6326" t="s">
        <v>59</v>
      </c>
      <c r="D6326" s="1">
        <v>31943</v>
      </c>
      <c r="E6326" t="s">
        <v>177</v>
      </c>
      <c r="F6326">
        <v>2012</v>
      </c>
      <c r="G6326" t="s">
        <v>60</v>
      </c>
      <c r="H6326">
        <v>108</v>
      </c>
      <c r="I6326">
        <v>511</v>
      </c>
      <c r="J6326">
        <v>1</v>
      </c>
      <c r="K6326">
        <v>95</v>
      </c>
      <c r="L6326">
        <v>73</v>
      </c>
      <c r="M6326">
        <v>32</v>
      </c>
      <c r="N6326">
        <v>0.34399999999999997</v>
      </c>
    </row>
    <row r="6327" spans="1:14" hidden="1" x14ac:dyDescent="0.25">
      <c r="A6327">
        <v>7290</v>
      </c>
      <c r="B6327" t="s">
        <v>610</v>
      </c>
      <c r="C6327" t="s">
        <v>59</v>
      </c>
      <c r="D6327" s="1">
        <v>31943</v>
      </c>
      <c r="E6327" t="s">
        <v>177</v>
      </c>
      <c r="F6327">
        <v>2012</v>
      </c>
      <c r="G6327" t="s">
        <v>61</v>
      </c>
      <c r="H6327">
        <v>30</v>
      </c>
      <c r="I6327">
        <v>73</v>
      </c>
      <c r="J6327">
        <v>0</v>
      </c>
      <c r="K6327">
        <v>1</v>
      </c>
      <c r="L6327">
        <v>7</v>
      </c>
      <c r="M6327">
        <v>0</v>
      </c>
      <c r="N6327">
        <v>0.191</v>
      </c>
    </row>
    <row r="6328" spans="1:14" hidden="1" x14ac:dyDescent="0.25">
      <c r="A6328">
        <v>7290</v>
      </c>
      <c r="B6328" t="s">
        <v>610</v>
      </c>
      <c r="C6328" t="s">
        <v>59</v>
      </c>
      <c r="D6328" s="1">
        <v>31943</v>
      </c>
      <c r="E6328" t="s">
        <v>177</v>
      </c>
      <c r="F6328">
        <v>2013</v>
      </c>
      <c r="G6328" t="s">
        <v>178</v>
      </c>
      <c r="H6328">
        <v>70</v>
      </c>
      <c r="I6328">
        <v>310</v>
      </c>
      <c r="J6328">
        <v>5</v>
      </c>
      <c r="K6328">
        <v>42</v>
      </c>
      <c r="L6328">
        <v>30</v>
      </c>
      <c r="M6328">
        <v>16</v>
      </c>
      <c r="N6328">
        <v>0.29899999999999999</v>
      </c>
    </row>
    <row r="6329" spans="1:14" hidden="1" x14ac:dyDescent="0.25">
      <c r="A6329">
        <v>7290</v>
      </c>
      <c r="B6329" t="s">
        <v>610</v>
      </c>
      <c r="C6329" t="s">
        <v>59</v>
      </c>
      <c r="D6329" s="1">
        <v>31943</v>
      </c>
      <c r="E6329" t="s">
        <v>177</v>
      </c>
      <c r="F6329">
        <v>2013</v>
      </c>
      <c r="G6329" t="s">
        <v>177</v>
      </c>
      <c r="H6329">
        <v>52</v>
      </c>
      <c r="I6329">
        <v>136</v>
      </c>
      <c r="J6329">
        <v>2</v>
      </c>
      <c r="K6329">
        <v>16</v>
      </c>
      <c r="L6329">
        <v>6</v>
      </c>
      <c r="M6329">
        <v>1</v>
      </c>
      <c r="N6329">
        <v>0.24199999999999999</v>
      </c>
    </row>
    <row r="6330" spans="1:14" hidden="1" x14ac:dyDescent="0.25">
      <c r="A6330">
        <v>7290</v>
      </c>
      <c r="B6330" t="s">
        <v>610</v>
      </c>
      <c r="C6330" t="s">
        <v>59</v>
      </c>
      <c r="D6330" s="1">
        <v>31943</v>
      </c>
      <c r="E6330" t="s">
        <v>177</v>
      </c>
      <c r="F6330">
        <v>2014</v>
      </c>
      <c r="G6330" t="s">
        <v>21</v>
      </c>
      <c r="H6330">
        <v>8</v>
      </c>
      <c r="I6330">
        <v>34</v>
      </c>
      <c r="J6330">
        <v>0</v>
      </c>
      <c r="K6330">
        <v>4</v>
      </c>
      <c r="L6330">
        <v>3</v>
      </c>
      <c r="M6330">
        <v>1</v>
      </c>
      <c r="N6330">
        <v>0.25800000000000001</v>
      </c>
    </row>
    <row r="6331" spans="1:14" hidden="1" x14ac:dyDescent="0.25">
      <c r="A6331">
        <v>7290</v>
      </c>
      <c r="B6331" t="s">
        <v>610</v>
      </c>
      <c r="C6331" t="s">
        <v>59</v>
      </c>
      <c r="D6331" s="1">
        <v>31943</v>
      </c>
      <c r="E6331" t="s">
        <v>177</v>
      </c>
      <c r="F6331">
        <v>2014</v>
      </c>
      <c r="G6331" t="s">
        <v>22</v>
      </c>
      <c r="H6331">
        <v>143</v>
      </c>
      <c r="I6331">
        <v>600</v>
      </c>
      <c r="J6331">
        <v>8</v>
      </c>
      <c r="K6331">
        <v>69</v>
      </c>
      <c r="L6331">
        <v>52</v>
      </c>
      <c r="M6331">
        <v>19</v>
      </c>
      <c r="N6331">
        <v>0.255</v>
      </c>
    </row>
    <row r="6332" spans="1:14" hidden="1" x14ac:dyDescent="0.25">
      <c r="A6332">
        <v>7290</v>
      </c>
      <c r="B6332" t="s">
        <v>610</v>
      </c>
      <c r="C6332" t="s">
        <v>59</v>
      </c>
      <c r="D6332" s="1">
        <v>31943</v>
      </c>
      <c r="E6332" t="s">
        <v>177</v>
      </c>
      <c r="F6332" t="s">
        <v>24</v>
      </c>
      <c r="G6332" t="s">
        <v>25</v>
      </c>
      <c r="H6332">
        <v>82</v>
      </c>
      <c r="I6332">
        <v>209</v>
      </c>
      <c r="J6332">
        <v>2</v>
      </c>
      <c r="K6332">
        <v>17</v>
      </c>
      <c r="L6332">
        <v>13</v>
      </c>
      <c r="M6332">
        <v>1</v>
      </c>
      <c r="N6332">
        <v>0.223</v>
      </c>
    </row>
    <row r="6333" spans="1:14" hidden="1" x14ac:dyDescent="0.25">
      <c r="A6333">
        <v>6019</v>
      </c>
      <c r="B6333" t="s">
        <v>611</v>
      </c>
      <c r="C6333" t="s">
        <v>53</v>
      </c>
      <c r="D6333" s="1">
        <v>29843</v>
      </c>
      <c r="E6333" t="s">
        <v>177</v>
      </c>
      <c r="F6333">
        <v>2006</v>
      </c>
      <c r="G6333" t="s">
        <v>93</v>
      </c>
      <c r="H6333">
        <v>73</v>
      </c>
      <c r="I6333">
        <v>286</v>
      </c>
      <c r="J6333">
        <v>3</v>
      </c>
      <c r="K6333">
        <v>30</v>
      </c>
      <c r="L6333">
        <v>35</v>
      </c>
      <c r="M6333">
        <v>5</v>
      </c>
      <c r="N6333">
        <v>0.29099999999999998</v>
      </c>
    </row>
    <row r="6334" spans="1:14" hidden="1" x14ac:dyDescent="0.25">
      <c r="A6334">
        <v>6019</v>
      </c>
      <c r="B6334" t="s">
        <v>611</v>
      </c>
      <c r="C6334" t="s">
        <v>53</v>
      </c>
      <c r="D6334" s="1">
        <v>29843</v>
      </c>
      <c r="E6334" t="s">
        <v>177</v>
      </c>
      <c r="F6334">
        <v>2007</v>
      </c>
      <c r="G6334" t="s">
        <v>162</v>
      </c>
      <c r="H6334">
        <v>45</v>
      </c>
      <c r="I6334">
        <v>171</v>
      </c>
      <c r="J6334">
        <v>3</v>
      </c>
      <c r="K6334">
        <v>17</v>
      </c>
      <c r="L6334">
        <v>14</v>
      </c>
      <c r="M6334">
        <v>1</v>
      </c>
      <c r="N6334">
        <v>0.24199999999999999</v>
      </c>
    </row>
    <row r="6335" spans="1:14" hidden="1" x14ac:dyDescent="0.25">
      <c r="A6335">
        <v>6019</v>
      </c>
      <c r="B6335" t="s">
        <v>611</v>
      </c>
      <c r="C6335" t="s">
        <v>53</v>
      </c>
      <c r="D6335" s="1">
        <v>29843</v>
      </c>
      <c r="E6335" t="s">
        <v>177</v>
      </c>
      <c r="F6335">
        <v>2007</v>
      </c>
      <c r="G6335" t="s">
        <v>98</v>
      </c>
      <c r="H6335">
        <v>3</v>
      </c>
      <c r="I6335">
        <v>8</v>
      </c>
      <c r="J6335">
        <v>1</v>
      </c>
      <c r="K6335">
        <v>1</v>
      </c>
      <c r="L6335">
        <v>2</v>
      </c>
      <c r="M6335">
        <v>0</v>
      </c>
      <c r="N6335">
        <v>0.28599999999999998</v>
      </c>
    </row>
    <row r="6336" spans="1:14" hidden="1" x14ac:dyDescent="0.25">
      <c r="A6336">
        <v>6019</v>
      </c>
      <c r="B6336" t="s">
        <v>611</v>
      </c>
      <c r="C6336" t="s">
        <v>53</v>
      </c>
      <c r="D6336" s="1">
        <v>29843</v>
      </c>
      <c r="E6336" t="s">
        <v>177</v>
      </c>
      <c r="F6336">
        <v>2008</v>
      </c>
      <c r="G6336" t="s">
        <v>164</v>
      </c>
      <c r="H6336">
        <v>40</v>
      </c>
      <c r="I6336">
        <v>112</v>
      </c>
      <c r="J6336">
        <v>4</v>
      </c>
      <c r="K6336">
        <v>9</v>
      </c>
      <c r="L6336">
        <v>14</v>
      </c>
      <c r="M6336">
        <v>1</v>
      </c>
      <c r="N6336">
        <v>0.184</v>
      </c>
    </row>
    <row r="6337" spans="1:14" hidden="1" x14ac:dyDescent="0.25">
      <c r="A6337">
        <v>6019</v>
      </c>
      <c r="B6337" t="s">
        <v>611</v>
      </c>
      <c r="C6337" t="s">
        <v>53</v>
      </c>
      <c r="D6337" s="1">
        <v>29843</v>
      </c>
      <c r="E6337" t="s">
        <v>177</v>
      </c>
      <c r="F6337">
        <v>2008</v>
      </c>
      <c r="G6337" t="s">
        <v>98</v>
      </c>
      <c r="H6337">
        <v>1</v>
      </c>
      <c r="I6337">
        <v>3</v>
      </c>
      <c r="J6337">
        <v>1</v>
      </c>
      <c r="K6337">
        <v>1</v>
      </c>
      <c r="L6337">
        <v>1</v>
      </c>
      <c r="M6337">
        <v>0</v>
      </c>
      <c r="N6337">
        <v>0.66700000000000004</v>
      </c>
    </row>
    <row r="6338" spans="1:14" hidden="1" x14ac:dyDescent="0.25">
      <c r="A6338">
        <v>6019</v>
      </c>
      <c r="B6338" t="s">
        <v>611</v>
      </c>
      <c r="C6338" t="s">
        <v>53</v>
      </c>
      <c r="D6338" s="1">
        <v>29843</v>
      </c>
      <c r="E6338" t="s">
        <v>177</v>
      </c>
      <c r="F6338">
        <v>2009</v>
      </c>
      <c r="G6338" t="s">
        <v>164</v>
      </c>
      <c r="H6338">
        <v>66</v>
      </c>
      <c r="I6338">
        <v>215</v>
      </c>
      <c r="J6338">
        <v>8</v>
      </c>
      <c r="K6338">
        <v>33</v>
      </c>
      <c r="L6338">
        <v>32</v>
      </c>
      <c r="M6338">
        <v>1</v>
      </c>
      <c r="N6338">
        <v>0.30399999999999999</v>
      </c>
    </row>
    <row r="6339" spans="1:14" hidden="1" x14ac:dyDescent="0.25">
      <c r="A6339">
        <v>6019</v>
      </c>
      <c r="B6339" t="s">
        <v>611</v>
      </c>
      <c r="C6339" t="s">
        <v>53</v>
      </c>
      <c r="D6339" s="1">
        <v>29843</v>
      </c>
      <c r="E6339" t="s">
        <v>177</v>
      </c>
      <c r="F6339">
        <v>2009</v>
      </c>
      <c r="G6339" t="s">
        <v>98</v>
      </c>
      <c r="H6339">
        <v>3</v>
      </c>
      <c r="I6339">
        <v>11</v>
      </c>
      <c r="J6339">
        <v>0</v>
      </c>
      <c r="K6339">
        <v>2</v>
      </c>
      <c r="L6339">
        <v>0</v>
      </c>
      <c r="M6339">
        <v>0</v>
      </c>
      <c r="N6339">
        <v>0.5</v>
      </c>
    </row>
    <row r="6340" spans="1:14" hidden="1" x14ac:dyDescent="0.25">
      <c r="A6340">
        <v>6019</v>
      </c>
      <c r="B6340" t="s">
        <v>611</v>
      </c>
      <c r="C6340" t="s">
        <v>53</v>
      </c>
      <c r="D6340" s="1">
        <v>29843</v>
      </c>
      <c r="E6340" t="s">
        <v>177</v>
      </c>
      <c r="F6340">
        <v>2010</v>
      </c>
      <c r="G6340" t="s">
        <v>98</v>
      </c>
      <c r="H6340">
        <v>72</v>
      </c>
      <c r="I6340">
        <v>257</v>
      </c>
      <c r="J6340">
        <v>4</v>
      </c>
      <c r="K6340">
        <v>27</v>
      </c>
      <c r="L6340">
        <v>25</v>
      </c>
      <c r="M6340">
        <v>1</v>
      </c>
      <c r="N6340">
        <v>0.255</v>
      </c>
    </row>
    <row r="6341" spans="1:14" hidden="1" x14ac:dyDescent="0.25">
      <c r="A6341">
        <v>6019</v>
      </c>
      <c r="B6341" t="s">
        <v>611</v>
      </c>
      <c r="C6341" t="s">
        <v>53</v>
      </c>
      <c r="D6341" s="1">
        <v>29843</v>
      </c>
      <c r="E6341" t="s">
        <v>177</v>
      </c>
      <c r="F6341">
        <v>2011</v>
      </c>
      <c r="G6341" t="s">
        <v>98</v>
      </c>
      <c r="H6341">
        <v>51</v>
      </c>
      <c r="I6341">
        <v>178</v>
      </c>
      <c r="J6341">
        <v>4</v>
      </c>
      <c r="K6341">
        <v>18</v>
      </c>
      <c r="L6341">
        <v>13</v>
      </c>
      <c r="M6341">
        <v>0</v>
      </c>
      <c r="N6341">
        <v>0.22600000000000001</v>
      </c>
    </row>
    <row r="6342" spans="1:14" hidden="1" x14ac:dyDescent="0.25">
      <c r="A6342">
        <v>6019</v>
      </c>
      <c r="B6342" t="s">
        <v>611</v>
      </c>
      <c r="C6342" t="s">
        <v>53</v>
      </c>
      <c r="D6342" s="1">
        <v>29843</v>
      </c>
      <c r="E6342" t="s">
        <v>177</v>
      </c>
      <c r="F6342">
        <v>2012</v>
      </c>
      <c r="G6342" t="s">
        <v>98</v>
      </c>
      <c r="H6342">
        <v>72</v>
      </c>
      <c r="I6342">
        <v>240</v>
      </c>
      <c r="J6342">
        <v>4</v>
      </c>
      <c r="K6342">
        <v>23</v>
      </c>
      <c r="L6342">
        <v>22</v>
      </c>
      <c r="M6342">
        <v>0</v>
      </c>
      <c r="N6342">
        <v>0.18</v>
      </c>
    </row>
    <row r="6343" spans="1:14" hidden="1" x14ac:dyDescent="0.25">
      <c r="A6343">
        <v>6019</v>
      </c>
      <c r="B6343" t="s">
        <v>611</v>
      </c>
      <c r="C6343" t="s">
        <v>53</v>
      </c>
      <c r="D6343" s="1">
        <v>29843</v>
      </c>
      <c r="E6343" t="s">
        <v>612</v>
      </c>
    </row>
  </sheetData>
  <autoFilter ref="A1:N6343">
    <filterColumn colId="6">
      <filters>
        <filter val="Fans (10)"/>
        <filter val="Fans (11)"/>
        <filter val="Fans (12)"/>
        <filter val="Fans (13)"/>
        <filter val="Fans (14)"/>
        <filter val="Fans (15)"/>
        <filter val="Fans (16)"/>
        <filter val="Fans (17)"/>
        <filter val="Fans (18)"/>
        <filter val="Fans (19)"/>
        <filter val="Fans (20)"/>
        <filter val="Fans (21)"/>
        <filter val="Fans (22)"/>
        <filter val="Fans (23)"/>
        <filter val="Fans (24)"/>
        <filter val="Fans (25)"/>
        <filter val="Fans (26)"/>
        <filter val="Fans (27)"/>
        <filter val="Fans (28)"/>
        <filter val="Fans (30)"/>
        <filter val="Fans (31)"/>
        <filter val="Fans (32)"/>
        <filter val="Fans (33)"/>
        <filter val="Fans (34)"/>
        <filter val="Fans (35)"/>
        <filter val="Fans (37)"/>
        <filter val="Fans (38)"/>
        <filter val="Fans (39)"/>
        <filter val="Fans (40)"/>
        <filter val="Fans (44)"/>
        <filter val="Fans (46)"/>
        <filter val="Fans (5)"/>
        <filter val="Fans (50)"/>
        <filter val="Fans (55)"/>
        <filter val="Fans (6)"/>
        <filter val="Fans (61)"/>
        <filter val="Fans (7)"/>
        <filter val="Fans (8)"/>
        <filter val="Fans (9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3"/>
  <sheetViews>
    <sheetView topLeftCell="I1" workbookViewId="0">
      <selection activeCell="Z3" sqref="Z3"/>
    </sheetView>
  </sheetViews>
  <sheetFormatPr defaultRowHeight="15" x14ac:dyDescent="0.25"/>
  <cols>
    <col min="2" max="2" width="18.5703125" customWidth="1"/>
    <col min="8" max="8" width="11.85546875" customWidth="1"/>
    <col min="9" max="9" width="12.140625" customWidth="1"/>
    <col min="15" max="15" width="12.85546875" customWidth="1"/>
    <col min="16" max="17" width="13.28515625" customWidth="1"/>
    <col min="18" max="18" width="14.42578125" customWidth="1"/>
    <col min="19" max="19" width="1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613</v>
      </c>
      <c r="P1" t="s">
        <v>614</v>
      </c>
      <c r="Q1" t="s">
        <v>615</v>
      </c>
      <c r="R1" t="s">
        <v>616</v>
      </c>
      <c r="S1" t="s">
        <v>617</v>
      </c>
      <c r="T1" t="s">
        <v>618</v>
      </c>
      <c r="U1" t="s">
        <v>619</v>
      </c>
      <c r="V1" t="s">
        <v>620</v>
      </c>
      <c r="W1" t="s">
        <v>621</v>
      </c>
      <c r="X1" t="s">
        <v>622</v>
      </c>
      <c r="Y1" t="s">
        <v>623</v>
      </c>
      <c r="Z1" t="s">
        <v>761</v>
      </c>
    </row>
    <row r="2" spans="1:26" x14ac:dyDescent="0.25">
      <c r="A2">
        <v>10155</v>
      </c>
      <c r="B2" t="s">
        <v>344</v>
      </c>
      <c r="C2" t="s">
        <v>15</v>
      </c>
      <c r="D2">
        <v>33457</v>
      </c>
      <c r="E2" t="s">
        <v>43</v>
      </c>
      <c r="F2">
        <v>2014</v>
      </c>
      <c r="G2" t="s">
        <v>21</v>
      </c>
      <c r="H2" s="3">
        <v>146</v>
      </c>
      <c r="I2" s="3">
        <v>663</v>
      </c>
      <c r="J2">
        <v>27</v>
      </c>
      <c r="K2">
        <v>109</v>
      </c>
      <c r="L2">
        <v>89</v>
      </c>
      <c r="M2">
        <v>31</v>
      </c>
      <c r="N2">
        <v>0.308</v>
      </c>
      <c r="O2">
        <f>J2/$I2</f>
        <v>4.072398190045249E-2</v>
      </c>
      <c r="P2">
        <f>K2/$I2</f>
        <v>0.16440422322775264</v>
      </c>
      <c r="Q2">
        <f>L2/$I2</f>
        <v>0.13423831070889894</v>
      </c>
      <c r="R2">
        <f>M2/$I2</f>
        <v>4.6757164404223228E-2</v>
      </c>
      <c r="S2">
        <f>N2/$I2</f>
        <v>4.6455505279034692E-4</v>
      </c>
      <c r="T2">
        <f>STANDARDIZE(O2, AVERAGE(O$2:O$333), STDEV(O$2:O$333))</f>
        <v>1.4239703720138497</v>
      </c>
      <c r="U2">
        <f>STANDARDIZE(P2, AVERAGE(P$2:P$333), STDEV(P$2:P$333))</f>
        <v>1.589349469882783</v>
      </c>
      <c r="V2">
        <f>STANDARDIZE(Q2, AVERAGE(Q$2:Q$333), STDEV(Q$2:Q$333))</f>
        <v>1.0160753840542409</v>
      </c>
      <c r="W2">
        <f>STANDARDIZE(R2, AVERAGE(R$2:R$333), STDEV(R$2:R$333))</f>
        <v>2.2045412839505869</v>
      </c>
      <c r="X2">
        <f>STANDARDIZE(S2, AVERAGE(S$2:S$333), STDEV(S$2:S$333))</f>
        <v>-0.50867418547197918</v>
      </c>
      <c r="Y2" s="2">
        <f>SUM(T2:X2)*I2/1000</f>
        <v>3.7958489210967454</v>
      </c>
      <c r="Z2" s="3">
        <f>Y2*normalization!$H$8</f>
        <v>47.826533873172117</v>
      </c>
    </row>
    <row r="3" spans="1:26" x14ac:dyDescent="0.25">
      <c r="A3">
        <v>1744</v>
      </c>
      <c r="B3" t="s">
        <v>313</v>
      </c>
      <c r="C3" t="s">
        <v>122</v>
      </c>
      <c r="D3">
        <v>30424</v>
      </c>
      <c r="E3" t="s">
        <v>78</v>
      </c>
      <c r="F3">
        <v>2014</v>
      </c>
      <c r="G3" t="s">
        <v>21</v>
      </c>
      <c r="H3" s="3">
        <v>148</v>
      </c>
      <c r="I3" s="3">
        <v>656</v>
      </c>
      <c r="J3">
        <v>37</v>
      </c>
      <c r="K3">
        <v>105</v>
      </c>
      <c r="L3">
        <v>115</v>
      </c>
      <c r="M3">
        <v>3</v>
      </c>
      <c r="N3">
        <v>0.32500000000000001</v>
      </c>
      <c r="O3">
        <f>J3/$I3</f>
        <v>5.6402439024390245E-2</v>
      </c>
      <c r="P3">
        <f>K3/$I3</f>
        <v>0.1600609756097561</v>
      </c>
      <c r="Q3">
        <f>L3/$I3</f>
        <v>0.17530487804878048</v>
      </c>
      <c r="R3">
        <f>M3/$I3</f>
        <v>4.5731707317073168E-3</v>
      </c>
      <c r="S3">
        <f>N3/$I3</f>
        <v>4.9542682926829269E-4</v>
      </c>
      <c r="T3">
        <f>STANDARDIZE(O3, AVERAGE(O$2:O$333), STDEV(O$2:O$333))</f>
        <v>2.4819737359038307</v>
      </c>
      <c r="U3">
        <f>STANDARDIZE(P3, AVERAGE(P$2:P$333), STDEV(P$2:P$333))</f>
        <v>1.4957858956124175</v>
      </c>
      <c r="V3">
        <f>STANDARDIZE(Q3, AVERAGE(Q$2:Q$333), STDEV(Q$2:Q$333))</f>
        <v>1.9044305927646772</v>
      </c>
      <c r="W3">
        <f>STANDARDIZE(R3, AVERAGE(R$2:R$333), STDEV(R$2:R$333))</f>
        <v>-0.56001479592835179</v>
      </c>
      <c r="X3">
        <f>STANDARDIZE(S3, AVERAGE(S$2:S$333), STDEV(S$2:S$333))</f>
        <v>-0.50834424909868436</v>
      </c>
      <c r="Y3" s="2">
        <f>SUM(T3:X3)*I3/1000</f>
        <v>3.1578732535905516</v>
      </c>
      <c r="Z3" s="3">
        <f>Y3*normalization!$H$8</f>
        <v>39.788235851703817</v>
      </c>
    </row>
    <row r="4" spans="1:26" x14ac:dyDescent="0.25">
      <c r="A4">
        <v>1887</v>
      </c>
      <c r="B4" t="s">
        <v>473</v>
      </c>
      <c r="C4" t="s">
        <v>384</v>
      </c>
      <c r="D4">
        <v>29513</v>
      </c>
      <c r="E4" t="s">
        <v>109</v>
      </c>
      <c r="F4">
        <v>2014</v>
      </c>
      <c r="G4" t="s">
        <v>21</v>
      </c>
      <c r="H4" s="3">
        <v>130</v>
      </c>
      <c r="I4" s="3">
        <v>581</v>
      </c>
      <c r="J4">
        <v>33</v>
      </c>
      <c r="K4">
        <v>88</v>
      </c>
      <c r="L4">
        <v>90</v>
      </c>
      <c r="M4">
        <v>6</v>
      </c>
      <c r="N4">
        <v>0.26200000000000001</v>
      </c>
      <c r="O4">
        <f>J4/$I4</f>
        <v>5.6798623063683308E-2</v>
      </c>
      <c r="P4">
        <f>K4/$I4</f>
        <v>0.15146299483648881</v>
      </c>
      <c r="Q4">
        <f>L4/$I4</f>
        <v>0.1549053356282272</v>
      </c>
      <c r="R4">
        <f>M4/$I4</f>
        <v>1.0327022375215147E-2</v>
      </c>
      <c r="S4">
        <f>N4/$I4</f>
        <v>4.5094664371772808E-4</v>
      </c>
      <c r="T4">
        <f>STANDARDIZE(O4, AVERAGE(O$2:O$333), STDEV(O$2:O$333))</f>
        <v>2.5087087674811155</v>
      </c>
      <c r="U4">
        <f>STANDARDIZE(P4, AVERAGE(P$2:P$333), STDEV(P$2:P$333))</f>
        <v>1.3105655528160631</v>
      </c>
      <c r="V4">
        <f>STANDARDIZE(Q4, AVERAGE(Q$2:Q$333), STDEV(Q$2:Q$333))</f>
        <v>1.463146089615837</v>
      </c>
      <c r="W4">
        <f>STANDARDIZE(R4, AVERAGE(R$2:R$333), STDEV(R$2:R$333))</f>
        <v>-0.18293230186035267</v>
      </c>
      <c r="X4">
        <f>STANDARDIZE(S4, AVERAGE(S$2:S$333), STDEV(S$2:S$333))</f>
        <v>-0.50881962281469062</v>
      </c>
      <c r="Y4" s="2">
        <f>SUM(T4:X4)*I4/1000</f>
        <v>2.6671783899232619</v>
      </c>
      <c r="Z4" s="3">
        <f>Y4*normalization!$H$8</f>
        <v>33.605630851767607</v>
      </c>
    </row>
    <row r="5" spans="1:26" x14ac:dyDescent="0.25">
      <c r="A5">
        <v>9272</v>
      </c>
      <c r="B5" t="s">
        <v>274</v>
      </c>
      <c r="C5" t="s">
        <v>156</v>
      </c>
      <c r="D5">
        <v>31488</v>
      </c>
      <c r="E5" t="s">
        <v>128</v>
      </c>
      <c r="F5">
        <v>2014</v>
      </c>
      <c r="G5" t="s">
        <v>21</v>
      </c>
      <c r="H5" s="3">
        <v>146</v>
      </c>
      <c r="I5" s="3">
        <v>620</v>
      </c>
      <c r="J5">
        <v>37</v>
      </c>
      <c r="K5">
        <v>86</v>
      </c>
      <c r="L5">
        <v>99</v>
      </c>
      <c r="M5">
        <v>3</v>
      </c>
      <c r="N5">
        <v>0.26600000000000001</v>
      </c>
      <c r="O5">
        <f>J5/$I5</f>
        <v>5.9677419354838709E-2</v>
      </c>
      <c r="P5">
        <f>K5/$I5</f>
        <v>0.13870967741935483</v>
      </c>
      <c r="Q5">
        <f>L5/$I5</f>
        <v>0.1596774193548387</v>
      </c>
      <c r="R5">
        <f>M5/$I5</f>
        <v>4.8387096774193551E-3</v>
      </c>
      <c r="S5">
        <f>N5/$I5</f>
        <v>4.2903225806451614E-4</v>
      </c>
      <c r="T5">
        <f>STANDARDIZE(O5, AVERAGE(O$2:O$333), STDEV(O$2:O$333))</f>
        <v>2.7029738112873805</v>
      </c>
      <c r="U5">
        <f>STANDARDIZE(P5, AVERAGE(P$2:P$333), STDEV(P$2:P$333))</f>
        <v>1.0358296716732829</v>
      </c>
      <c r="V5">
        <f>STANDARDIZE(Q5, AVERAGE(Q$2:Q$333), STDEV(Q$2:Q$333))</f>
        <v>1.5663761794320039</v>
      </c>
      <c r="W5">
        <f>STANDARDIZE(R5, AVERAGE(R$2:R$333), STDEV(R$2:R$333))</f>
        <v>-0.54261252452389863</v>
      </c>
      <c r="X5">
        <f>STANDARDIZE(S5, AVERAGE(S$2:S$333), STDEV(S$2:S$333))</f>
        <v>-0.50905382873836236</v>
      </c>
      <c r="Y5" s="2">
        <f>SUM(T5:X5)*I5/1000</f>
        <v>2.6371782516608526</v>
      </c>
      <c r="Z5" s="3">
        <f>Y5*normalization!$H$8</f>
        <v>33.227638297629703</v>
      </c>
    </row>
    <row r="6" spans="1:26" x14ac:dyDescent="0.25">
      <c r="A6">
        <v>2151</v>
      </c>
      <c r="B6" t="s">
        <v>474</v>
      </c>
      <c r="C6" t="s">
        <v>100</v>
      </c>
      <c r="D6">
        <v>30323</v>
      </c>
      <c r="E6" t="s">
        <v>109</v>
      </c>
      <c r="F6">
        <v>2014</v>
      </c>
      <c r="G6" t="s">
        <v>21</v>
      </c>
      <c r="H6" s="3">
        <v>148</v>
      </c>
      <c r="I6" s="3">
        <v>645</v>
      </c>
      <c r="J6">
        <v>33</v>
      </c>
      <c r="K6">
        <v>92</v>
      </c>
      <c r="L6">
        <v>100</v>
      </c>
      <c r="M6">
        <v>7</v>
      </c>
      <c r="N6">
        <v>0.27100000000000002</v>
      </c>
      <c r="O6">
        <f>J6/$I6</f>
        <v>5.1162790697674418E-2</v>
      </c>
      <c r="P6">
        <f>K6/$I6</f>
        <v>0.14263565891472868</v>
      </c>
      <c r="Q6">
        <f>L6/$I6</f>
        <v>0.15503875968992248</v>
      </c>
      <c r="R6">
        <f>M6/$I6</f>
        <v>1.0852713178294573E-2</v>
      </c>
      <c r="S6">
        <f>N6/$I6</f>
        <v>4.2015503875968997E-4</v>
      </c>
      <c r="T6">
        <f>STANDARDIZE(O6, AVERAGE(O$2:O$333), STDEV(O$2:O$333))</f>
        <v>2.1283952229516871</v>
      </c>
      <c r="U6">
        <f>STANDARDIZE(P6, AVERAGE(P$2:P$333), STDEV(P$2:P$333))</f>
        <v>1.120404370961539</v>
      </c>
      <c r="V6">
        <f>STANDARDIZE(Q6, AVERAGE(Q$2:Q$333), STDEV(Q$2:Q$333))</f>
        <v>1.4660323293931559</v>
      </c>
      <c r="W6">
        <f>STANDARDIZE(R6, AVERAGE(R$2:R$333), STDEV(R$2:R$333))</f>
        <v>-0.14848080546880693</v>
      </c>
      <c r="X6">
        <f>STANDARDIZE(S6, AVERAGE(S$2:S$333), STDEV(S$2:S$333))</f>
        <v>-0.50914870236976717</v>
      </c>
      <c r="Y6" s="2">
        <f>SUM(T6:X6)*I6/1000</f>
        <v>2.6168955579767363</v>
      </c>
      <c r="Z6" s="3">
        <f>Y6*normalization!$H$8</f>
        <v>32.97208256907286</v>
      </c>
    </row>
    <row r="7" spans="1:26" x14ac:dyDescent="0.25">
      <c r="A7">
        <v>4727</v>
      </c>
      <c r="B7" t="s">
        <v>14</v>
      </c>
      <c r="C7" t="s">
        <v>15</v>
      </c>
      <c r="D7">
        <v>30570</v>
      </c>
      <c r="E7" t="s">
        <v>16</v>
      </c>
      <c r="F7">
        <v>2014</v>
      </c>
      <c r="G7" t="s">
        <v>21</v>
      </c>
      <c r="H7" s="3">
        <v>146</v>
      </c>
      <c r="I7" s="3">
        <v>677</v>
      </c>
      <c r="J7">
        <v>15</v>
      </c>
      <c r="K7">
        <v>92</v>
      </c>
      <c r="L7">
        <v>64</v>
      </c>
      <c r="M7">
        <v>37</v>
      </c>
      <c r="N7">
        <v>0.27600000000000002</v>
      </c>
      <c r="O7">
        <f>J7/$I7</f>
        <v>2.2156573116691284E-2</v>
      </c>
      <c r="P7">
        <f>K7/$I7</f>
        <v>0.13589364844903989</v>
      </c>
      <c r="Q7">
        <f>L7/$I7</f>
        <v>9.4534711964549489E-2</v>
      </c>
      <c r="R7">
        <f>M7/$I7</f>
        <v>5.4652880354505169E-2</v>
      </c>
      <c r="S7">
        <f>N7/$I7</f>
        <v>4.076809453471197E-4</v>
      </c>
      <c r="T7">
        <f>STANDARDIZE(O7, AVERAGE(O$2:O$333), STDEV(O$2:O$333))</f>
        <v>0.1710166663876222</v>
      </c>
      <c r="U7">
        <f>STANDARDIZE(P7, AVERAGE(P$2:P$333), STDEV(P$2:P$333))</f>
        <v>0.97516591061581415</v>
      </c>
      <c r="V7">
        <f>STANDARDIZE(Q7, AVERAGE(Q$2:Q$333), STDEV(Q$2:Q$333))</f>
        <v>0.1572040190049673</v>
      </c>
      <c r="W7">
        <f>STANDARDIZE(R7, AVERAGE(R$2:R$333), STDEV(R$2:R$333))</f>
        <v>2.721992279814232</v>
      </c>
      <c r="X7">
        <f>STANDARDIZE(S7, AVERAGE(S$2:S$333), STDEV(S$2:S$333))</f>
        <v>-0.50928201692468511</v>
      </c>
      <c r="Y7" s="2">
        <f>SUM(T7:X7)*I7/1000</f>
        <v>2.3803975734739122</v>
      </c>
      <c r="Z7" s="3">
        <f>Y7*normalization!$H$8</f>
        <v>29.992280395204162</v>
      </c>
    </row>
    <row r="8" spans="1:26" x14ac:dyDescent="0.25">
      <c r="A8">
        <v>1177</v>
      </c>
      <c r="B8" t="s">
        <v>357</v>
      </c>
      <c r="C8" t="s">
        <v>156</v>
      </c>
      <c r="D8">
        <v>29236</v>
      </c>
      <c r="E8" t="s">
        <v>43</v>
      </c>
      <c r="F8">
        <v>2014</v>
      </c>
      <c r="G8" t="s">
        <v>21</v>
      </c>
      <c r="H8" s="3">
        <v>138</v>
      </c>
      <c r="I8" s="3">
        <v>613</v>
      </c>
      <c r="J8">
        <v>30</v>
      </c>
      <c r="K8">
        <v>87</v>
      </c>
      <c r="L8">
        <v>97</v>
      </c>
      <c r="M8">
        <v>4</v>
      </c>
      <c r="N8">
        <v>0.28199999999999997</v>
      </c>
      <c r="O8">
        <f>J8/$I8</f>
        <v>4.8939641109298535E-2</v>
      </c>
      <c r="P8">
        <f>K8/$I8</f>
        <v>0.14192495921696574</v>
      </c>
      <c r="Q8">
        <f>L8/$I8</f>
        <v>0.15823817292006526</v>
      </c>
      <c r="R8">
        <f>M8/$I8</f>
        <v>6.5252854812398045E-3</v>
      </c>
      <c r="S8">
        <f>N8/$I8</f>
        <v>4.6003262642740618E-4</v>
      </c>
      <c r="T8">
        <f>STANDARDIZE(O8, AVERAGE(O$2:O$333), STDEV(O$2:O$333))</f>
        <v>1.9783741000606379</v>
      </c>
      <c r="U8">
        <f>STANDARDIZE(P8, AVERAGE(P$2:P$333), STDEV(P$2:P$333))</f>
        <v>1.1050942597719213</v>
      </c>
      <c r="V8">
        <f>STANDARDIZE(Q8, AVERAGE(Q$2:Q$333), STDEV(Q$2:Q$333))</f>
        <v>1.5352422875640259</v>
      </c>
      <c r="W8">
        <f>STANDARDIZE(R8, AVERAGE(R$2:R$333), STDEV(R$2:R$333))</f>
        <v>-0.43208165755986411</v>
      </c>
      <c r="X8">
        <f>STANDARDIZE(S8, AVERAGE(S$2:S$333), STDEV(S$2:S$333))</f>
        <v>-0.50872251806319713</v>
      </c>
      <c r="Y8" s="2">
        <f>SUM(T8:X8)*I8/1000</f>
        <v>2.25455666719717</v>
      </c>
      <c r="Z8" s="3">
        <f>Y8*normalization!$H$8</f>
        <v>28.406723516682153</v>
      </c>
    </row>
    <row r="9" spans="1:26" x14ac:dyDescent="0.25">
      <c r="A9">
        <v>4613</v>
      </c>
      <c r="B9" t="s">
        <v>324</v>
      </c>
      <c r="C9" t="s">
        <v>156</v>
      </c>
      <c r="D9">
        <v>30811</v>
      </c>
      <c r="E9" t="s">
        <v>78</v>
      </c>
      <c r="F9">
        <v>2014</v>
      </c>
      <c r="G9" t="s">
        <v>21</v>
      </c>
      <c r="H9" s="3">
        <v>146</v>
      </c>
      <c r="I9" s="3">
        <v>634</v>
      </c>
      <c r="J9">
        <v>29</v>
      </c>
      <c r="K9">
        <v>92</v>
      </c>
      <c r="L9">
        <v>99</v>
      </c>
      <c r="M9">
        <v>1</v>
      </c>
      <c r="N9">
        <v>0.29199999999999998</v>
      </c>
      <c r="O9">
        <f>J9/$I9</f>
        <v>4.5741324921135647E-2</v>
      </c>
      <c r="P9">
        <f>K9/$I9</f>
        <v>0.14511041009463724</v>
      </c>
      <c r="Q9">
        <f>L9/$I9</f>
        <v>0.15615141955835962</v>
      </c>
      <c r="R9">
        <f>M9/$I9</f>
        <v>1.5772870662460567E-3</v>
      </c>
      <c r="S9">
        <f>N9/$I9</f>
        <v>4.6056782334384855E-4</v>
      </c>
      <c r="T9">
        <f>STANDARDIZE(O9, AVERAGE(O$2:O$333), STDEV(O$2:O$333))</f>
        <v>1.7625474240611412</v>
      </c>
      <c r="U9">
        <f>STANDARDIZE(P9, AVERAGE(P$2:P$333), STDEV(P$2:P$333))</f>
        <v>1.1737162210302801</v>
      </c>
      <c r="V9">
        <f>STANDARDIZE(Q9, AVERAGE(Q$2:Q$333), STDEV(Q$2:Q$333))</f>
        <v>1.4901014750188066</v>
      </c>
      <c r="W9">
        <f>STANDARDIZE(R9, AVERAGE(R$2:R$333), STDEV(R$2:R$333))</f>
        <v>-0.75635202436286764</v>
      </c>
      <c r="X9">
        <f>STANDARDIZE(S9, AVERAGE(S$2:S$333), STDEV(S$2:S$333))</f>
        <v>-0.50871679824562421</v>
      </c>
      <c r="Y9" s="2">
        <f>SUM(T9:X9)*I9/1000</f>
        <v>2.0042618526161005</v>
      </c>
      <c r="Z9" s="3">
        <f>Y9*normalization!$H$8</f>
        <v>25.253085509302732</v>
      </c>
    </row>
    <row r="10" spans="1:26" x14ac:dyDescent="0.25">
      <c r="A10">
        <v>6368</v>
      </c>
      <c r="B10" t="s">
        <v>280</v>
      </c>
      <c r="C10" t="s">
        <v>15</v>
      </c>
      <c r="D10">
        <v>31260</v>
      </c>
      <c r="E10" t="s">
        <v>128</v>
      </c>
      <c r="F10">
        <v>2014</v>
      </c>
      <c r="G10" t="s">
        <v>21</v>
      </c>
      <c r="H10" s="3">
        <v>133</v>
      </c>
      <c r="I10" s="3">
        <v>580</v>
      </c>
      <c r="J10">
        <v>25</v>
      </c>
      <c r="K10">
        <v>73</v>
      </c>
      <c r="L10">
        <v>86</v>
      </c>
      <c r="M10">
        <v>9</v>
      </c>
      <c r="N10">
        <v>0.27800000000000002</v>
      </c>
      <c r="O10">
        <f>J10/$I10</f>
        <v>4.3103448275862072E-2</v>
      </c>
      <c r="P10">
        <f>K10/$I10</f>
        <v>0.12586206896551724</v>
      </c>
      <c r="Q10">
        <f>L10/$I10</f>
        <v>0.14827586206896551</v>
      </c>
      <c r="R10">
        <f>M10/$I10</f>
        <v>1.5517241379310345E-2</v>
      </c>
      <c r="S10">
        <f>N10/$I10</f>
        <v>4.7931034482758623E-4</v>
      </c>
      <c r="T10">
        <f>STANDARDIZE(O10, AVERAGE(O$2:O$333), STDEV(O$2:O$333))</f>
        <v>1.5845399618367388</v>
      </c>
      <c r="U10">
        <f>STANDARDIZE(P10, AVERAGE(P$2:P$333), STDEV(P$2:P$333))</f>
        <v>0.75906254405514806</v>
      </c>
      <c r="V10">
        <f>STANDARDIZE(Q10, AVERAGE(Q$2:Q$333), STDEV(Q$2:Q$333))</f>
        <v>1.3197367971216272</v>
      </c>
      <c r="W10">
        <f>STANDARDIZE(R10, AVERAGE(R$2:R$333), STDEV(R$2:R$333))</f>
        <v>0.15721215233870883</v>
      </c>
      <c r="X10">
        <f>STANDARDIZE(S10, AVERAGE(S$2:S$333), STDEV(S$2:S$333))</f>
        <v>-0.50851649103074248</v>
      </c>
      <c r="Y10" s="2">
        <f>SUM(T10:X10)*I10/1000</f>
        <v>1.9209802793064585</v>
      </c>
      <c r="Z10" s="3">
        <f>Y10*normalization!$H$8</f>
        <v>24.203763191765969</v>
      </c>
    </row>
    <row r="11" spans="1:26" x14ac:dyDescent="0.25">
      <c r="A11">
        <v>9368</v>
      </c>
      <c r="B11" t="s">
        <v>139</v>
      </c>
      <c r="C11" t="s">
        <v>100</v>
      </c>
      <c r="D11">
        <v>31327</v>
      </c>
      <c r="E11" t="s">
        <v>84</v>
      </c>
      <c r="F11">
        <v>2014</v>
      </c>
      <c r="G11" t="s">
        <v>21</v>
      </c>
      <c r="H11" s="3">
        <v>146</v>
      </c>
      <c r="I11" s="3">
        <v>640</v>
      </c>
      <c r="J11">
        <v>30</v>
      </c>
      <c r="K11">
        <v>86</v>
      </c>
      <c r="L11">
        <v>96</v>
      </c>
      <c r="M11">
        <v>2</v>
      </c>
      <c r="N11">
        <v>0.26400000000000001</v>
      </c>
      <c r="O11">
        <f>J11/$I11</f>
        <v>4.6875E-2</v>
      </c>
      <c r="P11">
        <f>K11/$I11</f>
        <v>0.13437499999999999</v>
      </c>
      <c r="Q11">
        <f>L11/$I11</f>
        <v>0.15</v>
      </c>
      <c r="R11">
        <f>M11/$I11</f>
        <v>3.1250000000000002E-3</v>
      </c>
      <c r="S11">
        <f>N11/$I11</f>
        <v>4.125E-4</v>
      </c>
      <c r="T11">
        <f>STANDARDIZE(O11, AVERAGE(O$2:O$333), STDEV(O$2:O$333))</f>
        <v>1.8390493424269121</v>
      </c>
      <c r="U11">
        <f>STANDARDIZE(P11, AVERAGE(P$2:P$333), STDEV(P$2:P$333))</f>
        <v>0.94245071925450197</v>
      </c>
      <c r="V11">
        <f>STANDARDIZE(Q11, AVERAGE(Q$2:Q$333), STDEV(Q$2:Q$333))</f>
        <v>1.3570334842027088</v>
      </c>
      <c r="W11">
        <f>STANDARDIZE(R11, AVERAGE(R$2:R$333), STDEV(R$2:R$333))</f>
        <v>-0.65492162793967523</v>
      </c>
      <c r="X11">
        <f>STANDARDIZE(S11, AVERAGE(S$2:S$333), STDEV(S$2:S$333))</f>
        <v>-0.50923051417374954</v>
      </c>
      <c r="Y11" s="2">
        <f>SUM(T11:X11)*I11/1000</f>
        <v>1.9036040984132467</v>
      </c>
      <c r="Z11" s="3">
        <f>Y11*normalization!$H$8</f>
        <v>23.984828634213706</v>
      </c>
    </row>
    <row r="12" spans="1:26" x14ac:dyDescent="0.25">
      <c r="A12">
        <v>3708</v>
      </c>
      <c r="B12" t="s">
        <v>481</v>
      </c>
      <c r="C12" t="s">
        <v>15</v>
      </c>
      <c r="D12">
        <v>29513</v>
      </c>
      <c r="E12" t="s">
        <v>109</v>
      </c>
      <c r="F12">
        <v>2014</v>
      </c>
      <c r="G12" t="s">
        <v>21</v>
      </c>
      <c r="H12" s="3">
        <v>97</v>
      </c>
      <c r="I12" s="3">
        <v>418</v>
      </c>
      <c r="J12">
        <v>6</v>
      </c>
      <c r="K12">
        <v>49</v>
      </c>
      <c r="L12">
        <v>40</v>
      </c>
      <c r="M12">
        <v>35</v>
      </c>
      <c r="N12">
        <v>0.25800000000000001</v>
      </c>
      <c r="O12">
        <f>J12/$I12</f>
        <v>1.4354066985645933E-2</v>
      </c>
      <c r="P12">
        <f>K12/$I12</f>
        <v>0.11722488038277512</v>
      </c>
      <c r="Q12">
        <f>L12/$I12</f>
        <v>9.569377990430622E-2</v>
      </c>
      <c r="R12">
        <f>M12/$I12</f>
        <v>8.3732057416267949E-2</v>
      </c>
      <c r="S12">
        <f>N12/$I12</f>
        <v>6.1722488038277513E-4</v>
      </c>
      <c r="T12">
        <f>STANDARDIZE(O12, AVERAGE(O$2:O$333), STDEV(O$2:O$333))</f>
        <v>-0.35550693655124027</v>
      </c>
      <c r="U12">
        <f>STANDARDIZE(P12, AVERAGE(P$2:P$333), STDEV(P$2:P$333))</f>
        <v>0.57299757458391187</v>
      </c>
      <c r="V12">
        <f>STANDARDIZE(Q12, AVERAGE(Q$2:Q$333), STDEV(Q$2:Q$333))</f>
        <v>0.18227706767276317</v>
      </c>
      <c r="W12">
        <f>STANDARDIZE(R12, AVERAGE(R$2:R$333), STDEV(R$2:R$333))</f>
        <v>4.6277154877225799</v>
      </c>
      <c r="X12">
        <f>STANDARDIZE(S12, AVERAGE(S$2:S$333), STDEV(S$2:S$333))</f>
        <v>-0.50704255506472418</v>
      </c>
      <c r="Y12" s="2">
        <f>SUM(T12:X12)*I12/1000</f>
        <v>1.8895441868358556</v>
      </c>
      <c r="Z12" s="3">
        <f>Y12*normalization!$H$8</f>
        <v>23.807678054386198</v>
      </c>
    </row>
    <row r="13" spans="1:26" x14ac:dyDescent="0.25">
      <c r="A13">
        <v>639</v>
      </c>
      <c r="B13" t="s">
        <v>443</v>
      </c>
      <c r="C13" t="s">
        <v>100</v>
      </c>
      <c r="D13">
        <v>28952</v>
      </c>
      <c r="E13" t="s">
        <v>46</v>
      </c>
      <c r="F13">
        <v>2014</v>
      </c>
      <c r="G13" t="s">
        <v>21</v>
      </c>
      <c r="H13" s="3">
        <v>146</v>
      </c>
      <c r="I13" s="3">
        <v>633</v>
      </c>
      <c r="J13">
        <v>28</v>
      </c>
      <c r="K13">
        <v>85</v>
      </c>
      <c r="L13">
        <v>101</v>
      </c>
      <c r="M13">
        <v>1</v>
      </c>
      <c r="N13">
        <v>0.29599999999999999</v>
      </c>
      <c r="O13">
        <f>J13/$I13</f>
        <v>4.4233807266982623E-2</v>
      </c>
      <c r="P13">
        <f>K13/$I13</f>
        <v>0.13428120063191154</v>
      </c>
      <c r="Q13">
        <f>L13/$I13</f>
        <v>0.15955766192733017</v>
      </c>
      <c r="R13">
        <f>M13/$I13</f>
        <v>1.5797788309636651E-3</v>
      </c>
      <c r="S13">
        <f>N13/$I13</f>
        <v>4.6761453396524484E-4</v>
      </c>
      <c r="T13">
        <f>STANDARDIZE(O13, AVERAGE(O$2:O$333), STDEV(O$2:O$333))</f>
        <v>1.6608181061436107</v>
      </c>
      <c r="U13">
        <f>STANDARDIZE(P13, AVERAGE(P$2:P$333), STDEV(P$2:P$333))</f>
        <v>0.94043006445547728</v>
      </c>
      <c r="V13">
        <f>STANDARDIZE(Q13, AVERAGE(Q$2:Q$333), STDEV(Q$2:Q$333))</f>
        <v>1.56378557735834</v>
      </c>
      <c r="W13">
        <f>STANDARDIZE(R13, AVERAGE(R$2:R$333), STDEV(R$2:R$333))</f>
        <v>-0.75618872490494604</v>
      </c>
      <c r="X13">
        <f>STANDARDIZE(S13, AVERAGE(S$2:S$333), STDEV(S$2:S$333))</f>
        <v>-0.50864148783555618</v>
      </c>
      <c r="Y13" s="2">
        <f>SUM(T13:X13)*I13/1000</f>
        <v>1.8358288377923138</v>
      </c>
      <c r="Z13" s="3">
        <f>Y13*normalization!$H$8</f>
        <v>23.130881107526168</v>
      </c>
    </row>
    <row r="14" spans="1:26" x14ac:dyDescent="0.25">
      <c r="A14">
        <v>2090</v>
      </c>
      <c r="B14" t="s">
        <v>453</v>
      </c>
      <c r="C14" t="s">
        <v>15</v>
      </c>
      <c r="D14">
        <v>29635</v>
      </c>
      <c r="E14" t="s">
        <v>46</v>
      </c>
      <c r="F14">
        <v>2014</v>
      </c>
      <c r="G14" t="s">
        <v>21</v>
      </c>
      <c r="H14" s="3">
        <v>138</v>
      </c>
      <c r="I14" s="3">
        <v>595</v>
      </c>
      <c r="J14">
        <v>16</v>
      </c>
      <c r="K14">
        <v>70</v>
      </c>
      <c r="L14">
        <v>75</v>
      </c>
      <c r="M14">
        <v>23</v>
      </c>
      <c r="N14">
        <v>0.26800000000000002</v>
      </c>
      <c r="O14">
        <f>J14/$I14</f>
        <v>2.689075630252101E-2</v>
      </c>
      <c r="P14">
        <f>K14/$I14</f>
        <v>0.11764705882352941</v>
      </c>
      <c r="Q14">
        <f>L14/$I14</f>
        <v>0.12605042016806722</v>
      </c>
      <c r="R14">
        <f>M14/$I14</f>
        <v>3.8655462184873951E-2</v>
      </c>
      <c r="S14">
        <f>N14/$I14</f>
        <v>4.504201680672269E-4</v>
      </c>
      <c r="T14">
        <f>STANDARDIZE(O14, AVERAGE(O$2:O$333), STDEV(O$2:O$333))</f>
        <v>0.49048571211609926</v>
      </c>
      <c r="U14">
        <f>STANDARDIZE(P14, AVERAGE(P$2:P$333), STDEV(P$2:P$333))</f>
        <v>0.58209227223209292</v>
      </c>
      <c r="V14">
        <f>STANDARDIZE(Q14, AVERAGE(Q$2:Q$333), STDEV(Q$2:Q$333))</f>
        <v>0.83895429306802383</v>
      </c>
      <c r="W14">
        <f>STANDARDIZE(R14, AVERAGE(R$2:R$333), STDEV(R$2:R$333))</f>
        <v>1.6735908409520279</v>
      </c>
      <c r="X14">
        <f>STANDARDIZE(S14, AVERAGE(S$2:S$333), STDEV(S$2:S$333))</f>
        <v>-0.5088252494253549</v>
      </c>
      <c r="Y14" s="2">
        <f>SUM(T14:X14)*I14/1000</f>
        <v>1.8303972320210189</v>
      </c>
      <c r="Z14" s="3">
        <f>Y14*normalization!$H$8</f>
        <v>23.062444538314271</v>
      </c>
    </row>
    <row r="15" spans="1:26" x14ac:dyDescent="0.25">
      <c r="A15">
        <v>2090</v>
      </c>
      <c r="B15" t="s">
        <v>453</v>
      </c>
      <c r="C15" t="s">
        <v>15</v>
      </c>
      <c r="D15">
        <v>29635</v>
      </c>
      <c r="E15" t="s">
        <v>208</v>
      </c>
      <c r="F15">
        <v>2014</v>
      </c>
      <c r="G15" t="s">
        <v>21</v>
      </c>
      <c r="H15" s="3">
        <v>138</v>
      </c>
      <c r="I15" s="3">
        <v>595</v>
      </c>
      <c r="J15">
        <v>16</v>
      </c>
      <c r="K15">
        <v>70</v>
      </c>
      <c r="L15">
        <v>75</v>
      </c>
      <c r="M15">
        <v>23</v>
      </c>
      <c r="N15">
        <v>0.26800000000000002</v>
      </c>
      <c r="O15">
        <f>J15/$I15</f>
        <v>2.689075630252101E-2</v>
      </c>
      <c r="P15">
        <f>K15/$I15</f>
        <v>0.11764705882352941</v>
      </c>
      <c r="Q15">
        <f>L15/$I15</f>
        <v>0.12605042016806722</v>
      </c>
      <c r="R15">
        <f>M15/$I15</f>
        <v>3.8655462184873951E-2</v>
      </c>
      <c r="S15">
        <f>N15/$I15</f>
        <v>4.504201680672269E-4</v>
      </c>
      <c r="T15">
        <f>STANDARDIZE(O15, AVERAGE(O$2:O$333), STDEV(O$2:O$333))</f>
        <v>0.49048571211609926</v>
      </c>
      <c r="U15">
        <f>STANDARDIZE(P15, AVERAGE(P$2:P$333), STDEV(P$2:P$333))</f>
        <v>0.58209227223209292</v>
      </c>
      <c r="V15">
        <f>STANDARDIZE(Q15, AVERAGE(Q$2:Q$333), STDEV(Q$2:Q$333))</f>
        <v>0.83895429306802383</v>
      </c>
      <c r="W15">
        <f>STANDARDIZE(R15, AVERAGE(R$2:R$333), STDEV(R$2:R$333))</f>
        <v>1.6735908409520279</v>
      </c>
      <c r="X15">
        <f>STANDARDIZE(S15, AVERAGE(S$2:S$333), STDEV(S$2:S$333))</f>
        <v>-0.5088252494253549</v>
      </c>
      <c r="Y15" s="2">
        <f>SUM(T15:X15)*I15/1000</f>
        <v>1.8303972320210189</v>
      </c>
      <c r="Z15" s="3">
        <f>Y15*normalization!$H$8</f>
        <v>23.062444538314271</v>
      </c>
    </row>
    <row r="16" spans="1:26" x14ac:dyDescent="0.25">
      <c r="A16">
        <v>11846</v>
      </c>
      <c r="B16" t="s">
        <v>449</v>
      </c>
      <c r="C16" t="s">
        <v>15</v>
      </c>
      <c r="D16">
        <v>32208</v>
      </c>
      <c r="E16" t="s">
        <v>46</v>
      </c>
      <c r="F16">
        <v>2014</v>
      </c>
      <c r="G16" t="s">
        <v>21</v>
      </c>
      <c r="H16" s="3">
        <v>130</v>
      </c>
      <c r="I16" s="3">
        <v>523</v>
      </c>
      <c r="J16">
        <v>10</v>
      </c>
      <c r="K16">
        <v>65</v>
      </c>
      <c r="L16">
        <v>56</v>
      </c>
      <c r="M16">
        <v>29</v>
      </c>
      <c r="N16">
        <v>0.26700000000000002</v>
      </c>
      <c r="O16">
        <f>J16/$I16</f>
        <v>1.9120458891013385E-2</v>
      </c>
      <c r="P16">
        <f>K16/$I16</f>
        <v>0.124282982791587</v>
      </c>
      <c r="Q16">
        <f>L16/$I16</f>
        <v>0.10707456978967496</v>
      </c>
      <c r="R16">
        <f>M16/$I16</f>
        <v>5.5449330783938815E-2</v>
      </c>
      <c r="S16">
        <f>N16/$I16</f>
        <v>5.1051625239005734E-4</v>
      </c>
      <c r="T16">
        <f>STANDARDIZE(O16, AVERAGE(O$2:O$333), STDEV(O$2:O$333))</f>
        <v>-3.386440312890885E-2</v>
      </c>
      <c r="U16">
        <f>STANDARDIZE(P16, AVERAGE(P$2:P$333), STDEV(P$2:P$333))</f>
        <v>0.72504538466003587</v>
      </c>
      <c r="V16">
        <f>STANDARDIZE(Q16, AVERAGE(Q$2:Q$333), STDEV(Q$2:Q$333))</f>
        <v>0.42846720794504073</v>
      </c>
      <c r="W16">
        <f>STANDARDIZE(R16, AVERAGE(R$2:R$333), STDEV(R$2:R$333))</f>
        <v>2.7741881883881403</v>
      </c>
      <c r="X16">
        <f>STANDARDIZE(S16, AVERAGE(S$2:S$333), STDEV(S$2:S$333))</f>
        <v>-0.50818298369358328</v>
      </c>
      <c r="Y16" s="2">
        <f>SUM(T16:X16)*I16/1000</f>
        <v>1.7706967251512893</v>
      </c>
      <c r="Z16" s="3">
        <f>Y16*normalization!$H$8</f>
        <v>22.310236435883869</v>
      </c>
    </row>
    <row r="17" spans="1:26" x14ac:dyDescent="0.25">
      <c r="A17">
        <v>1572</v>
      </c>
      <c r="B17" t="s">
        <v>225</v>
      </c>
      <c r="C17" t="s">
        <v>15</v>
      </c>
      <c r="D17">
        <v>29160</v>
      </c>
      <c r="E17" t="s">
        <v>63</v>
      </c>
      <c r="F17">
        <v>2014</v>
      </c>
      <c r="G17" t="s">
        <v>21</v>
      </c>
      <c r="H17" s="3">
        <v>130</v>
      </c>
      <c r="I17" s="3">
        <v>598</v>
      </c>
      <c r="J17">
        <v>15</v>
      </c>
      <c r="K17">
        <v>81</v>
      </c>
      <c r="L17">
        <v>59</v>
      </c>
      <c r="M17">
        <v>25</v>
      </c>
      <c r="N17">
        <v>0.26100000000000001</v>
      </c>
      <c r="O17">
        <f>J17/$I17</f>
        <v>2.508361204013378E-2</v>
      </c>
      <c r="P17">
        <f>K17/$I17</f>
        <v>0.1354515050167224</v>
      </c>
      <c r="Q17">
        <f>L17/$I17</f>
        <v>9.8662207357859535E-2</v>
      </c>
      <c r="R17">
        <f>M17/$I17</f>
        <v>4.1806020066889632E-2</v>
      </c>
      <c r="S17">
        <f>N17/$I17</f>
        <v>4.3645484949832777E-4</v>
      </c>
      <c r="T17">
        <f>STANDARDIZE(O17, AVERAGE(O$2:O$333), STDEV(O$2:O$333))</f>
        <v>0.36853718787508866</v>
      </c>
      <c r="U17">
        <f>STANDARDIZE(P17, AVERAGE(P$2:P$333), STDEV(P$2:P$333))</f>
        <v>0.96564112098687871</v>
      </c>
      <c r="V17">
        <f>STANDARDIZE(Q17, AVERAGE(Q$2:Q$333), STDEV(Q$2:Q$333))</f>
        <v>0.2464903233904433</v>
      </c>
      <c r="W17">
        <f>STANDARDIZE(R17, AVERAGE(R$2:R$333), STDEV(R$2:R$333))</f>
        <v>1.8800647470348393</v>
      </c>
      <c r="X17">
        <f>STANDARDIZE(S17, AVERAGE(S$2:S$333), STDEV(S$2:S$333))</f>
        <v>-0.50897450117197274</v>
      </c>
      <c r="Y17" s="2">
        <f>SUM(T17:X17)*I17/1000</f>
        <v>1.7651518091129357</v>
      </c>
      <c r="Z17" s="3">
        <f>Y17*normalization!$H$8</f>
        <v>22.240372192009907</v>
      </c>
    </row>
    <row r="18" spans="1:26" x14ac:dyDescent="0.25">
      <c r="A18">
        <v>6876</v>
      </c>
      <c r="B18" t="s">
        <v>349</v>
      </c>
      <c r="C18" t="s">
        <v>68</v>
      </c>
      <c r="D18">
        <v>31428</v>
      </c>
      <c r="E18" t="s">
        <v>43</v>
      </c>
      <c r="F18">
        <v>2014</v>
      </c>
      <c r="G18" t="s">
        <v>21</v>
      </c>
      <c r="H18" s="3">
        <v>132</v>
      </c>
      <c r="I18" s="3">
        <v>560</v>
      </c>
      <c r="J18">
        <v>27</v>
      </c>
      <c r="K18">
        <v>68</v>
      </c>
      <c r="L18">
        <v>82</v>
      </c>
      <c r="M18">
        <v>5</v>
      </c>
      <c r="N18">
        <v>0.254</v>
      </c>
      <c r="O18">
        <f>J18/$I18</f>
        <v>4.8214285714285716E-2</v>
      </c>
      <c r="P18">
        <f>K18/$I18</f>
        <v>0.12142857142857143</v>
      </c>
      <c r="Q18">
        <f>L18/$I18</f>
        <v>0.14642857142857144</v>
      </c>
      <c r="R18">
        <f>M18/$I18</f>
        <v>8.9285714285714281E-3</v>
      </c>
      <c r="S18">
        <f>N18/$I18</f>
        <v>4.5357142857142856E-4</v>
      </c>
      <c r="T18">
        <f>STANDARDIZE(O18, AVERAGE(O$2:O$333), STDEV(O$2:O$333))</f>
        <v>1.9294261428813819</v>
      </c>
      <c r="U18">
        <f>STANDARDIZE(P18, AVERAGE(P$2:P$333), STDEV(P$2:P$333))</f>
        <v>0.66355477830937215</v>
      </c>
      <c r="V18">
        <f>STANDARDIZE(Q18, AVERAGE(Q$2:Q$333), STDEV(Q$2:Q$333))</f>
        <v>1.2797760609633262</v>
      </c>
      <c r="W18">
        <f>STANDARDIZE(R18, AVERAGE(R$2:R$333), STDEV(R$2:R$333))</f>
        <v>-0.27458071469128914</v>
      </c>
      <c r="X18">
        <f>STANDARDIZE(S18, AVERAGE(S$2:S$333), STDEV(S$2:S$333))</f>
        <v>-0.50879157091440796</v>
      </c>
      <c r="Y18" s="2">
        <f>SUM(T18:X18)*I18/1000</f>
        <v>1.7300554300670947</v>
      </c>
      <c r="Z18" s="3">
        <f>Y18*normalization!$H$8</f>
        <v>21.798168564796889</v>
      </c>
    </row>
    <row r="19" spans="1:26" x14ac:dyDescent="0.25">
      <c r="A19">
        <v>10071</v>
      </c>
      <c r="B19" t="s">
        <v>606</v>
      </c>
      <c r="C19" t="s">
        <v>59</v>
      </c>
      <c r="D19">
        <v>33360</v>
      </c>
      <c r="E19" t="s">
        <v>177</v>
      </c>
      <c r="F19">
        <v>2014</v>
      </c>
      <c r="G19" t="s">
        <v>21</v>
      </c>
      <c r="H19" s="3">
        <v>122</v>
      </c>
      <c r="I19" s="3">
        <v>527</v>
      </c>
      <c r="J19">
        <v>10</v>
      </c>
      <c r="K19">
        <v>61</v>
      </c>
      <c r="L19">
        <v>47</v>
      </c>
      <c r="M19">
        <v>33</v>
      </c>
      <c r="N19">
        <v>0.24299999999999999</v>
      </c>
      <c r="O19">
        <f>J19/$I19</f>
        <v>1.8975332068311195E-2</v>
      </c>
      <c r="P19">
        <f>K19/$I19</f>
        <v>0.1157495256166983</v>
      </c>
      <c r="Q19">
        <f>L19/$I19</f>
        <v>8.9184060721062622E-2</v>
      </c>
      <c r="R19">
        <f>M19/$I19</f>
        <v>6.2618595825426948E-2</v>
      </c>
      <c r="S19">
        <f>N19/$I19</f>
        <v>4.6110056925996202E-4</v>
      </c>
      <c r="T19">
        <f>STANDARDIZE(O19, AVERAGE(O$2:O$333), STDEV(O$2:O$333))</f>
        <v>-4.3657756224549295E-2</v>
      </c>
      <c r="U19">
        <f>STANDARDIZE(P19, AVERAGE(P$2:P$333), STDEV(P$2:P$333))</f>
        <v>0.54121502903919294</v>
      </c>
      <c r="V19">
        <f>STANDARDIZE(Q19, AVERAGE(Q$2:Q$333), STDEV(Q$2:Q$333))</f>
        <v>4.1458311242136711E-2</v>
      </c>
      <c r="W19">
        <f>STANDARDIZE(R19, AVERAGE(R$2:R$333), STDEV(R$2:R$333))</f>
        <v>3.2440307408163318</v>
      </c>
      <c r="X19">
        <f>STANDARDIZE(S19, AVERAGE(S$2:S$333), STDEV(S$2:S$333))</f>
        <v>-0.50871110462266156</v>
      </c>
      <c r="Y19" s="2">
        <f>SUM(T19:X19)*I19/1000</f>
        <v>1.7255746610719875</v>
      </c>
      <c r="Z19" s="3">
        <f>Y19*normalization!$H$8</f>
        <v>21.741712247757686</v>
      </c>
    </row>
    <row r="20" spans="1:26" x14ac:dyDescent="0.25">
      <c r="A20">
        <v>13110</v>
      </c>
      <c r="B20" t="s">
        <v>229</v>
      </c>
      <c r="C20" t="s">
        <v>15</v>
      </c>
      <c r="D20">
        <v>31338</v>
      </c>
      <c r="E20" t="s">
        <v>63</v>
      </c>
      <c r="F20">
        <v>2014</v>
      </c>
      <c r="G20" t="s">
        <v>21</v>
      </c>
      <c r="H20" s="3">
        <v>122</v>
      </c>
      <c r="I20" s="3">
        <v>529</v>
      </c>
      <c r="J20">
        <v>22</v>
      </c>
      <c r="K20">
        <v>66</v>
      </c>
      <c r="L20">
        <v>76</v>
      </c>
      <c r="M20">
        <v>9</v>
      </c>
      <c r="N20">
        <v>0.26100000000000001</v>
      </c>
      <c r="O20">
        <f>J20/$I20</f>
        <v>4.1587901701323253E-2</v>
      </c>
      <c r="P20">
        <f>K20/$I20</f>
        <v>0.12476370510396975</v>
      </c>
      <c r="Q20">
        <f>L20/$I20</f>
        <v>0.14366729678638943</v>
      </c>
      <c r="R20">
        <f>M20/$I20</f>
        <v>1.7013232514177693E-2</v>
      </c>
      <c r="S20">
        <f>N20/$I20</f>
        <v>4.9338374291115318E-4</v>
      </c>
      <c r="T20">
        <f>STANDARDIZE(O20, AVERAGE(O$2:O$333), STDEV(O$2:O$333))</f>
        <v>1.4822688415779814</v>
      </c>
      <c r="U20">
        <f>STANDARDIZE(P20, AVERAGE(P$2:P$333), STDEV(P$2:P$333))</f>
        <v>0.73540125237332843</v>
      </c>
      <c r="V20">
        <f>STANDARDIZE(Q20, AVERAGE(Q$2:Q$333), STDEV(Q$2:Q$333))</f>
        <v>1.2200439511241814</v>
      </c>
      <c r="W20">
        <f>STANDARDIZE(R20, AVERAGE(R$2:R$333), STDEV(R$2:R$333))</f>
        <v>0.255252926274181</v>
      </c>
      <c r="X20">
        <f>STANDARDIZE(S20, AVERAGE(S$2:S$333), STDEV(S$2:S$333))</f>
        <v>-0.50836608420439922</v>
      </c>
      <c r="Y20" s="2">
        <f>SUM(T20:X20)*I20/1000</f>
        <v>1.6846538692998496</v>
      </c>
      <c r="Z20" s="3">
        <f>Y20*normalization!$H$8</f>
        <v>21.226122804002454</v>
      </c>
    </row>
    <row r="21" spans="1:26" x14ac:dyDescent="0.25">
      <c r="A21">
        <v>6195</v>
      </c>
      <c r="B21" t="s">
        <v>450</v>
      </c>
      <c r="C21" t="s">
        <v>38</v>
      </c>
      <c r="D21">
        <v>30124</v>
      </c>
      <c r="E21" t="s">
        <v>46</v>
      </c>
      <c r="F21">
        <v>2014</v>
      </c>
      <c r="G21" t="s">
        <v>21</v>
      </c>
      <c r="H21" s="3">
        <v>146</v>
      </c>
      <c r="I21" s="3">
        <v>676</v>
      </c>
      <c r="J21">
        <v>19</v>
      </c>
      <c r="K21">
        <v>93</v>
      </c>
      <c r="L21">
        <v>71</v>
      </c>
      <c r="M21">
        <v>19</v>
      </c>
      <c r="N21">
        <v>0.26100000000000001</v>
      </c>
      <c r="O21">
        <f>J21/$I21</f>
        <v>2.8106508875739646E-2</v>
      </c>
      <c r="P21">
        <f>K21/$I21</f>
        <v>0.13757396449704143</v>
      </c>
      <c r="Q21">
        <f>L21/$I21</f>
        <v>0.10502958579881656</v>
      </c>
      <c r="R21">
        <f>M21/$I21</f>
        <v>2.8106508875739646E-2</v>
      </c>
      <c r="S21">
        <f>N21/$I21</f>
        <v>3.8609467455621305E-4</v>
      </c>
      <c r="T21">
        <f>STANDARDIZE(O21, AVERAGE(O$2:O$333), STDEV(O$2:O$333))</f>
        <v>0.57252633014090148</v>
      </c>
      <c r="U21">
        <f>STANDARDIZE(P21, AVERAGE(P$2:P$333), STDEV(P$2:P$333))</f>
        <v>1.0113637950522072</v>
      </c>
      <c r="V21">
        <f>STANDARDIZE(Q21, AVERAGE(Q$2:Q$333), STDEV(Q$2:Q$333))</f>
        <v>0.38422995370917812</v>
      </c>
      <c r="W21">
        <f>STANDARDIZE(R21, AVERAGE(R$2:R$333), STDEV(R$2:R$333))</f>
        <v>0.98225817023510276</v>
      </c>
      <c r="X21">
        <f>STANDARDIZE(S21, AVERAGE(S$2:S$333), STDEV(S$2:S$333))</f>
        <v>-0.5095127161817492</v>
      </c>
      <c r="Y21" s="2">
        <f>SUM(T21:X21)*I21/1000</f>
        <v>1.6500251002780129</v>
      </c>
      <c r="Z21" s="3">
        <f>Y21*normalization!$H$8</f>
        <v>20.789810919879677</v>
      </c>
    </row>
    <row r="22" spans="1:26" x14ac:dyDescent="0.25">
      <c r="A22">
        <v>319</v>
      </c>
      <c r="B22" t="s">
        <v>587</v>
      </c>
      <c r="C22" t="s">
        <v>68</v>
      </c>
      <c r="D22">
        <v>29168</v>
      </c>
      <c r="E22" t="s">
        <v>208</v>
      </c>
      <c r="F22">
        <v>2014</v>
      </c>
      <c r="G22" t="s">
        <v>21</v>
      </c>
      <c r="H22" s="3">
        <v>136</v>
      </c>
      <c r="I22" s="3">
        <v>592</v>
      </c>
      <c r="J22">
        <v>30</v>
      </c>
      <c r="K22">
        <v>75</v>
      </c>
      <c r="L22">
        <v>80</v>
      </c>
      <c r="M22">
        <v>2</v>
      </c>
      <c r="N22">
        <v>0.216</v>
      </c>
      <c r="O22">
        <f>J22/$I22</f>
        <v>5.0675675675675678E-2</v>
      </c>
      <c r="P22">
        <f>K22/$I22</f>
        <v>0.1266891891891892</v>
      </c>
      <c r="Q22">
        <f>L22/$I22</f>
        <v>0.13513513513513514</v>
      </c>
      <c r="R22">
        <f>M22/$I22</f>
        <v>3.3783783783783786E-3</v>
      </c>
      <c r="S22">
        <f>N22/$I22</f>
        <v>3.6486486486486485E-4</v>
      </c>
      <c r="T22">
        <f>STANDARDIZE(O22, AVERAGE(O$2:O$333), STDEV(O$2:O$333))</f>
        <v>2.0955240464193263</v>
      </c>
      <c r="U22">
        <f>STANDARDIZE(P22, AVERAGE(P$2:P$333), STDEV(P$2:P$333))</f>
        <v>0.77688062197393593</v>
      </c>
      <c r="V22">
        <f>STANDARDIZE(Q22, AVERAGE(Q$2:Q$333), STDEV(Q$2:Q$333))</f>
        <v>1.035475560449602</v>
      </c>
      <c r="W22">
        <f>STANDARDIZE(R22, AVERAGE(R$2:R$333), STDEV(R$2:R$333))</f>
        <v>-0.6383163074028434</v>
      </c>
      <c r="X22">
        <f>STANDARDIZE(S22, AVERAGE(S$2:S$333), STDEV(S$2:S$333))</f>
        <v>-0.50973960582706357</v>
      </c>
      <c r="Y22" s="2">
        <f>SUM(T22:X22)*I22/1000</f>
        <v>1.6338159948428705</v>
      </c>
      <c r="Z22" s="3">
        <f>Y22*normalization!$H$8</f>
        <v>20.58558115566565</v>
      </c>
    </row>
    <row r="23" spans="1:26" x14ac:dyDescent="0.25">
      <c r="A23">
        <v>745</v>
      </c>
      <c r="B23" t="s">
        <v>48</v>
      </c>
      <c r="C23" t="s">
        <v>49</v>
      </c>
      <c r="D23">
        <v>27716</v>
      </c>
      <c r="E23" t="s">
        <v>16</v>
      </c>
      <c r="F23">
        <v>2014</v>
      </c>
      <c r="G23" t="s">
        <v>21</v>
      </c>
      <c r="H23" s="3">
        <v>130</v>
      </c>
      <c r="I23" s="3">
        <v>562</v>
      </c>
      <c r="J23">
        <v>24</v>
      </c>
      <c r="K23">
        <v>79</v>
      </c>
      <c r="L23">
        <v>85</v>
      </c>
      <c r="M23">
        <v>2</v>
      </c>
      <c r="N23">
        <v>0.28499999999999998</v>
      </c>
      <c r="O23">
        <f>J23/$I23</f>
        <v>4.2704626334519574E-2</v>
      </c>
      <c r="P23">
        <f>K23/$I23</f>
        <v>0.14056939501779359</v>
      </c>
      <c r="Q23">
        <f>L23/$I23</f>
        <v>0.1512455516014235</v>
      </c>
      <c r="R23">
        <f>M23/$I23</f>
        <v>3.5587188612099642E-3</v>
      </c>
      <c r="S23">
        <f>N23/$I23</f>
        <v>5.0711743772241991E-4</v>
      </c>
      <c r="T23">
        <f>STANDARDIZE(O23, AVERAGE(O$2:O$333), STDEV(O$2:O$333))</f>
        <v>1.5576269210829228</v>
      </c>
      <c r="U23">
        <f>STANDARDIZE(P23, AVERAGE(P$2:P$333), STDEV(P$2:P$333))</f>
        <v>1.0758922794146517</v>
      </c>
      <c r="V23">
        <f>STANDARDIZE(Q23, AVERAGE(Q$2:Q$333), STDEV(Q$2:Q$333))</f>
        <v>1.3839773542292553</v>
      </c>
      <c r="W23">
        <f>STANDARDIZE(R23, AVERAGE(R$2:R$333), STDEV(R$2:R$333))</f>
        <v>-0.62649757392467131</v>
      </c>
      <c r="X23">
        <f>STANDARDIZE(S23, AVERAGE(S$2:S$333), STDEV(S$2:S$333))</f>
        <v>-0.50821930789364156</v>
      </c>
      <c r="Y23" s="2">
        <f>SUM(T23:X23)*I23/1000</f>
        <v>1.6201221761745868</v>
      </c>
      <c r="Z23" s="3">
        <f>Y23*normalization!$H$8</f>
        <v>20.413043234371745</v>
      </c>
    </row>
    <row r="24" spans="1:26" x14ac:dyDescent="0.25">
      <c r="A24">
        <v>847</v>
      </c>
      <c r="B24" t="s">
        <v>502</v>
      </c>
      <c r="C24" t="s">
        <v>146</v>
      </c>
      <c r="D24">
        <v>27766</v>
      </c>
      <c r="E24" t="s">
        <v>187</v>
      </c>
      <c r="F24">
        <v>2014</v>
      </c>
      <c r="G24" t="s">
        <v>21</v>
      </c>
      <c r="H24" s="3">
        <v>130</v>
      </c>
      <c r="I24" s="3">
        <v>558</v>
      </c>
      <c r="J24">
        <v>23</v>
      </c>
      <c r="K24">
        <v>65</v>
      </c>
      <c r="L24">
        <v>76</v>
      </c>
      <c r="M24">
        <v>10</v>
      </c>
      <c r="N24">
        <v>0.23799999999999999</v>
      </c>
      <c r="O24">
        <f>J24/$I24</f>
        <v>4.1218637992831542E-2</v>
      </c>
      <c r="P24">
        <f>K24/$I24</f>
        <v>0.11648745519713262</v>
      </c>
      <c r="Q24">
        <f>L24/$I24</f>
        <v>0.13620071684587814</v>
      </c>
      <c r="R24">
        <f>M24/$I24</f>
        <v>1.7921146953405017E-2</v>
      </c>
      <c r="S24">
        <f>N24/$I24</f>
        <v>4.2652329749103939E-4</v>
      </c>
      <c r="T24">
        <f>STANDARDIZE(O24, AVERAGE(O$2:O$333), STDEV(O$2:O$333))</f>
        <v>1.4573504301132316</v>
      </c>
      <c r="U24">
        <f>STANDARDIZE(P24, AVERAGE(P$2:P$333), STDEV(P$2:P$333))</f>
        <v>0.55711173472532072</v>
      </c>
      <c r="V24">
        <f>STANDARDIZE(Q24, AVERAGE(Q$2:Q$333), STDEV(Q$2:Q$333))</f>
        <v>1.058526307672047</v>
      </c>
      <c r="W24">
        <f>STANDARDIZE(R24, AVERAGE(R$2:R$333), STDEV(R$2:R$333))</f>
        <v>0.31475370285928422</v>
      </c>
      <c r="X24">
        <f>STANDARDIZE(S24, AVERAGE(S$2:S$333), STDEV(S$2:S$333))</f>
        <v>-0.50908064278817722</v>
      </c>
      <c r="Y24" s="2">
        <f>SUM(T24:X24)*I24/1000</f>
        <v>1.606293135180592</v>
      </c>
      <c r="Z24" s="3">
        <f>Y24*normalization!$H$8</f>
        <v>20.238801553187638</v>
      </c>
    </row>
    <row r="25" spans="1:26" x14ac:dyDescent="0.25">
      <c r="A25">
        <v>9776</v>
      </c>
      <c r="B25" t="s">
        <v>413</v>
      </c>
      <c r="C25" t="s">
        <v>38</v>
      </c>
      <c r="D25">
        <v>31870</v>
      </c>
      <c r="E25" t="s">
        <v>108</v>
      </c>
      <c r="F25">
        <v>2014</v>
      </c>
      <c r="G25" t="s">
        <v>21</v>
      </c>
      <c r="H25" s="3">
        <v>138</v>
      </c>
      <c r="I25" s="3">
        <v>618</v>
      </c>
      <c r="J25">
        <v>15</v>
      </c>
      <c r="K25">
        <v>78</v>
      </c>
      <c r="L25">
        <v>69</v>
      </c>
      <c r="M25">
        <v>22</v>
      </c>
      <c r="N25">
        <v>0.26200000000000001</v>
      </c>
      <c r="O25">
        <f>J25/$I25</f>
        <v>2.4271844660194174E-2</v>
      </c>
      <c r="P25">
        <f>K25/$I25</f>
        <v>0.12621359223300971</v>
      </c>
      <c r="Q25">
        <f>L25/$I25</f>
        <v>0.11165048543689321</v>
      </c>
      <c r="R25">
        <f>M25/$I25</f>
        <v>3.5598705501618123E-2</v>
      </c>
      <c r="S25">
        <f>N25/$I25</f>
        <v>4.2394822006472496E-4</v>
      </c>
      <c r="T25">
        <f>STANDARDIZE(O25, AVERAGE(O$2:O$333), STDEV(O$2:O$333))</f>
        <v>0.31375803378594241</v>
      </c>
      <c r="U25">
        <f>STANDARDIZE(P25, AVERAGE(P$2:P$333), STDEV(P$2:P$333))</f>
        <v>0.76663516625829198</v>
      </c>
      <c r="V25">
        <f>STANDARDIZE(Q25, AVERAGE(Q$2:Q$333), STDEV(Q$2:Q$333))</f>
        <v>0.5274537744672001</v>
      </c>
      <c r="W25">
        <f>STANDARDIZE(R25, AVERAGE(R$2:R$333), STDEV(R$2:R$333))</f>
        <v>1.473264258812621</v>
      </c>
      <c r="X25">
        <f>STANDARDIZE(S25, AVERAGE(S$2:S$333), STDEV(S$2:S$333))</f>
        <v>-0.50910816344956833</v>
      </c>
      <c r="Y25" s="2">
        <f>SUM(T25:X25)*I25/1000</f>
        <v>1.589497897182433</v>
      </c>
      <c r="Z25" s="3">
        <f>Y25*normalization!$H$8</f>
        <v>20.027186698191024</v>
      </c>
    </row>
    <row r="26" spans="1:26" x14ac:dyDescent="0.25">
      <c r="A26">
        <v>2434</v>
      </c>
      <c r="B26" t="s">
        <v>452</v>
      </c>
      <c r="C26" t="s">
        <v>15</v>
      </c>
      <c r="D26">
        <v>29403</v>
      </c>
      <c r="E26" t="s">
        <v>46</v>
      </c>
      <c r="F26">
        <v>2014</v>
      </c>
      <c r="G26" t="s">
        <v>21</v>
      </c>
      <c r="H26" s="3">
        <v>130</v>
      </c>
      <c r="I26" s="3">
        <v>548</v>
      </c>
      <c r="J26">
        <v>25</v>
      </c>
      <c r="K26">
        <v>66</v>
      </c>
      <c r="L26">
        <v>77</v>
      </c>
      <c r="M26">
        <v>6</v>
      </c>
      <c r="N26">
        <v>0.254</v>
      </c>
      <c r="O26">
        <f>J26/$I26</f>
        <v>4.5620437956204379E-2</v>
      </c>
      <c r="P26">
        <f>K26/$I26</f>
        <v>0.12043795620437957</v>
      </c>
      <c r="Q26">
        <f>L26/$I26</f>
        <v>0.14051094890510948</v>
      </c>
      <c r="R26">
        <f>M26/$I26</f>
        <v>1.0948905109489052E-2</v>
      </c>
      <c r="S26">
        <f>N26/$I26</f>
        <v>4.635036496350365E-4</v>
      </c>
      <c r="T26">
        <f>STANDARDIZE(O26, AVERAGE(O$2:O$333), STDEV(O$2:O$333))</f>
        <v>1.7543898091544767</v>
      </c>
      <c r="U26">
        <f>STANDARDIZE(P26, AVERAGE(P$2:P$333), STDEV(P$2:P$333))</f>
        <v>0.64221464086982549</v>
      </c>
      <c r="V26">
        <f>STANDARDIZE(Q26, AVERAGE(Q$2:Q$333), STDEV(Q$2:Q$333))</f>
        <v>1.1517655859608449</v>
      </c>
      <c r="W26">
        <f>STANDARDIZE(R26, AVERAGE(R$2:R$333), STDEV(R$2:R$333))</f>
        <v>-0.14217680328533774</v>
      </c>
      <c r="X26">
        <f>STANDARDIZE(S26, AVERAGE(S$2:S$333), STDEV(S$2:S$333))</f>
        <v>-0.50868542214778834</v>
      </c>
      <c r="Y26" s="2">
        <f>SUM(T26:X26)*I26/1000</f>
        <v>1.5878342801825076</v>
      </c>
      <c r="Z26" s="3">
        <f>Y26*normalization!$H$8</f>
        <v>20.0062256334983</v>
      </c>
    </row>
    <row r="27" spans="1:26" x14ac:dyDescent="0.25">
      <c r="A27">
        <v>1281</v>
      </c>
      <c r="B27" t="s">
        <v>523</v>
      </c>
      <c r="C27" t="s">
        <v>156</v>
      </c>
      <c r="D27">
        <v>29322</v>
      </c>
      <c r="E27" t="s">
        <v>187</v>
      </c>
      <c r="F27">
        <v>2014</v>
      </c>
      <c r="G27" t="s">
        <v>21</v>
      </c>
      <c r="H27" s="3">
        <v>130</v>
      </c>
      <c r="I27" s="3">
        <v>566</v>
      </c>
      <c r="J27">
        <v>26</v>
      </c>
      <c r="K27">
        <v>74</v>
      </c>
      <c r="L27">
        <v>80</v>
      </c>
      <c r="M27">
        <v>3</v>
      </c>
      <c r="N27">
        <v>0.247</v>
      </c>
      <c r="O27">
        <f>J27/$I27</f>
        <v>4.5936395759717315E-2</v>
      </c>
      <c r="P27">
        <f>K27/$I27</f>
        <v>0.13074204946996468</v>
      </c>
      <c r="Q27">
        <f>L27/$I27</f>
        <v>0.14134275618374559</v>
      </c>
      <c r="R27">
        <f>M27/$I27</f>
        <v>5.3003533568904597E-3</v>
      </c>
      <c r="S27">
        <f>N27/$I27</f>
        <v>4.3639575971731446E-4</v>
      </c>
      <c r="T27">
        <f>STANDARDIZE(O27, AVERAGE(O$2:O$333), STDEV(O$2:O$333))</f>
        <v>1.775711066490034</v>
      </c>
      <c r="U27">
        <f>STANDARDIZE(P27, AVERAGE(P$2:P$333), STDEV(P$2:P$333))</f>
        <v>0.86418858302973889</v>
      </c>
      <c r="V27">
        <f>STANDARDIZE(Q27, AVERAGE(Q$2:Q$333), STDEV(Q$2:Q$333))</f>
        <v>1.1697593063150176</v>
      </c>
      <c r="W27">
        <f>STANDARDIZE(R27, AVERAGE(R$2:R$333), STDEV(R$2:R$333))</f>
        <v>-0.51235839897269386</v>
      </c>
      <c r="X27">
        <f>STANDARDIZE(S27, AVERAGE(S$2:S$333), STDEV(S$2:S$333))</f>
        <v>-0.50897513268302486</v>
      </c>
      <c r="Y27" s="2">
        <f>SUM(T27:X27)*I27/1000</f>
        <v>1.5781921900853546</v>
      </c>
      <c r="Z27" s="3">
        <f>Y27*normalization!$H$8</f>
        <v>19.884738251301215</v>
      </c>
    </row>
    <row r="28" spans="1:26" x14ac:dyDescent="0.25">
      <c r="A28">
        <v>3516</v>
      </c>
      <c r="B28" t="s">
        <v>385</v>
      </c>
      <c r="C28" t="s">
        <v>156</v>
      </c>
      <c r="D28">
        <v>32805</v>
      </c>
      <c r="E28" t="s">
        <v>138</v>
      </c>
      <c r="F28">
        <v>2014</v>
      </c>
      <c r="G28" t="s">
        <v>21</v>
      </c>
      <c r="H28" s="3">
        <v>148</v>
      </c>
      <c r="I28" s="3">
        <v>643</v>
      </c>
      <c r="J28">
        <v>21</v>
      </c>
      <c r="K28">
        <v>83</v>
      </c>
      <c r="L28">
        <v>85</v>
      </c>
      <c r="M28">
        <v>11</v>
      </c>
      <c r="N28">
        <v>0.28799999999999998</v>
      </c>
      <c r="O28">
        <f>J28/$I28</f>
        <v>3.2659409020217731E-2</v>
      </c>
      <c r="P28">
        <f>K28/$I28</f>
        <v>0.12908242612752721</v>
      </c>
      <c r="Q28">
        <f>L28/$I28</f>
        <v>0.13219284603421461</v>
      </c>
      <c r="R28">
        <f>M28/$I28</f>
        <v>1.7107309486780714E-2</v>
      </c>
      <c r="S28">
        <f>N28/$I28</f>
        <v>4.4790046656298599E-4</v>
      </c>
      <c r="T28">
        <f>STANDARDIZE(O28, AVERAGE(O$2:O$333), STDEV(O$2:O$333))</f>
        <v>0.87976215253304613</v>
      </c>
      <c r="U28">
        <f>STANDARDIZE(P28, AVERAGE(P$2:P$333), STDEV(P$2:P$333))</f>
        <v>0.82843646721263331</v>
      </c>
      <c r="V28">
        <f>STANDARDIZE(Q28, AVERAGE(Q$2:Q$333), STDEV(Q$2:Q$333))</f>
        <v>0.97182773162811853</v>
      </c>
      <c r="W28">
        <f>STANDARDIZE(R28, AVERAGE(R$2:R$333), STDEV(R$2:R$333))</f>
        <v>0.26141832323980158</v>
      </c>
      <c r="X28">
        <f>STANDARDIZE(S28, AVERAGE(S$2:S$333), STDEV(S$2:S$333))</f>
        <v>-0.50885217826687101</v>
      </c>
      <c r="Y28" s="2">
        <f>SUM(T28:X28)*I28/1000</f>
        <v>1.5641569751509465</v>
      </c>
      <c r="Z28" s="3">
        <f>Y28*normalization!$H$8</f>
        <v>19.707898841611598</v>
      </c>
    </row>
    <row r="29" spans="1:26" x14ac:dyDescent="0.25">
      <c r="A29">
        <v>4747</v>
      </c>
      <c r="B29" t="s">
        <v>504</v>
      </c>
      <c r="C29" t="s">
        <v>15</v>
      </c>
      <c r="D29">
        <v>29661</v>
      </c>
      <c r="E29" t="s">
        <v>187</v>
      </c>
      <c r="F29">
        <v>2014</v>
      </c>
      <c r="G29" t="s">
        <v>21</v>
      </c>
      <c r="H29" s="3">
        <v>133</v>
      </c>
      <c r="I29" s="3">
        <v>581</v>
      </c>
      <c r="J29">
        <v>24</v>
      </c>
      <c r="K29">
        <v>71</v>
      </c>
      <c r="L29">
        <v>68</v>
      </c>
      <c r="M29">
        <v>11</v>
      </c>
      <c r="N29">
        <v>0.22800000000000001</v>
      </c>
      <c r="O29">
        <f>J29/$I29</f>
        <v>4.1308089500860588E-2</v>
      </c>
      <c r="P29">
        <f>K29/$I29</f>
        <v>0.12220309810671257</v>
      </c>
      <c r="Q29">
        <f>L29/$I29</f>
        <v>0.11703958691910499</v>
      </c>
      <c r="R29">
        <f>M29/$I29</f>
        <v>1.8932874354561102E-2</v>
      </c>
      <c r="S29">
        <f>N29/$I29</f>
        <v>3.9242685025817558E-4</v>
      </c>
      <c r="T29">
        <f>STANDARDIZE(O29, AVERAGE(O$2:O$333), STDEV(O$2:O$333))</f>
        <v>1.4633867381282128</v>
      </c>
      <c r="U29">
        <f>STANDARDIZE(P29, AVERAGE(P$2:P$333), STDEV(P$2:P$333))</f>
        <v>0.68023986991556196</v>
      </c>
      <c r="V29">
        <f>STANDARDIZE(Q29, AVERAGE(Q$2:Q$333), STDEV(Q$2:Q$333))</f>
        <v>0.64403124081274188</v>
      </c>
      <c r="W29">
        <f>STANDARDIZE(R29, AVERAGE(R$2:R$333), STDEV(R$2:R$333))</f>
        <v>0.38105793094540974</v>
      </c>
      <c r="X29">
        <f>STANDARDIZE(S29, AVERAGE(S$2:S$333), STDEV(S$2:S$333))</f>
        <v>-0.50944504223082954</v>
      </c>
      <c r="Y29" s="2">
        <f>SUM(T29:X29)*I29/1000</f>
        <v>1.5450362985288073</v>
      </c>
      <c r="Z29" s="3">
        <f>Y29*normalization!$H$8</f>
        <v>19.466984172151442</v>
      </c>
    </row>
    <row r="30" spans="1:26" x14ac:dyDescent="0.25">
      <c r="A30">
        <v>10047</v>
      </c>
      <c r="B30" t="s">
        <v>159</v>
      </c>
      <c r="C30" t="s">
        <v>15</v>
      </c>
      <c r="D30">
        <v>33217</v>
      </c>
      <c r="E30" t="s">
        <v>84</v>
      </c>
      <c r="F30">
        <v>2014</v>
      </c>
      <c r="G30" t="s">
        <v>21</v>
      </c>
      <c r="H30" s="3">
        <v>146</v>
      </c>
      <c r="I30" s="3">
        <v>625</v>
      </c>
      <c r="J30">
        <v>24</v>
      </c>
      <c r="K30">
        <v>77</v>
      </c>
      <c r="L30">
        <v>83</v>
      </c>
      <c r="M30">
        <v>8</v>
      </c>
      <c r="N30">
        <v>0.26400000000000001</v>
      </c>
      <c r="O30">
        <f>J30/$I30</f>
        <v>3.8399999999999997E-2</v>
      </c>
      <c r="P30">
        <f>K30/$I30</f>
        <v>0.1232</v>
      </c>
      <c r="Q30">
        <f>L30/$I30</f>
        <v>0.1328</v>
      </c>
      <c r="R30">
        <f>M30/$I30</f>
        <v>1.2800000000000001E-2</v>
      </c>
      <c r="S30">
        <f>N30/$I30</f>
        <v>4.2240000000000002E-4</v>
      </c>
      <c r="T30">
        <f>STANDARDIZE(O30, AVERAGE(O$2:O$333), STDEV(O$2:O$333))</f>
        <v>1.2671449491510274</v>
      </c>
      <c r="U30">
        <f>STANDARDIZE(P30, AVERAGE(P$2:P$333), STDEV(P$2:P$333))</f>
        <v>0.70171543671179559</v>
      </c>
      <c r="V30">
        <f>STANDARDIZE(Q30, AVERAGE(Q$2:Q$333), STDEV(Q$2:Q$333))</f>
        <v>0.98496173388184105</v>
      </c>
      <c r="W30">
        <f>STANDARDIZE(R30, AVERAGE(R$2:R$333), STDEV(R$2:R$333))</f>
        <v>-2.0864068561288782E-2</v>
      </c>
      <c r="X30">
        <f>STANDARDIZE(S30, AVERAGE(S$2:S$333), STDEV(S$2:S$333))</f>
        <v>-0.50912470976375868</v>
      </c>
      <c r="Y30" s="2">
        <f>SUM(T30:X30)*I30/1000</f>
        <v>1.5148958383872602</v>
      </c>
      <c r="Z30" s="3">
        <f>Y30*normalization!$H$8</f>
        <v>19.087223605311969</v>
      </c>
    </row>
    <row r="31" spans="1:26" x14ac:dyDescent="0.25">
      <c r="A31">
        <v>3269</v>
      </c>
      <c r="B31" t="s">
        <v>498</v>
      </c>
      <c r="C31" t="s">
        <v>38</v>
      </c>
      <c r="D31">
        <v>30246</v>
      </c>
      <c r="E31" t="s">
        <v>187</v>
      </c>
      <c r="F31">
        <v>2014</v>
      </c>
      <c r="G31" t="s">
        <v>21</v>
      </c>
      <c r="H31" s="3">
        <v>146</v>
      </c>
      <c r="I31" s="3">
        <v>644</v>
      </c>
      <c r="J31">
        <v>24</v>
      </c>
      <c r="K31">
        <v>86</v>
      </c>
      <c r="L31">
        <v>90</v>
      </c>
      <c r="M31">
        <v>4</v>
      </c>
      <c r="N31">
        <v>0.29199999999999998</v>
      </c>
      <c r="O31">
        <f>J31/$I31</f>
        <v>3.7267080745341616E-2</v>
      </c>
      <c r="P31">
        <f>K31/$I31</f>
        <v>0.13354037267080746</v>
      </c>
      <c r="Q31">
        <f>L31/$I31</f>
        <v>0.13975155279503104</v>
      </c>
      <c r="R31">
        <f>M31/$I31</f>
        <v>6.2111801242236021E-3</v>
      </c>
      <c r="S31">
        <f>N31/$I31</f>
        <v>4.5341614906832295E-4</v>
      </c>
      <c r="T31">
        <f>STANDARDIZE(O31, AVERAGE(O$2:O$333), STDEV(O$2:O$333))</f>
        <v>1.1906940348187598</v>
      </c>
      <c r="U31">
        <f>STANDARDIZE(P31, AVERAGE(P$2:P$333), STDEV(P$2:P$333))</f>
        <v>0.92447092096268713</v>
      </c>
      <c r="V31">
        <f>STANDARDIZE(Q31, AVERAGE(Q$2:Q$333), STDEV(Q$2:Q$333))</f>
        <v>1.135338269689697</v>
      </c>
      <c r="W31">
        <f>STANDARDIZE(R31, AVERAGE(R$2:R$333), STDEV(R$2:R$333))</f>
        <v>-0.45266676102832609</v>
      </c>
      <c r="X31">
        <f>STANDARDIZE(S31, AVERAGE(S$2:S$333), STDEV(S$2:S$333))</f>
        <v>-0.50879323043523716</v>
      </c>
      <c r="Y31" s="2">
        <f>SUM(T31:X31)*I31/1000</f>
        <v>1.4741438427008819</v>
      </c>
      <c r="Z31" s="3">
        <f>Y31*normalization!$H$8</f>
        <v>18.57376094054111</v>
      </c>
    </row>
    <row r="32" spans="1:26" x14ac:dyDescent="0.25">
      <c r="A32">
        <v>1875</v>
      </c>
      <c r="B32" t="s">
        <v>351</v>
      </c>
      <c r="C32" t="s">
        <v>15</v>
      </c>
      <c r="D32">
        <v>29727</v>
      </c>
      <c r="E32" t="s">
        <v>43</v>
      </c>
      <c r="F32">
        <v>2014</v>
      </c>
      <c r="G32" t="s">
        <v>21</v>
      </c>
      <c r="H32" s="3">
        <v>138</v>
      </c>
      <c r="I32" s="3">
        <v>602</v>
      </c>
      <c r="J32">
        <v>24</v>
      </c>
      <c r="K32">
        <v>77</v>
      </c>
      <c r="L32">
        <v>85</v>
      </c>
      <c r="M32">
        <v>4</v>
      </c>
      <c r="N32">
        <v>0.26300000000000001</v>
      </c>
      <c r="O32">
        <f>J32/$I32</f>
        <v>3.9867109634551492E-2</v>
      </c>
      <c r="P32">
        <f>K32/$I32</f>
        <v>0.12790697674418605</v>
      </c>
      <c r="Q32">
        <f>L32/$I32</f>
        <v>0.14119601328903655</v>
      </c>
      <c r="R32">
        <f>M32/$I32</f>
        <v>6.6445182724252493E-3</v>
      </c>
      <c r="S32">
        <f>N32/$I32</f>
        <v>4.3687707641196016E-4</v>
      </c>
      <c r="T32">
        <f>STANDARDIZE(O32, AVERAGE(O$2:O$333), STDEV(O$2:O$333))</f>
        <v>1.3661474795837563</v>
      </c>
      <c r="U32">
        <f>STANDARDIZE(P32, AVERAGE(P$2:P$333), STDEV(P$2:P$333))</f>
        <v>0.80311457554254073</v>
      </c>
      <c r="V32">
        <f>STANDARDIZE(Q32, AVERAGE(Q$2:Q$333), STDEV(Q$2:Q$333))</f>
        <v>1.1665849524963234</v>
      </c>
      <c r="W32">
        <f>STANDARDIZE(R32, AVERAGE(R$2:R$333), STDEV(R$2:R$333))</f>
        <v>-0.42426765729351618</v>
      </c>
      <c r="X32">
        <f>STANDARDIZE(S32, AVERAGE(S$2:S$333), STDEV(S$2:S$333))</f>
        <v>-0.50896998870030818</v>
      </c>
      <c r="Y32" s="2">
        <f>SUM(T32:X32)*I32/1000</f>
        <v>1.4463708357005354</v>
      </c>
      <c r="Z32" s="3">
        <f>Y32*normalization!$H$8</f>
        <v>18.223829558214614</v>
      </c>
    </row>
    <row r="33" spans="1:26" x14ac:dyDescent="0.25">
      <c r="A33">
        <v>1965</v>
      </c>
      <c r="B33" t="s">
        <v>152</v>
      </c>
      <c r="C33" t="s">
        <v>15</v>
      </c>
      <c r="D33">
        <v>31715</v>
      </c>
      <c r="E33" t="s">
        <v>84</v>
      </c>
      <c r="F33">
        <v>2014</v>
      </c>
      <c r="G33" t="s">
        <v>21</v>
      </c>
      <c r="H33" s="3">
        <v>138</v>
      </c>
      <c r="I33" s="3">
        <v>624</v>
      </c>
      <c r="J33">
        <v>15</v>
      </c>
      <c r="K33">
        <v>80</v>
      </c>
      <c r="L33">
        <v>59</v>
      </c>
      <c r="M33">
        <v>23</v>
      </c>
      <c r="N33">
        <v>0.247</v>
      </c>
      <c r="O33">
        <f>J33/$I33</f>
        <v>2.403846153846154E-2</v>
      </c>
      <c r="P33">
        <f>K33/$I33</f>
        <v>0.12820512820512819</v>
      </c>
      <c r="Q33">
        <f>L33/$I33</f>
        <v>9.4551282051282048E-2</v>
      </c>
      <c r="R33">
        <f>M33/$I33</f>
        <v>3.685897435897436E-2</v>
      </c>
      <c r="S33">
        <f>N33/$I33</f>
        <v>3.9583333333333332E-4</v>
      </c>
      <c r="T33">
        <f>STANDARDIZE(O33, AVERAGE(O$2:O$333), STDEV(O$2:O$333))</f>
        <v>0.29800902698531301</v>
      </c>
      <c r="U33">
        <f>STANDARDIZE(P33, AVERAGE(P$2:P$333), STDEV(P$2:P$333))</f>
        <v>0.80953744589515175</v>
      </c>
      <c r="V33">
        <f>STANDARDIZE(Q33, AVERAGE(Q$2:Q$333), STDEV(Q$2:Q$333))</f>
        <v>0.15756246442203425</v>
      </c>
      <c r="W33">
        <f>STANDARDIZE(R33, AVERAGE(R$2:R$333), STDEV(R$2:R$333))</f>
        <v>1.5558568165238233</v>
      </c>
      <c r="X33">
        <f>STANDARDIZE(S33, AVERAGE(S$2:S$333), STDEV(S$2:S$333))</f>
        <v>-0.5094086360760911</v>
      </c>
      <c r="Y33" s="2">
        <f>SUM(T33:X33)*I33/1000</f>
        <v>1.4424116414761445</v>
      </c>
      <c r="Z33" s="3">
        <f>Y33*normalization!$H$8</f>
        <v>18.173944923546756</v>
      </c>
    </row>
    <row r="34" spans="1:26" x14ac:dyDescent="0.25">
      <c r="A34">
        <v>9911</v>
      </c>
      <c r="B34" t="s">
        <v>598</v>
      </c>
      <c r="C34" t="s">
        <v>68</v>
      </c>
      <c r="D34">
        <v>31764</v>
      </c>
      <c r="E34" t="s">
        <v>177</v>
      </c>
      <c r="F34">
        <v>2014</v>
      </c>
      <c r="G34" t="s">
        <v>21</v>
      </c>
      <c r="H34" s="3">
        <v>118</v>
      </c>
      <c r="I34" s="3">
        <v>504</v>
      </c>
      <c r="J34">
        <v>25</v>
      </c>
      <c r="K34">
        <v>64</v>
      </c>
      <c r="L34">
        <v>71</v>
      </c>
      <c r="M34">
        <v>2</v>
      </c>
      <c r="N34">
        <v>0.23499999999999999</v>
      </c>
      <c r="O34">
        <f>J34/$I34</f>
        <v>4.96031746031746E-2</v>
      </c>
      <c r="P34">
        <f>K34/$I34</f>
        <v>0.12698412698412698</v>
      </c>
      <c r="Q34">
        <f>L34/$I34</f>
        <v>0.14087301587301587</v>
      </c>
      <c r="R34">
        <f>M34/$I34</f>
        <v>3.968253968253968E-3</v>
      </c>
      <c r="S34">
        <f>N34/$I34</f>
        <v>4.6626984126984123E-4</v>
      </c>
      <c r="T34">
        <f>STANDARDIZE(O34, AVERAGE(O$2:O$333), STDEV(O$2:O$333))</f>
        <v>2.0231502322415724</v>
      </c>
      <c r="U34">
        <f>STANDARDIZE(P34, AVERAGE(P$2:P$333), STDEV(P$2:P$333))</f>
        <v>0.78323426254636264</v>
      </c>
      <c r="V34">
        <f>STANDARDIZE(Q34, AVERAGE(Q$2:Q$333), STDEV(Q$2:Q$333))</f>
        <v>1.1595978470353971</v>
      </c>
      <c r="W34">
        <f>STANDARDIZE(R34, AVERAGE(R$2:R$333), STDEV(R$2:R$333))</f>
        <v>-0.59965841832238831</v>
      </c>
      <c r="X34">
        <f>STANDARDIZE(S34, AVERAGE(S$2:S$333), STDEV(S$2:S$333))</f>
        <v>-0.50865585898881438</v>
      </c>
      <c r="Y34" s="2">
        <f>SUM(T34:X34)*I34/1000</f>
        <v>1.4402647045141133</v>
      </c>
      <c r="Z34" s="3">
        <f>Y34*normalization!$H$8</f>
        <v>18.146894175355101</v>
      </c>
    </row>
    <row r="35" spans="1:26" x14ac:dyDescent="0.25">
      <c r="A35">
        <v>7002</v>
      </c>
      <c r="B35" t="s">
        <v>99</v>
      </c>
      <c r="C35" t="s">
        <v>100</v>
      </c>
      <c r="D35">
        <v>32395</v>
      </c>
      <c r="E35" t="s">
        <v>16</v>
      </c>
      <c r="F35">
        <v>2014</v>
      </c>
      <c r="G35" t="s">
        <v>21</v>
      </c>
      <c r="H35" s="3">
        <v>122</v>
      </c>
      <c r="I35" s="3">
        <v>491</v>
      </c>
      <c r="J35">
        <v>22</v>
      </c>
      <c r="K35">
        <v>60</v>
      </c>
      <c r="L35">
        <v>69</v>
      </c>
      <c r="M35">
        <v>5</v>
      </c>
      <c r="N35">
        <v>0.26100000000000001</v>
      </c>
      <c r="O35">
        <f>J35/$I35</f>
        <v>4.4806517311608958E-2</v>
      </c>
      <c r="P35">
        <f>K35/$I35</f>
        <v>0.12219959266802444</v>
      </c>
      <c r="Q35">
        <f>L35/$I35</f>
        <v>0.14052953156822812</v>
      </c>
      <c r="R35">
        <f>M35/$I35</f>
        <v>1.0183299389002037E-2</v>
      </c>
      <c r="S35">
        <f>N35/$I35</f>
        <v>5.3156822810590629E-4</v>
      </c>
      <c r="T35">
        <f>STANDARDIZE(O35, AVERAGE(O$2:O$333), STDEV(O$2:O$333))</f>
        <v>1.6994653498716377</v>
      </c>
      <c r="U35">
        <f>STANDARDIZE(P35, AVERAGE(P$2:P$333), STDEV(P$2:P$333))</f>
        <v>0.68016435467860248</v>
      </c>
      <c r="V35">
        <f>STANDARDIZE(Q35, AVERAGE(Q$2:Q$333), STDEV(Q$2:Q$333))</f>
        <v>1.1521675675882967</v>
      </c>
      <c r="W35">
        <f>STANDARDIZE(R35, AVERAGE(R$2:R$333), STDEV(R$2:R$333))</f>
        <v>-0.19235128334509252</v>
      </c>
      <c r="X35">
        <f>STANDARDIZE(S35, AVERAGE(S$2:S$333), STDEV(S$2:S$333))</f>
        <v>-0.50795799461582991</v>
      </c>
      <c r="Y35" s="2">
        <f>SUM(T35:X35)*I35/1000</f>
        <v>1.3902606051412085</v>
      </c>
      <c r="Z35" s="3">
        <f>Y35*normalization!$H$8</f>
        <v>17.516857837722174</v>
      </c>
    </row>
    <row r="36" spans="1:26" x14ac:dyDescent="0.25">
      <c r="A36">
        <v>5247</v>
      </c>
      <c r="B36" t="s">
        <v>479</v>
      </c>
      <c r="C36" t="s">
        <v>100</v>
      </c>
      <c r="D36">
        <v>32891</v>
      </c>
      <c r="E36" t="s">
        <v>109</v>
      </c>
      <c r="F36">
        <v>2014</v>
      </c>
      <c r="G36" t="s">
        <v>21</v>
      </c>
      <c r="H36" s="3">
        <v>130</v>
      </c>
      <c r="I36" s="3">
        <v>553</v>
      </c>
      <c r="J36">
        <v>17</v>
      </c>
      <c r="K36">
        <v>70</v>
      </c>
      <c r="L36">
        <v>68</v>
      </c>
      <c r="M36">
        <v>13</v>
      </c>
      <c r="N36">
        <v>0.27400000000000002</v>
      </c>
      <c r="O36">
        <f>J36/$I36</f>
        <v>3.074141048824593E-2</v>
      </c>
      <c r="P36">
        <f>K36/$I36</f>
        <v>0.12658227848101267</v>
      </c>
      <c r="Q36">
        <f>L36/$I36</f>
        <v>0.12296564195298372</v>
      </c>
      <c r="R36">
        <f>M36/$I36</f>
        <v>2.3508137432188065E-2</v>
      </c>
      <c r="S36">
        <f>N36/$I36</f>
        <v>4.9547920433996384E-4</v>
      </c>
      <c r="T36">
        <f>STANDARDIZE(O36, AVERAGE(O$2:O$333), STDEV(O$2:O$333))</f>
        <v>0.75033303315471345</v>
      </c>
      <c r="U36">
        <f>STANDARDIZE(P36, AVERAGE(P$2:P$333), STDEV(P$2:P$333))</f>
        <v>0.77457751865941971</v>
      </c>
      <c r="V36">
        <f>STANDARDIZE(Q36, AVERAGE(Q$2:Q$333), STDEV(Q$2:Q$333))</f>
        <v>0.77222412854257028</v>
      </c>
      <c r="W36">
        <f>STANDARDIZE(R36, AVERAGE(R$2:R$333), STDEV(R$2:R$333))</f>
        <v>0.68090083952568847</v>
      </c>
      <c r="X36">
        <f>STANDARDIZE(S36, AVERAGE(S$2:S$333), STDEV(S$2:S$333))</f>
        <v>-0.50834368934984031</v>
      </c>
      <c r="Y36" s="2">
        <f>SUM(T36:X36)*I36/1000</f>
        <v>1.3657395822845011</v>
      </c>
      <c r="Z36" s="3">
        <f>Y36*normalization!$H$8</f>
        <v>17.207900459639195</v>
      </c>
    </row>
    <row r="37" spans="1:26" x14ac:dyDescent="0.25">
      <c r="A37">
        <v>5417</v>
      </c>
      <c r="B37" t="s">
        <v>594</v>
      </c>
      <c r="C37" t="s">
        <v>38</v>
      </c>
      <c r="D37">
        <v>32999</v>
      </c>
      <c r="E37" t="s">
        <v>177</v>
      </c>
      <c r="F37">
        <v>2014</v>
      </c>
      <c r="G37" t="s">
        <v>21</v>
      </c>
      <c r="H37" s="3">
        <v>143</v>
      </c>
      <c r="I37" s="3">
        <v>650</v>
      </c>
      <c r="J37">
        <v>9</v>
      </c>
      <c r="K37">
        <v>79</v>
      </c>
      <c r="L37">
        <v>62</v>
      </c>
      <c r="M37">
        <v>29</v>
      </c>
      <c r="N37">
        <v>0.28799999999999998</v>
      </c>
      <c r="O37">
        <f>J37/$I37</f>
        <v>1.3846153846153847E-2</v>
      </c>
      <c r="P37">
        <f>K37/$I37</f>
        <v>0.12153846153846154</v>
      </c>
      <c r="Q37">
        <f>L37/$I37</f>
        <v>9.5384615384615387E-2</v>
      </c>
      <c r="R37">
        <f>M37/$I37</f>
        <v>4.4615384615384612E-2</v>
      </c>
      <c r="S37">
        <f>N37/$I37</f>
        <v>4.4307692307692304E-4</v>
      </c>
      <c r="T37">
        <f>STANDARDIZE(O37, AVERAGE(O$2:O$333), STDEV(O$2:O$333))</f>
        <v>-0.3897815980117797</v>
      </c>
      <c r="U37">
        <f>STANDARDIZE(P37, AVERAGE(P$2:P$333), STDEV(P$2:P$333))</f>
        <v>0.66592206481076333</v>
      </c>
      <c r="V37">
        <f>STANDARDIZE(Q37, AVERAGE(Q$2:Q$333), STDEV(Q$2:Q$333))</f>
        <v>0.17558919651122371</v>
      </c>
      <c r="W37">
        <f>STANDARDIZE(R37, AVERAGE(R$2:R$333), STDEV(R$2:R$333))</f>
        <v>2.0641783210940527</v>
      </c>
      <c r="X37">
        <f>STANDARDIZE(S37, AVERAGE(S$2:S$333), STDEV(S$2:S$333))</f>
        <v>-0.50890372899137681</v>
      </c>
      <c r="Y37" s="2">
        <f>SUM(T37:X37)*I37/1000</f>
        <v>1.3045527660183742</v>
      </c>
      <c r="Z37" s="3">
        <f>Y37*normalization!$H$8</f>
        <v>16.436965314017552</v>
      </c>
    </row>
    <row r="38" spans="1:26" x14ac:dyDescent="0.25">
      <c r="A38">
        <v>1736</v>
      </c>
      <c r="B38" t="s">
        <v>476</v>
      </c>
      <c r="C38" t="s">
        <v>59</v>
      </c>
      <c r="D38">
        <v>30478</v>
      </c>
      <c r="E38" t="s">
        <v>109</v>
      </c>
      <c r="F38">
        <v>2014</v>
      </c>
      <c r="G38" t="s">
        <v>21</v>
      </c>
      <c r="H38" s="3">
        <v>130</v>
      </c>
      <c r="I38" s="3">
        <v>600</v>
      </c>
      <c r="J38">
        <v>10</v>
      </c>
      <c r="K38">
        <v>82</v>
      </c>
      <c r="L38">
        <v>58</v>
      </c>
      <c r="M38">
        <v>23</v>
      </c>
      <c r="N38">
        <v>0.28999999999999998</v>
      </c>
      <c r="O38">
        <f>J38/$I38</f>
        <v>1.6666666666666666E-2</v>
      </c>
      <c r="P38">
        <f>K38/$I38</f>
        <v>0.13666666666666666</v>
      </c>
      <c r="Q38">
        <f>L38/$I38</f>
        <v>9.6666666666666665E-2</v>
      </c>
      <c r="R38">
        <f>M38/$I38</f>
        <v>3.833333333333333E-2</v>
      </c>
      <c r="S38">
        <f>N38/$I38</f>
        <v>4.8333333333333328E-4</v>
      </c>
      <c r="T38">
        <f>STANDARDIZE(O38, AVERAGE(O$2:O$333), STDEV(O$2:O$333))</f>
        <v>-0.19944960115723837</v>
      </c>
      <c r="U38">
        <f>STANDARDIZE(P38, AVERAGE(P$2:P$333), STDEV(P$2:P$333))</f>
        <v>0.99181850650226056</v>
      </c>
      <c r="V38">
        <f>STANDARDIZE(Q38, AVERAGE(Q$2:Q$333), STDEV(Q$2:Q$333))</f>
        <v>0.20332263049459182</v>
      </c>
      <c r="W38">
        <f>STANDARDIZE(R38, AVERAGE(R$2:R$333), STDEV(R$2:R$333))</f>
        <v>1.6524799124338667</v>
      </c>
      <c r="X38">
        <f>STANDARDIZE(S38, AVERAGE(S$2:S$333), STDEV(S$2:S$333))</f>
        <v>-0.50847349608879799</v>
      </c>
      <c r="Y38" s="2">
        <f>SUM(T38:X38)*I38/1000</f>
        <v>1.2838187713108098</v>
      </c>
      <c r="Z38" s="3">
        <f>Y38*normalization!$H$8</f>
        <v>16.175723330782617</v>
      </c>
    </row>
    <row r="39" spans="1:26" x14ac:dyDescent="0.25">
      <c r="A39">
        <v>8027</v>
      </c>
      <c r="B39" t="s">
        <v>477</v>
      </c>
      <c r="C39" t="s">
        <v>460</v>
      </c>
      <c r="D39">
        <v>30514</v>
      </c>
      <c r="E39" t="s">
        <v>109</v>
      </c>
      <c r="F39">
        <v>2014</v>
      </c>
      <c r="G39" t="s">
        <v>21</v>
      </c>
      <c r="H39" s="3">
        <v>138</v>
      </c>
      <c r="I39" s="3">
        <v>592</v>
      </c>
      <c r="J39">
        <v>24</v>
      </c>
      <c r="K39">
        <v>75</v>
      </c>
      <c r="L39">
        <v>84</v>
      </c>
      <c r="M39">
        <v>1</v>
      </c>
      <c r="N39">
        <v>0.26500000000000001</v>
      </c>
      <c r="O39">
        <f>J39/$I39</f>
        <v>4.0540540540540543E-2</v>
      </c>
      <c r="P39">
        <f>K39/$I39</f>
        <v>0.1266891891891892</v>
      </c>
      <c r="Q39">
        <f>L39/$I39</f>
        <v>0.14189189189189189</v>
      </c>
      <c r="R39">
        <f>M39/$I39</f>
        <v>1.6891891891891893E-3</v>
      </c>
      <c r="S39">
        <f>N39/$I39</f>
        <v>4.4763513513513517E-4</v>
      </c>
      <c r="T39">
        <f>STANDARDIZE(O39, AVERAGE(O$2:O$333), STDEV(O$2:O$333))</f>
        <v>1.4115915024395553</v>
      </c>
      <c r="U39">
        <f>STANDARDIZE(P39, AVERAGE(P$2:P$333), STDEV(P$2:P$333))</f>
        <v>0.77688062197393593</v>
      </c>
      <c r="V39">
        <f>STANDARDIZE(Q39, AVERAGE(Q$2:Q$333), STDEV(Q$2:Q$333))</f>
        <v>1.1816382530646503</v>
      </c>
      <c r="W39">
        <f>STANDARDIZE(R39, AVERAGE(R$2:R$333), STDEV(R$2:R$333))</f>
        <v>-0.74901844431505549</v>
      </c>
      <c r="X39">
        <f>STANDARDIZE(S39, AVERAGE(S$2:S$333), STDEV(S$2:S$333))</f>
        <v>-0.50885501394719168</v>
      </c>
      <c r="Y39" s="2">
        <f>SUM(T39:X39)*I39/1000</f>
        <v>1.2504442561758096</v>
      </c>
      <c r="Z39" s="3">
        <f>Y39*normalization!$H$8</f>
        <v>15.755214661500915</v>
      </c>
    </row>
    <row r="40" spans="1:26" x14ac:dyDescent="0.25">
      <c r="A40">
        <v>4467</v>
      </c>
      <c r="B40" t="s">
        <v>238</v>
      </c>
      <c r="C40" t="s">
        <v>68</v>
      </c>
      <c r="D40">
        <v>30575</v>
      </c>
      <c r="E40" t="s">
        <v>63</v>
      </c>
      <c r="F40">
        <v>2014</v>
      </c>
      <c r="G40" t="s">
        <v>21</v>
      </c>
      <c r="H40" s="3">
        <v>105</v>
      </c>
      <c r="I40" s="3">
        <v>444</v>
      </c>
      <c r="J40">
        <v>21</v>
      </c>
      <c r="K40">
        <v>55</v>
      </c>
      <c r="L40">
        <v>62</v>
      </c>
      <c r="M40">
        <v>3</v>
      </c>
      <c r="N40">
        <v>0.24399999999999999</v>
      </c>
      <c r="O40">
        <f>J40/$I40</f>
        <v>4.72972972972973E-2</v>
      </c>
      <c r="P40">
        <f>K40/$I40</f>
        <v>0.12387387387387387</v>
      </c>
      <c r="Q40">
        <f>L40/$I40</f>
        <v>0.13963963963963963</v>
      </c>
      <c r="R40">
        <f>M40/$I40</f>
        <v>6.7567567567567571E-3</v>
      </c>
      <c r="S40">
        <f>N40/$I40</f>
        <v>5.4954954954954951E-4</v>
      </c>
      <c r="T40">
        <f>STANDARDIZE(O40, AVERAGE(O$2:O$333), STDEV(O$2:O$333))</f>
        <v>1.8675465317594027</v>
      </c>
      <c r="U40">
        <f>STANDARDIZE(P40, AVERAGE(P$2:P$333), STDEV(P$2:P$333))</f>
        <v>0.71623223469167696</v>
      </c>
      <c r="V40">
        <f>STANDARDIZE(Q40, AVERAGE(Q$2:Q$333), STDEV(Q$2:Q$333))</f>
        <v>1.1329173555263008</v>
      </c>
      <c r="W40">
        <f>STANDARDIZE(R40, AVERAGE(R$2:R$333), STDEV(R$2:R$333))</f>
        <v>-0.41691203357841905</v>
      </c>
      <c r="X40">
        <f>STANDARDIZE(S40, AVERAGE(S$2:S$333), STDEV(S$2:S$333))</f>
        <v>-0.50776582258490055</v>
      </c>
      <c r="Y40" s="2">
        <f>SUM(T40:X40)*I40/1000</f>
        <v>1.2396561100214429</v>
      </c>
      <c r="Z40" s="3">
        <f>Y40*normalization!$H$8</f>
        <v>15.619287323978886</v>
      </c>
    </row>
    <row r="41" spans="1:26" x14ac:dyDescent="0.25">
      <c r="A41">
        <v>1677</v>
      </c>
      <c r="B41" t="s">
        <v>27</v>
      </c>
      <c r="C41" t="s">
        <v>15</v>
      </c>
      <c r="D41">
        <v>29555</v>
      </c>
      <c r="E41" t="s">
        <v>16</v>
      </c>
      <c r="F41">
        <v>2014</v>
      </c>
      <c r="G41" t="s">
        <v>21</v>
      </c>
      <c r="H41" s="3">
        <v>113</v>
      </c>
      <c r="I41" s="3">
        <v>511</v>
      </c>
      <c r="J41">
        <v>11</v>
      </c>
      <c r="K41">
        <v>68</v>
      </c>
      <c r="L41">
        <v>56</v>
      </c>
      <c r="M41">
        <v>17</v>
      </c>
      <c r="N41">
        <v>0.27200000000000002</v>
      </c>
      <c r="O41">
        <f>J41/$I41</f>
        <v>2.1526418786692758E-2</v>
      </c>
      <c r="P41">
        <f>K41/$I41</f>
        <v>0.13307240704500978</v>
      </c>
      <c r="Q41">
        <f>L41/$I41</f>
        <v>0.1095890410958904</v>
      </c>
      <c r="R41">
        <f>M41/$I41</f>
        <v>3.3268101761252444E-2</v>
      </c>
      <c r="S41">
        <f>N41/$I41</f>
        <v>5.3228962818003915E-4</v>
      </c>
      <c r="T41">
        <f>STANDARDIZE(O41, AVERAGE(O$2:O$333), STDEV(O$2:O$333))</f>
        <v>0.12849300505806724</v>
      </c>
      <c r="U41">
        <f>STANDARDIZE(P41, AVERAGE(P$2:P$333), STDEV(P$2:P$333))</f>
        <v>0.91438986171018799</v>
      </c>
      <c r="V41">
        <f>STANDARDIZE(Q41, AVERAGE(Q$2:Q$333), STDEV(Q$2:Q$333))</f>
        <v>0.48286044864476046</v>
      </c>
      <c r="W41">
        <f>STANDARDIZE(R41, AVERAGE(R$2:R$333), STDEV(R$2:R$333))</f>
        <v>1.3205265927150085</v>
      </c>
      <c r="X41">
        <f>STANDARDIZE(S41, AVERAGE(S$2:S$333), STDEV(S$2:S$333))</f>
        <v>-0.50795028478661675</v>
      </c>
      <c r="Y41" s="2">
        <f>SUM(T41:X41)*I41/1000</f>
        <v>1.1948813275274592</v>
      </c>
      <c r="Z41" s="3">
        <f>Y41*normalization!$H$8</f>
        <v>15.055138777467793</v>
      </c>
    </row>
    <row r="42" spans="1:26" x14ac:dyDescent="0.25">
      <c r="A42">
        <v>8610</v>
      </c>
      <c r="B42" t="s">
        <v>554</v>
      </c>
      <c r="C42" t="s">
        <v>395</v>
      </c>
      <c r="D42">
        <v>30487</v>
      </c>
      <c r="E42" t="s">
        <v>72</v>
      </c>
      <c r="F42">
        <v>2014</v>
      </c>
      <c r="G42" t="s">
        <v>21</v>
      </c>
      <c r="H42" s="3">
        <v>146</v>
      </c>
      <c r="I42" s="3">
        <v>632</v>
      </c>
      <c r="J42">
        <v>25</v>
      </c>
      <c r="K42">
        <v>76</v>
      </c>
      <c r="L42">
        <v>89</v>
      </c>
      <c r="M42">
        <v>1</v>
      </c>
      <c r="N42">
        <v>0.27500000000000002</v>
      </c>
      <c r="O42">
        <f>J42/$I42</f>
        <v>3.9556962025316458E-2</v>
      </c>
      <c r="P42">
        <f>K42/$I42</f>
        <v>0.12025316455696203</v>
      </c>
      <c r="Q42">
        <f>L42/$I42</f>
        <v>0.14082278481012658</v>
      </c>
      <c r="R42">
        <f>M42/$I42</f>
        <v>1.5822784810126582E-3</v>
      </c>
      <c r="S42">
        <f>N42/$I42</f>
        <v>4.3512658227848105E-4</v>
      </c>
      <c r="T42">
        <f>STANDARDIZE(O42, AVERAGE(O$2:O$333), STDEV(O$2:O$333))</f>
        <v>1.3452183019689448</v>
      </c>
      <c r="U42">
        <f>STANDARDIZE(P42, AVERAGE(P$2:P$333), STDEV(P$2:P$333))</f>
        <v>0.63823380244006322</v>
      </c>
      <c r="V42">
        <f>STANDARDIZE(Q42, AVERAGE(Q$2:Q$333), STDEV(Q$2:Q$333))</f>
        <v>1.1585112447394845</v>
      </c>
      <c r="W42">
        <f>STANDARDIZE(R42, AVERAGE(R$2:R$333), STDEV(R$2:R$333))</f>
        <v>-0.756024908676588</v>
      </c>
      <c r="X42">
        <f>STANDARDIZE(S42, AVERAGE(S$2:S$333), STDEV(S$2:S$333))</f>
        <v>-0.50898869678101366</v>
      </c>
      <c r="Y42" s="2">
        <f>SUM(T42:X42)*I42/1000</f>
        <v>1.1862322380126429</v>
      </c>
      <c r="Z42" s="3">
        <f>Y42*normalization!$H$8</f>
        <v>14.94616289848762</v>
      </c>
    </row>
    <row r="43" spans="1:26" x14ac:dyDescent="0.25">
      <c r="A43">
        <v>9927</v>
      </c>
      <c r="B43" t="s">
        <v>500</v>
      </c>
      <c r="C43" t="s">
        <v>15</v>
      </c>
      <c r="D43">
        <v>30552</v>
      </c>
      <c r="E43" t="s">
        <v>187</v>
      </c>
      <c r="F43">
        <v>2014</v>
      </c>
      <c r="G43" t="s">
        <v>21</v>
      </c>
      <c r="H43" s="3">
        <v>146</v>
      </c>
      <c r="I43" s="3">
        <v>655</v>
      </c>
      <c r="J43">
        <v>9</v>
      </c>
      <c r="K43">
        <v>83</v>
      </c>
      <c r="L43">
        <v>54</v>
      </c>
      <c r="M43">
        <v>29</v>
      </c>
      <c r="N43">
        <v>0.26</v>
      </c>
      <c r="O43">
        <f>J43/$I43</f>
        <v>1.3740458015267175E-2</v>
      </c>
      <c r="P43">
        <f>K43/$I43</f>
        <v>0.12671755725190839</v>
      </c>
      <c r="Q43">
        <f>L43/$I43</f>
        <v>8.2442748091603055E-2</v>
      </c>
      <c r="R43">
        <f>M43/$I43</f>
        <v>4.4274809160305344E-2</v>
      </c>
      <c r="S43">
        <f>N43/$I43</f>
        <v>3.969465648854962E-4</v>
      </c>
      <c r="T43">
        <f>STANDARDIZE(O43, AVERAGE(O$2:O$333), STDEV(O$2:O$333))</f>
        <v>-0.39691409477107553</v>
      </c>
      <c r="U43">
        <f>STANDARDIZE(P43, AVERAGE(P$2:P$333), STDEV(P$2:P$333))</f>
        <v>0.77749173549464234</v>
      </c>
      <c r="V43">
        <f>STANDARDIZE(Q43, AVERAGE(Q$2:Q$333), STDEV(Q$2:Q$333))</f>
        <v>-0.10437029279874656</v>
      </c>
      <c r="W43">
        <f>STANDARDIZE(R43, AVERAGE(R$2:R$333), STDEV(R$2:R$333))</f>
        <v>2.0418584821450354</v>
      </c>
      <c r="X43">
        <f>STANDARDIZE(S43, AVERAGE(S$2:S$333), STDEV(S$2:S$333))</f>
        <v>-0.50939673862078205</v>
      </c>
      <c r="Y43" s="2">
        <f>SUM(T43:X43)*I43/1000</f>
        <v>1.1846782548991432</v>
      </c>
      <c r="Z43" s="3">
        <f>Y43*normalization!$H$8</f>
        <v>14.926583187186925</v>
      </c>
    </row>
    <row r="44" spans="1:26" x14ac:dyDescent="0.25">
      <c r="A44">
        <v>5038</v>
      </c>
      <c r="B44" t="s">
        <v>218</v>
      </c>
      <c r="C44" t="s">
        <v>100</v>
      </c>
      <c r="D44">
        <v>31389</v>
      </c>
      <c r="E44" t="s">
        <v>63</v>
      </c>
      <c r="F44">
        <v>2014</v>
      </c>
      <c r="G44" t="s">
        <v>21</v>
      </c>
      <c r="H44" s="3">
        <v>146</v>
      </c>
      <c r="I44" s="3">
        <v>620</v>
      </c>
      <c r="J44">
        <v>22</v>
      </c>
      <c r="K44">
        <v>78</v>
      </c>
      <c r="L44">
        <v>80</v>
      </c>
      <c r="M44">
        <v>5</v>
      </c>
      <c r="N44">
        <v>0.27100000000000002</v>
      </c>
      <c r="O44">
        <f>J44/$I44</f>
        <v>3.5483870967741936E-2</v>
      </c>
      <c r="P44">
        <f>K44/$I44</f>
        <v>0.12580645161290321</v>
      </c>
      <c r="Q44">
        <f>L44/$I44</f>
        <v>0.12903225806451613</v>
      </c>
      <c r="R44">
        <f>M44/$I44</f>
        <v>8.0645161290322578E-3</v>
      </c>
      <c r="S44">
        <f>N44/$I44</f>
        <v>4.370967741935484E-4</v>
      </c>
      <c r="T44">
        <f>STANDARDIZE(O44, AVERAGE(O$2:O$333), STDEV(O$2:O$333))</f>
        <v>1.0703606417872824</v>
      </c>
      <c r="U44">
        <f>STANDARDIZE(P44, AVERAGE(P$2:P$333), STDEV(P$2:P$333))</f>
        <v>0.75786441796156268</v>
      </c>
      <c r="V44">
        <f>STANDARDIZE(Q44, AVERAGE(Q$2:Q$333), STDEV(Q$2:Q$333))</f>
        <v>0.90345764453923527</v>
      </c>
      <c r="W44">
        <f>STANDARDIZE(R44, AVERAGE(R$2:R$333), STDEV(R$2:R$333))</f>
        <v>-0.33120715338831935</v>
      </c>
      <c r="X44">
        <f>STANDARDIZE(S44, AVERAGE(S$2:S$333), STDEV(S$2:S$333))</f>
        <v>-0.50896764072110035</v>
      </c>
      <c r="Y44" s="2">
        <f>SUM(T44:X44)*I44/1000</f>
        <v>1.1727349043107698</v>
      </c>
      <c r="Z44" s="3">
        <f>Y44*normalization!$H$8</f>
        <v>14.776100627594175</v>
      </c>
    </row>
    <row r="45" spans="1:26" x14ac:dyDescent="0.25">
      <c r="A45">
        <v>11200</v>
      </c>
      <c r="B45" t="s">
        <v>354</v>
      </c>
      <c r="C45" t="s">
        <v>15</v>
      </c>
      <c r="D45">
        <v>32064</v>
      </c>
      <c r="E45" t="s">
        <v>43</v>
      </c>
      <c r="F45">
        <v>2014</v>
      </c>
      <c r="G45" t="s">
        <v>21</v>
      </c>
      <c r="H45" s="3">
        <v>122</v>
      </c>
      <c r="I45" s="3">
        <v>520</v>
      </c>
      <c r="J45">
        <v>16</v>
      </c>
      <c r="K45">
        <v>66</v>
      </c>
      <c r="L45">
        <v>64</v>
      </c>
      <c r="M45">
        <v>10</v>
      </c>
      <c r="N45">
        <v>0.27400000000000002</v>
      </c>
      <c r="O45">
        <f>J45/$I45</f>
        <v>3.0769230769230771E-2</v>
      </c>
      <c r="P45">
        <f>K45/$I45</f>
        <v>0.12692307692307692</v>
      </c>
      <c r="Q45">
        <f>L45/$I45</f>
        <v>0.12307692307692308</v>
      </c>
      <c r="R45">
        <f>M45/$I45</f>
        <v>1.9230769230769232E-2</v>
      </c>
      <c r="S45">
        <f>N45/$I45</f>
        <v>5.2692307692307695E-4</v>
      </c>
      <c r="T45">
        <f>STANDARDIZE(O45, AVERAGE(O$2:O$333), STDEV(O$2:O$333))</f>
        <v>0.75221038311546851</v>
      </c>
      <c r="U45">
        <f>STANDARDIZE(P45, AVERAGE(P$2:P$333), STDEV(P$2:P$333))</f>
        <v>0.78191910337892323</v>
      </c>
      <c r="V45">
        <f>STANDARDIZE(Q45, AVERAGE(Q$2:Q$333), STDEV(Q$2:Q$333))</f>
        <v>0.77463137055197684</v>
      </c>
      <c r="W45">
        <f>STANDARDIZE(R45, AVERAGE(R$2:R$333), STDEV(R$2:R$333))</f>
        <v>0.40058066977330159</v>
      </c>
      <c r="X45">
        <f>STANDARDIZE(S45, AVERAGE(S$2:S$333), STDEV(S$2:S$333))</f>
        <v>-0.50800763880575095</v>
      </c>
      <c r="Y45" s="2">
        <f>SUM(T45:X45)*I45/1000</f>
        <v>1.1446936217672379</v>
      </c>
      <c r="Z45" s="3">
        <f>Y45*normalization!$H$8</f>
        <v>14.42278905558674</v>
      </c>
    </row>
    <row r="46" spans="1:26" x14ac:dyDescent="0.25">
      <c r="A46">
        <v>3892</v>
      </c>
      <c r="B46" t="s">
        <v>228</v>
      </c>
      <c r="C46" t="s">
        <v>15</v>
      </c>
      <c r="D46">
        <v>31827</v>
      </c>
      <c r="E46" t="s">
        <v>63</v>
      </c>
      <c r="F46">
        <v>2014</v>
      </c>
      <c r="G46" t="s">
        <v>21</v>
      </c>
      <c r="H46" s="3">
        <v>118</v>
      </c>
      <c r="I46" s="3">
        <v>498</v>
      </c>
      <c r="J46">
        <v>19</v>
      </c>
      <c r="K46">
        <v>59</v>
      </c>
      <c r="L46">
        <v>63</v>
      </c>
      <c r="M46">
        <v>7</v>
      </c>
      <c r="N46">
        <v>0.23899999999999999</v>
      </c>
      <c r="O46">
        <f>J46/$I46</f>
        <v>3.8152610441767071E-2</v>
      </c>
      <c r="P46">
        <f>K46/$I46</f>
        <v>0.11847389558232932</v>
      </c>
      <c r="Q46">
        <f>L46/$I46</f>
        <v>0.12650602409638553</v>
      </c>
      <c r="R46">
        <f>M46/$I46</f>
        <v>1.4056224899598393E-2</v>
      </c>
      <c r="S46">
        <f>N46/$I46</f>
        <v>4.7991967871485942E-4</v>
      </c>
      <c r="T46">
        <f>STANDARDIZE(O46, AVERAGE(O$2:O$333), STDEV(O$2:O$333))</f>
        <v>1.2504507691859548</v>
      </c>
      <c r="U46">
        <f>STANDARDIZE(P46, AVERAGE(P$2:P$333), STDEV(P$2:P$333))</f>
        <v>0.59990424366353734</v>
      </c>
      <c r="V46">
        <f>STANDARDIZE(Q46, AVERAGE(Q$2:Q$333), STDEV(Q$2:Q$333))</f>
        <v>0.84880995301351547</v>
      </c>
      <c r="W46">
        <f>STANDARDIZE(R46, AVERAGE(R$2:R$333), STDEV(R$2:R$333))</f>
        <v>6.1463465688810982E-2</v>
      </c>
      <c r="X46">
        <f>STANDARDIZE(S46, AVERAGE(S$2:S$333), STDEV(S$2:S$333))</f>
        <v>-0.50850997888807281</v>
      </c>
      <c r="Y46" s="2">
        <f>SUM(T46:X46)*I46/1000</f>
        <v>1.1215549894265453</v>
      </c>
      <c r="Z46" s="3">
        <f>Y46*normalization!$H$8</f>
        <v>14.131249374628821</v>
      </c>
    </row>
    <row r="47" spans="1:26" x14ac:dyDescent="0.25">
      <c r="A47">
        <v>9893</v>
      </c>
      <c r="B47" t="s">
        <v>470</v>
      </c>
      <c r="C47" t="s">
        <v>15</v>
      </c>
      <c r="D47">
        <v>31635</v>
      </c>
      <c r="E47" t="s">
        <v>109</v>
      </c>
      <c r="F47">
        <v>2014</v>
      </c>
      <c r="G47" t="s">
        <v>21</v>
      </c>
      <c r="H47" s="3">
        <v>122</v>
      </c>
      <c r="I47" s="3">
        <v>514</v>
      </c>
      <c r="J47">
        <v>21</v>
      </c>
      <c r="K47">
        <v>65</v>
      </c>
      <c r="L47">
        <v>67</v>
      </c>
      <c r="M47">
        <v>3</v>
      </c>
      <c r="N47">
        <v>0.248</v>
      </c>
      <c r="O47">
        <f>J47/$I47</f>
        <v>4.085603112840467E-2</v>
      </c>
      <c r="P47">
        <f>K47/$I47</f>
        <v>0.12645914396887159</v>
      </c>
      <c r="Q47">
        <f>L47/$I47</f>
        <v>0.13035019455252919</v>
      </c>
      <c r="R47">
        <f>M47/$I47</f>
        <v>5.8365758754863814E-3</v>
      </c>
      <c r="S47">
        <f>N47/$I47</f>
        <v>4.8249027237354085E-4</v>
      </c>
      <c r="T47">
        <f>STANDARDIZE(O47, AVERAGE(O$2:O$333), STDEV(O$2:O$333))</f>
        <v>1.4328812314350345</v>
      </c>
      <c r="U47">
        <f>STANDARDIZE(P47, AVERAGE(P$2:P$333), STDEV(P$2:P$333))</f>
        <v>0.77192491717655254</v>
      </c>
      <c r="V47">
        <f>STANDARDIZE(Q47, AVERAGE(Q$2:Q$333), STDEV(Q$2:Q$333))</f>
        <v>0.9319673501152097</v>
      </c>
      <c r="W47">
        <f>STANDARDIZE(R47, AVERAGE(R$2:R$333), STDEV(R$2:R$333))</f>
        <v>-0.47721669960063579</v>
      </c>
      <c r="X47">
        <f>STANDARDIZE(S47, AVERAGE(S$2:S$333), STDEV(S$2:S$333))</f>
        <v>-0.5084825061461149</v>
      </c>
      <c r="Y47" s="2">
        <f>SUM(T47:X47)*I47/1000</f>
        <v>1.1056521865917437</v>
      </c>
      <c r="Z47" s="3">
        <f>Y47*normalization!$H$8</f>
        <v>13.930878929369566</v>
      </c>
    </row>
    <row r="48" spans="1:26" x14ac:dyDescent="0.25">
      <c r="A48">
        <v>3057</v>
      </c>
      <c r="B48" t="s">
        <v>40</v>
      </c>
      <c r="C48" t="s">
        <v>41</v>
      </c>
      <c r="D48">
        <v>29890</v>
      </c>
      <c r="E48" t="s">
        <v>16</v>
      </c>
      <c r="F48">
        <v>2014</v>
      </c>
      <c r="G48" t="s">
        <v>21</v>
      </c>
      <c r="H48" s="3">
        <v>113</v>
      </c>
      <c r="I48" s="3">
        <v>472</v>
      </c>
      <c r="J48">
        <v>20</v>
      </c>
      <c r="K48">
        <v>61</v>
      </c>
      <c r="L48">
        <v>64</v>
      </c>
      <c r="M48">
        <v>2</v>
      </c>
      <c r="N48">
        <v>0.245</v>
      </c>
      <c r="O48">
        <f>J48/$I48</f>
        <v>4.2372881355932202E-2</v>
      </c>
      <c r="P48">
        <f>K48/$I48</f>
        <v>0.12923728813559321</v>
      </c>
      <c r="Q48">
        <f>L48/$I48</f>
        <v>0.13559322033898305</v>
      </c>
      <c r="R48">
        <f>M48/$I48</f>
        <v>4.2372881355932203E-3</v>
      </c>
      <c r="S48">
        <f>N48/$I48</f>
        <v>5.1906779661016944E-4</v>
      </c>
      <c r="T48">
        <f>STANDARDIZE(O48, AVERAGE(O$2:O$333), STDEV(O$2:O$333))</f>
        <v>1.5352403239500221</v>
      </c>
      <c r="U48">
        <f>STANDARDIZE(P48, AVERAGE(P$2:P$333), STDEV(P$2:P$333))</f>
        <v>0.8317725521582171</v>
      </c>
      <c r="V48">
        <f>STANDARDIZE(Q48, AVERAGE(Q$2:Q$333), STDEV(Q$2:Q$333))</f>
        <v>1.0453848955421474</v>
      </c>
      <c r="W48">
        <f>STANDARDIZE(R48, AVERAGE(R$2:R$333), STDEV(R$2:R$333))</f>
        <v>-0.58202708524409152</v>
      </c>
      <c r="X48">
        <f>STANDARDIZE(S48, AVERAGE(S$2:S$333), STDEV(S$2:S$333))</f>
        <v>-0.50809159065411658</v>
      </c>
      <c r="Y48" s="2">
        <f>SUM(T48:X48)*I48/1000</f>
        <v>1.0961157331950282</v>
      </c>
      <c r="Z48" s="3">
        <f>Y48*normalization!$H$8</f>
        <v>13.810722537245255</v>
      </c>
    </row>
    <row r="49" spans="1:26" x14ac:dyDescent="0.25">
      <c r="A49">
        <v>9981</v>
      </c>
      <c r="B49" t="s">
        <v>555</v>
      </c>
      <c r="C49" t="s">
        <v>15</v>
      </c>
      <c r="D49">
        <v>31735</v>
      </c>
      <c r="E49" t="s">
        <v>72</v>
      </c>
      <c r="F49">
        <v>2014</v>
      </c>
      <c r="G49" t="s">
        <v>21</v>
      </c>
      <c r="H49" s="3">
        <v>139</v>
      </c>
      <c r="I49" s="3">
        <v>584</v>
      </c>
      <c r="J49">
        <v>16</v>
      </c>
      <c r="K49">
        <v>66</v>
      </c>
      <c r="L49">
        <v>61</v>
      </c>
      <c r="M49">
        <v>16</v>
      </c>
      <c r="N49">
        <v>0.23100000000000001</v>
      </c>
      <c r="O49">
        <f>J49/$I49</f>
        <v>2.7397260273972601E-2</v>
      </c>
      <c r="P49">
        <f>K49/$I49</f>
        <v>0.11301369863013698</v>
      </c>
      <c r="Q49">
        <f>L49/$I49</f>
        <v>0.10445205479452055</v>
      </c>
      <c r="R49">
        <f>M49/$I49</f>
        <v>2.7397260273972601E-2</v>
      </c>
      <c r="S49">
        <f>N49/$I49</f>
        <v>3.9554794520547948E-4</v>
      </c>
      <c r="T49">
        <f>STANDARDIZE(O49, AVERAGE(O$2:O$333), STDEV(O$2:O$333))</f>
        <v>0.52466528102286603</v>
      </c>
      <c r="U49">
        <f>STANDARDIZE(P49, AVERAGE(P$2:P$333), STDEV(P$2:P$333))</f>
        <v>0.48227900375079924</v>
      </c>
      <c r="V49">
        <f>STANDARDIZE(Q49, AVERAGE(Q$2:Q$333), STDEV(Q$2:Q$333))</f>
        <v>0.37173675768400449</v>
      </c>
      <c r="W49">
        <f>STANDARDIZE(R49, AVERAGE(R$2:R$333), STDEV(R$2:R$333))</f>
        <v>0.93577709143107735</v>
      </c>
      <c r="X49">
        <f>STANDARDIZE(S49, AVERAGE(S$2:S$333), STDEV(S$2:S$333))</f>
        <v>-0.5094116861086655</v>
      </c>
      <c r="Y49" s="2">
        <f>SUM(T49:X49)*I49/1000</f>
        <v>1.0541471255035679</v>
      </c>
      <c r="Z49" s="3">
        <f>Y49*normalization!$H$8</f>
        <v>13.281930933815067</v>
      </c>
    </row>
    <row r="50" spans="1:26" x14ac:dyDescent="0.25">
      <c r="A50">
        <v>4599</v>
      </c>
      <c r="B50" t="s">
        <v>422</v>
      </c>
      <c r="C50" t="s">
        <v>68</v>
      </c>
      <c r="D50">
        <v>29550</v>
      </c>
      <c r="E50" t="s">
        <v>108</v>
      </c>
      <c r="F50">
        <v>2014</v>
      </c>
      <c r="G50" t="s">
        <v>21</v>
      </c>
      <c r="H50" s="3">
        <v>144</v>
      </c>
      <c r="I50" s="3">
        <v>629</v>
      </c>
      <c r="J50">
        <v>23</v>
      </c>
      <c r="K50">
        <v>82</v>
      </c>
      <c r="L50">
        <v>79</v>
      </c>
      <c r="M50">
        <v>2</v>
      </c>
      <c r="N50">
        <v>0.255</v>
      </c>
      <c r="O50">
        <f>J50/$I50</f>
        <v>3.6565977742448331E-2</v>
      </c>
      <c r="P50">
        <f>K50/$I50</f>
        <v>0.13036565977742448</v>
      </c>
      <c r="Q50">
        <f>L50/$I50</f>
        <v>0.12559618441971382</v>
      </c>
      <c r="R50">
        <f>M50/$I50</f>
        <v>3.1796502384737681E-3</v>
      </c>
      <c r="S50">
        <f>N50/$I50</f>
        <v>4.0540540540540544E-4</v>
      </c>
      <c r="T50">
        <f>STANDARDIZE(O50, AVERAGE(O$2:O$333), STDEV(O$2:O$333))</f>
        <v>1.1433826616631746</v>
      </c>
      <c r="U50">
        <f>STANDARDIZE(P50, AVERAGE(P$2:P$333), STDEV(P$2:P$333))</f>
        <v>0.85608028066017938</v>
      </c>
      <c r="V50">
        <f>STANDARDIZE(Q50, AVERAGE(Q$2:Q$333), STDEV(Q$2:Q$333))</f>
        <v>0.82912822969894473</v>
      </c>
      <c r="W50">
        <f>STANDARDIZE(R50, AVERAGE(R$2:R$333), STDEV(R$2:R$333))</f>
        <v>-0.65134008821604483</v>
      </c>
      <c r="X50">
        <f>STANDARDIZE(S50, AVERAGE(S$2:S$333), STDEV(S$2:S$333))</f>
        <v>-0.50930633633488143</v>
      </c>
      <c r="Y50" s="2">
        <f>SUM(T50:X50)*I50/1000</f>
        <v>1.049137246159493</v>
      </c>
      <c r="Z50" s="3">
        <f>Y50*normalization!$H$8</f>
        <v>13.21880798842643</v>
      </c>
    </row>
    <row r="51" spans="1:26" x14ac:dyDescent="0.25">
      <c r="A51">
        <v>2103</v>
      </c>
      <c r="B51" t="s">
        <v>540</v>
      </c>
      <c r="C51" t="s">
        <v>15</v>
      </c>
      <c r="D51">
        <v>28903</v>
      </c>
      <c r="E51" t="s">
        <v>50</v>
      </c>
      <c r="F51">
        <v>2014</v>
      </c>
      <c r="G51" t="s">
        <v>21</v>
      </c>
      <c r="H51" s="3">
        <v>139</v>
      </c>
      <c r="I51" s="3">
        <v>607</v>
      </c>
      <c r="J51">
        <v>24</v>
      </c>
      <c r="K51">
        <v>74</v>
      </c>
      <c r="L51">
        <v>77</v>
      </c>
      <c r="M51">
        <v>2</v>
      </c>
      <c r="N51">
        <v>0.23200000000000001</v>
      </c>
      <c r="O51">
        <f>J51/$I51</f>
        <v>3.9538714991762765E-2</v>
      </c>
      <c r="P51">
        <f>K51/$I51</f>
        <v>0.12191103789126853</v>
      </c>
      <c r="Q51">
        <f>L51/$I51</f>
        <v>0.12685337726523888</v>
      </c>
      <c r="R51">
        <f>M51/$I51</f>
        <v>3.2948929159802307E-3</v>
      </c>
      <c r="S51">
        <f>N51/$I51</f>
        <v>3.8220757825370677E-4</v>
      </c>
      <c r="T51">
        <f>STANDARDIZE(O51, AVERAGE(O$2:O$333), STDEV(O$2:O$333))</f>
        <v>1.3439869676145364</v>
      </c>
      <c r="U51">
        <f>STANDARDIZE(P51, AVERAGE(P$2:P$333), STDEV(P$2:P$333))</f>
        <v>0.67394821904447444</v>
      </c>
      <c r="V51">
        <f>STANDARDIZE(Q51, AVERAGE(Q$2:Q$333), STDEV(Q$2:Q$333))</f>
        <v>0.85632392403181568</v>
      </c>
      <c r="W51">
        <f>STANDARDIZE(R51, AVERAGE(R$2:R$333), STDEV(R$2:R$333))</f>
        <v>-0.64378758270328229</v>
      </c>
      <c r="X51">
        <f>STANDARDIZE(S51, AVERAGE(S$2:S$333), STDEV(S$2:S$333))</f>
        <v>-0.50955425880102845</v>
      </c>
      <c r="Y51" s="2">
        <f>SUM(T51:X51)*I51/1000</f>
        <v>1.0445967823962152</v>
      </c>
      <c r="Z51" s="3">
        <f>Y51*normalization!$H$8</f>
        <v>13.16159953559065</v>
      </c>
    </row>
    <row r="52" spans="1:26" x14ac:dyDescent="0.25">
      <c r="A52">
        <v>5209</v>
      </c>
      <c r="B52" t="s">
        <v>383</v>
      </c>
      <c r="C52" t="s">
        <v>384</v>
      </c>
      <c r="D52">
        <v>30722</v>
      </c>
      <c r="E52" t="s">
        <v>138</v>
      </c>
      <c r="F52">
        <v>2014</v>
      </c>
      <c r="G52" t="s">
        <v>21</v>
      </c>
      <c r="H52" s="3">
        <v>144</v>
      </c>
      <c r="I52" s="3">
        <v>661</v>
      </c>
      <c r="J52">
        <v>18</v>
      </c>
      <c r="K52">
        <v>89</v>
      </c>
      <c r="L52">
        <v>72</v>
      </c>
      <c r="M52">
        <v>10</v>
      </c>
      <c r="N52">
        <v>0.27400000000000002</v>
      </c>
      <c r="O52">
        <f>J52/$I52</f>
        <v>2.7231467473524961E-2</v>
      </c>
      <c r="P52">
        <f>K52/$I52</f>
        <v>0.1346444780635401</v>
      </c>
      <c r="Q52">
        <f>L52/$I52</f>
        <v>0.10892586989409984</v>
      </c>
      <c r="R52">
        <f>M52/$I52</f>
        <v>1.5128593040847202E-2</v>
      </c>
      <c r="S52">
        <f>N52/$I52</f>
        <v>4.1452344931921332E-4</v>
      </c>
      <c r="T52">
        <f>STANDARDIZE(O52, AVERAGE(O$2:O$333), STDEV(O$2:O$333))</f>
        <v>0.51347735996687571</v>
      </c>
      <c r="U52">
        <f>STANDARDIZE(P52, AVERAGE(P$2:P$333), STDEV(P$2:P$333))</f>
        <v>0.94825589847288128</v>
      </c>
      <c r="V52">
        <f>STANDARDIZE(Q52, AVERAGE(Q$2:Q$333), STDEV(Q$2:Q$333))</f>
        <v>0.4685146771440275</v>
      </c>
      <c r="W52">
        <f>STANDARDIZE(R52, AVERAGE(R$2:R$333), STDEV(R$2:R$333))</f>
        <v>0.13174182500616047</v>
      </c>
      <c r="X52">
        <f>STANDARDIZE(S52, AVERAGE(S$2:S$333), STDEV(S$2:S$333))</f>
        <v>-0.50920888893522775</v>
      </c>
      <c r="Y52" s="2">
        <f>SUM(T52:X52)*I52/1000</f>
        <v>1.026388156163768</v>
      </c>
      <c r="Z52" s="3">
        <f>Y52*normalization!$H$8</f>
        <v>12.932176421712226</v>
      </c>
    </row>
    <row r="53" spans="1:26" x14ac:dyDescent="0.25">
      <c r="A53">
        <v>3882</v>
      </c>
      <c r="B53" t="s">
        <v>249</v>
      </c>
      <c r="C53" t="s">
        <v>15</v>
      </c>
      <c r="D53">
        <v>30564</v>
      </c>
      <c r="E53" t="s">
        <v>63</v>
      </c>
      <c r="F53">
        <v>2014</v>
      </c>
      <c r="G53" t="s">
        <v>21</v>
      </c>
      <c r="H53" s="3">
        <v>126</v>
      </c>
      <c r="I53" s="3">
        <v>536</v>
      </c>
      <c r="J53">
        <v>17</v>
      </c>
      <c r="K53">
        <v>59</v>
      </c>
      <c r="L53">
        <v>58</v>
      </c>
      <c r="M53">
        <v>13</v>
      </c>
      <c r="N53">
        <v>0.22500000000000001</v>
      </c>
      <c r="O53">
        <f>J53/$I53</f>
        <v>3.1716417910447763E-2</v>
      </c>
      <c r="P53">
        <f>K53/$I53</f>
        <v>0.11007462686567164</v>
      </c>
      <c r="Q53">
        <f>L53/$I53</f>
        <v>0.10820895522388059</v>
      </c>
      <c r="R53">
        <f>M53/$I53</f>
        <v>2.4253731343283583E-2</v>
      </c>
      <c r="S53">
        <f>N53/$I53</f>
        <v>4.1977611940298507E-4</v>
      </c>
      <c r="T53">
        <f>STANDARDIZE(O53, AVERAGE(O$2:O$333), STDEV(O$2:O$333))</f>
        <v>0.81612784474572497</v>
      </c>
      <c r="U53">
        <f>STANDARDIZE(P53, AVERAGE(P$2:P$333), STDEV(P$2:P$333))</f>
        <v>0.4189646170275908</v>
      </c>
      <c r="V53">
        <f>STANDARDIZE(Q53, AVERAGE(Q$2:Q$333), STDEV(Q$2:Q$333))</f>
        <v>0.45300632271500507</v>
      </c>
      <c r="W53">
        <f>STANDARDIZE(R53, AVERAGE(R$2:R$333), STDEV(R$2:R$333))</f>
        <v>0.72976383234807707</v>
      </c>
      <c r="X53">
        <f>STANDARDIZE(S53, AVERAGE(S$2:S$333), STDEV(S$2:S$333))</f>
        <v>-0.50915275199996612</v>
      </c>
      <c r="Y53" s="2">
        <f>SUM(T53:X53)*I53/1000</f>
        <v>1.0230684875523277</v>
      </c>
      <c r="Z53" s="3">
        <f>Y53*normalization!$H$8</f>
        <v>12.890349613903743</v>
      </c>
    </row>
    <row r="54" spans="1:26" x14ac:dyDescent="0.25">
      <c r="A54">
        <v>6387</v>
      </c>
      <c r="B54" t="s">
        <v>423</v>
      </c>
      <c r="C54" t="s">
        <v>15</v>
      </c>
      <c r="D54">
        <v>30312</v>
      </c>
      <c r="E54" t="s">
        <v>108</v>
      </c>
      <c r="F54">
        <v>2014</v>
      </c>
      <c r="G54" t="s">
        <v>21</v>
      </c>
      <c r="H54" s="3">
        <v>138</v>
      </c>
      <c r="I54" s="3">
        <v>640</v>
      </c>
      <c r="J54">
        <v>6</v>
      </c>
      <c r="K54">
        <v>80</v>
      </c>
      <c r="L54">
        <v>48</v>
      </c>
      <c r="M54">
        <v>31</v>
      </c>
      <c r="N54">
        <v>0.26</v>
      </c>
      <c r="O54">
        <f>J54/$I54</f>
        <v>9.3749999999999997E-3</v>
      </c>
      <c r="P54">
        <f>K54/$I54</f>
        <v>0.125</v>
      </c>
      <c r="Q54">
        <f>L54/$I54</f>
        <v>7.4999999999999997E-2</v>
      </c>
      <c r="R54">
        <f>M54/$I54</f>
        <v>4.8437500000000001E-2</v>
      </c>
      <c r="S54">
        <f>N54/$I54</f>
        <v>4.0625000000000004E-4</v>
      </c>
      <c r="T54">
        <f>STANDARDIZE(O54, AVERAGE(O$2:O$333), STDEV(O$2:O$333))</f>
        <v>-0.69150107029824015</v>
      </c>
      <c r="U54">
        <f>STANDARDIZE(P54, AVERAGE(P$2:P$333), STDEV(P$2:P$333))</f>
        <v>0.7404915896045805</v>
      </c>
      <c r="V54">
        <f>STANDARDIZE(Q54, AVERAGE(Q$2:Q$333), STDEV(Q$2:Q$333))</f>
        <v>-0.26537240382433069</v>
      </c>
      <c r="W54">
        <f>STANDARDIZE(R54, AVERAGE(R$2:R$333), STDEV(R$2:R$333))</f>
        <v>2.3146631947304162</v>
      </c>
      <c r="X54">
        <f>STANDARDIZE(S54, AVERAGE(S$2:S$333), STDEV(S$2:S$333))</f>
        <v>-0.50929730988712762</v>
      </c>
      <c r="Y54" s="2">
        <f>SUM(T54:X54)*I54/1000</f>
        <v>1.0169497602081907</v>
      </c>
      <c r="Z54" s="3">
        <f>Y54*normalization!$H$8</f>
        <v>12.813255523314774</v>
      </c>
    </row>
    <row r="55" spans="1:26" x14ac:dyDescent="0.25">
      <c r="A55">
        <v>3353</v>
      </c>
      <c r="B55" t="s">
        <v>165</v>
      </c>
      <c r="C55" t="s">
        <v>15</v>
      </c>
      <c r="D55">
        <v>30897</v>
      </c>
      <c r="E55" t="s">
        <v>84</v>
      </c>
      <c r="F55">
        <v>2014</v>
      </c>
      <c r="G55" t="s">
        <v>21</v>
      </c>
      <c r="H55" s="3">
        <v>105</v>
      </c>
      <c r="I55" s="3">
        <v>454</v>
      </c>
      <c r="J55">
        <v>16</v>
      </c>
      <c r="K55">
        <v>58</v>
      </c>
      <c r="L55">
        <v>56</v>
      </c>
      <c r="M55">
        <v>6</v>
      </c>
      <c r="N55">
        <v>0.249</v>
      </c>
      <c r="O55">
        <f>J55/$I55</f>
        <v>3.5242290748898682E-2</v>
      </c>
      <c r="P55">
        <f>K55/$I55</f>
        <v>0.1277533039647577</v>
      </c>
      <c r="Q55">
        <f>L55/$I55</f>
        <v>0.12334801762114538</v>
      </c>
      <c r="R55">
        <f>M55/$I55</f>
        <v>1.3215859030837005E-2</v>
      </c>
      <c r="S55">
        <f>N55/$I55</f>
        <v>5.4845814977973564E-4</v>
      </c>
      <c r="T55">
        <f>STANDARDIZE(O55, AVERAGE(O$2:O$333), STDEV(O$2:O$333))</f>
        <v>1.0540584838539484</v>
      </c>
      <c r="U55">
        <f>STANDARDIZE(P55, AVERAGE(P$2:P$333), STDEV(P$2:P$333))</f>
        <v>0.79980410932555579</v>
      </c>
      <c r="V55">
        <f>STANDARDIZE(Q55, AVERAGE(Q$2:Q$333), STDEV(Q$2:Q$333))</f>
        <v>0.7804957090154202</v>
      </c>
      <c r="W55">
        <f>STANDARDIZE(R55, AVERAGE(R$2:R$333), STDEV(R$2:R$333))</f>
        <v>6.3895295925067699E-3</v>
      </c>
      <c r="X55">
        <f>STANDARDIZE(S55, AVERAGE(S$2:S$333), STDEV(S$2:S$333))</f>
        <v>-0.50777748671709344</v>
      </c>
      <c r="Y55" s="2">
        <f>SUM(T55:X55)*I55/1000</f>
        <v>0.96836853666193334</v>
      </c>
      <c r="Z55" s="3">
        <f>Y55*normalization!$H$8</f>
        <v>12.201146985321671</v>
      </c>
    </row>
    <row r="56" spans="1:26" x14ac:dyDescent="0.25">
      <c r="A56">
        <v>3086</v>
      </c>
      <c r="B56" t="s">
        <v>455</v>
      </c>
      <c r="C56" t="s">
        <v>156</v>
      </c>
      <c r="D56">
        <v>31296</v>
      </c>
      <c r="E56" t="s">
        <v>46</v>
      </c>
      <c r="F56">
        <v>2014</v>
      </c>
      <c r="G56" t="s">
        <v>21</v>
      </c>
      <c r="H56" s="3">
        <v>138</v>
      </c>
      <c r="I56" s="3">
        <v>552</v>
      </c>
      <c r="J56">
        <v>21</v>
      </c>
      <c r="K56">
        <v>67</v>
      </c>
      <c r="L56">
        <v>72</v>
      </c>
      <c r="M56">
        <v>2</v>
      </c>
      <c r="N56">
        <v>0.253</v>
      </c>
      <c r="O56">
        <f>J56/$I56</f>
        <v>3.8043478260869568E-2</v>
      </c>
      <c r="P56">
        <f>K56/$I56</f>
        <v>0.1213768115942029</v>
      </c>
      <c r="Q56">
        <f>L56/$I56</f>
        <v>0.13043478260869565</v>
      </c>
      <c r="R56">
        <f>M56/$I56</f>
        <v>3.6231884057971015E-3</v>
      </c>
      <c r="S56">
        <f>N56/$I56</f>
        <v>4.5833333333333332E-4</v>
      </c>
      <c r="T56">
        <f>STANDARDIZE(O56, AVERAGE(O$2:O$333), STDEV(O$2:O$333))</f>
        <v>1.2430863829083074</v>
      </c>
      <c r="U56">
        <f>STANDARDIZE(P56, AVERAGE(P$2:P$333), STDEV(P$2:P$333))</f>
        <v>0.66243975205871697</v>
      </c>
      <c r="V56">
        <f>STANDARDIZE(Q56, AVERAGE(Q$2:Q$333), STDEV(Q$2:Q$333))</f>
        <v>0.93379716558695924</v>
      </c>
      <c r="W56">
        <f>STANDARDIZE(R56, AVERAGE(R$2:R$333), STDEV(R$2:R$333))</f>
        <v>-0.62227251944455175</v>
      </c>
      <c r="X56">
        <f>STANDARDIZE(S56, AVERAGE(S$2:S$333), STDEV(S$2:S$333))</f>
        <v>-0.50874067894231034</v>
      </c>
      <c r="Y56" s="2">
        <f>SUM(T56:X56)*I56/1000</f>
        <v>0.94298717639625107</v>
      </c>
      <c r="Z56" s="3">
        <f>Y56*normalization!$H$8</f>
        <v>11.881349619376163</v>
      </c>
    </row>
    <row r="57" spans="1:26" x14ac:dyDescent="0.25">
      <c r="A57">
        <v>10306</v>
      </c>
      <c r="B57" t="s">
        <v>545</v>
      </c>
      <c r="C57" t="s">
        <v>15</v>
      </c>
      <c r="D57">
        <v>33367</v>
      </c>
      <c r="E57" t="s">
        <v>50</v>
      </c>
      <c r="F57">
        <v>2014</v>
      </c>
      <c r="G57" t="s">
        <v>21</v>
      </c>
      <c r="H57" s="3">
        <v>122</v>
      </c>
      <c r="I57" s="3">
        <v>504</v>
      </c>
      <c r="J57">
        <v>19</v>
      </c>
      <c r="K57">
        <v>59</v>
      </c>
      <c r="L57">
        <v>65</v>
      </c>
      <c r="M57">
        <v>4</v>
      </c>
      <c r="N57">
        <v>0.26100000000000001</v>
      </c>
      <c r="O57">
        <f>J57/$I57</f>
        <v>3.7698412698412696E-2</v>
      </c>
      <c r="P57">
        <f>K57/$I57</f>
        <v>0.11706349206349206</v>
      </c>
      <c r="Q57">
        <f>L57/$I57</f>
        <v>0.12896825396825398</v>
      </c>
      <c r="R57">
        <f>M57/$I57</f>
        <v>7.9365079365079361E-3</v>
      </c>
      <c r="S57">
        <f>N57/$I57</f>
        <v>5.1785714285714293E-4</v>
      </c>
      <c r="T57">
        <f>STANDARDIZE(O57, AVERAGE(O$2:O$333), STDEV(O$2:O$333))</f>
        <v>1.2198008948685082</v>
      </c>
      <c r="U57">
        <f>STANDARDIZE(P57, AVERAGE(P$2:P$333), STDEV(P$2:P$333))</f>
        <v>0.56952089783745108</v>
      </c>
      <c r="V57">
        <f>STANDARDIZE(Q57, AVERAGE(Q$2:Q$333), STDEV(Q$2:Q$333))</f>
        <v>0.90207310290412135</v>
      </c>
      <c r="W57">
        <f>STANDARDIZE(R57, AVERAGE(R$2:R$333), STDEV(R$2:R$333))</f>
        <v>-0.33959625541750899</v>
      </c>
      <c r="X57">
        <f>STANDARDIZE(S57, AVERAGE(S$2:S$333), STDEV(S$2:S$333))</f>
        <v>-0.50810452929109051</v>
      </c>
      <c r="Y57" s="2">
        <f>SUM(T57:X57)*I57/1000</f>
        <v>0.92922183189434648</v>
      </c>
      <c r="Z57" s="3">
        <f>Y57*normalization!$H$8</f>
        <v>11.707910494484436</v>
      </c>
    </row>
    <row r="58" spans="1:26" x14ac:dyDescent="0.25">
      <c r="A58">
        <v>8709</v>
      </c>
      <c r="B58" t="s">
        <v>447</v>
      </c>
      <c r="C58" t="s">
        <v>59</v>
      </c>
      <c r="D58">
        <v>32381</v>
      </c>
      <c r="E58" t="s">
        <v>46</v>
      </c>
      <c r="F58">
        <v>2014</v>
      </c>
      <c r="G58" t="s">
        <v>21</v>
      </c>
      <c r="H58" s="3">
        <v>146</v>
      </c>
      <c r="I58" s="3">
        <v>662</v>
      </c>
      <c r="J58">
        <v>5</v>
      </c>
      <c r="K58">
        <v>82</v>
      </c>
      <c r="L58">
        <v>57</v>
      </c>
      <c r="M58">
        <v>29</v>
      </c>
      <c r="N58">
        <v>0.27400000000000002</v>
      </c>
      <c r="O58">
        <f>J58/$I58</f>
        <v>7.5528700906344415E-3</v>
      </c>
      <c r="P58">
        <f>K58/$I58</f>
        <v>0.12386706948640483</v>
      </c>
      <c r="Q58">
        <f>L58/$I58</f>
        <v>8.6102719033232633E-2</v>
      </c>
      <c r="R58">
        <f>M58/$I58</f>
        <v>4.3806646525679761E-2</v>
      </c>
      <c r="S58">
        <f>N58/$I58</f>
        <v>4.1389728096676741E-4</v>
      </c>
      <c r="T58">
        <f>STANDARDIZE(O58, AVERAGE(O$2:O$333), STDEV(O$2:O$333))</f>
        <v>-0.81446084614314307</v>
      </c>
      <c r="U58">
        <f>STANDARDIZE(P58, AVERAGE(P$2:P$333), STDEV(P$2:P$333))</f>
        <v>0.71608565248676503</v>
      </c>
      <c r="V58">
        <f>STANDARDIZE(Q58, AVERAGE(Q$2:Q$333), STDEV(Q$2:Q$333))</f>
        <v>-2.5197514055977283E-2</v>
      </c>
      <c r="W58">
        <f>STANDARDIZE(R58, AVERAGE(R$2:R$333), STDEV(R$2:R$333))</f>
        <v>2.0111771325323371</v>
      </c>
      <c r="X58">
        <f>STANDARDIZE(S58, AVERAGE(S$2:S$333), STDEV(S$2:S$333))</f>
        <v>-0.50921558099311515</v>
      </c>
      <c r="Y58" s="2">
        <f>SUM(T58:X58)*I58/1000</f>
        <v>0.91249341461338562</v>
      </c>
      <c r="Z58" s="3">
        <f>Y58*normalization!$H$8</f>
        <v>11.497137560059725</v>
      </c>
    </row>
    <row r="59" spans="1:26" x14ac:dyDescent="0.25">
      <c r="A59">
        <v>7399</v>
      </c>
      <c r="B59" t="s">
        <v>394</v>
      </c>
      <c r="C59" t="s">
        <v>395</v>
      </c>
      <c r="D59">
        <v>31520</v>
      </c>
      <c r="E59" t="s">
        <v>138</v>
      </c>
      <c r="F59">
        <v>2014</v>
      </c>
      <c r="G59" t="s">
        <v>21</v>
      </c>
      <c r="H59" s="3">
        <v>148</v>
      </c>
      <c r="I59" s="3">
        <v>648</v>
      </c>
      <c r="J59">
        <v>20</v>
      </c>
      <c r="K59">
        <v>84</v>
      </c>
      <c r="L59">
        <v>88</v>
      </c>
      <c r="M59">
        <v>1</v>
      </c>
      <c r="N59">
        <v>0.29299999999999998</v>
      </c>
      <c r="O59">
        <f>J59/$I59</f>
        <v>3.0864197530864196E-2</v>
      </c>
      <c r="P59">
        <f>K59/$I59</f>
        <v>0.12962962962962962</v>
      </c>
      <c r="Q59">
        <f>L59/$I59</f>
        <v>0.13580246913580246</v>
      </c>
      <c r="R59">
        <f>M59/$I59</f>
        <v>1.5432098765432098E-3</v>
      </c>
      <c r="S59">
        <f>N59/$I59</f>
        <v>4.5216049382716049E-4</v>
      </c>
      <c r="T59">
        <f>STANDARDIZE(O59, AVERAGE(O$2:O$333), STDEV(O$2:O$333))</f>
        <v>0.75861886785804544</v>
      </c>
      <c r="U59">
        <f>STANDARDIZE(P59, AVERAGE(P$2:P$333), STDEV(P$2:P$333))</f>
        <v>0.84022449313540581</v>
      </c>
      <c r="V59">
        <f>STANDARDIZE(Q59, AVERAGE(Q$2:Q$333), STDEV(Q$2:Q$333))</f>
        <v>1.0499113819424459</v>
      </c>
      <c r="W59">
        <f>STANDARDIZE(R59, AVERAGE(R$2:R$333), STDEV(R$2:R$333))</f>
        <v>-0.75858529565314792</v>
      </c>
      <c r="X59">
        <f>STANDARDIZE(S59, AVERAGE(S$2:S$333), STDEV(S$2:S$333))</f>
        <v>-0.50880665001725167</v>
      </c>
      <c r="Y59" s="2">
        <f>SUM(T59:X59)*I59/1000</f>
        <v>0.89512309262804235</v>
      </c>
      <c r="Z59" s="3">
        <f>Y59*normalization!$H$8</f>
        <v>11.278276822952231</v>
      </c>
    </row>
    <row r="60" spans="1:26" x14ac:dyDescent="0.25">
      <c r="A60">
        <v>2396</v>
      </c>
      <c r="B60" t="s">
        <v>417</v>
      </c>
      <c r="C60" t="s">
        <v>53</v>
      </c>
      <c r="D60">
        <v>31510</v>
      </c>
      <c r="E60" t="s">
        <v>108</v>
      </c>
      <c r="F60">
        <v>2014</v>
      </c>
      <c r="G60" t="s">
        <v>21</v>
      </c>
      <c r="H60" s="3">
        <v>146</v>
      </c>
      <c r="I60" s="3">
        <v>623</v>
      </c>
      <c r="J60">
        <v>20</v>
      </c>
      <c r="K60">
        <v>78</v>
      </c>
      <c r="L60">
        <v>77</v>
      </c>
      <c r="M60">
        <v>4</v>
      </c>
      <c r="N60">
        <v>0.252</v>
      </c>
      <c r="O60">
        <f>J60/$I60</f>
        <v>3.2102728731942212E-2</v>
      </c>
      <c r="P60">
        <f>K60/$I60</f>
        <v>0.12520064205457465</v>
      </c>
      <c r="Q60">
        <f>L60/$I60</f>
        <v>0.12359550561797752</v>
      </c>
      <c r="R60">
        <f>M60/$I60</f>
        <v>6.420545746388443E-3</v>
      </c>
      <c r="S60">
        <f>N60/$I60</f>
        <v>4.044943820224719E-4</v>
      </c>
      <c r="T60">
        <f>STANDARDIZE(O60, AVERAGE(O$2:O$333), STDEV(O$2:O$333))</f>
        <v>0.84219661831300419</v>
      </c>
      <c r="U60">
        <f>STANDARDIZE(P60, AVERAGE(P$2:P$333), STDEV(P$2:P$333))</f>
        <v>0.7448138823739745</v>
      </c>
      <c r="V60">
        <f>STANDARDIZE(Q60, AVERAGE(Q$2:Q$333), STDEV(Q$2:Q$333))</f>
        <v>0.78584938879244015</v>
      </c>
      <c r="W60">
        <f>STANDARDIZE(R60, AVERAGE(R$2:R$333), STDEV(R$2:R$333))</f>
        <v>-0.43894584574072132</v>
      </c>
      <c r="X60">
        <f>STANDARDIZE(S60, AVERAGE(S$2:S$333), STDEV(S$2:S$333))</f>
        <v>-0.5093160727279642</v>
      </c>
      <c r="Y60" s="2">
        <f>SUM(T60:X60)*I60/1000</f>
        <v>0.88752453593968694</v>
      </c>
      <c r="Z60" s="3">
        <f>Y60*normalization!$H$8</f>
        <v>11.182537335844865</v>
      </c>
    </row>
    <row r="61" spans="1:26" x14ac:dyDescent="0.25">
      <c r="A61">
        <v>8370</v>
      </c>
      <c r="B61" t="s">
        <v>37</v>
      </c>
      <c r="C61" t="s">
        <v>38</v>
      </c>
      <c r="D61">
        <v>30545</v>
      </c>
      <c r="E61" t="s">
        <v>16</v>
      </c>
      <c r="F61">
        <v>2014</v>
      </c>
      <c r="G61" t="s">
        <v>21</v>
      </c>
      <c r="H61" s="3">
        <v>138</v>
      </c>
      <c r="I61" s="3">
        <v>618</v>
      </c>
      <c r="J61">
        <v>12</v>
      </c>
      <c r="K61">
        <v>79</v>
      </c>
      <c r="L61">
        <v>72</v>
      </c>
      <c r="M61">
        <v>13</v>
      </c>
      <c r="N61">
        <v>0.28799999999999998</v>
      </c>
      <c r="O61">
        <f>J61/$I61</f>
        <v>1.9417475728155338E-2</v>
      </c>
      <c r="P61">
        <f>K61/$I61</f>
        <v>0.127831715210356</v>
      </c>
      <c r="Q61">
        <f>L61/$I61</f>
        <v>0.11650485436893204</v>
      </c>
      <c r="R61">
        <f>M61/$I61</f>
        <v>2.1035598705501618E-2</v>
      </c>
      <c r="S61">
        <f>N61/$I61</f>
        <v>4.6601941747572811E-4</v>
      </c>
      <c r="T61">
        <f>STANDARDIZE(O61, AVERAGE(O$2:O$333), STDEV(O$2:O$333))</f>
        <v>-1.3821307667151781E-2</v>
      </c>
      <c r="U61">
        <f>STANDARDIZE(P61, AVERAGE(P$2:P$333), STDEV(P$2:P$333))</f>
        <v>0.80149326846324087</v>
      </c>
      <c r="V61">
        <f>STANDARDIZE(Q61, AVERAGE(Q$2:Q$333), STDEV(Q$2:Q$333))</f>
        <v>0.63246386430713786</v>
      </c>
      <c r="W61">
        <f>STANDARDIZE(R61, AVERAGE(R$2:R$333), STDEV(R$2:R$333))</f>
        <v>0.51886136970539376</v>
      </c>
      <c r="X61">
        <f>STANDARDIZE(S61, AVERAGE(S$2:S$333), STDEV(S$2:S$333))</f>
        <v>-0.50865853534657035</v>
      </c>
      <c r="Y61" s="2">
        <f>SUM(T61:X61)*I61/1000</f>
        <v>0.88394929154754731</v>
      </c>
      <c r="Z61" s="3">
        <f>Y61*normalization!$H$8</f>
        <v>11.137490351473282</v>
      </c>
    </row>
    <row r="62" spans="1:26" x14ac:dyDescent="0.25">
      <c r="A62">
        <v>3371</v>
      </c>
      <c r="B62" t="s">
        <v>574</v>
      </c>
      <c r="C62" t="s">
        <v>15</v>
      </c>
      <c r="D62">
        <v>30783</v>
      </c>
      <c r="E62" t="s">
        <v>208</v>
      </c>
      <c r="F62">
        <v>2014</v>
      </c>
      <c r="G62" t="s">
        <v>21</v>
      </c>
      <c r="H62" s="3">
        <v>113</v>
      </c>
      <c r="I62" s="3">
        <v>524</v>
      </c>
      <c r="J62">
        <v>11</v>
      </c>
      <c r="K62">
        <v>66</v>
      </c>
      <c r="L62">
        <v>47</v>
      </c>
      <c r="M62">
        <v>17</v>
      </c>
      <c r="N62">
        <v>0.26500000000000001</v>
      </c>
      <c r="O62">
        <f>J62/$I62</f>
        <v>2.0992366412213741E-2</v>
      </c>
      <c r="P62">
        <f>K62/$I62</f>
        <v>0.12595419847328243</v>
      </c>
      <c r="Q62">
        <f>L62/$I62</f>
        <v>8.9694656488549615E-2</v>
      </c>
      <c r="R62">
        <f>M62/$I62</f>
        <v>3.2442748091603052E-2</v>
      </c>
      <c r="S62">
        <f>N62/$I62</f>
        <v>5.0572519083969469E-4</v>
      </c>
      <c r="T62">
        <f>STANDARDIZE(O62, AVERAGE(O$2:O$333), STDEV(O$2:O$333))</f>
        <v>9.2454432880607895E-2</v>
      </c>
      <c r="U62">
        <f>STANDARDIZE(P62, AVERAGE(P$2:P$333), STDEV(P$2:P$333))</f>
        <v>0.76104722621017018</v>
      </c>
      <c r="V62">
        <f>STANDARDIZE(Q62, AVERAGE(Q$2:Q$333), STDEV(Q$2:Q$333))</f>
        <v>5.2503558969771151E-2</v>
      </c>
      <c r="W62">
        <f>STANDARDIZE(R62, AVERAGE(R$2:R$333), STDEV(R$2:R$333))</f>
        <v>1.2664364910714023</v>
      </c>
      <c r="X62">
        <f>STANDARDIZE(S62, AVERAGE(S$2:S$333), STDEV(S$2:S$333))</f>
        <v>-0.50823418727343839</v>
      </c>
      <c r="Y62" s="2">
        <f>SUM(T62:X62)*I62/1000</f>
        <v>0.87204474145386091</v>
      </c>
      <c r="Z62" s="3">
        <f>Y62*normalization!$H$8</f>
        <v>10.987496666230387</v>
      </c>
    </row>
    <row r="63" spans="1:26" x14ac:dyDescent="0.25">
      <c r="A63">
        <v>3190</v>
      </c>
      <c r="B63" t="s">
        <v>283</v>
      </c>
      <c r="C63" t="s">
        <v>15</v>
      </c>
      <c r="D63">
        <v>29887</v>
      </c>
      <c r="E63" t="s">
        <v>128</v>
      </c>
      <c r="F63">
        <v>2014</v>
      </c>
      <c r="G63" t="s">
        <v>21</v>
      </c>
      <c r="H63" s="3">
        <v>115</v>
      </c>
      <c r="I63" s="3">
        <v>509</v>
      </c>
      <c r="J63">
        <v>11</v>
      </c>
      <c r="K63">
        <v>58</v>
      </c>
      <c r="L63">
        <v>46</v>
      </c>
      <c r="M63">
        <v>18</v>
      </c>
      <c r="N63">
        <v>0.24099999999999999</v>
      </c>
      <c r="O63">
        <f>J63/$I63</f>
        <v>2.1611001964636542E-2</v>
      </c>
      <c r="P63">
        <f>K63/$I63</f>
        <v>0.11394891944990176</v>
      </c>
      <c r="Q63">
        <f>L63/$I63</f>
        <v>9.0373280943025547E-2</v>
      </c>
      <c r="R63">
        <f>M63/$I63</f>
        <v>3.536345776031434E-2</v>
      </c>
      <c r="S63">
        <f>N63/$I63</f>
        <v>4.7347740667976423E-4</v>
      </c>
      <c r="T63">
        <f>STANDARDIZE(O63, AVERAGE(O$2:O$333), STDEV(O$2:O$333))</f>
        <v>0.13420079161420714</v>
      </c>
      <c r="U63">
        <f>STANDARDIZE(P63, AVERAGE(P$2:P$333), STDEV(P$2:P$333))</f>
        <v>0.50242581791508534</v>
      </c>
      <c r="V63">
        <f>STANDARDIZE(Q63, AVERAGE(Q$2:Q$333), STDEV(Q$2:Q$333))</f>
        <v>6.7183616445783009E-2</v>
      </c>
      <c r="W63">
        <f>STANDARDIZE(R63, AVERAGE(R$2:R$333), STDEV(R$2:R$333))</f>
        <v>1.4578471416342897</v>
      </c>
      <c r="X63">
        <f>STANDARDIZE(S63, AVERAGE(S$2:S$333), STDEV(S$2:S$333))</f>
        <v>-0.5085788294730903</v>
      </c>
      <c r="Y63" s="2">
        <f>SUM(T63:X63)*I63/1000</f>
        <v>0.84141697591136388</v>
      </c>
      <c r="Z63" s="3">
        <f>Y63*normalization!$H$8</f>
        <v>10.601596200583147</v>
      </c>
    </row>
    <row r="64" spans="1:26" x14ac:dyDescent="0.25">
      <c r="A64">
        <v>9785</v>
      </c>
      <c r="B64" t="s">
        <v>552</v>
      </c>
      <c r="C64" t="s">
        <v>100</v>
      </c>
      <c r="D64">
        <v>32084</v>
      </c>
      <c r="E64" t="s">
        <v>72</v>
      </c>
      <c r="F64">
        <v>2014</v>
      </c>
      <c r="G64" t="s">
        <v>21</v>
      </c>
      <c r="H64" s="3">
        <v>146</v>
      </c>
      <c r="I64" s="3">
        <v>638</v>
      </c>
      <c r="J64">
        <v>18</v>
      </c>
      <c r="K64">
        <v>75</v>
      </c>
      <c r="L64">
        <v>76</v>
      </c>
      <c r="M64">
        <v>8</v>
      </c>
      <c r="N64">
        <v>0.26200000000000001</v>
      </c>
      <c r="O64">
        <f>J64/$I64</f>
        <v>2.8213166144200628E-2</v>
      </c>
      <c r="P64">
        <f>K64/$I64</f>
        <v>0.11755485893416928</v>
      </c>
      <c r="Q64">
        <f>L64/$I64</f>
        <v>0.11912225705329153</v>
      </c>
      <c r="R64">
        <f>M64/$I64</f>
        <v>1.2539184952978056E-2</v>
      </c>
      <c r="S64">
        <f>N64/$I64</f>
        <v>4.1065830721003139E-4</v>
      </c>
      <c r="T64">
        <f>STANDARDIZE(O64, AVERAGE(O$2:O$333), STDEV(O$2:O$333))</f>
        <v>0.57972370600021017</v>
      </c>
      <c r="U64">
        <f>STANDARDIZE(P64, AVERAGE(P$2:P$333), STDEV(P$2:P$333))</f>
        <v>0.58010607389513391</v>
      </c>
      <c r="V64">
        <f>STANDARDIZE(Q64, AVERAGE(Q$2:Q$333), STDEV(Q$2:Q$333))</f>
        <v>0.68908372465970602</v>
      </c>
      <c r="W64">
        <f>STANDARDIZE(R64, AVERAGE(R$2:R$333), STDEV(R$2:R$333))</f>
        <v>-3.7956756123448301E-2</v>
      </c>
      <c r="X64">
        <f>STANDARDIZE(S64, AVERAGE(S$2:S$333), STDEV(S$2:S$333))</f>
        <v>-0.50925019692314621</v>
      </c>
      <c r="Y64" s="2">
        <f>SUM(T64:X64)*I64/1000</f>
        <v>0.83048877986239478</v>
      </c>
      <c r="Z64" s="3">
        <f>Y64*normalization!$H$8</f>
        <v>10.463904277281395</v>
      </c>
    </row>
    <row r="65" spans="1:26" x14ac:dyDescent="0.25">
      <c r="A65">
        <v>7435</v>
      </c>
      <c r="B65" t="s">
        <v>145</v>
      </c>
      <c r="C65" t="s">
        <v>146</v>
      </c>
      <c r="D65">
        <v>29732</v>
      </c>
      <c r="E65" t="s">
        <v>84</v>
      </c>
      <c r="F65">
        <v>2014</v>
      </c>
      <c r="G65" t="s">
        <v>21</v>
      </c>
      <c r="H65" s="3">
        <v>147</v>
      </c>
      <c r="I65" s="3">
        <v>658</v>
      </c>
      <c r="J65">
        <v>16</v>
      </c>
      <c r="K65">
        <v>83</v>
      </c>
      <c r="L65">
        <v>74</v>
      </c>
      <c r="M65">
        <v>10</v>
      </c>
      <c r="N65">
        <v>0.26400000000000001</v>
      </c>
      <c r="O65">
        <f>J65/$I65</f>
        <v>2.4316109422492401E-2</v>
      </c>
      <c r="P65">
        <f>K65/$I65</f>
        <v>0.12613981762917933</v>
      </c>
      <c r="Q65">
        <f>L65/$I65</f>
        <v>0.11246200607902736</v>
      </c>
      <c r="R65">
        <f>M65/$I65</f>
        <v>1.5197568389057751E-2</v>
      </c>
      <c r="S65">
        <f>N65/$I65</f>
        <v>4.0121580547112465E-4</v>
      </c>
      <c r="T65">
        <f>STANDARDIZE(O65, AVERAGE(O$2:O$333), STDEV(O$2:O$333))</f>
        <v>0.31674507945268798</v>
      </c>
      <c r="U65">
        <f>STANDARDIZE(P65, AVERAGE(P$2:P$333), STDEV(P$2:P$333))</f>
        <v>0.76504589108177468</v>
      </c>
      <c r="V65">
        <f>STANDARDIZE(Q65, AVERAGE(Q$2:Q$333), STDEV(Q$2:Q$333))</f>
        <v>0.54500865270791909</v>
      </c>
      <c r="W65">
        <f>STANDARDIZE(R65, AVERAGE(R$2:R$333), STDEV(R$2:R$333))</f>
        <v>0.13626217032333415</v>
      </c>
      <c r="X65">
        <f>STANDARDIZE(S65, AVERAGE(S$2:S$333), STDEV(S$2:S$333))</f>
        <v>-0.50935111190550209</v>
      </c>
      <c r="Y65" s="2">
        <f>SUM(T65:X65)*I65/1000</f>
        <v>0.8249416285324207</v>
      </c>
      <c r="Z65" s="3">
        <f>Y65*normalization!$H$8</f>
        <v>10.394011869417607</v>
      </c>
    </row>
    <row r="66" spans="1:26" x14ac:dyDescent="0.25">
      <c r="A66">
        <v>9328</v>
      </c>
      <c r="B66" t="s">
        <v>425</v>
      </c>
      <c r="C66" t="s">
        <v>15</v>
      </c>
      <c r="D66">
        <v>30959</v>
      </c>
      <c r="E66" t="s">
        <v>108</v>
      </c>
      <c r="F66">
        <v>2014</v>
      </c>
      <c r="G66" t="s">
        <v>21</v>
      </c>
      <c r="H66" s="3">
        <v>67</v>
      </c>
      <c r="I66" s="3">
        <v>279</v>
      </c>
      <c r="J66">
        <v>8</v>
      </c>
      <c r="K66">
        <v>34</v>
      </c>
      <c r="L66">
        <v>29</v>
      </c>
      <c r="M66">
        <v>11</v>
      </c>
      <c r="N66">
        <v>0.251</v>
      </c>
      <c r="O66">
        <f>J66/$I66</f>
        <v>2.8673835125448029E-2</v>
      </c>
      <c r="P66">
        <f>K66/$I66</f>
        <v>0.12186379928315412</v>
      </c>
      <c r="Q66">
        <f>L66/$I66</f>
        <v>0.1039426523297491</v>
      </c>
      <c r="R66">
        <f>M66/$I66</f>
        <v>3.9426523297491037E-2</v>
      </c>
      <c r="S66">
        <f>N66/$I66</f>
        <v>8.9964157706093188E-4</v>
      </c>
      <c r="T66">
        <f>STANDARDIZE(O66, AVERAGE(O$2:O$333), STDEV(O$2:O$333))</f>
        <v>0.61081026815021777</v>
      </c>
      <c r="U66">
        <f>STANDARDIZE(P66, AVERAGE(P$2:P$333), STDEV(P$2:P$333))</f>
        <v>0.67293059043853731</v>
      </c>
      <c r="V66">
        <f>STANDARDIZE(Q66, AVERAGE(Q$2:Q$333), STDEV(Q$2:Q$333))</f>
        <v>0.36071732357439534</v>
      </c>
      <c r="W66">
        <f>STANDARDIZE(R66, AVERAGE(R$2:R$333), STDEV(R$2:R$333))</f>
        <v>1.7241228437631464</v>
      </c>
      <c r="X66">
        <f>STANDARDIZE(S66, AVERAGE(S$2:S$333), STDEV(S$2:S$333))</f>
        <v>-0.50402427910880454</v>
      </c>
      <c r="Y66" s="2">
        <f>SUM(T66:X66)*I66/1000</f>
        <v>0.79921133236208042</v>
      </c>
      <c r="Z66" s="3">
        <f>Y66*normalization!$H$8</f>
        <v>10.069818017939985</v>
      </c>
    </row>
    <row r="67" spans="1:26" x14ac:dyDescent="0.25">
      <c r="A67">
        <v>12775</v>
      </c>
      <c r="B67" t="s">
        <v>553</v>
      </c>
      <c r="C67" t="s">
        <v>59</v>
      </c>
      <c r="D67">
        <v>32799</v>
      </c>
      <c r="E67" t="s">
        <v>72</v>
      </c>
      <c r="F67">
        <v>2014</v>
      </c>
      <c r="G67" t="s">
        <v>21</v>
      </c>
      <c r="H67" s="3">
        <v>138</v>
      </c>
      <c r="I67" s="3">
        <v>628</v>
      </c>
      <c r="J67">
        <v>14</v>
      </c>
      <c r="K67">
        <v>80</v>
      </c>
      <c r="L67">
        <v>60</v>
      </c>
      <c r="M67">
        <v>14</v>
      </c>
      <c r="N67">
        <v>0.26800000000000002</v>
      </c>
      <c r="O67">
        <f>J67/$I67</f>
        <v>2.2292993630573247E-2</v>
      </c>
      <c r="P67">
        <f>K67/$I67</f>
        <v>0.12738853503184713</v>
      </c>
      <c r="Q67">
        <f>L67/$I67</f>
        <v>9.5541401273885357E-2</v>
      </c>
      <c r="R67">
        <f>M67/$I67</f>
        <v>2.2292993630573247E-2</v>
      </c>
      <c r="S67">
        <f>N67/$I67</f>
        <v>4.2675159235668791E-4</v>
      </c>
      <c r="T67">
        <f>STANDARDIZE(O67, AVERAGE(O$2:O$333), STDEV(O$2:O$333))</f>
        <v>0.1802225060598403</v>
      </c>
      <c r="U67">
        <f>STANDARDIZE(P67, AVERAGE(P$2:P$333), STDEV(P$2:P$333))</f>
        <v>0.7919461449294013</v>
      </c>
      <c r="V67">
        <f>STANDARDIZE(Q67, AVERAGE(Q$2:Q$333), STDEV(Q$2:Q$333))</f>
        <v>0.17898080117670576</v>
      </c>
      <c r="W67">
        <f>STANDARDIZE(R67, AVERAGE(R$2:R$333), STDEV(R$2:R$333))</f>
        <v>0.60126558235300986</v>
      </c>
      <c r="X67">
        <f>STANDARDIZE(S67, AVERAGE(S$2:S$333), STDEV(S$2:S$333))</f>
        <v>-0.50907820292923145</v>
      </c>
      <c r="Y67" s="2">
        <f>SUM(T67:X67)*I67/1000</f>
        <v>0.78081553023834771</v>
      </c>
      <c r="Z67" s="3">
        <f>Y67*normalization!$H$8</f>
        <v>9.8380365451566405</v>
      </c>
    </row>
    <row r="68" spans="1:26" x14ac:dyDescent="0.25">
      <c r="A68">
        <v>697</v>
      </c>
      <c r="B68" t="s">
        <v>496</v>
      </c>
      <c r="C68" t="s">
        <v>53</v>
      </c>
      <c r="D68">
        <v>31417</v>
      </c>
      <c r="E68" t="s">
        <v>109</v>
      </c>
      <c r="F68">
        <v>2014</v>
      </c>
      <c r="G68" t="s">
        <v>21</v>
      </c>
      <c r="H68" s="3">
        <v>89</v>
      </c>
      <c r="I68" s="3">
        <v>361</v>
      </c>
      <c r="J68">
        <v>16</v>
      </c>
      <c r="K68">
        <v>41</v>
      </c>
      <c r="L68">
        <v>48</v>
      </c>
      <c r="M68">
        <v>2</v>
      </c>
      <c r="N68">
        <v>0.222</v>
      </c>
      <c r="O68">
        <f>J68/$I68</f>
        <v>4.4321329639889197E-2</v>
      </c>
      <c r="P68">
        <f>K68/$I68</f>
        <v>0.11357340720221606</v>
      </c>
      <c r="Q68">
        <f>L68/$I68</f>
        <v>0.1329639889196676</v>
      </c>
      <c r="R68">
        <f>M68/$I68</f>
        <v>5.5401662049861496E-3</v>
      </c>
      <c r="S68">
        <f>N68/$I68</f>
        <v>6.1495844875346264E-4</v>
      </c>
      <c r="T68">
        <f>STANDARDIZE(O68, AVERAGE(O$2:O$333), STDEV(O$2:O$333))</f>
        <v>1.6667242335271151</v>
      </c>
      <c r="U68">
        <f>STANDARDIZE(P68, AVERAGE(P$2:P$333), STDEV(P$2:P$333))</f>
        <v>0.4943364177320998</v>
      </c>
      <c r="V68">
        <f>STANDARDIZE(Q68, AVERAGE(Q$2:Q$333), STDEV(Q$2:Q$333))</f>
        <v>0.98850915506637316</v>
      </c>
      <c r="W68">
        <f>STANDARDIZE(R68, AVERAGE(R$2:R$333), STDEV(R$2:R$333))</f>
        <v>-0.49664210448472146</v>
      </c>
      <c r="X68">
        <f>STANDARDIZE(S68, AVERAGE(S$2:S$333), STDEV(S$2:S$333))</f>
        <v>-0.50706677713152448</v>
      </c>
      <c r="Y68" s="2">
        <f>SUM(T68:X68)*I68/1000</f>
        <v>0.77465579382007255</v>
      </c>
      <c r="Z68" s="3">
        <f>Y68*normalization!$H$8</f>
        <v>9.7604257527931413</v>
      </c>
    </row>
    <row r="69" spans="1:26" x14ac:dyDescent="0.25">
      <c r="A69">
        <v>3917</v>
      </c>
      <c r="B69" t="s">
        <v>584</v>
      </c>
      <c r="C69" t="s">
        <v>15</v>
      </c>
      <c r="D69">
        <v>32577</v>
      </c>
      <c r="E69" t="s">
        <v>208</v>
      </c>
      <c r="F69">
        <v>2014</v>
      </c>
      <c r="G69" t="s">
        <v>21</v>
      </c>
      <c r="H69" s="3">
        <v>96</v>
      </c>
      <c r="I69" s="3">
        <v>390</v>
      </c>
      <c r="J69">
        <v>16</v>
      </c>
      <c r="K69">
        <v>46</v>
      </c>
      <c r="L69">
        <v>52</v>
      </c>
      <c r="M69">
        <v>1</v>
      </c>
      <c r="N69">
        <v>0.26600000000000001</v>
      </c>
      <c r="O69">
        <f>J69/$I69</f>
        <v>4.1025641025641026E-2</v>
      </c>
      <c r="P69">
        <f>K69/$I69</f>
        <v>0.11794871794871795</v>
      </c>
      <c r="Q69">
        <f>L69/$I69</f>
        <v>0.13333333333333333</v>
      </c>
      <c r="R69">
        <f>M69/$I69</f>
        <v>2.5641025641025641E-3</v>
      </c>
      <c r="S69">
        <f>N69/$I69</f>
        <v>6.820512820512821E-4</v>
      </c>
      <c r="T69">
        <f>STANDARDIZE(O69, AVERAGE(O$2:O$333), STDEV(O$2:O$333))</f>
        <v>1.4443267353138007</v>
      </c>
      <c r="U69">
        <f>STANDARDIZE(P69, AVERAGE(P$2:P$333), STDEV(P$2:P$333))</f>
        <v>0.58859070576532313</v>
      </c>
      <c r="V69">
        <f>STANDARDIZE(Q69, AVERAGE(Q$2:Q$333), STDEV(Q$2:Q$333))</f>
        <v>0.99649884241892217</v>
      </c>
      <c r="W69">
        <f>STANDARDIZE(R69, AVERAGE(R$2:R$333), STDEV(R$2:R$333))</f>
        <v>-0.69168041442719186</v>
      </c>
      <c r="X69">
        <f>STANDARDIZE(S69, AVERAGE(S$2:S$333), STDEV(S$2:S$333))</f>
        <v>-0.50634973494549507</v>
      </c>
      <c r="Y69" s="2">
        <f>SUM(T69:X69)*I69/1000</f>
        <v>0.71424059230888992</v>
      </c>
      <c r="Z69" s="3">
        <f>Y69*normalization!$H$8</f>
        <v>8.9992127167658182</v>
      </c>
    </row>
    <row r="70" spans="1:26" x14ac:dyDescent="0.25">
      <c r="A70">
        <v>5760</v>
      </c>
      <c r="B70" t="s">
        <v>341</v>
      </c>
      <c r="C70" t="s">
        <v>15</v>
      </c>
      <c r="D70">
        <v>33401</v>
      </c>
      <c r="E70" t="s">
        <v>78</v>
      </c>
      <c r="F70">
        <v>2014</v>
      </c>
      <c r="G70" t="s">
        <v>21</v>
      </c>
      <c r="H70" s="3">
        <v>120</v>
      </c>
      <c r="I70" s="3">
        <v>490</v>
      </c>
      <c r="J70">
        <v>13</v>
      </c>
      <c r="K70">
        <v>54</v>
      </c>
      <c r="L70">
        <v>56</v>
      </c>
      <c r="M70">
        <v>10</v>
      </c>
      <c r="N70">
        <v>0.27800000000000002</v>
      </c>
      <c r="O70">
        <f>J70/$I70</f>
        <v>2.6530612244897958E-2</v>
      </c>
      <c r="P70">
        <f>K70/$I70</f>
        <v>0.11020408163265306</v>
      </c>
      <c r="Q70">
        <f>L70/$I70</f>
        <v>0.11428571428571428</v>
      </c>
      <c r="R70">
        <f>M70/$I70</f>
        <v>2.0408163265306121E-2</v>
      </c>
      <c r="S70">
        <f>N70/$I70</f>
        <v>5.6734693877551028E-4</v>
      </c>
      <c r="T70">
        <f>STANDARDIZE(O70, AVERAGE(O$2:O$333), STDEV(O$2:O$333))</f>
        <v>0.46618270695187192</v>
      </c>
      <c r="U70">
        <f>STANDARDIZE(P70, AVERAGE(P$2:P$333), STDEV(P$2:P$333))</f>
        <v>0.42175337138157498</v>
      </c>
      <c r="V70">
        <f>STANDARDIZE(Q70, AVERAGE(Q$2:Q$333), STDEV(Q$2:Q$333))</f>
        <v>0.58445925180888036</v>
      </c>
      <c r="W70">
        <f>STANDARDIZE(R70, AVERAGE(R$2:R$333), STDEV(R$2:R$333))</f>
        <v>0.47774197085496894</v>
      </c>
      <c r="X70">
        <f>STANDARDIZE(S70, AVERAGE(S$2:S$333), STDEV(S$2:S$333))</f>
        <v>-0.50757561629536208</v>
      </c>
      <c r="Y70" s="2">
        <f>SUM(T70:X70)*I70/1000</f>
        <v>0.70685522550394775</v>
      </c>
      <c r="Z70" s="3">
        <f>Y70*normalization!$H$8</f>
        <v>8.9061593568970299</v>
      </c>
    </row>
    <row r="71" spans="1:26" x14ac:dyDescent="0.25">
      <c r="A71">
        <v>5760</v>
      </c>
      <c r="B71" t="s">
        <v>341</v>
      </c>
      <c r="C71" t="s">
        <v>15</v>
      </c>
      <c r="D71">
        <v>33401</v>
      </c>
      <c r="E71" t="s">
        <v>208</v>
      </c>
      <c r="F71">
        <v>2014</v>
      </c>
      <c r="G71" t="s">
        <v>21</v>
      </c>
      <c r="H71" s="3">
        <v>120</v>
      </c>
      <c r="I71" s="3">
        <v>490</v>
      </c>
      <c r="J71">
        <v>13</v>
      </c>
      <c r="K71">
        <v>54</v>
      </c>
      <c r="L71">
        <v>56</v>
      </c>
      <c r="M71">
        <v>10</v>
      </c>
      <c r="N71">
        <v>0.27800000000000002</v>
      </c>
      <c r="O71">
        <f>J71/$I71</f>
        <v>2.6530612244897958E-2</v>
      </c>
      <c r="P71">
        <f>K71/$I71</f>
        <v>0.11020408163265306</v>
      </c>
      <c r="Q71">
        <f>L71/$I71</f>
        <v>0.11428571428571428</v>
      </c>
      <c r="R71">
        <f>M71/$I71</f>
        <v>2.0408163265306121E-2</v>
      </c>
      <c r="S71">
        <f>N71/$I71</f>
        <v>5.6734693877551028E-4</v>
      </c>
      <c r="T71">
        <f>STANDARDIZE(O71, AVERAGE(O$2:O$333), STDEV(O$2:O$333))</f>
        <v>0.46618270695187192</v>
      </c>
      <c r="U71">
        <f>STANDARDIZE(P71, AVERAGE(P$2:P$333), STDEV(P$2:P$333))</f>
        <v>0.42175337138157498</v>
      </c>
      <c r="V71">
        <f>STANDARDIZE(Q71, AVERAGE(Q$2:Q$333), STDEV(Q$2:Q$333))</f>
        <v>0.58445925180888036</v>
      </c>
      <c r="W71">
        <f>STANDARDIZE(R71, AVERAGE(R$2:R$333), STDEV(R$2:R$333))</f>
        <v>0.47774197085496894</v>
      </c>
      <c r="X71">
        <f>STANDARDIZE(S71, AVERAGE(S$2:S$333), STDEV(S$2:S$333))</f>
        <v>-0.50757561629536208</v>
      </c>
      <c r="Y71" s="2">
        <f>SUM(T71:X71)*I71/1000</f>
        <v>0.70685522550394775</v>
      </c>
      <c r="Z71" s="3">
        <f>Y71*normalization!$H$8</f>
        <v>8.9061593568970299</v>
      </c>
    </row>
    <row r="72" spans="1:26" x14ac:dyDescent="0.25">
      <c r="A72">
        <v>2234</v>
      </c>
      <c r="B72" t="s">
        <v>172</v>
      </c>
      <c r="C72" t="s">
        <v>38</v>
      </c>
      <c r="D72">
        <v>30004</v>
      </c>
      <c r="E72" t="s">
        <v>84</v>
      </c>
      <c r="F72">
        <v>2014</v>
      </c>
      <c r="G72" t="s">
        <v>21</v>
      </c>
      <c r="H72" s="3">
        <v>113</v>
      </c>
      <c r="I72" s="3">
        <v>481</v>
      </c>
      <c r="J72">
        <v>15</v>
      </c>
      <c r="K72">
        <v>55</v>
      </c>
      <c r="L72">
        <v>52</v>
      </c>
      <c r="M72">
        <v>8</v>
      </c>
      <c r="N72">
        <v>0.23100000000000001</v>
      </c>
      <c r="O72">
        <f>J72/$I72</f>
        <v>3.1185031185031187E-2</v>
      </c>
      <c r="P72">
        <f>K72/$I72</f>
        <v>0.11434511434511435</v>
      </c>
      <c r="Q72">
        <f>L72/$I72</f>
        <v>0.10810810810810811</v>
      </c>
      <c r="R72">
        <f>M72/$I72</f>
        <v>1.6632016632016633E-2</v>
      </c>
      <c r="S72">
        <f>N72/$I72</f>
        <v>4.802494802494803E-4</v>
      </c>
      <c r="T72">
        <f>STANDARDIZE(O72, AVERAGE(O$2:O$333), STDEV(O$2:O$333))</f>
        <v>0.7802691541505361</v>
      </c>
      <c r="U72">
        <f>STANDARDIZE(P72, AVERAGE(P$2:P$333), STDEV(P$2:P$333))</f>
        <v>0.51096077004403206</v>
      </c>
      <c r="V72">
        <f>STANDARDIZE(Q72, AVERAGE(Q$2:Q$333), STDEV(Q$2:Q$333))</f>
        <v>0.45082478998940761</v>
      </c>
      <c r="W72">
        <f>STANDARDIZE(R72, AVERAGE(R$2:R$333), STDEV(R$2:R$333))</f>
        <v>0.2302696899083598</v>
      </c>
      <c r="X72">
        <f>STANDARDIZE(S72, AVERAGE(S$2:S$333), STDEV(S$2:S$333))</f>
        <v>-0.50850645419546825</v>
      </c>
      <c r="Y72" s="2">
        <f>SUM(T72:X72)*I72/1000</f>
        <v>0.70409643390039323</v>
      </c>
      <c r="Z72" s="3">
        <f>Y72*normalization!$H$8</f>
        <v>8.8713994276113564</v>
      </c>
    </row>
    <row r="73" spans="1:26" x14ac:dyDescent="0.25">
      <c r="A73">
        <v>4866</v>
      </c>
      <c r="B73" t="s">
        <v>391</v>
      </c>
      <c r="C73" t="s">
        <v>15</v>
      </c>
      <c r="D73">
        <v>30909</v>
      </c>
      <c r="E73" t="s">
        <v>138</v>
      </c>
      <c r="F73">
        <v>2014</v>
      </c>
      <c r="G73" t="s">
        <v>21</v>
      </c>
      <c r="H73" s="3">
        <v>45</v>
      </c>
      <c r="I73" s="3">
        <v>187</v>
      </c>
      <c r="J73">
        <v>1</v>
      </c>
      <c r="K73">
        <v>21</v>
      </c>
      <c r="L73">
        <v>16</v>
      </c>
      <c r="M73">
        <v>16</v>
      </c>
      <c r="N73">
        <v>0.252</v>
      </c>
      <c r="O73">
        <f>J73/$I73</f>
        <v>5.3475935828877002E-3</v>
      </c>
      <c r="P73">
        <f>K73/$I73</f>
        <v>0.11229946524064172</v>
      </c>
      <c r="Q73">
        <f>L73/$I73</f>
        <v>8.5561497326203204E-2</v>
      </c>
      <c r="R73">
        <f>M73/$I73</f>
        <v>8.5561497326203204E-2</v>
      </c>
      <c r="S73">
        <f>N73/$I73</f>
        <v>1.3475935828877006E-3</v>
      </c>
      <c r="T73">
        <f>STANDARDIZE(O73, AVERAGE(O$2:O$333), STDEV(O$2:O$333))</f>
        <v>-0.9632758695258522</v>
      </c>
      <c r="U73">
        <f>STANDARDIZE(P73, AVERAGE(P$2:P$333), STDEV(P$2:P$333))</f>
        <v>0.46689276868846569</v>
      </c>
      <c r="V73">
        <f>STANDARDIZE(Q73, AVERAGE(Q$2:Q$333), STDEV(Q$2:Q$333))</f>
        <v>-3.6905264512145174E-2</v>
      </c>
      <c r="W73">
        <f>STANDARDIZE(R73, AVERAGE(R$2:R$333), STDEV(R$2:R$333))</f>
        <v>4.7476090488929117</v>
      </c>
      <c r="X73">
        <f>STANDARDIZE(S73, AVERAGE(S$2:S$333), STDEV(S$2:S$333))</f>
        <v>-0.49923687530267025</v>
      </c>
      <c r="Y73" s="2">
        <f>SUM(T73:X73)*I73/1000</f>
        <v>0.69472067214101274</v>
      </c>
      <c r="Z73" s="3">
        <f>Y73*normalization!$H$8</f>
        <v>8.7532677009033701</v>
      </c>
    </row>
    <row r="74" spans="1:26" x14ac:dyDescent="0.25">
      <c r="A74">
        <v>1737</v>
      </c>
      <c r="B74" t="s">
        <v>531</v>
      </c>
      <c r="C74" t="s">
        <v>156</v>
      </c>
      <c r="D74">
        <v>29721</v>
      </c>
      <c r="E74" t="s">
        <v>50</v>
      </c>
      <c r="F74">
        <v>2014</v>
      </c>
      <c r="G74" t="s">
        <v>21</v>
      </c>
      <c r="H74" s="3">
        <v>113</v>
      </c>
      <c r="I74" s="3">
        <v>491</v>
      </c>
      <c r="J74">
        <v>16</v>
      </c>
      <c r="K74">
        <v>61</v>
      </c>
      <c r="L74">
        <v>66</v>
      </c>
      <c r="M74">
        <v>1</v>
      </c>
      <c r="N74">
        <v>0.27500000000000002</v>
      </c>
      <c r="O74">
        <f>J74/$I74</f>
        <v>3.2586558044806514E-2</v>
      </c>
      <c r="P74">
        <f>K74/$I74</f>
        <v>0.12423625254582485</v>
      </c>
      <c r="Q74">
        <f>L74/$I74</f>
        <v>0.13441955193482688</v>
      </c>
      <c r="R74">
        <f>M74/$I74</f>
        <v>2.0366598778004071E-3</v>
      </c>
      <c r="S74">
        <f>N74/$I74</f>
        <v>5.6008146639511202E-4</v>
      </c>
      <c r="T74">
        <f>STANDARDIZE(O74, AVERAGE(O$2:O$333), STDEV(O$2:O$333))</f>
        <v>0.87484607077586518</v>
      </c>
      <c r="U74">
        <f>STANDARDIZE(P74, AVERAGE(P$2:P$333), STDEV(P$2:P$333))</f>
        <v>0.72403870735204101</v>
      </c>
      <c r="V74">
        <f>STANDARDIZE(Q74, AVERAGE(Q$2:Q$333), STDEV(Q$2:Q$333))</f>
        <v>1.0199960084822239</v>
      </c>
      <c r="W74">
        <f>STANDARDIZE(R74, AVERAGE(R$2:R$333), STDEV(R$2:R$333))</f>
        <v>-0.72624672165083271</v>
      </c>
      <c r="X74">
        <f>STANDARDIZE(S74, AVERAGE(S$2:S$333), STDEV(S$2:S$333))</f>
        <v>-0.50765326468107042</v>
      </c>
      <c r="Y74" s="2">
        <f>SUM(T74:X74)*I74/1000</f>
        <v>0.68002557293660937</v>
      </c>
      <c r="Z74" s="3">
        <f>Y74*normalization!$H$8</f>
        <v>8.5681139515107425</v>
      </c>
    </row>
    <row r="75" spans="1:26" x14ac:dyDescent="0.25">
      <c r="A75">
        <v>9848</v>
      </c>
      <c r="B75" t="s">
        <v>317</v>
      </c>
      <c r="C75" t="s">
        <v>15</v>
      </c>
      <c r="D75">
        <v>31809</v>
      </c>
      <c r="E75" t="s">
        <v>78</v>
      </c>
      <c r="F75">
        <v>2014</v>
      </c>
      <c r="G75" t="s">
        <v>21</v>
      </c>
      <c r="H75" s="3">
        <v>138</v>
      </c>
      <c r="I75" s="3">
        <v>642</v>
      </c>
      <c r="J75">
        <v>13</v>
      </c>
      <c r="K75">
        <v>88</v>
      </c>
      <c r="L75">
        <v>60</v>
      </c>
      <c r="M75">
        <v>12</v>
      </c>
      <c r="N75">
        <v>0.27500000000000002</v>
      </c>
      <c r="O75">
        <f>J75/$I75</f>
        <v>2.0249221183800622E-2</v>
      </c>
      <c r="P75">
        <f>K75/$I75</f>
        <v>0.13707165109034267</v>
      </c>
      <c r="Q75">
        <f>L75/$I75</f>
        <v>9.3457943925233641E-2</v>
      </c>
      <c r="R75">
        <f>M75/$I75</f>
        <v>1.8691588785046728E-2</v>
      </c>
      <c r="S75">
        <f>N75/$I75</f>
        <v>4.2834890965732093E-4</v>
      </c>
      <c r="T75">
        <f>STANDARDIZE(O75, AVERAGE(O$2:O$333), STDEV(O$2:O$333))</f>
        <v>4.2305993827926686E-2</v>
      </c>
      <c r="U75">
        <f>STANDARDIZE(P75, AVERAGE(P$2:P$333), STDEV(P$2:P$333))</f>
        <v>1.0005428053531813</v>
      </c>
      <c r="V75">
        <f>STANDARDIZE(Q75, AVERAGE(Q$2:Q$333), STDEV(Q$2:Q$333))</f>
        <v>0.13391128824462914</v>
      </c>
      <c r="W75">
        <f>STANDARDIZE(R75, AVERAGE(R$2:R$333), STDEV(R$2:R$333))</f>
        <v>0.36524512067982751</v>
      </c>
      <c r="X75">
        <f>STANDARDIZE(S75, AVERAGE(S$2:S$333), STDEV(S$2:S$333))</f>
        <v>-0.5090611318974575</v>
      </c>
      <c r="Y75" s="2">
        <f>SUM(T75:X75)*I75/1000</f>
        <v>0.66315009692560467</v>
      </c>
      <c r="Z75" s="3">
        <f>Y75*normalization!$H$8</f>
        <v>8.3554881221263049</v>
      </c>
    </row>
    <row r="76" spans="1:26" x14ac:dyDescent="0.25">
      <c r="A76">
        <v>4298</v>
      </c>
      <c r="B76" t="s">
        <v>285</v>
      </c>
      <c r="C76" t="s">
        <v>53</v>
      </c>
      <c r="D76">
        <v>31553</v>
      </c>
      <c r="E76" t="s">
        <v>128</v>
      </c>
      <c r="F76">
        <v>2014</v>
      </c>
      <c r="G76" t="s">
        <v>21</v>
      </c>
      <c r="H76" s="3">
        <v>122</v>
      </c>
      <c r="I76" s="3">
        <v>507</v>
      </c>
      <c r="J76">
        <v>18</v>
      </c>
      <c r="K76">
        <v>58</v>
      </c>
      <c r="L76">
        <v>62</v>
      </c>
      <c r="M76">
        <v>2</v>
      </c>
      <c r="N76">
        <v>0.249</v>
      </c>
      <c r="O76">
        <f>J76/$I76</f>
        <v>3.5502958579881658E-2</v>
      </c>
      <c r="P76">
        <f>K76/$I76</f>
        <v>0.11439842209072978</v>
      </c>
      <c r="Q76">
        <f>L76/$I76</f>
        <v>0.1222879684418146</v>
      </c>
      <c r="R76">
        <f>M76/$I76</f>
        <v>3.9447731755424065E-3</v>
      </c>
      <c r="S76">
        <f>N76/$I76</f>
        <v>4.9112426035502954E-4</v>
      </c>
      <c r="T76">
        <f>STANDARDIZE(O76, AVERAGE(O$2:O$333), STDEV(O$2:O$333))</f>
        <v>1.0716486995146988</v>
      </c>
      <c r="U76">
        <f>STANDARDIZE(P76, AVERAGE(P$2:P$333), STDEV(P$2:P$333))</f>
        <v>0.51210914187422862</v>
      </c>
      <c r="V76">
        <f>STANDARDIZE(Q76, AVERAGE(Q$2:Q$333), STDEV(Q$2:Q$333))</f>
        <v>0.75756464194682704</v>
      </c>
      <c r="W76">
        <f>STANDARDIZE(R76, AVERAGE(R$2:R$333), STDEV(R$2:R$333))</f>
        <v>-0.60119724768868943</v>
      </c>
      <c r="X76">
        <f>STANDARDIZE(S76, AVERAGE(S$2:S$333), STDEV(S$2:S$333))</f>
        <v>-0.50839023200427147</v>
      </c>
      <c r="Y76" s="2">
        <f>SUM(T76:X76)*I76/1000</f>
        <v>0.62448964684689623</v>
      </c>
      <c r="Z76" s="3">
        <f>Y76*normalization!$H$8</f>
        <v>7.8683782914465334</v>
      </c>
    </row>
    <row r="77" spans="1:26" x14ac:dyDescent="0.25">
      <c r="A77">
        <v>731</v>
      </c>
      <c r="B77" t="s">
        <v>323</v>
      </c>
      <c r="C77" t="s">
        <v>15</v>
      </c>
      <c r="D77">
        <v>27593</v>
      </c>
      <c r="E77" t="s">
        <v>78</v>
      </c>
      <c r="F77">
        <v>2014</v>
      </c>
      <c r="G77" t="s">
        <v>21</v>
      </c>
      <c r="H77" s="3">
        <v>138</v>
      </c>
      <c r="I77" s="3">
        <v>620</v>
      </c>
      <c r="J77">
        <v>17</v>
      </c>
      <c r="K77">
        <v>78</v>
      </c>
      <c r="L77">
        <v>73</v>
      </c>
      <c r="M77">
        <v>4</v>
      </c>
      <c r="N77">
        <v>0.27700000000000002</v>
      </c>
      <c r="O77">
        <f>J77/$I77</f>
        <v>2.7419354838709678E-2</v>
      </c>
      <c r="P77">
        <f>K77/$I77</f>
        <v>0.12580645161290321</v>
      </c>
      <c r="Q77">
        <f>L77/$I77</f>
        <v>0.11774193548387096</v>
      </c>
      <c r="R77">
        <f>M77/$I77</f>
        <v>6.4516129032258064E-3</v>
      </c>
      <c r="S77">
        <f>N77/$I77</f>
        <v>4.4677419354838716E-4</v>
      </c>
      <c r="T77">
        <f>STANDARDIZE(O77, AVERAGE(O$2:O$333), STDEV(O$2:O$333))</f>
        <v>0.52615625195391647</v>
      </c>
      <c r="U77">
        <f>STANDARDIZE(P77, AVERAGE(P$2:P$333), STDEV(P$2:P$333))</f>
        <v>0.75786441796156268</v>
      </c>
      <c r="V77">
        <f>STANDARDIZE(Q77, AVERAGE(Q$2:Q$333), STDEV(Q$2:Q$333))</f>
        <v>0.65922450010505729</v>
      </c>
      <c r="W77">
        <f>STANDARDIZE(R77, AVERAGE(R$2:R$333), STDEV(R$2:R$333))</f>
        <v>-0.43690983895610896</v>
      </c>
      <c r="X77">
        <f>STANDARDIZE(S77, AVERAGE(S$2:S$333), STDEV(S$2:S$333))</f>
        <v>-0.50886421510038593</v>
      </c>
      <c r="Y77" s="2">
        <f>SUM(T77:X77)*I77/1000</f>
        <v>0.61843209189770576</v>
      </c>
      <c r="Z77" s="3">
        <f>Y77*normalization!$H$8</f>
        <v>7.7920549542989761</v>
      </c>
    </row>
    <row r="78" spans="1:26" x14ac:dyDescent="0.25">
      <c r="A78">
        <v>12161</v>
      </c>
      <c r="B78" t="s">
        <v>106</v>
      </c>
      <c r="C78" t="s">
        <v>75</v>
      </c>
      <c r="D78">
        <v>33878</v>
      </c>
      <c r="E78" t="s">
        <v>16</v>
      </c>
      <c r="F78">
        <v>2014</v>
      </c>
      <c r="G78" t="s">
        <v>21</v>
      </c>
      <c r="H78" s="3">
        <v>138</v>
      </c>
      <c r="I78" s="3">
        <v>558</v>
      </c>
      <c r="J78">
        <v>14</v>
      </c>
      <c r="K78">
        <v>65</v>
      </c>
      <c r="L78">
        <v>64</v>
      </c>
      <c r="M78">
        <v>8</v>
      </c>
      <c r="N78">
        <v>0.26100000000000001</v>
      </c>
      <c r="O78">
        <f>J78/$I78</f>
        <v>2.5089605734767026E-2</v>
      </c>
      <c r="P78">
        <f>K78/$I78</f>
        <v>0.11648745519713262</v>
      </c>
      <c r="Q78">
        <f>L78/$I78</f>
        <v>0.11469534050179211</v>
      </c>
      <c r="R78">
        <f>M78/$I78</f>
        <v>1.4336917562724014E-2</v>
      </c>
      <c r="S78">
        <f>N78/$I78</f>
        <v>4.6774193548387101E-4</v>
      </c>
      <c r="T78">
        <f>STANDARDIZE(O78, AVERAGE(O$2:O$333), STDEV(O$2:O$333))</f>
        <v>0.36894165044649957</v>
      </c>
      <c r="U78">
        <f>STANDARDIZE(P78, AVERAGE(P$2:P$333), STDEV(P$2:P$333))</f>
        <v>0.55711173472532072</v>
      </c>
      <c r="V78">
        <f>STANDARDIZE(Q78, AVERAGE(Q$2:Q$333), STDEV(Q$2:Q$333))</f>
        <v>0.59332031827361253</v>
      </c>
      <c r="W78">
        <f>STANDARDIZE(R78, AVERAGE(R$2:R$333), STDEV(R$2:R$333))</f>
        <v>7.9858846041973866E-2</v>
      </c>
      <c r="X78">
        <f>STANDARDIZE(S78, AVERAGE(S$2:S$333), STDEV(S$2:S$333))</f>
        <v>-0.50864012625550459</v>
      </c>
      <c r="Y78" s="2">
        <f>SUM(T78:X78)*I78/1000</f>
        <v>0.60855057216340125</v>
      </c>
      <c r="Z78" s="3">
        <f>Y78*normalization!$H$8</f>
        <v>7.6675508320025108</v>
      </c>
    </row>
    <row r="79" spans="1:26" x14ac:dyDescent="0.25">
      <c r="A79">
        <v>9054</v>
      </c>
      <c r="B79" t="s">
        <v>559</v>
      </c>
      <c r="C79" t="s">
        <v>156</v>
      </c>
      <c r="D79">
        <v>31751</v>
      </c>
      <c r="E79" t="s">
        <v>72</v>
      </c>
      <c r="F79">
        <v>2014</v>
      </c>
      <c r="G79" t="s">
        <v>21</v>
      </c>
      <c r="H79" s="3">
        <v>138</v>
      </c>
      <c r="I79" s="3">
        <v>577</v>
      </c>
      <c r="J79">
        <v>21</v>
      </c>
      <c r="K79">
        <v>66</v>
      </c>
      <c r="L79">
        <v>68</v>
      </c>
      <c r="M79">
        <v>1</v>
      </c>
      <c r="N79">
        <v>0.23100000000000001</v>
      </c>
      <c r="O79">
        <f>J79/$I79</f>
        <v>3.6395147313691506E-2</v>
      </c>
      <c r="P79">
        <f>K79/$I79</f>
        <v>0.11438474870017332</v>
      </c>
      <c r="Q79">
        <f>L79/$I79</f>
        <v>0.11785095320623917</v>
      </c>
      <c r="R79">
        <f>M79/$I79</f>
        <v>1.7331022530329288E-3</v>
      </c>
      <c r="S79">
        <f>N79/$I79</f>
        <v>4.0034662045060663E-4</v>
      </c>
      <c r="T79">
        <f>STANDARDIZE(O79, AVERAGE(O$2:O$333), STDEV(O$2:O$333))</f>
        <v>1.1318547946765987</v>
      </c>
      <c r="U79">
        <f>STANDARDIZE(P79, AVERAGE(P$2:P$333), STDEV(P$2:P$333))</f>
        <v>0.51181458549490622</v>
      </c>
      <c r="V79">
        <f>STANDARDIZE(Q79, AVERAGE(Q$2:Q$333), STDEV(Q$2:Q$333))</f>
        <v>0.66158278003398374</v>
      </c>
      <c r="W79">
        <f>STANDARDIZE(R79, AVERAGE(R$2:R$333), STDEV(R$2:R$333))</f>
        <v>-0.74614057247158383</v>
      </c>
      <c r="X79">
        <f>STANDARDIZE(S79, AVERAGE(S$2:S$333), STDEV(S$2:S$333))</f>
        <v>-0.50936040115886261</v>
      </c>
      <c r="Y79" s="2">
        <f>SUM(T79:X79)*I79/1000</f>
        <v>0.60570643465379925</v>
      </c>
      <c r="Z79" s="3">
        <f>Y79*normalization!$H$8</f>
        <v>7.6317155704390354</v>
      </c>
    </row>
    <row r="80" spans="1:26" x14ac:dyDescent="0.25">
      <c r="A80">
        <v>3797</v>
      </c>
      <c r="B80" t="s">
        <v>281</v>
      </c>
      <c r="C80" t="s">
        <v>59</v>
      </c>
      <c r="D80">
        <v>30182</v>
      </c>
      <c r="E80" t="s">
        <v>128</v>
      </c>
      <c r="F80">
        <v>2014</v>
      </c>
      <c r="G80" t="s">
        <v>21</v>
      </c>
      <c r="H80" s="3">
        <v>144</v>
      </c>
      <c r="I80" s="3">
        <v>617</v>
      </c>
      <c r="J80">
        <v>21</v>
      </c>
      <c r="K80">
        <v>71</v>
      </c>
      <c r="L80">
        <v>72</v>
      </c>
      <c r="M80">
        <v>2</v>
      </c>
      <c r="N80">
        <v>0.254</v>
      </c>
      <c r="O80">
        <f>J80/$I80</f>
        <v>3.4035656401944892E-2</v>
      </c>
      <c r="P80">
        <f>K80/$I80</f>
        <v>0.11507293354943274</v>
      </c>
      <c r="Q80">
        <f>L80/$I80</f>
        <v>0.1166936790923825</v>
      </c>
      <c r="R80">
        <f>M80/$I80</f>
        <v>3.2414910858995136E-3</v>
      </c>
      <c r="S80">
        <f>N80/$I80</f>
        <v>4.1166936790923826E-4</v>
      </c>
      <c r="T80">
        <f>STANDARDIZE(O80, AVERAGE(O$2:O$333), STDEV(O$2:O$333))</f>
        <v>0.97263317599548815</v>
      </c>
      <c r="U80">
        <f>STANDARDIZE(P80, AVERAGE(P$2:P$333), STDEV(P$2:P$333))</f>
        <v>0.52663967490234032</v>
      </c>
      <c r="V80">
        <f>STANDARDIZE(Q80, AVERAGE(Q$2:Q$333), STDEV(Q$2:Q$333))</f>
        <v>0.6365485355488858</v>
      </c>
      <c r="W80">
        <f>STANDARDIZE(R80, AVERAGE(R$2:R$333), STDEV(R$2:R$333))</f>
        <v>-0.6472873071526174</v>
      </c>
      <c r="X80">
        <f>STANDARDIZE(S80, AVERAGE(S$2:S$333), STDEV(S$2:S$333))</f>
        <v>-0.50923939139983865</v>
      </c>
      <c r="Y80" s="2">
        <f>SUM(T80:X80)*I80/1000</f>
        <v>0.60422482243075748</v>
      </c>
      <c r="Z80" s="3">
        <f>Y80*normalization!$H$8</f>
        <v>7.6130477101934968</v>
      </c>
    </row>
    <row r="81" spans="1:26" x14ac:dyDescent="0.25">
      <c r="A81">
        <v>4892</v>
      </c>
      <c r="B81" t="s">
        <v>396</v>
      </c>
      <c r="C81" t="s">
        <v>100</v>
      </c>
      <c r="D81">
        <v>32397</v>
      </c>
      <c r="E81" t="s">
        <v>138</v>
      </c>
      <c r="F81">
        <v>2014</v>
      </c>
      <c r="G81" t="s">
        <v>21</v>
      </c>
      <c r="H81" s="3">
        <v>113</v>
      </c>
      <c r="I81" s="3">
        <v>470</v>
      </c>
      <c r="J81">
        <v>15</v>
      </c>
      <c r="K81">
        <v>53</v>
      </c>
      <c r="L81">
        <v>58</v>
      </c>
      <c r="M81">
        <v>4</v>
      </c>
      <c r="N81">
        <v>0.25700000000000001</v>
      </c>
      <c r="O81">
        <f>J81/$I81</f>
        <v>3.1914893617021274E-2</v>
      </c>
      <c r="P81">
        <f>K81/$I81</f>
        <v>0.11276595744680851</v>
      </c>
      <c r="Q81">
        <f>L81/$I81</f>
        <v>0.12340425531914893</v>
      </c>
      <c r="R81">
        <f>M81/$I81</f>
        <v>8.5106382978723406E-3</v>
      </c>
      <c r="S81">
        <f>N81/$I81</f>
        <v>5.4680851063829789E-4</v>
      </c>
      <c r="T81">
        <f>STANDARDIZE(O81, AVERAGE(O$2:O$333), STDEV(O$2:O$333))</f>
        <v>0.82952125224400541</v>
      </c>
      <c r="U81">
        <f>STANDARDIZE(P81, AVERAGE(P$2:P$333), STDEV(P$2:P$333))</f>
        <v>0.47694208708269686</v>
      </c>
      <c r="V81">
        <f>STANDARDIZE(Q81, AVERAGE(Q$2:Q$333), STDEV(Q$2:Q$333))</f>
        <v>0.7817122473136876</v>
      </c>
      <c r="W81">
        <f>STANDARDIZE(R81, AVERAGE(R$2:R$333), STDEV(R$2:R$333))</f>
        <v>-0.30197024035893066</v>
      </c>
      <c r="X81">
        <f>STANDARDIZE(S81, AVERAGE(S$2:S$333), STDEV(S$2:S$333))</f>
        <v>-0.5077951169288164</v>
      </c>
      <c r="Y81" s="2">
        <f>SUM(T81:X81)*I81/1000</f>
        <v>0.60085280779574202</v>
      </c>
      <c r="Z81" s="3">
        <f>Y81*normalization!$H$8</f>
        <v>7.5705613585196785</v>
      </c>
    </row>
    <row r="82" spans="1:26" x14ac:dyDescent="0.25">
      <c r="A82">
        <v>7462</v>
      </c>
      <c r="B82" t="s">
        <v>535</v>
      </c>
      <c r="C82" t="s">
        <v>100</v>
      </c>
      <c r="D82">
        <v>31578</v>
      </c>
      <c r="E82" t="s">
        <v>50</v>
      </c>
      <c r="F82">
        <v>2014</v>
      </c>
      <c r="G82" t="s">
        <v>21</v>
      </c>
      <c r="H82" s="3">
        <v>122</v>
      </c>
      <c r="I82" s="3">
        <v>508</v>
      </c>
      <c r="J82">
        <v>18</v>
      </c>
      <c r="K82">
        <v>56</v>
      </c>
      <c r="L82">
        <v>60</v>
      </c>
      <c r="M82">
        <v>3</v>
      </c>
      <c r="N82">
        <v>0.24299999999999999</v>
      </c>
      <c r="O82">
        <f>J82/$I82</f>
        <v>3.5433070866141732E-2</v>
      </c>
      <c r="P82">
        <f>K82/$I82</f>
        <v>0.11023622047244094</v>
      </c>
      <c r="Q82">
        <f>L82/$I82</f>
        <v>0.11811023622047244</v>
      </c>
      <c r="R82">
        <f>M82/$I82</f>
        <v>5.905511811023622E-3</v>
      </c>
      <c r="S82">
        <f>N82/$I82</f>
        <v>4.7834645669291335E-4</v>
      </c>
      <c r="T82">
        <f>STANDARDIZE(O82, AVERAGE(O$2:O$333), STDEV(O$2:O$333))</f>
        <v>1.0669325826387257</v>
      </c>
      <c r="U82">
        <f>STANDARDIZE(P82, AVERAGE(P$2:P$333), STDEV(P$2:P$333))</f>
        <v>0.42244571614013693</v>
      </c>
      <c r="V82">
        <f>STANDARDIZE(Q82, AVERAGE(Q$2:Q$333), STDEV(Q$2:Q$333))</f>
        <v>0.66719161055341636</v>
      </c>
      <c r="W82">
        <f>STANDARDIZE(R82, AVERAGE(R$2:R$333), STDEV(R$2:R$333))</f>
        <v>-0.47269893721921891</v>
      </c>
      <c r="X82">
        <f>STANDARDIZE(S82, AVERAGE(S$2:S$333), STDEV(S$2:S$333))</f>
        <v>-0.50852679240603416</v>
      </c>
      <c r="Y82" s="2">
        <f>SUM(T82:X82)*I82/1000</f>
        <v>0.59707484329116911</v>
      </c>
      <c r="Z82" s="3">
        <f>Y82*normalization!$H$8</f>
        <v>7.5229601628173501</v>
      </c>
    </row>
    <row r="83" spans="1:26" x14ac:dyDescent="0.25">
      <c r="A83">
        <v>5133</v>
      </c>
      <c r="B83" t="s">
        <v>573</v>
      </c>
      <c r="C83" t="s">
        <v>59</v>
      </c>
      <c r="D83">
        <v>29851</v>
      </c>
      <c r="E83" t="s">
        <v>208</v>
      </c>
      <c r="F83">
        <v>2014</v>
      </c>
      <c r="G83" t="s">
        <v>21</v>
      </c>
      <c r="H83" s="3">
        <v>143</v>
      </c>
      <c r="I83" s="3">
        <v>616</v>
      </c>
      <c r="J83">
        <v>10</v>
      </c>
      <c r="K83">
        <v>66</v>
      </c>
      <c r="L83">
        <v>62</v>
      </c>
      <c r="M83">
        <v>18</v>
      </c>
      <c r="N83">
        <v>0.27100000000000002</v>
      </c>
      <c r="O83">
        <f>J83/$I83</f>
        <v>1.6233766233766232E-2</v>
      </c>
      <c r="P83">
        <f>K83/$I83</f>
        <v>0.10714285714285714</v>
      </c>
      <c r="Q83">
        <f>L83/$I83</f>
        <v>0.10064935064935066</v>
      </c>
      <c r="R83">
        <f>M83/$I83</f>
        <v>2.922077922077922E-2</v>
      </c>
      <c r="S83">
        <f>N83/$I83</f>
        <v>4.3993506493506494E-4</v>
      </c>
      <c r="T83">
        <f>STANDARDIZE(O83, AVERAGE(O$2:O$333), STDEV(O$2:O$333))</f>
        <v>-0.22866230433444076</v>
      </c>
      <c r="U83">
        <f>STANDARDIZE(P83, AVERAGE(P$2:P$333), STDEV(P$2:P$333))</f>
        <v>0.35580753312853913</v>
      </c>
      <c r="V83">
        <f>STANDARDIZE(Q83, AVERAGE(Q$2:Q$333), STDEV(Q$2:Q$333))</f>
        <v>0.28947636307669161</v>
      </c>
      <c r="W83">
        <f>STANDARDIZE(R83, AVERAGE(R$2:R$333), STDEV(R$2:R$333))</f>
        <v>1.0552826183450257</v>
      </c>
      <c r="X83">
        <f>STANDARDIZE(S83, AVERAGE(S$2:S$333), STDEV(S$2:S$333))</f>
        <v>-0.50893730701632367</v>
      </c>
      <c r="Y83" s="2">
        <f>SUM(T83:X83)*I83/1000</f>
        <v>0.59318761237088713</v>
      </c>
      <c r="Z83" s="3">
        <f>Y83*normalization!$H$8</f>
        <v>7.4739822437414789</v>
      </c>
    </row>
    <row r="84" spans="1:26" x14ac:dyDescent="0.25">
      <c r="A84">
        <v>4962</v>
      </c>
      <c r="B84" t="s">
        <v>428</v>
      </c>
      <c r="C84" t="s">
        <v>59</v>
      </c>
      <c r="D84">
        <v>31364</v>
      </c>
      <c r="E84" t="s">
        <v>108</v>
      </c>
      <c r="F84">
        <v>2014</v>
      </c>
      <c r="G84" t="s">
        <v>21</v>
      </c>
      <c r="H84" s="3">
        <v>118</v>
      </c>
      <c r="I84" s="3">
        <v>524</v>
      </c>
      <c r="J84">
        <v>13</v>
      </c>
      <c r="K84">
        <v>62</v>
      </c>
      <c r="L84">
        <v>59</v>
      </c>
      <c r="M84">
        <v>8</v>
      </c>
      <c r="N84">
        <v>0.25900000000000001</v>
      </c>
      <c r="O84">
        <f>J84/$I84</f>
        <v>2.4809160305343511E-2</v>
      </c>
      <c r="P84">
        <f>K84/$I84</f>
        <v>0.1183206106870229</v>
      </c>
      <c r="Q84">
        <f>L84/$I84</f>
        <v>0.11259541984732824</v>
      </c>
      <c r="R84">
        <f>M84/$I84</f>
        <v>1.5267175572519083E-2</v>
      </c>
      <c r="S84">
        <f>N84/$I84</f>
        <v>4.9427480916030533E-4</v>
      </c>
      <c r="T84">
        <f>STANDARDIZE(O84, AVERAGE(O$2:O$333), STDEV(O$2:O$333))</f>
        <v>0.35001681585517802</v>
      </c>
      <c r="U84">
        <f>STANDARDIZE(P84, AVERAGE(P$2:P$333), STDEV(P$2:P$333))</f>
        <v>0.59660213336545065</v>
      </c>
      <c r="V84">
        <f>STANDARDIZE(Q84, AVERAGE(Q$2:Q$333), STDEV(Q$2:Q$333))</f>
        <v>0.54789466981772206</v>
      </c>
      <c r="W84">
        <f>STANDARDIZE(R84, AVERAGE(R$2:R$333), STDEV(R$2:R$333))</f>
        <v>0.14082392338387117</v>
      </c>
      <c r="X84">
        <f>STANDARDIZE(S84, AVERAGE(S$2:S$333), STDEV(S$2:S$333))</f>
        <v>-0.50835656109947458</v>
      </c>
      <c r="Y84" s="2">
        <f>SUM(T84:X84)*I84/1000</f>
        <v>0.59053803421311979</v>
      </c>
      <c r="Z84" s="3">
        <f>Y84*normalization!$H$8</f>
        <v>7.4405983704245555</v>
      </c>
    </row>
    <row r="85" spans="1:26" x14ac:dyDescent="0.25">
      <c r="A85">
        <v>9627</v>
      </c>
      <c r="B85" t="s">
        <v>415</v>
      </c>
      <c r="C85" t="s">
        <v>53</v>
      </c>
      <c r="D85">
        <v>31977</v>
      </c>
      <c r="E85" t="s">
        <v>108</v>
      </c>
      <c r="F85">
        <v>2014</v>
      </c>
      <c r="G85" t="s">
        <v>21</v>
      </c>
      <c r="H85" s="3">
        <v>117</v>
      </c>
      <c r="I85" s="3">
        <v>467</v>
      </c>
      <c r="J85">
        <v>15</v>
      </c>
      <c r="K85">
        <v>54</v>
      </c>
      <c r="L85">
        <v>58</v>
      </c>
      <c r="M85">
        <v>3</v>
      </c>
      <c r="N85">
        <v>0.26</v>
      </c>
      <c r="O85">
        <f>J85/$I85</f>
        <v>3.2119914346895075E-2</v>
      </c>
      <c r="P85">
        <f>K85/$I85</f>
        <v>0.11563169164882227</v>
      </c>
      <c r="Q85">
        <f>L85/$I85</f>
        <v>0.12419700214132762</v>
      </c>
      <c r="R85">
        <f>M85/$I85</f>
        <v>6.4239828693790149E-3</v>
      </c>
      <c r="S85">
        <f>N85/$I85</f>
        <v>5.5674518201284803E-4</v>
      </c>
      <c r="T85">
        <f>STANDARDIZE(O85, AVERAGE(O$2:O$333), STDEV(O$2:O$333))</f>
        <v>0.84335632671332161</v>
      </c>
      <c r="U85">
        <f>STANDARDIZE(P85, AVERAGE(P$2:P$333), STDEV(P$2:P$333))</f>
        <v>0.53867661350901275</v>
      </c>
      <c r="V85">
        <f>STANDARDIZE(Q85, AVERAGE(Q$2:Q$333), STDEV(Q$2:Q$333))</f>
        <v>0.7988610088072533</v>
      </c>
      <c r="W85">
        <f>STANDARDIZE(R85, AVERAGE(R$2:R$333), STDEV(R$2:R$333))</f>
        <v>-0.43872059159966859</v>
      </c>
      <c r="X85">
        <f>STANDARDIZE(S85, AVERAGE(S$2:S$333), STDEV(S$2:S$333))</f>
        <v>-0.50768892060032578</v>
      </c>
      <c r="Y85" s="2">
        <f>SUM(T85:X85)*I85/1000</f>
        <v>0.57650423199942002</v>
      </c>
      <c r="Z85" s="3">
        <f>Y85*normalization!$H$8</f>
        <v>7.2637767605831964</v>
      </c>
    </row>
    <row r="86" spans="1:26" x14ac:dyDescent="0.25">
      <c r="A86">
        <v>11493</v>
      </c>
      <c r="B86" t="s">
        <v>278</v>
      </c>
      <c r="C86" t="s">
        <v>100</v>
      </c>
      <c r="D86">
        <v>33791</v>
      </c>
      <c r="E86" t="s">
        <v>128</v>
      </c>
      <c r="F86">
        <v>2014</v>
      </c>
      <c r="G86" t="s">
        <v>21</v>
      </c>
      <c r="H86" s="3">
        <v>105</v>
      </c>
      <c r="I86" s="3">
        <v>471</v>
      </c>
      <c r="J86">
        <v>12</v>
      </c>
      <c r="K86">
        <v>58</v>
      </c>
      <c r="L86">
        <v>52</v>
      </c>
      <c r="M86">
        <v>7</v>
      </c>
      <c r="N86">
        <v>0.26800000000000002</v>
      </c>
      <c r="O86">
        <f>J86/$I86</f>
        <v>2.5477707006369428E-2</v>
      </c>
      <c r="P86">
        <f>K86/$I86</f>
        <v>0.12314225053078556</v>
      </c>
      <c r="Q86">
        <f>L86/$I86</f>
        <v>0.11040339702760085</v>
      </c>
      <c r="R86">
        <f>M86/$I86</f>
        <v>1.4861995753715499E-2</v>
      </c>
      <c r="S86">
        <f>N86/$I86</f>
        <v>5.6900212314225061E-4</v>
      </c>
      <c r="T86">
        <f>STANDARDIZE(O86, AVERAGE(O$2:O$333), STDEV(O$2:O$333))</f>
        <v>0.39513124599403598</v>
      </c>
      <c r="U86">
        <f>STANDARDIZE(P86, AVERAGE(P$2:P$333), STDEV(P$2:P$333))</f>
        <v>0.70047137990749764</v>
      </c>
      <c r="V86">
        <f>STANDARDIZE(Q86, AVERAGE(Q$2:Q$333), STDEV(Q$2:Q$333))</f>
        <v>0.50047666009218417</v>
      </c>
      <c r="W86">
        <f>STANDARDIZE(R86, AVERAGE(R$2:R$333), STDEV(R$2:R$333))</f>
        <v>0.11427019449291745</v>
      </c>
      <c r="X86">
        <f>STANDARDIZE(S86, AVERAGE(S$2:S$333), STDEV(S$2:S$333))</f>
        <v>-0.50755792682007428</v>
      </c>
      <c r="Y86" s="2">
        <f>SUM(T86:X86)*I86/1000</f>
        <v>0.56651482177695023</v>
      </c>
      <c r="Z86" s="3">
        <f>Y86*normalization!$H$8</f>
        <v>7.1379132511788441</v>
      </c>
    </row>
    <row r="87" spans="1:26" x14ac:dyDescent="0.25">
      <c r="A87">
        <v>7571</v>
      </c>
      <c r="B87" t="s">
        <v>429</v>
      </c>
      <c r="C87" t="s">
        <v>100</v>
      </c>
      <c r="D87">
        <v>32420</v>
      </c>
      <c r="E87" t="s">
        <v>108</v>
      </c>
      <c r="F87">
        <v>2014</v>
      </c>
      <c r="G87" t="s">
        <v>21</v>
      </c>
      <c r="H87" s="3">
        <v>105</v>
      </c>
      <c r="I87" s="3">
        <v>419</v>
      </c>
      <c r="J87">
        <v>14</v>
      </c>
      <c r="K87">
        <v>48</v>
      </c>
      <c r="L87">
        <v>52</v>
      </c>
      <c r="M87">
        <v>3</v>
      </c>
      <c r="N87">
        <v>0.25700000000000001</v>
      </c>
      <c r="O87">
        <f>J87/$I87</f>
        <v>3.3412887828162291E-2</v>
      </c>
      <c r="P87">
        <f>K87/$I87</f>
        <v>0.11455847255369929</v>
      </c>
      <c r="Q87">
        <f>L87/$I87</f>
        <v>0.12410501193317422</v>
      </c>
      <c r="R87">
        <f>M87/$I87</f>
        <v>7.1599045346062056E-3</v>
      </c>
      <c r="S87">
        <f>N87/$I87</f>
        <v>6.1336515513126498E-4</v>
      </c>
      <c r="T87">
        <f>STANDARDIZE(O87, AVERAGE(O$2:O$333), STDEV(O$2:O$333))</f>
        <v>0.9306079154243464</v>
      </c>
      <c r="U87">
        <f>STANDARDIZE(P87, AVERAGE(P$2:P$333), STDEV(P$2:P$333))</f>
        <v>0.51555699810904332</v>
      </c>
      <c r="V87">
        <f>STANDARDIZE(Q87, AVERAGE(Q$2:Q$333), STDEV(Q$2:Q$333))</f>
        <v>0.79687106940260122</v>
      </c>
      <c r="W87">
        <f>STANDARDIZE(R87, AVERAGE(R$2:R$333), STDEV(R$2:R$333))</f>
        <v>-0.39049147584280752</v>
      </c>
      <c r="X87">
        <f>STANDARDIZE(S87, AVERAGE(S$2:S$333), STDEV(S$2:S$333))</f>
        <v>-0.50708380516098295</v>
      </c>
      <c r="Y87" s="2">
        <f>SUM(T87:X87)*I87/1000</f>
        <v>0.56374803410959218</v>
      </c>
      <c r="Z87" s="3">
        <f>Y87*normalization!$H$8</f>
        <v>7.1030525739381538</v>
      </c>
    </row>
    <row r="88" spans="1:26" x14ac:dyDescent="0.25">
      <c r="A88">
        <v>12984</v>
      </c>
      <c r="B88" t="s">
        <v>120</v>
      </c>
      <c r="C88" t="s">
        <v>15</v>
      </c>
      <c r="D88">
        <v>32982</v>
      </c>
      <c r="E88" t="s">
        <v>16</v>
      </c>
      <c r="F88">
        <v>2014</v>
      </c>
      <c r="G88" t="s">
        <v>21</v>
      </c>
      <c r="H88" s="3">
        <v>97</v>
      </c>
      <c r="I88" s="3">
        <v>392</v>
      </c>
      <c r="J88">
        <v>8</v>
      </c>
      <c r="K88">
        <v>47</v>
      </c>
      <c r="L88">
        <v>42</v>
      </c>
      <c r="M88">
        <v>10</v>
      </c>
      <c r="N88">
        <v>0.25600000000000001</v>
      </c>
      <c r="O88">
        <f>J88/$I88</f>
        <v>2.0408163265306121E-2</v>
      </c>
      <c r="P88">
        <f>K88/$I88</f>
        <v>0.11989795918367346</v>
      </c>
      <c r="Q88">
        <f>L88/$I88</f>
        <v>0.10714285714285714</v>
      </c>
      <c r="R88">
        <f>M88/$I88</f>
        <v>2.5510204081632654E-2</v>
      </c>
      <c r="S88">
        <f>N88/$I88</f>
        <v>6.5306122448979592E-4</v>
      </c>
      <c r="T88">
        <f>STANDARDIZE(O88, AVERAGE(O$2:O$333), STDEV(O$2:O$333))</f>
        <v>5.3031619160010292E-2</v>
      </c>
      <c r="U88">
        <f>STANDARDIZE(P88, AVERAGE(P$2:P$333), STDEV(P$2:P$333))</f>
        <v>0.63058185918285425</v>
      </c>
      <c r="V88">
        <f>STANDARDIZE(Q88, AVERAGE(Q$2:Q$333), STDEV(Q$2:Q$333))</f>
        <v>0.42994440533011469</v>
      </c>
      <c r="W88">
        <f>STANDARDIZE(R88, AVERAGE(R$2:R$333), STDEV(R$2:R$333))</f>
        <v>0.81210760887552824</v>
      </c>
      <c r="X88">
        <f>STANDARDIZE(S88, AVERAGE(S$2:S$333), STDEV(S$2:S$333))</f>
        <v>-0.50665956079760555</v>
      </c>
      <c r="Y88" s="2">
        <f>SUM(T88:X88)*I88/1000</f>
        <v>0.55625032524635354</v>
      </c>
      <c r="Z88" s="3">
        <f>Y88*normalization!$H$8</f>
        <v>7.0085837385411809</v>
      </c>
    </row>
    <row r="89" spans="1:26" x14ac:dyDescent="0.25">
      <c r="A89">
        <v>1845</v>
      </c>
      <c r="B89" t="s">
        <v>79</v>
      </c>
      <c r="C89" t="s">
        <v>80</v>
      </c>
      <c r="D89">
        <v>29547</v>
      </c>
      <c r="E89" t="s">
        <v>16</v>
      </c>
      <c r="F89">
        <v>2014</v>
      </c>
      <c r="G89" t="s">
        <v>21</v>
      </c>
      <c r="H89" s="3">
        <v>89</v>
      </c>
      <c r="I89" s="3">
        <v>378</v>
      </c>
      <c r="J89">
        <v>13</v>
      </c>
      <c r="K89">
        <v>47</v>
      </c>
      <c r="L89">
        <v>46</v>
      </c>
      <c r="M89">
        <v>2</v>
      </c>
      <c r="N89">
        <v>0.246</v>
      </c>
      <c r="O89">
        <f>J89/$I89</f>
        <v>3.439153439153439E-2</v>
      </c>
      <c r="P89">
        <f>K89/$I89</f>
        <v>0.12433862433862433</v>
      </c>
      <c r="Q89">
        <f>L89/$I89</f>
        <v>0.12169312169312169</v>
      </c>
      <c r="R89">
        <f>M89/$I89</f>
        <v>5.2910052910052907E-3</v>
      </c>
      <c r="S89">
        <f>N89/$I89</f>
        <v>6.5079365079365084E-4</v>
      </c>
      <c r="T89">
        <f>STANDARDIZE(O89, AVERAGE(O$2:O$333), STDEV(O$2:O$333))</f>
        <v>0.99664830115376823</v>
      </c>
      <c r="U89">
        <f>STANDARDIZE(P89, AVERAGE(P$2:P$333), STDEV(P$2:P$333))</f>
        <v>0.72624403195731957</v>
      </c>
      <c r="V89">
        <f>STANDARDIZE(Q89, AVERAGE(Q$2:Q$333), STDEV(Q$2:Q$333))</f>
        <v>0.74469687037945209</v>
      </c>
      <c r="W89">
        <f>STANDARDIZE(R89, AVERAGE(R$2:R$333), STDEV(R$2:R$333))</f>
        <v>-0.51297103068742855</v>
      </c>
      <c r="X89">
        <f>STANDARDIZE(S89, AVERAGE(S$2:S$333), STDEV(S$2:S$333))</f>
        <v>-0.50668379507003303</v>
      </c>
      <c r="Y89" s="2">
        <f>SUM(T89:X89)*I89/1000</f>
        <v>0.54731919478310376</v>
      </c>
      <c r="Z89" s="3">
        <f>Y89*normalization!$H$8</f>
        <v>6.896054229989792</v>
      </c>
    </row>
    <row r="90" spans="1:26" x14ac:dyDescent="0.25">
      <c r="A90">
        <v>10815</v>
      </c>
      <c r="B90" t="s">
        <v>466</v>
      </c>
      <c r="C90" t="s">
        <v>38</v>
      </c>
      <c r="D90">
        <v>34020</v>
      </c>
      <c r="E90" t="s">
        <v>46</v>
      </c>
      <c r="F90">
        <v>2014</v>
      </c>
      <c r="G90" t="s">
        <v>21</v>
      </c>
      <c r="H90" s="3">
        <v>146</v>
      </c>
      <c r="I90" s="3">
        <v>594</v>
      </c>
      <c r="J90">
        <v>12</v>
      </c>
      <c r="K90">
        <v>69</v>
      </c>
      <c r="L90">
        <v>62</v>
      </c>
      <c r="M90">
        <v>12</v>
      </c>
      <c r="N90">
        <v>0.248</v>
      </c>
      <c r="O90">
        <f>J90/$I90</f>
        <v>2.0202020202020204E-2</v>
      </c>
      <c r="P90">
        <f>K90/$I90</f>
        <v>0.11616161616161616</v>
      </c>
      <c r="Q90">
        <f>L90/$I90</f>
        <v>0.10437710437710437</v>
      </c>
      <c r="R90">
        <f>M90/$I90</f>
        <v>2.0202020202020204E-2</v>
      </c>
      <c r="S90">
        <f>N90/$I90</f>
        <v>4.1750841750841752E-4</v>
      </c>
      <c r="T90">
        <f>STANDARDIZE(O90, AVERAGE(O$2:O$333), STDEV(O$2:O$333))</f>
        <v>3.9120808123247502E-2</v>
      </c>
      <c r="U90">
        <f>STANDARDIZE(P90, AVERAGE(P$2:P$333), STDEV(P$2:P$333))</f>
        <v>0.5500924101366409</v>
      </c>
      <c r="V90">
        <f>STANDARDIZE(Q90, AVERAGE(Q$2:Q$333), STDEV(Q$2:Q$333))</f>
        <v>0.37011542437032335</v>
      </c>
      <c r="W90">
        <f>STANDARDIZE(R90, AVERAGE(R$2:R$333), STDEV(R$2:R$333))</f>
        <v>0.46423224810666369</v>
      </c>
      <c r="X90">
        <f>STANDARDIZE(S90, AVERAGE(S$2:S$333), STDEV(S$2:S$333))</f>
        <v>-0.50917698764249031</v>
      </c>
      <c r="Y90" s="2">
        <f>SUM(T90:X90)*I90/1000</f>
        <v>0.54314403843806469</v>
      </c>
      <c r="Z90" s="3">
        <f>Y90*normalization!$H$8</f>
        <v>6.8434485387432336</v>
      </c>
    </row>
    <row r="91" spans="1:26" x14ac:dyDescent="0.25">
      <c r="A91">
        <v>6867</v>
      </c>
      <c r="B91" t="s">
        <v>231</v>
      </c>
      <c r="C91" t="s">
        <v>53</v>
      </c>
      <c r="D91">
        <v>32553</v>
      </c>
      <c r="E91" t="s">
        <v>63</v>
      </c>
      <c r="F91">
        <v>2014</v>
      </c>
      <c r="G91" t="s">
        <v>21</v>
      </c>
      <c r="H91" s="3">
        <v>86</v>
      </c>
      <c r="I91" s="3">
        <v>350</v>
      </c>
      <c r="J91">
        <v>11</v>
      </c>
      <c r="K91">
        <v>41</v>
      </c>
      <c r="L91">
        <v>40</v>
      </c>
      <c r="M91">
        <v>5</v>
      </c>
      <c r="N91">
        <v>0.23200000000000001</v>
      </c>
      <c r="O91">
        <f>J91/$I91</f>
        <v>3.1428571428571431E-2</v>
      </c>
      <c r="P91">
        <f>K91/$I91</f>
        <v>0.11714285714285715</v>
      </c>
      <c r="Q91">
        <f>L91/$I91</f>
        <v>0.11428571428571428</v>
      </c>
      <c r="R91">
        <f>M91/$I91</f>
        <v>1.4285714285714285E-2</v>
      </c>
      <c r="S91">
        <f>N91/$I91</f>
        <v>6.6285714285714288E-4</v>
      </c>
      <c r="T91">
        <f>STANDARDIZE(O91, AVERAGE(O$2:O$333), STDEV(O$2:O$333))</f>
        <v>0.79670357718536133</v>
      </c>
      <c r="U91">
        <f>STANDARDIZE(P91, AVERAGE(P$2:P$333), STDEV(P$2:P$333))</f>
        <v>0.57123060475512244</v>
      </c>
      <c r="V91">
        <f>STANDARDIZE(Q91, AVERAGE(Q$2:Q$333), STDEV(Q$2:Q$333))</f>
        <v>0.58445925180888036</v>
      </c>
      <c r="W91">
        <f>STANDARDIZE(R91, AVERAGE(R$2:R$333), STDEV(R$2:R$333))</f>
        <v>7.650320523029798E-2</v>
      </c>
      <c r="X91">
        <f>STANDARDIZE(S91, AVERAGE(S$2:S$333), STDEV(S$2:S$333))</f>
        <v>-0.50655486874071909</v>
      </c>
      <c r="Y91" s="2">
        <f>SUM(T91:X91)*I91/1000</f>
        <v>0.53281961958363</v>
      </c>
      <c r="Z91" s="3">
        <f>Y91*normalization!$H$8</f>
        <v>6.7133640231772747</v>
      </c>
    </row>
    <row r="92" spans="1:26" x14ac:dyDescent="0.25">
      <c r="A92">
        <v>9571</v>
      </c>
      <c r="B92" t="s">
        <v>444</v>
      </c>
      <c r="C92" t="s">
        <v>15</v>
      </c>
      <c r="D92">
        <v>30649</v>
      </c>
      <c r="E92" t="s">
        <v>46</v>
      </c>
      <c r="F92">
        <v>2014</v>
      </c>
      <c r="G92" t="s">
        <v>21</v>
      </c>
      <c r="H92" s="3">
        <v>81</v>
      </c>
      <c r="I92" s="3">
        <v>322</v>
      </c>
      <c r="J92">
        <v>3</v>
      </c>
      <c r="K92">
        <v>35</v>
      </c>
      <c r="L92">
        <v>29</v>
      </c>
      <c r="M92">
        <v>16</v>
      </c>
      <c r="N92">
        <v>0.25900000000000001</v>
      </c>
      <c r="O92">
        <f>J92/$I92</f>
        <v>9.316770186335404E-3</v>
      </c>
      <c r="P92">
        <f>K92/$I92</f>
        <v>0.10869565217391304</v>
      </c>
      <c r="Q92">
        <f>L92/$I92</f>
        <v>9.0062111801242239E-2</v>
      </c>
      <c r="R92">
        <f>M92/$I92</f>
        <v>4.9689440993788817E-2</v>
      </c>
      <c r="S92">
        <f>N92/$I92</f>
        <v>8.0434782608695651E-4</v>
      </c>
      <c r="T92">
        <f>STANDARDIZE(O92, AVERAGE(O$2:O$333), STDEV(O$2:O$333))</f>
        <v>-0.69543049640495624</v>
      </c>
      <c r="U92">
        <f>STANDARDIZE(P92, AVERAGE(P$2:P$333), STDEV(P$2:P$333))</f>
        <v>0.38925832064819499</v>
      </c>
      <c r="V92">
        <f>STANDARDIZE(Q92, AVERAGE(Q$2:Q$333), STDEV(Q$2:Q$333))</f>
        <v>6.0452381141762226E-2</v>
      </c>
      <c r="W92">
        <f>STANDARDIZE(R92, AVERAGE(R$2:R$333), STDEV(R$2:R$333))</f>
        <v>2.3967099803642649</v>
      </c>
      <c r="X92">
        <f>STANDARDIZE(S92, AVERAGE(S$2:S$333), STDEV(S$2:S$333))</f>
        <v>-0.50504271336108919</v>
      </c>
      <c r="Y92" s="2">
        <f>SUM(T92:X92)*I92/1000</f>
        <v>0.52999508610899282</v>
      </c>
      <c r="Z92" s="3">
        <f>Y92*normalization!$H$8</f>
        <v>6.677775766450341</v>
      </c>
    </row>
    <row r="93" spans="1:26" x14ac:dyDescent="0.25">
      <c r="A93">
        <v>5486</v>
      </c>
      <c r="B93" t="s">
        <v>561</v>
      </c>
      <c r="C93" t="s">
        <v>15</v>
      </c>
      <c r="D93">
        <v>32686</v>
      </c>
      <c r="E93" t="s">
        <v>72</v>
      </c>
      <c r="F93">
        <v>2014</v>
      </c>
      <c r="G93" t="s">
        <v>21</v>
      </c>
      <c r="H93" s="3">
        <v>78</v>
      </c>
      <c r="I93" s="3">
        <v>334</v>
      </c>
      <c r="J93">
        <v>6</v>
      </c>
      <c r="K93">
        <v>38</v>
      </c>
      <c r="L93">
        <v>32</v>
      </c>
      <c r="M93">
        <v>12</v>
      </c>
      <c r="N93">
        <v>0.251</v>
      </c>
      <c r="O93">
        <f>J93/$I93</f>
        <v>1.7964071856287425E-2</v>
      </c>
      <c r="P93">
        <f>K93/$I93</f>
        <v>0.11377245508982035</v>
      </c>
      <c r="Q93">
        <f>L93/$I93</f>
        <v>9.580838323353294E-2</v>
      </c>
      <c r="R93">
        <f>M93/$I93</f>
        <v>3.5928143712574849E-2</v>
      </c>
      <c r="S93">
        <f>N93/$I93</f>
        <v>7.5149700598802394E-4</v>
      </c>
      <c r="T93">
        <f>STANDARDIZE(O93, AVERAGE(O$2:O$333), STDEV(O$2:O$333))</f>
        <v>-0.11189895480879666</v>
      </c>
      <c r="U93">
        <f>STANDARDIZE(P93, AVERAGE(P$2:P$333), STDEV(P$2:P$333))</f>
        <v>0.49862436846694969</v>
      </c>
      <c r="V93">
        <f>STANDARDIZE(Q93, AVERAGE(Q$2:Q$333), STDEV(Q$2:Q$333))</f>
        <v>0.18475617588776225</v>
      </c>
      <c r="W93">
        <f>STANDARDIZE(R93, AVERAGE(R$2:R$333), STDEV(R$2:R$333))</f>
        <v>1.4948542110612208</v>
      </c>
      <c r="X93">
        <f>STANDARDIZE(S93, AVERAGE(S$2:S$333), STDEV(S$2:S$333))</f>
        <v>-0.50560754667806918</v>
      </c>
      <c r="Y93" s="2">
        <f>SUM(T93:X93)*I93/1000</f>
        <v>0.52128323681230837</v>
      </c>
      <c r="Z93" s="3">
        <f>Y93*normalization!$H$8</f>
        <v>6.5680091334397037</v>
      </c>
    </row>
    <row r="94" spans="1:26" x14ac:dyDescent="0.25">
      <c r="A94">
        <v>6035</v>
      </c>
      <c r="B94" t="s">
        <v>457</v>
      </c>
      <c r="C94" t="s">
        <v>15</v>
      </c>
      <c r="D94">
        <v>29877</v>
      </c>
      <c r="E94" t="s">
        <v>46</v>
      </c>
      <c r="F94">
        <v>2014</v>
      </c>
      <c r="G94" t="s">
        <v>21</v>
      </c>
      <c r="H94" s="3">
        <v>113</v>
      </c>
      <c r="I94" s="3">
        <v>463</v>
      </c>
      <c r="J94">
        <v>12</v>
      </c>
      <c r="K94">
        <v>54</v>
      </c>
      <c r="L94">
        <v>54</v>
      </c>
      <c r="M94">
        <v>6</v>
      </c>
      <c r="N94">
        <v>0.26600000000000001</v>
      </c>
      <c r="O94">
        <f>J94/$I94</f>
        <v>2.591792656587473E-2</v>
      </c>
      <c r="P94">
        <f>K94/$I94</f>
        <v>0.11663066954643629</v>
      </c>
      <c r="Q94">
        <f>L94/$I94</f>
        <v>0.11663066954643629</v>
      </c>
      <c r="R94">
        <f>M94/$I94</f>
        <v>1.2958963282937365E-2</v>
      </c>
      <c r="S94">
        <f>N94/$I94</f>
        <v>5.7451403887688992E-4</v>
      </c>
      <c r="T94">
        <f>STANDARDIZE(O94, AVERAGE(O$2:O$333), STDEV(O$2:O$333))</f>
        <v>0.42483785367392468</v>
      </c>
      <c r="U94">
        <f>STANDARDIZE(P94, AVERAGE(P$2:P$333), STDEV(P$2:P$333))</f>
        <v>0.56019690222812069</v>
      </c>
      <c r="V94">
        <f>STANDARDIZE(Q94, AVERAGE(Q$2:Q$333), STDEV(Q$2:Q$333))</f>
        <v>0.63518550810428531</v>
      </c>
      <c r="W94">
        <f>STANDARDIZE(R94, AVERAGE(R$2:R$333), STDEV(R$2:R$333))</f>
        <v>-1.0446304095134662E-2</v>
      </c>
      <c r="X94">
        <f>STANDARDIZE(S94, AVERAGE(S$2:S$333), STDEV(S$2:S$333))</f>
        <v>-0.50749901924510232</v>
      </c>
      <c r="Y94" s="2">
        <f>SUM(T94:X94)*I94/1000</f>
        <v>0.51035329752840142</v>
      </c>
      <c r="Z94" s="3">
        <f>Y94*normalization!$H$8</f>
        <v>6.4302952459116263</v>
      </c>
    </row>
    <row r="95" spans="1:26" x14ac:dyDescent="0.25">
      <c r="A95">
        <v>2578</v>
      </c>
      <c r="B95" t="s">
        <v>355</v>
      </c>
      <c r="C95" t="s">
        <v>15</v>
      </c>
      <c r="D95">
        <v>31867</v>
      </c>
      <c r="E95" t="s">
        <v>43</v>
      </c>
      <c r="F95">
        <v>2014</v>
      </c>
      <c r="G95" t="s">
        <v>21</v>
      </c>
      <c r="H95" s="3">
        <v>130</v>
      </c>
      <c r="I95" s="3">
        <v>533</v>
      </c>
      <c r="J95">
        <v>11</v>
      </c>
      <c r="K95">
        <v>58</v>
      </c>
      <c r="L95">
        <v>56</v>
      </c>
      <c r="M95">
        <v>12</v>
      </c>
      <c r="N95">
        <v>0.254</v>
      </c>
      <c r="O95">
        <f>J95/$I95</f>
        <v>2.0637898686679174E-2</v>
      </c>
      <c r="P95">
        <f>K95/$I95</f>
        <v>0.10881801125703565</v>
      </c>
      <c r="Q95">
        <f>L95/$I95</f>
        <v>0.1050656660412758</v>
      </c>
      <c r="R95">
        <f>M95/$I95</f>
        <v>2.2514071294559099E-2</v>
      </c>
      <c r="S95">
        <f>N95/$I95</f>
        <v>4.7654784240150095E-4</v>
      </c>
      <c r="T95">
        <f>STANDARDIZE(O95, AVERAGE(O$2:O$333), STDEV(O$2:O$333))</f>
        <v>6.8534474236628035E-2</v>
      </c>
      <c r="U95">
        <f>STANDARDIZE(P95, AVERAGE(P$2:P$333), STDEV(P$2:P$333))</f>
        <v>0.39189421760096343</v>
      </c>
      <c r="V95">
        <f>STANDARDIZE(Q95, AVERAGE(Q$2:Q$333), STDEV(Q$2:Q$333))</f>
        <v>0.38501044434660903</v>
      </c>
      <c r="W95">
        <f>STANDARDIZE(R95, AVERAGE(R$2:R$333), STDEV(R$2:R$333))</f>
        <v>0.6157540540904719</v>
      </c>
      <c r="X95">
        <f>STANDARDIZE(S95, AVERAGE(S$2:S$333), STDEV(S$2:S$333))</f>
        <v>-0.50854601476198391</v>
      </c>
      <c r="Y95" s="2">
        <f>SUM(T95:X95)*I95/1000</f>
        <v>0.50776094454826293</v>
      </c>
      <c r="Z95" s="3">
        <f>Y95*normalization!$H$8</f>
        <v>6.3976323923068028</v>
      </c>
    </row>
    <row r="96" spans="1:26" x14ac:dyDescent="0.25">
      <c r="A96">
        <v>5305</v>
      </c>
      <c r="B96" t="s">
        <v>542</v>
      </c>
      <c r="C96" t="s">
        <v>15</v>
      </c>
      <c r="D96">
        <v>31253</v>
      </c>
      <c r="E96" t="s">
        <v>50</v>
      </c>
      <c r="F96">
        <v>2014</v>
      </c>
      <c r="G96" t="s">
        <v>21</v>
      </c>
      <c r="H96" s="3">
        <v>97</v>
      </c>
      <c r="I96" s="3">
        <v>433</v>
      </c>
      <c r="J96">
        <v>8</v>
      </c>
      <c r="K96">
        <v>52</v>
      </c>
      <c r="L96">
        <v>41</v>
      </c>
      <c r="M96">
        <v>12</v>
      </c>
      <c r="N96">
        <v>0.26700000000000002</v>
      </c>
      <c r="O96">
        <f>J96/$I96</f>
        <v>1.8475750577367205E-2</v>
      </c>
      <c r="P96">
        <f>K96/$I96</f>
        <v>0.12009237875288684</v>
      </c>
      <c r="Q96">
        <f>L96/$I96</f>
        <v>9.4688221709006926E-2</v>
      </c>
      <c r="R96">
        <f>M96/$I96</f>
        <v>2.771362586605081E-2</v>
      </c>
      <c r="S96">
        <f>N96/$I96</f>
        <v>6.1662817551963055E-4</v>
      </c>
      <c r="T96">
        <f>STANDARDIZE(O96, AVERAGE(O$2:O$333), STDEV(O$2:O$333))</f>
        <v>-7.7370186840500205E-2</v>
      </c>
      <c r="U96">
        <f>STANDARDIZE(P96, AVERAGE(P$2:P$333), STDEV(P$2:P$333))</f>
        <v>0.63477010526128042</v>
      </c>
      <c r="V96">
        <f>STANDARDIZE(Q96, AVERAGE(Q$2:Q$333), STDEV(Q$2:Q$333))</f>
        <v>0.16052475384866424</v>
      </c>
      <c r="W96">
        <f>STANDARDIZE(R96, AVERAGE(R$2:R$333), STDEV(R$2:R$333))</f>
        <v>0.95651032090750188</v>
      </c>
      <c r="X96">
        <f>STANDARDIZE(S96, AVERAGE(S$2:S$333), STDEV(S$2:S$333))</f>
        <v>-0.50704893223704572</v>
      </c>
      <c r="Y96" s="2">
        <f>SUM(T96:X96)*I96/1000</f>
        <v>0.5054781643869769</v>
      </c>
      <c r="Z96" s="3">
        <f>Y96*normalization!$H$8</f>
        <v>6.3688700614084466</v>
      </c>
    </row>
    <row r="97" spans="1:26" x14ac:dyDescent="0.25">
      <c r="A97">
        <v>4903</v>
      </c>
      <c r="B97" t="s">
        <v>597</v>
      </c>
      <c r="C97" t="s">
        <v>100</v>
      </c>
      <c r="D97">
        <v>32748</v>
      </c>
      <c r="E97" t="s">
        <v>177</v>
      </c>
      <c r="F97">
        <v>2014</v>
      </c>
      <c r="G97" t="s">
        <v>21</v>
      </c>
      <c r="H97" s="3">
        <v>138</v>
      </c>
      <c r="I97" s="3">
        <v>559</v>
      </c>
      <c r="J97">
        <v>18</v>
      </c>
      <c r="K97">
        <v>62</v>
      </c>
      <c r="L97">
        <v>68</v>
      </c>
      <c r="M97">
        <v>2</v>
      </c>
      <c r="N97">
        <v>0.255</v>
      </c>
      <c r="O97">
        <f>J97/$I97</f>
        <v>3.2200357781753133E-2</v>
      </c>
      <c r="P97">
        <f>K97/$I97</f>
        <v>0.11091234347048301</v>
      </c>
      <c r="Q97">
        <f>L97/$I97</f>
        <v>0.12164579606440072</v>
      </c>
      <c r="R97">
        <f>M97/$I97</f>
        <v>3.5778175313059034E-3</v>
      </c>
      <c r="S97">
        <f>N97/$I97</f>
        <v>4.5617173524150267E-4</v>
      </c>
      <c r="T97">
        <f>STANDARDIZE(O97, AVERAGE(O$2:O$333), STDEV(O$2:O$333))</f>
        <v>0.84878475784081731</v>
      </c>
      <c r="U97">
        <f>STANDARDIZE(P97, AVERAGE(P$2:P$333), STDEV(P$2:P$333))</f>
        <v>0.43701096544369655</v>
      </c>
      <c r="V97">
        <f>STANDARDIZE(Q97, AVERAGE(Q$2:Q$333), STDEV(Q$2:Q$333))</f>
        <v>0.74367311866356578</v>
      </c>
      <c r="W97">
        <f>STANDARDIZE(R97, AVERAGE(R$2:R$333), STDEV(R$2:R$333))</f>
        <v>-0.62524592987832461</v>
      </c>
      <c r="X97">
        <f>STANDARDIZE(S97, AVERAGE(S$2:S$333), STDEV(S$2:S$333))</f>
        <v>-0.50876378062016314</v>
      </c>
      <c r="Y97" s="2">
        <f>SUM(T97:X97)*I97/1000</f>
        <v>0.50056165448032197</v>
      </c>
      <c r="Z97" s="3">
        <f>Y97*normalization!$H$8</f>
        <v>6.3069235423355856</v>
      </c>
    </row>
    <row r="98" spans="1:26" x14ac:dyDescent="0.25">
      <c r="A98">
        <v>2218</v>
      </c>
      <c r="B98" t="s">
        <v>421</v>
      </c>
      <c r="C98" t="s">
        <v>15</v>
      </c>
      <c r="D98">
        <v>29693</v>
      </c>
      <c r="E98" t="s">
        <v>108</v>
      </c>
      <c r="F98">
        <v>2014</v>
      </c>
      <c r="G98" t="s">
        <v>21</v>
      </c>
      <c r="H98" s="3">
        <v>81</v>
      </c>
      <c r="I98" s="3">
        <v>332</v>
      </c>
      <c r="J98">
        <v>12</v>
      </c>
      <c r="K98">
        <v>39</v>
      </c>
      <c r="L98">
        <v>41</v>
      </c>
      <c r="M98">
        <v>2</v>
      </c>
      <c r="N98">
        <v>0.247</v>
      </c>
      <c r="O98">
        <f>J98/$I98</f>
        <v>3.614457831325301E-2</v>
      </c>
      <c r="P98">
        <f>K98/$I98</f>
        <v>0.11746987951807229</v>
      </c>
      <c r="Q98">
        <f>L98/$I98</f>
        <v>0.12349397590361445</v>
      </c>
      <c r="R98">
        <f>M98/$I98</f>
        <v>6.024096385542169E-3</v>
      </c>
      <c r="S98">
        <f>N98/$I98</f>
        <v>7.439759036144578E-4</v>
      </c>
      <c r="T98">
        <f>STANDARDIZE(O98, AVERAGE(O$2:O$333), STDEV(O$2:O$333))</f>
        <v>1.1149460616772449</v>
      </c>
      <c r="U98">
        <f>STANDARDIZE(P98, AVERAGE(P$2:P$333), STDEV(P$2:P$333))</f>
        <v>0.57827542121106923</v>
      </c>
      <c r="V98">
        <f>STANDARDIZE(Q98, AVERAGE(Q$2:Q$333), STDEV(Q$2:Q$333))</f>
        <v>0.78365309004054218</v>
      </c>
      <c r="W98">
        <f>STANDARDIZE(R98, AVERAGE(R$2:R$333), STDEV(R$2:R$333))</f>
        <v>-0.46492741826323392</v>
      </c>
      <c r="X98">
        <f>STANDARDIZE(S98, AVERAGE(S$2:S$333), STDEV(S$2:S$333))</f>
        <v>-0.50568792706181831</v>
      </c>
      <c r="Y98" s="2">
        <f>SUM(T98:X98)*I98/1000</f>
        <v>0.50007806356446305</v>
      </c>
      <c r="Z98" s="3">
        <f>Y98*normalization!$H$8</f>
        <v>6.30083044490235</v>
      </c>
    </row>
    <row r="99" spans="1:26" x14ac:dyDescent="0.25">
      <c r="A99">
        <v>4022</v>
      </c>
      <c r="B99" t="s">
        <v>497</v>
      </c>
      <c r="C99" t="s">
        <v>15</v>
      </c>
      <c r="D99">
        <v>30905</v>
      </c>
      <c r="E99" t="s">
        <v>109</v>
      </c>
      <c r="F99">
        <v>2014</v>
      </c>
      <c r="G99" t="s">
        <v>21</v>
      </c>
      <c r="H99" s="3">
        <v>122</v>
      </c>
      <c r="I99" s="3">
        <v>549</v>
      </c>
      <c r="J99">
        <v>11</v>
      </c>
      <c r="K99">
        <v>70</v>
      </c>
      <c r="L99">
        <v>60</v>
      </c>
      <c r="M99">
        <v>8</v>
      </c>
      <c r="N99">
        <v>0.28499999999999998</v>
      </c>
      <c r="O99">
        <f>J99/$I99</f>
        <v>2.0036429872495445E-2</v>
      </c>
      <c r="P99">
        <f>K99/$I99</f>
        <v>0.12750455373406194</v>
      </c>
      <c r="Q99">
        <f>L99/$I99</f>
        <v>0.10928961748633879</v>
      </c>
      <c r="R99">
        <f>M99/$I99</f>
        <v>1.4571948998178506E-2</v>
      </c>
      <c r="S99">
        <f>N99/$I99</f>
        <v>5.1912568306010929E-4</v>
      </c>
      <c r="T99">
        <f>STANDARDIZE(O99, AVERAGE(O$2:O$333), STDEV(O$2:O$333))</f>
        <v>2.7946550077322933E-2</v>
      </c>
      <c r="U99">
        <f>STANDARDIZE(P99, AVERAGE(P$2:P$333), STDEV(P$2:P$333))</f>
        <v>0.7944454554491257</v>
      </c>
      <c r="V99">
        <f>STANDARDIZE(Q99, AVERAGE(Q$2:Q$333), STDEV(Q$2:Q$333))</f>
        <v>0.47638329361608256</v>
      </c>
      <c r="W99">
        <f>STANDARDIZE(R99, AVERAGE(R$2:R$333), STDEV(R$2:R$333))</f>
        <v>9.5261787472617182E-2</v>
      </c>
      <c r="X99">
        <f>STANDARDIZE(S99, AVERAGE(S$2:S$333), STDEV(S$2:S$333))</f>
        <v>-0.50809097200344155</v>
      </c>
      <c r="Y99" s="2">
        <f>SUM(T99:X99)*I99/1000</f>
        <v>0.48638441692182705</v>
      </c>
      <c r="Z99" s="3">
        <f>Y99*normalization!$H$8</f>
        <v>6.1282946910789198</v>
      </c>
    </row>
    <row r="100" spans="1:26" x14ac:dyDescent="0.25">
      <c r="A100">
        <v>607</v>
      </c>
      <c r="B100" t="s">
        <v>563</v>
      </c>
      <c r="C100" t="s">
        <v>15</v>
      </c>
      <c r="D100">
        <v>26452</v>
      </c>
      <c r="E100" t="s">
        <v>72</v>
      </c>
      <c r="F100">
        <v>2014</v>
      </c>
      <c r="G100" t="s">
        <v>21</v>
      </c>
      <c r="H100" s="3">
        <v>113</v>
      </c>
      <c r="I100" s="3">
        <v>475</v>
      </c>
      <c r="J100">
        <v>16</v>
      </c>
      <c r="K100">
        <v>54</v>
      </c>
      <c r="L100">
        <v>59</v>
      </c>
      <c r="M100">
        <v>1</v>
      </c>
      <c r="N100">
        <v>0.24</v>
      </c>
      <c r="O100">
        <f>J100/$I100</f>
        <v>3.3684210526315789E-2</v>
      </c>
      <c r="P100">
        <f>K100/$I100</f>
        <v>0.11368421052631579</v>
      </c>
      <c r="Q100">
        <f>L100/$I100</f>
        <v>0.12421052631578948</v>
      </c>
      <c r="R100">
        <f>M100/$I100</f>
        <v>2.1052631578947368E-3</v>
      </c>
      <c r="S100">
        <f>N100/$I100</f>
        <v>5.0526315789473683E-4</v>
      </c>
      <c r="T100">
        <f>STANDARDIZE(O100, AVERAGE(O$2:O$333), STDEV(O$2:O$333))</f>
        <v>0.94891713584552073</v>
      </c>
      <c r="U100">
        <f>STANDARDIZE(P100, AVERAGE(P$2:P$333), STDEV(P$2:P$333))</f>
        <v>0.49672337697449964</v>
      </c>
      <c r="V100">
        <f>STANDARDIZE(Q100, AVERAGE(Q$2:Q$333), STDEV(Q$2:Q$333))</f>
        <v>0.79915356481095501</v>
      </c>
      <c r="W100">
        <f>STANDARDIZE(R100, AVERAGE(R$2:R$333), STDEV(R$2:R$333))</f>
        <v>-0.72175076006510008</v>
      </c>
      <c r="X100">
        <f>STANDARDIZE(S100, AVERAGE(S$2:S$333), STDEV(S$2:S$333))</f>
        <v>-0.50823912516466441</v>
      </c>
      <c r="Y100" s="2">
        <f>SUM(T100:X100)*I100/1000</f>
        <v>0.48203199139057512</v>
      </c>
      <c r="Z100" s="3">
        <f>Y100*normalization!$H$8</f>
        <v>6.073455462377285</v>
      </c>
    </row>
    <row r="101" spans="1:26" x14ac:dyDescent="0.25">
      <c r="A101">
        <v>7577</v>
      </c>
      <c r="B101" t="s">
        <v>608</v>
      </c>
      <c r="C101" t="s">
        <v>80</v>
      </c>
      <c r="D101">
        <v>32055</v>
      </c>
      <c r="E101" t="s">
        <v>177</v>
      </c>
      <c r="F101">
        <v>2014</v>
      </c>
      <c r="G101" t="s">
        <v>21</v>
      </c>
      <c r="H101" s="3">
        <v>97</v>
      </c>
      <c r="I101" s="3">
        <v>399</v>
      </c>
      <c r="J101">
        <v>12</v>
      </c>
      <c r="K101">
        <v>45</v>
      </c>
      <c r="L101">
        <v>45</v>
      </c>
      <c r="M101">
        <v>5</v>
      </c>
      <c r="N101">
        <v>0.24</v>
      </c>
      <c r="O101">
        <f>J101/$I101</f>
        <v>3.007518796992481E-2</v>
      </c>
      <c r="P101">
        <f>K101/$I101</f>
        <v>0.11278195488721804</v>
      </c>
      <c r="Q101">
        <f>L101/$I101</f>
        <v>0.11278195488721804</v>
      </c>
      <c r="R101">
        <f>M101/$I101</f>
        <v>1.2531328320802004E-2</v>
      </c>
      <c r="S101">
        <f>N101/$I101</f>
        <v>6.0150375939849621E-4</v>
      </c>
      <c r="T101">
        <f>STANDARDIZE(O101, AVERAGE(O$2:O$333), STDEV(O$2:O$333))</f>
        <v>0.70537544198926538</v>
      </c>
      <c r="U101">
        <f>STANDARDIZE(P101, AVERAGE(P$2:P$333), STDEV(P$2:P$333))</f>
        <v>0.47728670885781532</v>
      </c>
      <c r="V101">
        <f>STANDARDIZE(Q101, AVERAGE(Q$2:Q$333), STDEV(Q$2:Q$333))</f>
        <v>0.55192981044492972</v>
      </c>
      <c r="W101">
        <f>STANDARDIZE(R101, AVERAGE(R$2:R$333), STDEV(R$2:R$333))</f>
        <v>-3.8471645738175013E-2</v>
      </c>
      <c r="X101">
        <f>STANDARDIZE(S101, AVERAGE(S$2:S$333), STDEV(S$2:S$333))</f>
        <v>-0.50721057162332372</v>
      </c>
      <c r="Y101" s="2">
        <f>SUM(T101:X101)*I101/1000</f>
        <v>0.47437498782827414</v>
      </c>
      <c r="Z101" s="3">
        <f>Y101*normalization!$H$8</f>
        <v>5.976979562558391</v>
      </c>
    </row>
    <row r="102" spans="1:26" x14ac:dyDescent="0.25">
      <c r="A102">
        <v>393</v>
      </c>
      <c r="B102" t="s">
        <v>329</v>
      </c>
      <c r="C102" t="s">
        <v>53</v>
      </c>
      <c r="D102">
        <v>28847</v>
      </c>
      <c r="E102" t="s">
        <v>78</v>
      </c>
      <c r="F102">
        <v>2014</v>
      </c>
      <c r="G102" t="s">
        <v>21</v>
      </c>
      <c r="H102" s="3">
        <v>138</v>
      </c>
      <c r="I102" s="3">
        <v>583</v>
      </c>
      <c r="J102">
        <v>15</v>
      </c>
      <c r="K102">
        <v>71</v>
      </c>
      <c r="L102">
        <v>74</v>
      </c>
      <c r="M102">
        <v>2</v>
      </c>
      <c r="N102">
        <v>0.29299999999999998</v>
      </c>
      <c r="O102">
        <f>J102/$I102</f>
        <v>2.5728987993138937E-2</v>
      </c>
      <c r="P102">
        <f>K102/$I102</f>
        <v>0.12178387650085763</v>
      </c>
      <c r="Q102">
        <f>L102/$I102</f>
        <v>0.12692967409948541</v>
      </c>
      <c r="R102">
        <f>M102/$I102</f>
        <v>3.4305317324185248E-3</v>
      </c>
      <c r="S102">
        <f>N102/$I102</f>
        <v>5.025728987993139E-4</v>
      </c>
      <c r="T102">
        <f>STANDARDIZE(O102, AVERAGE(O$2:O$333), STDEV(O$2:O$333))</f>
        <v>0.41208802478815776</v>
      </c>
      <c r="U102">
        <f>STANDARDIZE(P102, AVERAGE(P$2:P$333), STDEV(P$2:P$333))</f>
        <v>0.67120886931301216</v>
      </c>
      <c r="V102">
        <f>STANDARDIZE(Q102, AVERAGE(Q$2:Q$333), STDEV(Q$2:Q$333))</f>
        <v>0.85797438314007446</v>
      </c>
      <c r="W102">
        <f>STANDARDIZE(R102, AVERAGE(R$2:R$333), STDEV(R$2:R$333))</f>
        <v>-0.6348984026611284</v>
      </c>
      <c r="X102">
        <f>STANDARDIZE(S102, AVERAGE(S$2:S$333), STDEV(S$2:S$333))</f>
        <v>-0.50826787680873653</v>
      </c>
      <c r="Y102" s="2">
        <f>SUM(T102:X102)*I102/1000</f>
        <v>0.46529521370071408</v>
      </c>
      <c r="Z102" s="3">
        <f>Y102*normalization!$H$8</f>
        <v>5.862577189360926</v>
      </c>
    </row>
    <row r="103" spans="1:26" x14ac:dyDescent="0.25">
      <c r="A103">
        <v>4229</v>
      </c>
      <c r="B103" t="s">
        <v>347</v>
      </c>
      <c r="C103" t="s">
        <v>38</v>
      </c>
      <c r="D103">
        <v>30509</v>
      </c>
      <c r="E103" t="s">
        <v>43</v>
      </c>
      <c r="F103">
        <v>2014</v>
      </c>
      <c r="G103" t="s">
        <v>21</v>
      </c>
      <c r="H103" s="3">
        <v>146</v>
      </c>
      <c r="I103" s="3">
        <v>618</v>
      </c>
      <c r="J103">
        <v>13</v>
      </c>
      <c r="K103">
        <v>69</v>
      </c>
      <c r="L103">
        <v>71</v>
      </c>
      <c r="M103">
        <v>9</v>
      </c>
      <c r="N103">
        <v>0.27600000000000002</v>
      </c>
      <c r="O103">
        <f>J103/$I103</f>
        <v>2.1035598705501618E-2</v>
      </c>
      <c r="P103">
        <f>K103/$I103</f>
        <v>0.11165048543689321</v>
      </c>
      <c r="Q103">
        <f>L103/$I103</f>
        <v>0.11488673139158576</v>
      </c>
      <c r="R103">
        <f>M103/$I103</f>
        <v>1.4563106796116505E-2</v>
      </c>
      <c r="S103">
        <f>N103/$I103</f>
        <v>4.4660194174757286E-4</v>
      </c>
      <c r="T103">
        <f>STANDARDIZE(O103, AVERAGE(O$2:O$333), STDEV(O$2:O$333))</f>
        <v>9.537180615054637E-2</v>
      </c>
      <c r="U103">
        <f>STANDARDIZE(P103, AVERAGE(P$2:P$333), STDEV(P$2:P$333))</f>
        <v>0.45291224641375366</v>
      </c>
      <c r="V103">
        <f>STANDARDIZE(Q103, AVERAGE(Q$2:Q$333), STDEV(Q$2:Q$333))</f>
        <v>0.59746050102715842</v>
      </c>
      <c r="W103">
        <f>STANDARDIZE(R103, AVERAGE(R$2:R$333), STDEV(R$2:R$333))</f>
        <v>9.4682307879959515E-2</v>
      </c>
      <c r="X103">
        <f>STANDARDIZE(S103, AVERAGE(S$2:S$333), STDEV(S$2:S$333))</f>
        <v>-0.50886605600949242</v>
      </c>
      <c r="Y103" s="2">
        <f>SUM(T103:X103)*I103/1000</f>
        <v>0.45210457777547003</v>
      </c>
      <c r="Z103" s="3">
        <f>Y103*normalization!$H$8</f>
        <v>5.696379216522458</v>
      </c>
    </row>
    <row r="104" spans="1:26" x14ac:dyDescent="0.25">
      <c r="A104">
        <v>9077</v>
      </c>
      <c r="B104" t="s">
        <v>386</v>
      </c>
      <c r="C104" t="s">
        <v>15</v>
      </c>
      <c r="D104">
        <v>31515</v>
      </c>
      <c r="E104" t="s">
        <v>138</v>
      </c>
      <c r="F104">
        <v>2014</v>
      </c>
      <c r="G104" t="s">
        <v>21</v>
      </c>
      <c r="H104" s="3">
        <v>113</v>
      </c>
      <c r="I104" s="3">
        <v>481</v>
      </c>
      <c r="J104">
        <v>8</v>
      </c>
      <c r="K104">
        <v>53</v>
      </c>
      <c r="L104">
        <v>49</v>
      </c>
      <c r="M104">
        <v>13</v>
      </c>
      <c r="N104">
        <v>0.26500000000000001</v>
      </c>
      <c r="O104">
        <f>J104/$I104</f>
        <v>1.6632016632016633E-2</v>
      </c>
      <c r="P104">
        <f>K104/$I104</f>
        <v>0.11018711018711019</v>
      </c>
      <c r="Q104">
        <f>L104/$I104</f>
        <v>0.10187110187110188</v>
      </c>
      <c r="R104">
        <f>M104/$I104</f>
        <v>2.7027027027027029E-2</v>
      </c>
      <c r="S104">
        <f>N104/$I104</f>
        <v>5.5093555093555099E-4</v>
      </c>
      <c r="T104">
        <f>STANDARDIZE(O104, AVERAGE(O$2:O$333), STDEV(O$2:O$333))</f>
        <v>-0.20178783207682724</v>
      </c>
      <c r="U104">
        <f>STANDARDIZE(P104, AVERAGE(P$2:P$333), STDEV(P$2:P$333))</f>
        <v>0.42138776728869609</v>
      </c>
      <c r="V104">
        <f>STANDARDIZE(Q104, AVERAGE(Q$2:Q$333), STDEV(Q$2:Q$333))</f>
        <v>0.31590538142167041</v>
      </c>
      <c r="W104">
        <f>STANDARDIZE(R104, AVERAGE(R$2:R$333), STDEV(R$2:R$333))</f>
        <v>0.91151360936812698</v>
      </c>
      <c r="X104">
        <f>STANDARDIZE(S104, AVERAGE(S$2:S$333), STDEV(S$2:S$333))</f>
        <v>-0.50775100995268918</v>
      </c>
      <c r="Y104" s="2">
        <f>SUM(T104:X104)*I104/1000</f>
        <v>0.45178786761955803</v>
      </c>
      <c r="Z104" s="3">
        <f>Y104*normalization!$H$8</f>
        <v>5.6923887655549503</v>
      </c>
    </row>
    <row r="105" spans="1:26" x14ac:dyDescent="0.25">
      <c r="A105">
        <v>13051</v>
      </c>
      <c r="B105" t="s">
        <v>543</v>
      </c>
      <c r="C105" t="s">
        <v>156</v>
      </c>
      <c r="D105">
        <v>30613</v>
      </c>
      <c r="E105" t="s">
        <v>50</v>
      </c>
      <c r="F105">
        <v>2014</v>
      </c>
      <c r="G105" t="s">
        <v>21</v>
      </c>
      <c r="H105" s="3">
        <v>81</v>
      </c>
      <c r="I105" s="3">
        <v>331</v>
      </c>
      <c r="J105">
        <v>12</v>
      </c>
      <c r="K105">
        <v>37</v>
      </c>
      <c r="L105">
        <v>40</v>
      </c>
      <c r="M105">
        <v>2</v>
      </c>
      <c r="N105">
        <v>0.252</v>
      </c>
      <c r="O105">
        <f>J105/$I105</f>
        <v>3.6253776435045321E-2</v>
      </c>
      <c r="P105">
        <f>K105/$I105</f>
        <v>0.11178247734138973</v>
      </c>
      <c r="Q105">
        <f>L105/$I105</f>
        <v>0.12084592145015106</v>
      </c>
      <c r="R105">
        <f>M105/$I105</f>
        <v>6.0422960725075529E-3</v>
      </c>
      <c r="S105">
        <f>N105/$I105</f>
        <v>7.613293051359517E-4</v>
      </c>
      <c r="T105">
        <f>STANDARDIZE(O105, AVERAGE(O$2:O$333), STDEV(O$2:O$333))</f>
        <v>1.1223148977351207</v>
      </c>
      <c r="U105">
        <f>STANDARDIZE(P105, AVERAGE(P$2:P$333), STDEV(P$2:P$333))</f>
        <v>0.45575565656340195</v>
      </c>
      <c r="V105">
        <f>STANDARDIZE(Q105, AVERAGE(Q$2:Q$333), STDEV(Q$2:Q$333))</f>
        <v>0.72637016821233913</v>
      </c>
      <c r="W105">
        <f>STANDARDIZE(R105, AVERAGE(R$2:R$333), STDEV(R$2:R$333))</f>
        <v>-0.46373468967421877</v>
      </c>
      <c r="X105">
        <f>STANDARDIZE(S105, AVERAGE(S$2:S$333), STDEV(S$2:S$333))</f>
        <v>-0.50550246580835201</v>
      </c>
      <c r="Y105" s="2">
        <f>SUM(T105:X105)*I105/1000</f>
        <v>0.44195238068636433</v>
      </c>
      <c r="Z105" s="3">
        <f>Y105*normalization!$H$8</f>
        <v>5.5684646424542823</v>
      </c>
    </row>
    <row r="106" spans="1:26" x14ac:dyDescent="0.25">
      <c r="A106">
        <v>9810</v>
      </c>
      <c r="B106" t="s">
        <v>528</v>
      </c>
      <c r="C106" t="s">
        <v>191</v>
      </c>
      <c r="D106">
        <v>31912</v>
      </c>
      <c r="E106" t="s">
        <v>50</v>
      </c>
      <c r="F106">
        <v>2014</v>
      </c>
      <c r="G106" t="s">
        <v>21</v>
      </c>
      <c r="H106" s="3">
        <v>122</v>
      </c>
      <c r="I106" s="3">
        <v>531</v>
      </c>
      <c r="J106">
        <v>11</v>
      </c>
      <c r="K106">
        <v>59</v>
      </c>
      <c r="L106">
        <v>51</v>
      </c>
      <c r="M106">
        <v>12</v>
      </c>
      <c r="N106">
        <v>0.24399999999999999</v>
      </c>
      <c r="O106">
        <f>J106/$I106</f>
        <v>2.0715630885122412E-2</v>
      </c>
      <c r="P106">
        <f>K106/$I106</f>
        <v>0.1111111111111111</v>
      </c>
      <c r="Q106">
        <f>L106/$I106</f>
        <v>9.6045197740112997E-2</v>
      </c>
      <c r="R106">
        <f>M106/$I106</f>
        <v>2.2598870056497175E-2</v>
      </c>
      <c r="S106">
        <f>N106/$I106</f>
        <v>4.5951035781544253E-4</v>
      </c>
      <c r="T106">
        <f>STANDARDIZE(O106, AVERAGE(O$2:O$333), STDEV(O$2:O$333))</f>
        <v>7.3779947486029882E-2</v>
      </c>
      <c r="U106">
        <f>STANDARDIZE(P106, AVERAGE(P$2:P$333), STDEV(P$2:P$333))</f>
        <v>0.44129287901210384</v>
      </c>
      <c r="V106">
        <f>STANDARDIZE(Q106, AVERAGE(Q$2:Q$333), STDEV(Q$2:Q$333))</f>
        <v>0.18987896588570496</v>
      </c>
      <c r="W106">
        <f>STANDARDIZE(R106, AVERAGE(R$2:R$333), STDEV(R$2:R$333))</f>
        <v>0.62131139734967245</v>
      </c>
      <c r="X106">
        <f>STANDARDIZE(S106, AVERAGE(S$2:S$333), STDEV(S$2:S$333))</f>
        <v>-0.50872809971191901</v>
      </c>
      <c r="Y106" s="2">
        <f>SUM(T106:X106)*I106/1000</f>
        <v>0.43411113280146535</v>
      </c>
      <c r="Z106" s="3">
        <f>Y106*normalization!$H$8</f>
        <v>5.4696673205980941</v>
      </c>
    </row>
    <row r="107" spans="1:26" x14ac:dyDescent="0.25">
      <c r="A107">
        <v>8722</v>
      </c>
      <c r="B107" t="s">
        <v>593</v>
      </c>
      <c r="C107" t="s">
        <v>53</v>
      </c>
      <c r="D107">
        <v>31946</v>
      </c>
      <c r="E107" t="s">
        <v>177</v>
      </c>
      <c r="F107">
        <v>2014</v>
      </c>
      <c r="G107" t="s">
        <v>21</v>
      </c>
      <c r="H107" s="3">
        <v>138</v>
      </c>
      <c r="I107" s="3">
        <v>592</v>
      </c>
      <c r="J107">
        <v>17</v>
      </c>
      <c r="K107">
        <v>68</v>
      </c>
      <c r="L107">
        <v>69</v>
      </c>
      <c r="M107">
        <v>3</v>
      </c>
      <c r="N107">
        <v>0.25</v>
      </c>
      <c r="O107">
        <f>J107/$I107</f>
        <v>2.8716216216216218E-2</v>
      </c>
      <c r="P107">
        <f>K107/$I107</f>
        <v>0.11486486486486487</v>
      </c>
      <c r="Q107">
        <f>L107/$I107</f>
        <v>0.11655405405405406</v>
      </c>
      <c r="R107">
        <f>M107/$I107</f>
        <v>5.0675675675675678E-3</v>
      </c>
      <c r="S107">
        <f>N107/$I107</f>
        <v>4.2229729729729732E-4</v>
      </c>
      <c r="T107">
        <f>STANDARDIZE(O107, AVERAGE(O$2:O$333), STDEV(O$2:O$333))</f>
        <v>0.61367020112982262</v>
      </c>
      <c r="U107">
        <f>STANDARDIZE(P107, AVERAGE(P$2:P$333), STDEV(P$2:P$333))</f>
        <v>0.52215739538844907</v>
      </c>
      <c r="V107">
        <f>STANDARDIZE(Q107, AVERAGE(Q$2:Q$333), STDEV(Q$2:Q$333))</f>
        <v>0.6335281557582183</v>
      </c>
      <c r="W107">
        <f>STANDARDIZE(R107, AVERAGE(R$2:R$333), STDEV(R$2:R$333))</f>
        <v>-0.5276141704906312</v>
      </c>
      <c r="X107">
        <f>STANDARDIZE(S107, AVERAGE(S$2:S$333), STDEV(S$2:S$333))</f>
        <v>-0.50912580737980551</v>
      </c>
      <c r="Y107" s="2">
        <f>SUM(T107:X107)*I107/1000</f>
        <v>0.43370853844838353</v>
      </c>
      <c r="Z107" s="3">
        <f>Y107*normalization!$H$8</f>
        <v>5.464594755049502</v>
      </c>
    </row>
    <row r="108" spans="1:26" x14ac:dyDescent="0.25">
      <c r="A108">
        <v>5254</v>
      </c>
      <c r="B108" t="s">
        <v>602</v>
      </c>
      <c r="C108" t="s">
        <v>15</v>
      </c>
      <c r="D108">
        <v>32767</v>
      </c>
      <c r="E108" t="s">
        <v>177</v>
      </c>
      <c r="F108">
        <v>2014</v>
      </c>
      <c r="G108" t="s">
        <v>21</v>
      </c>
      <c r="H108" s="3">
        <v>109</v>
      </c>
      <c r="I108" s="3">
        <v>492</v>
      </c>
      <c r="J108">
        <v>7</v>
      </c>
      <c r="K108">
        <v>58</v>
      </c>
      <c r="L108">
        <v>40</v>
      </c>
      <c r="M108">
        <v>16</v>
      </c>
      <c r="N108">
        <v>0.247</v>
      </c>
      <c r="O108">
        <f>J108/$I108</f>
        <v>1.4227642276422764E-2</v>
      </c>
      <c r="P108">
        <f>K108/$I108</f>
        <v>0.11788617886178862</v>
      </c>
      <c r="Q108">
        <f>L108/$I108</f>
        <v>8.1300813008130079E-2</v>
      </c>
      <c r="R108">
        <f>M108/$I108</f>
        <v>3.2520325203252036E-2</v>
      </c>
      <c r="S108">
        <f>N108/$I108</f>
        <v>5.020325203252033E-4</v>
      </c>
      <c r="T108">
        <f>STANDARDIZE(O108, AVERAGE(O$2:O$333), STDEV(O$2:O$333))</f>
        <v>-0.36403824588732958</v>
      </c>
      <c r="U108">
        <f>STANDARDIZE(P108, AVERAGE(P$2:P$333), STDEV(P$2:P$333))</f>
        <v>0.58724346954501938</v>
      </c>
      <c r="V108">
        <f>STANDARDIZE(Q108, AVERAGE(Q$2:Q$333), STDEV(Q$2:Q$333))</f>
        <v>-0.12907272217436261</v>
      </c>
      <c r="W108">
        <f>STANDARDIZE(R108, AVERAGE(R$2:R$333), STDEV(R$2:R$333))</f>
        <v>1.2715205586761342</v>
      </c>
      <c r="X108">
        <f>STANDARDIZE(S108, AVERAGE(S$2:S$333), STDEV(S$2:S$333))</f>
        <v>-0.50827365200324404</v>
      </c>
      <c r="Y108" s="2">
        <f>SUM(T108:X108)*I108/1000</f>
        <v>0.42183066881285897</v>
      </c>
      <c r="Z108" s="3">
        <f>Y108*normalization!$H$8</f>
        <v>5.3149372354081779</v>
      </c>
    </row>
    <row r="109" spans="1:26" x14ac:dyDescent="0.25">
      <c r="A109">
        <v>7480</v>
      </c>
      <c r="B109" t="s">
        <v>67</v>
      </c>
      <c r="C109" t="s">
        <v>68</v>
      </c>
      <c r="D109">
        <v>31593</v>
      </c>
      <c r="E109" t="s">
        <v>16</v>
      </c>
      <c r="F109">
        <v>2014</v>
      </c>
      <c r="G109" t="s">
        <v>21</v>
      </c>
      <c r="H109" s="3">
        <v>57</v>
      </c>
      <c r="I109" s="3">
        <v>236</v>
      </c>
      <c r="J109">
        <v>8</v>
      </c>
      <c r="K109">
        <v>29</v>
      </c>
      <c r="L109">
        <v>30</v>
      </c>
      <c r="M109">
        <v>2</v>
      </c>
      <c r="N109">
        <v>0.26</v>
      </c>
      <c r="O109">
        <f>J109/$I109</f>
        <v>3.3898305084745763E-2</v>
      </c>
      <c r="P109">
        <f>K109/$I109</f>
        <v>0.1228813559322034</v>
      </c>
      <c r="Q109">
        <f>L109/$I109</f>
        <v>0.1271186440677966</v>
      </c>
      <c r="R109">
        <f>M109/$I109</f>
        <v>8.4745762711864406E-3</v>
      </c>
      <c r="S109">
        <f>N109/$I109</f>
        <v>1.1016949152542373E-3</v>
      </c>
      <c r="T109">
        <f>STANDARDIZE(O109, AVERAGE(O$2:O$333), STDEV(O$2:O$333))</f>
        <v>0.96336452446411214</v>
      </c>
      <c r="U109">
        <f>STANDARDIZE(P109, AVERAGE(P$2:P$333), STDEV(P$2:P$333))</f>
        <v>0.69485110832776209</v>
      </c>
      <c r="V109">
        <f>STANDARDIZE(Q109, AVERAGE(Q$2:Q$333), STDEV(Q$2:Q$333))</f>
        <v>0.86206219633005254</v>
      </c>
      <c r="W109">
        <f>STANDARDIZE(R109, AVERAGE(R$2:R$333), STDEV(R$2:R$333))</f>
        <v>-0.30433358926091514</v>
      </c>
      <c r="X109">
        <f>STANDARDIZE(S109, AVERAGE(S$2:S$333), STDEV(S$2:S$333))</f>
        <v>-0.50186487161039761</v>
      </c>
      <c r="Y109" s="2">
        <f>SUM(T109:X109)*I109/1000</f>
        <v>0.40452273090714486</v>
      </c>
      <c r="Z109" s="3">
        <f>Y109*normalization!$H$8</f>
        <v>5.096862518597999</v>
      </c>
    </row>
    <row r="110" spans="1:26" x14ac:dyDescent="0.25">
      <c r="A110">
        <v>7304</v>
      </c>
      <c r="B110" t="s">
        <v>382</v>
      </c>
      <c r="C110" t="s">
        <v>53</v>
      </c>
      <c r="D110">
        <v>33003</v>
      </c>
      <c r="E110" t="s">
        <v>138</v>
      </c>
      <c r="F110">
        <v>2014</v>
      </c>
      <c r="G110" t="s">
        <v>21</v>
      </c>
      <c r="H110" s="3">
        <v>122</v>
      </c>
      <c r="I110" s="3">
        <v>510</v>
      </c>
      <c r="J110">
        <v>14</v>
      </c>
      <c r="K110">
        <v>60</v>
      </c>
      <c r="L110">
        <v>66</v>
      </c>
      <c r="M110">
        <v>1</v>
      </c>
      <c r="N110">
        <v>0.29099999999999998</v>
      </c>
      <c r="O110">
        <f>J110/$I110</f>
        <v>2.7450980392156862E-2</v>
      </c>
      <c r="P110">
        <f>K110/$I110</f>
        <v>0.11764705882352941</v>
      </c>
      <c r="Q110">
        <f>L110/$I110</f>
        <v>0.12941176470588237</v>
      </c>
      <c r="R110">
        <f>M110/$I110</f>
        <v>1.9607843137254902E-3</v>
      </c>
      <c r="S110">
        <f>N110/$I110</f>
        <v>5.7058823529411765E-4</v>
      </c>
      <c r="T110">
        <f>STANDARDIZE(O110, AVERAGE(O$2:O$333), STDEV(O$2:O$333))</f>
        <v>0.52829038681600804</v>
      </c>
      <c r="U110">
        <f>STANDARDIZE(P110, AVERAGE(P$2:P$333), STDEV(P$2:P$333))</f>
        <v>0.58209227223209292</v>
      </c>
      <c r="V110">
        <f>STANDARDIZE(Q110, AVERAGE(Q$2:Q$333), STDEV(Q$2:Q$333))</f>
        <v>0.91166716199920805</v>
      </c>
      <c r="W110">
        <f>STANDARDIZE(R110, AVERAGE(R$2:R$333), STDEV(R$2:R$333))</f>
        <v>-0.7312192772036803</v>
      </c>
      <c r="X110">
        <f>STANDARDIZE(S110, AVERAGE(S$2:S$333), STDEV(S$2:S$333))</f>
        <v>-0.50754097554124533</v>
      </c>
      <c r="Y110" s="2">
        <f>SUM(T110:X110)*I110/1000</f>
        <v>0.39947767983421562</v>
      </c>
      <c r="Z110" s="3">
        <f>Y110*normalization!$H$8</f>
        <v>5.0332964201976393</v>
      </c>
    </row>
    <row r="111" spans="1:26" x14ac:dyDescent="0.25">
      <c r="A111">
        <v>4082</v>
      </c>
      <c r="B111" t="s">
        <v>353</v>
      </c>
      <c r="C111" t="s">
        <v>59</v>
      </c>
      <c r="D111">
        <v>30695</v>
      </c>
      <c r="E111" t="s">
        <v>43</v>
      </c>
      <c r="F111">
        <v>2014</v>
      </c>
      <c r="G111" t="s">
        <v>21</v>
      </c>
      <c r="H111" s="3">
        <v>138</v>
      </c>
      <c r="I111" s="3">
        <v>592</v>
      </c>
      <c r="J111">
        <v>8</v>
      </c>
      <c r="K111">
        <v>68</v>
      </c>
      <c r="L111">
        <v>58</v>
      </c>
      <c r="M111">
        <v>15</v>
      </c>
      <c r="N111">
        <v>0.27400000000000002</v>
      </c>
      <c r="O111">
        <f>J111/$I111</f>
        <v>1.3513513513513514E-2</v>
      </c>
      <c r="P111">
        <f>K111/$I111</f>
        <v>0.11486486486486487</v>
      </c>
      <c r="Q111">
        <f>L111/$I111</f>
        <v>9.7972972972972971E-2</v>
      </c>
      <c r="R111">
        <f>M111/$I111</f>
        <v>2.5337837837837839E-2</v>
      </c>
      <c r="S111">
        <f>N111/$I111</f>
        <v>4.6283783783783786E-4</v>
      </c>
      <c r="T111">
        <f>STANDARDIZE(O111, AVERAGE(O$2:O$333), STDEV(O$2:O$333))</f>
        <v>-0.41222861483983364</v>
      </c>
      <c r="U111">
        <f>STANDARDIZE(P111, AVERAGE(P$2:P$333), STDEV(P$2:P$333))</f>
        <v>0.52215739538844907</v>
      </c>
      <c r="V111">
        <f>STANDARDIZE(Q111, AVERAGE(Q$2:Q$333), STDEV(Q$2:Q$333))</f>
        <v>0.23158075106683454</v>
      </c>
      <c r="W111">
        <f>STANDARDIZE(R111, AVERAGE(R$2:R$333), STDEV(R$2:R$333))</f>
        <v>0.80081147245591477</v>
      </c>
      <c r="X111">
        <f>STANDARDIZE(S111, AVERAGE(S$2:S$333), STDEV(S$2:S$333))</f>
        <v>-0.50869253788762347</v>
      </c>
      <c r="Y111" s="2">
        <f>SUM(T111:X111)*I111/1000</f>
        <v>0.37510805198077479</v>
      </c>
      <c r="Z111" s="3">
        <f>Y111*normalization!$H$8</f>
        <v>4.726246572788952</v>
      </c>
    </row>
    <row r="112" spans="1:26" x14ac:dyDescent="0.25">
      <c r="A112">
        <v>4106</v>
      </c>
      <c r="B112" t="s">
        <v>424</v>
      </c>
      <c r="C112" t="s">
        <v>15</v>
      </c>
      <c r="D112">
        <v>31912</v>
      </c>
      <c r="E112" t="s">
        <v>108</v>
      </c>
      <c r="F112">
        <v>2014</v>
      </c>
      <c r="G112" t="s">
        <v>21</v>
      </c>
      <c r="H112" s="3">
        <v>122</v>
      </c>
      <c r="I112" s="3">
        <v>524</v>
      </c>
      <c r="J112">
        <v>8</v>
      </c>
      <c r="K112">
        <v>60</v>
      </c>
      <c r="L112">
        <v>54</v>
      </c>
      <c r="M112">
        <v>12</v>
      </c>
      <c r="N112">
        <v>0.27800000000000002</v>
      </c>
      <c r="O112">
        <f>J112/$I112</f>
        <v>1.5267175572519083E-2</v>
      </c>
      <c r="P112">
        <f>K112/$I112</f>
        <v>0.11450381679389313</v>
      </c>
      <c r="Q112">
        <f>L112/$I112</f>
        <v>0.10305343511450382</v>
      </c>
      <c r="R112">
        <f>M112/$I112</f>
        <v>2.2900763358778626E-2</v>
      </c>
      <c r="S112">
        <f>N112/$I112</f>
        <v>5.3053435114503822E-4</v>
      </c>
      <c r="T112">
        <f>STANDARDIZE(O112, AVERAGE(O$2:O$333), STDEV(O$2:O$333))</f>
        <v>-0.29388914158124746</v>
      </c>
      <c r="U112">
        <f>STANDARDIZE(P112, AVERAGE(P$2:P$333), STDEV(P$2:P$333))</f>
        <v>0.51437958694309049</v>
      </c>
      <c r="V112">
        <f>STANDARDIZE(Q112, AVERAGE(Q$2:Q$333), STDEV(Q$2:Q$333))</f>
        <v>0.34148170696440938</v>
      </c>
      <c r="W112">
        <f>STANDARDIZE(R112, AVERAGE(R$2:R$333), STDEV(R$2:R$333))</f>
        <v>0.64109617568944066</v>
      </c>
      <c r="X112">
        <f>STANDARDIZE(S112, AVERAGE(S$2:S$333), STDEV(S$2:S$333))</f>
        <v>-0.50796904398369336</v>
      </c>
      <c r="Y112" s="2">
        <f>SUM(T112:X112)*I112/1000</f>
        <v>0.3642320248327679</v>
      </c>
      <c r="Z112" s="3">
        <f>Y112*normalization!$H$8</f>
        <v>4.5892119616618583</v>
      </c>
    </row>
    <row r="113" spans="1:26" x14ac:dyDescent="0.25">
      <c r="A113">
        <v>3707</v>
      </c>
      <c r="B113" t="s">
        <v>454</v>
      </c>
      <c r="C113" t="s">
        <v>53</v>
      </c>
      <c r="D113">
        <v>30336</v>
      </c>
      <c r="E113" t="s">
        <v>46</v>
      </c>
      <c r="F113">
        <v>2014</v>
      </c>
      <c r="G113" t="s">
        <v>21</v>
      </c>
      <c r="H113" s="3">
        <v>81</v>
      </c>
      <c r="I113" s="3">
        <v>327</v>
      </c>
      <c r="J113">
        <v>11</v>
      </c>
      <c r="K113">
        <v>37</v>
      </c>
      <c r="L113">
        <v>38</v>
      </c>
      <c r="M113">
        <v>2</v>
      </c>
      <c r="N113">
        <v>0.22600000000000001</v>
      </c>
      <c r="O113">
        <f>J113/$I113</f>
        <v>3.3639143730886847E-2</v>
      </c>
      <c r="P113">
        <f>K113/$I113</f>
        <v>0.11314984709480122</v>
      </c>
      <c r="Q113">
        <f>L113/$I113</f>
        <v>0.11620795107033639</v>
      </c>
      <c r="R113">
        <f>M113/$I113</f>
        <v>6.1162079510703364E-3</v>
      </c>
      <c r="S113">
        <f>N113/$I113</f>
        <v>6.91131498470948E-4</v>
      </c>
      <c r="T113">
        <f>STANDARDIZE(O113, AVERAGE(O$2:O$333), STDEV(O$2:O$333))</f>
        <v>0.9458759679049098</v>
      </c>
      <c r="U113">
        <f>STANDARDIZE(P113, AVERAGE(P$2:P$333), STDEV(P$2:P$333))</f>
        <v>0.48521195579632065</v>
      </c>
      <c r="V113">
        <f>STANDARDIZE(Q113, AVERAGE(Q$2:Q$333), STDEV(Q$2:Q$333))</f>
        <v>0.62604122884292146</v>
      </c>
      <c r="W113">
        <f>STANDARDIZE(R113, AVERAGE(R$2:R$333), STDEV(R$2:R$333))</f>
        <v>-0.45889082555736188</v>
      </c>
      <c r="X113">
        <f>STANDARDIZE(S113, AVERAGE(S$2:S$333), STDEV(S$2:S$333))</f>
        <v>-0.50625269182015442</v>
      </c>
      <c r="Y113" s="2">
        <f>SUM(T113:X113)*I113/1000</f>
        <v>0.35707930269948979</v>
      </c>
      <c r="Z113" s="3">
        <f>Y113*normalization!$H$8</f>
        <v>4.4990898534053017</v>
      </c>
    </row>
    <row r="114" spans="1:26" x14ac:dyDescent="0.25">
      <c r="A114">
        <v>12434</v>
      </c>
      <c r="B114" t="s">
        <v>487</v>
      </c>
      <c r="C114" t="s">
        <v>15</v>
      </c>
      <c r="D114">
        <v>32512</v>
      </c>
      <c r="E114" t="s">
        <v>109</v>
      </c>
      <c r="F114">
        <v>2014</v>
      </c>
      <c r="G114" t="s">
        <v>21</v>
      </c>
      <c r="H114" s="3">
        <v>65</v>
      </c>
      <c r="I114" s="3">
        <v>259</v>
      </c>
      <c r="J114">
        <v>4</v>
      </c>
      <c r="K114">
        <v>28</v>
      </c>
      <c r="L114">
        <v>27</v>
      </c>
      <c r="M114">
        <v>9</v>
      </c>
      <c r="N114">
        <v>0.26400000000000001</v>
      </c>
      <c r="O114">
        <f>J114/$I114</f>
        <v>1.5444015444015444E-2</v>
      </c>
      <c r="P114">
        <f>K114/$I114</f>
        <v>0.10810810810810811</v>
      </c>
      <c r="Q114">
        <f>L114/$I114</f>
        <v>0.10424710424710425</v>
      </c>
      <c r="R114">
        <f>M114/$I114</f>
        <v>3.4749034749034749E-2</v>
      </c>
      <c r="S114">
        <f>N114/$I114</f>
        <v>1.0193050193050193E-3</v>
      </c>
      <c r="T114">
        <f>STANDARDIZE(O114, AVERAGE(O$2:O$333), STDEV(O$2:O$333))</f>
        <v>-0.28195574931987732</v>
      </c>
      <c r="U114">
        <f>STANDARDIZE(P114, AVERAGE(P$2:P$333), STDEV(P$2:P$333))</f>
        <v>0.3766012659110281</v>
      </c>
      <c r="V114">
        <f>STANDARDIZE(Q114, AVERAGE(Q$2:Q$333), STDEV(Q$2:Q$333))</f>
        <v>0.36730325135223685</v>
      </c>
      <c r="W114">
        <f>STANDARDIZE(R114, AVERAGE(R$2:R$333), STDEV(R$2:R$333))</f>
        <v>1.4175805209668111</v>
      </c>
      <c r="X114">
        <f>STANDARDIZE(S114, AVERAGE(S$2:S$333), STDEV(S$2:S$333))</f>
        <v>-0.50274539831040932</v>
      </c>
      <c r="Y114" s="2">
        <f>SUM(T114:X114)*I114/1000</f>
        <v>0.35658702766534545</v>
      </c>
      <c r="Z114" s="3">
        <f>Y114*normalization!$H$8</f>
        <v>4.492887338741304</v>
      </c>
    </row>
    <row r="115" spans="1:26" x14ac:dyDescent="0.25">
      <c r="A115">
        <v>5097</v>
      </c>
      <c r="B115" t="s">
        <v>492</v>
      </c>
      <c r="C115" t="s">
        <v>15</v>
      </c>
      <c r="D115">
        <v>33095</v>
      </c>
      <c r="E115" t="s">
        <v>109</v>
      </c>
      <c r="F115">
        <v>2014</v>
      </c>
      <c r="G115" t="s">
        <v>21</v>
      </c>
      <c r="H115" s="3">
        <v>40</v>
      </c>
      <c r="I115" s="3">
        <v>164</v>
      </c>
      <c r="J115">
        <v>2</v>
      </c>
      <c r="K115">
        <v>17</v>
      </c>
      <c r="L115">
        <v>15</v>
      </c>
      <c r="M115">
        <v>9</v>
      </c>
      <c r="N115">
        <v>0.23300000000000001</v>
      </c>
      <c r="O115">
        <f>J115/$I115</f>
        <v>1.2195121951219513E-2</v>
      </c>
      <c r="P115">
        <f>K115/$I115</f>
        <v>0.10365853658536585</v>
      </c>
      <c r="Q115">
        <f>L115/$I115</f>
        <v>9.1463414634146339E-2</v>
      </c>
      <c r="R115">
        <f>M115/$I115</f>
        <v>5.4878048780487805E-2</v>
      </c>
      <c r="S115">
        <f>N115/$I115</f>
        <v>1.4207317073170733E-3</v>
      </c>
      <c r="T115">
        <f>STANDARDIZE(O115, AVERAGE(O$2:O$333), STDEV(O$2:O$333))</f>
        <v>-0.50119544982907216</v>
      </c>
      <c r="U115">
        <f>STANDARDIZE(P115, AVERAGE(P$2:P$333), STDEV(P$2:P$333))</f>
        <v>0.28074722942589697</v>
      </c>
      <c r="V115">
        <f>STANDARDIZE(Q115, AVERAGE(Q$2:Q$333), STDEV(Q$2:Q$333))</f>
        <v>9.0765474035263319E-2</v>
      </c>
      <c r="W115">
        <f>STANDARDIZE(R115, AVERAGE(R$2:R$333), STDEV(R$2:R$333))</f>
        <v>2.7367488423597224</v>
      </c>
      <c r="X115">
        <f>STANDARDIZE(S115, AVERAGE(S$2:S$333), STDEV(S$2:S$333))</f>
        <v>-0.49845522519124708</v>
      </c>
      <c r="Y115" s="2">
        <f>SUM(T115:X115)*I115/1000</f>
        <v>0.34581218281129245</v>
      </c>
      <c r="Z115" s="3">
        <f>Y115*normalization!$H$8</f>
        <v>4.3571275935295146</v>
      </c>
    </row>
    <row r="116" spans="1:26" x14ac:dyDescent="0.25">
      <c r="A116">
        <v>10166</v>
      </c>
      <c r="B116" t="s">
        <v>558</v>
      </c>
      <c r="C116" t="s">
        <v>38</v>
      </c>
      <c r="D116">
        <v>33299</v>
      </c>
      <c r="E116" t="s">
        <v>72</v>
      </c>
      <c r="F116">
        <v>2014</v>
      </c>
      <c r="G116" t="s">
        <v>21</v>
      </c>
      <c r="H116" s="3">
        <v>75</v>
      </c>
      <c r="I116" s="3">
        <v>322</v>
      </c>
      <c r="J116">
        <v>8</v>
      </c>
      <c r="K116">
        <v>37</v>
      </c>
      <c r="L116">
        <v>33</v>
      </c>
      <c r="M116">
        <v>6</v>
      </c>
      <c r="N116">
        <v>0.24</v>
      </c>
      <c r="O116">
        <f>J116/$I116</f>
        <v>2.4844720496894408E-2</v>
      </c>
      <c r="P116">
        <f>K116/$I116</f>
        <v>0.11490683229813664</v>
      </c>
      <c r="Q116">
        <f>L116/$I116</f>
        <v>0.10248447204968944</v>
      </c>
      <c r="R116">
        <f>M116/$I116</f>
        <v>1.8633540372670808E-2</v>
      </c>
      <c r="S116">
        <f>N116/$I116</f>
        <v>7.4534161490683222E-4</v>
      </c>
      <c r="T116">
        <f>STANDARDIZE(O116, AVERAGE(O$2:O$333), STDEV(O$2:O$333))</f>
        <v>0.35241646538599691</v>
      </c>
      <c r="U116">
        <f>STANDARDIZE(P116, AVERAGE(P$2:P$333), STDEV(P$2:P$333))</f>
        <v>0.52306147072681797</v>
      </c>
      <c r="V116">
        <f>STANDARDIZE(Q116, AVERAGE(Q$2:Q$333), STDEV(Q$2:Q$333))</f>
        <v>0.32917385327874588</v>
      </c>
      <c r="W116">
        <f>STANDARDIZE(R116, AVERAGE(R$2:R$333), STDEV(R$2:R$333))</f>
        <v>0.36144087936955716</v>
      </c>
      <c r="X116">
        <f>STANDARDIZE(S116, AVERAGE(S$2:S$333), STDEV(S$2:S$333))</f>
        <v>-0.5056733312762115</v>
      </c>
      <c r="Y116" s="2">
        <f>SUM(T116:X116)*I116/1000</f>
        <v>0.34145502667013983</v>
      </c>
      <c r="Z116" s="3">
        <f>Y116*normalization!$H$8</f>
        <v>4.3022287605919471</v>
      </c>
    </row>
    <row r="117" spans="1:26" x14ac:dyDescent="0.25">
      <c r="A117">
        <v>12533</v>
      </c>
      <c r="B117" t="s">
        <v>578</v>
      </c>
      <c r="C117" t="s">
        <v>100</v>
      </c>
      <c r="D117">
        <v>33133</v>
      </c>
      <c r="E117" t="s">
        <v>208</v>
      </c>
      <c r="F117">
        <v>2014</v>
      </c>
      <c r="G117" t="s">
        <v>21</v>
      </c>
      <c r="H117" s="3">
        <v>49</v>
      </c>
      <c r="I117" s="3">
        <v>200</v>
      </c>
      <c r="J117">
        <v>5</v>
      </c>
      <c r="K117">
        <v>23</v>
      </c>
      <c r="L117">
        <v>22</v>
      </c>
      <c r="M117">
        <v>5</v>
      </c>
      <c r="N117">
        <v>0.248</v>
      </c>
      <c r="O117">
        <f>J117/$I117</f>
        <v>2.5000000000000001E-2</v>
      </c>
      <c r="P117">
        <f>K117/$I117</f>
        <v>0.115</v>
      </c>
      <c r="Q117">
        <f>L117/$I117</f>
        <v>0.11</v>
      </c>
      <c r="R117">
        <f>M117/$I117</f>
        <v>2.5000000000000001E-2</v>
      </c>
      <c r="S117">
        <f>N117/$I117</f>
        <v>1.24E-3</v>
      </c>
      <c r="T117">
        <f>STANDARDIZE(O117, AVERAGE(O$2:O$333), STDEV(O$2:O$333))</f>
        <v>0.36289493500390668</v>
      </c>
      <c r="U117">
        <f>STANDARDIZE(P117, AVERAGE(P$2:P$333), STDEV(P$2:P$333))</f>
        <v>0.52506851797799747</v>
      </c>
      <c r="V117">
        <f>STANDARDIZE(Q117, AVERAGE(Q$2:Q$333), STDEV(Q$2:Q$333))</f>
        <v>0.49175034392162109</v>
      </c>
      <c r="W117">
        <f>STANDARDIZE(R117, AVERAGE(R$2:R$333), STDEV(R$2:R$333))</f>
        <v>0.7786710450734724</v>
      </c>
      <c r="X117">
        <f>STANDARDIZE(S117, AVERAGE(S$2:S$333), STDEV(S$2:S$333))</f>
        <v>-0.50038676172249219</v>
      </c>
      <c r="Y117" s="2">
        <f>SUM(T117:X117)*I117/1000</f>
        <v>0.33159961605090105</v>
      </c>
      <c r="Z117" s="3">
        <f>Y117*normalization!$H$8</f>
        <v>4.1780536051490236</v>
      </c>
    </row>
    <row r="118" spans="1:26" x14ac:dyDescent="0.25">
      <c r="A118">
        <v>7476</v>
      </c>
      <c r="B118" t="s">
        <v>333</v>
      </c>
      <c r="C118" t="s">
        <v>53</v>
      </c>
      <c r="D118">
        <v>31806</v>
      </c>
      <c r="E118" t="s">
        <v>78</v>
      </c>
      <c r="F118">
        <v>2014</v>
      </c>
      <c r="G118" t="s">
        <v>21</v>
      </c>
      <c r="H118" s="3">
        <v>105</v>
      </c>
      <c r="I118" s="3">
        <v>420</v>
      </c>
      <c r="J118">
        <v>12</v>
      </c>
      <c r="K118">
        <v>50</v>
      </c>
      <c r="L118">
        <v>48</v>
      </c>
      <c r="M118">
        <v>2</v>
      </c>
      <c r="N118">
        <v>0.246</v>
      </c>
      <c r="O118">
        <f>J118/$I118</f>
        <v>2.8571428571428571E-2</v>
      </c>
      <c r="P118">
        <f>K118/$I118</f>
        <v>0.11904761904761904</v>
      </c>
      <c r="Q118">
        <f>L118/$I118</f>
        <v>0.11428571428571428</v>
      </c>
      <c r="R118">
        <f>M118/$I118</f>
        <v>4.7619047619047623E-3</v>
      </c>
      <c r="S118">
        <f>N118/$I118</f>
        <v>5.8571428571428566E-4</v>
      </c>
      <c r="T118">
        <f>STANDARDIZE(O118, AVERAGE(O$2:O$333), STDEV(O$2:O$333))</f>
        <v>0.60389973621582582</v>
      </c>
      <c r="U118">
        <f>STANDARDIZE(P118, AVERAGE(P$2:P$333), STDEV(P$2:P$333))</f>
        <v>0.61226357077923321</v>
      </c>
      <c r="V118">
        <f>STANDARDIZE(Q118, AVERAGE(Q$2:Q$333), STDEV(Q$2:Q$333))</f>
        <v>0.58445925180888036</v>
      </c>
      <c r="W118">
        <f>STANDARDIZE(R118, AVERAGE(R$2:R$333), STDEV(R$2:R$333))</f>
        <v>-0.54764598574141243</v>
      </c>
      <c r="X118">
        <f>STANDARDIZE(S118, AVERAGE(S$2:S$333), STDEV(S$2:S$333))</f>
        <v>-0.50737931868870001</v>
      </c>
      <c r="Y118" s="2">
        <f>SUM(T118:X118)*I118/1000</f>
        <v>0.31315084683700728</v>
      </c>
      <c r="Z118" s="3">
        <f>Y118*normalization!$H$8</f>
        <v>3.9456047632515729</v>
      </c>
    </row>
    <row r="119" spans="1:26" x14ac:dyDescent="0.25">
      <c r="A119">
        <v>242</v>
      </c>
      <c r="B119" t="s">
        <v>592</v>
      </c>
      <c r="C119" t="s">
        <v>156</v>
      </c>
      <c r="D119">
        <v>27824</v>
      </c>
      <c r="E119" t="s">
        <v>208</v>
      </c>
      <c r="F119">
        <v>2014</v>
      </c>
      <c r="G119" t="s">
        <v>21</v>
      </c>
      <c r="H119" s="3">
        <v>71</v>
      </c>
      <c r="I119" s="3">
        <v>308</v>
      </c>
      <c r="J119">
        <v>10</v>
      </c>
      <c r="K119">
        <v>37</v>
      </c>
      <c r="L119">
        <v>39</v>
      </c>
      <c r="M119">
        <v>0</v>
      </c>
      <c r="N119">
        <v>0.26800000000000002</v>
      </c>
      <c r="O119">
        <f>J119/$I119</f>
        <v>3.2467532467532464E-2</v>
      </c>
      <c r="P119">
        <f>K119/$I119</f>
        <v>0.12012987012987013</v>
      </c>
      <c r="Q119">
        <f>L119/$I119</f>
        <v>0.12662337662337661</v>
      </c>
      <c r="R119">
        <f>M119/$I119</f>
        <v>0</v>
      </c>
      <c r="S119">
        <f>N119/$I119</f>
        <v>8.7012987012987015E-4</v>
      </c>
      <c r="T119">
        <f>STANDARDIZE(O119, AVERAGE(O$2:O$333), STDEV(O$2:O$333))</f>
        <v>0.8668140648106466</v>
      </c>
      <c r="U119">
        <f>STANDARDIZE(P119, AVERAGE(P$2:P$333), STDEV(P$2:P$333))</f>
        <v>0.63557775602020561</v>
      </c>
      <c r="V119">
        <f>STANDARDIZE(Q119, AVERAGE(Q$2:Q$333), STDEV(Q$2:Q$333))</f>
        <v>0.85134853209038452</v>
      </c>
      <c r="W119">
        <f>STANDARDIZE(R119, AVERAGE(R$2:R$333), STDEV(R$2:R$333))</f>
        <v>-0.85972058122726769</v>
      </c>
      <c r="X119">
        <f>STANDARDIZE(S119, AVERAGE(S$2:S$333), STDEV(S$2:S$333))</f>
        <v>-0.50433967999159901</v>
      </c>
      <c r="Y119" s="2">
        <f>SUM(T119:X119)*I119/1000</f>
        <v>0.30482146824432998</v>
      </c>
      <c r="Z119" s="3">
        <f>Y119*normalization!$H$8</f>
        <v>3.8406571439743402</v>
      </c>
    </row>
    <row r="120" spans="1:26" x14ac:dyDescent="0.25">
      <c r="A120">
        <v>6827</v>
      </c>
      <c r="B120" t="s">
        <v>399</v>
      </c>
      <c r="C120" t="s">
        <v>15</v>
      </c>
      <c r="D120">
        <v>30626</v>
      </c>
      <c r="E120" t="s">
        <v>138</v>
      </c>
      <c r="F120">
        <v>2014</v>
      </c>
      <c r="G120" t="s">
        <v>21</v>
      </c>
      <c r="H120" s="3">
        <v>39</v>
      </c>
      <c r="I120" s="3">
        <v>163</v>
      </c>
      <c r="J120">
        <v>5</v>
      </c>
      <c r="K120">
        <v>19</v>
      </c>
      <c r="L120">
        <v>19</v>
      </c>
      <c r="M120">
        <v>3</v>
      </c>
      <c r="N120">
        <v>0.23499999999999999</v>
      </c>
      <c r="O120">
        <f>J120/$I120</f>
        <v>3.0674846625766871E-2</v>
      </c>
      <c r="P120">
        <f>K120/$I120</f>
        <v>0.1165644171779141</v>
      </c>
      <c r="Q120">
        <f>L120/$I120</f>
        <v>0.1165644171779141</v>
      </c>
      <c r="R120">
        <f>M120/$I120</f>
        <v>1.8404907975460124E-2</v>
      </c>
      <c r="S120">
        <f>N120/$I120</f>
        <v>1.4417177914110429E-3</v>
      </c>
      <c r="T120">
        <f>STANDARDIZE(O120, AVERAGE(O$2:O$333), STDEV(O$2:O$333))</f>
        <v>0.74584121423020766</v>
      </c>
      <c r="U120">
        <f>STANDARDIZE(P120, AVERAGE(P$2:P$333), STDEV(P$2:P$333))</f>
        <v>0.55876967335516203</v>
      </c>
      <c r="V120">
        <f>STANDARDIZE(Q120, AVERAGE(Q$2:Q$333), STDEV(Q$2:Q$333))</f>
        <v>0.63375233166713685</v>
      </c>
      <c r="W120">
        <f>STANDARDIZE(R120, AVERAGE(R$2:R$333), STDEV(R$2:R$333))</f>
        <v>0.34645730316591522</v>
      </c>
      <c r="X120">
        <f>STANDARDIZE(S120, AVERAGE(S$2:S$333), STDEV(S$2:S$333))</f>
        <v>-0.49823094031795606</v>
      </c>
      <c r="Y120" s="2">
        <f>SUM(T120:X120)*I120/1000</f>
        <v>0.2912141018823759</v>
      </c>
      <c r="Z120" s="3">
        <f>Y120*normalization!$H$8</f>
        <v>3.6692084952629411</v>
      </c>
    </row>
    <row r="121" spans="1:26" x14ac:dyDescent="0.25">
      <c r="A121">
        <v>6827</v>
      </c>
      <c r="B121" t="s">
        <v>399</v>
      </c>
      <c r="C121" t="s">
        <v>15</v>
      </c>
      <c r="D121">
        <v>30626</v>
      </c>
      <c r="E121" t="s">
        <v>177</v>
      </c>
      <c r="F121">
        <v>2014</v>
      </c>
      <c r="G121" t="s">
        <v>21</v>
      </c>
      <c r="H121" s="3">
        <v>39</v>
      </c>
      <c r="I121" s="3">
        <v>163</v>
      </c>
      <c r="J121">
        <v>5</v>
      </c>
      <c r="K121">
        <v>19</v>
      </c>
      <c r="L121">
        <v>19</v>
      </c>
      <c r="M121">
        <v>3</v>
      </c>
      <c r="N121">
        <v>0.23499999999999999</v>
      </c>
      <c r="O121">
        <f>J121/$I121</f>
        <v>3.0674846625766871E-2</v>
      </c>
      <c r="P121">
        <f>K121/$I121</f>
        <v>0.1165644171779141</v>
      </c>
      <c r="Q121">
        <f>L121/$I121</f>
        <v>0.1165644171779141</v>
      </c>
      <c r="R121">
        <f>M121/$I121</f>
        <v>1.8404907975460124E-2</v>
      </c>
      <c r="S121">
        <f>N121/$I121</f>
        <v>1.4417177914110429E-3</v>
      </c>
      <c r="T121">
        <f>STANDARDIZE(O121, AVERAGE(O$2:O$333), STDEV(O$2:O$333))</f>
        <v>0.74584121423020766</v>
      </c>
      <c r="U121">
        <f>STANDARDIZE(P121, AVERAGE(P$2:P$333), STDEV(P$2:P$333))</f>
        <v>0.55876967335516203</v>
      </c>
      <c r="V121">
        <f>STANDARDIZE(Q121, AVERAGE(Q$2:Q$333), STDEV(Q$2:Q$333))</f>
        <v>0.63375233166713685</v>
      </c>
      <c r="W121">
        <f>STANDARDIZE(R121, AVERAGE(R$2:R$333), STDEV(R$2:R$333))</f>
        <v>0.34645730316591522</v>
      </c>
      <c r="X121">
        <f>STANDARDIZE(S121, AVERAGE(S$2:S$333), STDEV(S$2:S$333))</f>
        <v>-0.49823094031795606</v>
      </c>
      <c r="Y121" s="2">
        <f>SUM(T121:X121)*I121/1000</f>
        <v>0.2912141018823759</v>
      </c>
      <c r="Z121" s="3">
        <f>Y121*normalization!$H$8</f>
        <v>3.6692084952629411</v>
      </c>
    </row>
    <row r="122" spans="1:26" x14ac:dyDescent="0.25">
      <c r="A122">
        <v>9957</v>
      </c>
      <c r="B122" t="s">
        <v>294</v>
      </c>
      <c r="C122" t="s">
        <v>68</v>
      </c>
      <c r="D122">
        <v>30419</v>
      </c>
      <c r="E122" t="s">
        <v>128</v>
      </c>
      <c r="F122">
        <v>2014</v>
      </c>
      <c r="G122" t="s">
        <v>21</v>
      </c>
      <c r="H122" s="3">
        <v>62</v>
      </c>
      <c r="I122" s="3">
        <v>250</v>
      </c>
      <c r="J122">
        <v>7</v>
      </c>
      <c r="K122">
        <v>30</v>
      </c>
      <c r="L122">
        <v>28</v>
      </c>
      <c r="M122">
        <v>3</v>
      </c>
      <c r="N122">
        <v>0.254</v>
      </c>
      <c r="O122">
        <f>J122/$I122</f>
        <v>2.8000000000000001E-2</v>
      </c>
      <c r="P122">
        <f>K122/$I122</f>
        <v>0.12</v>
      </c>
      <c r="Q122">
        <f>L122/$I122</f>
        <v>0.112</v>
      </c>
      <c r="R122">
        <f>M122/$I122</f>
        <v>1.2E-2</v>
      </c>
      <c r="S122">
        <f>N122/$I122</f>
        <v>1.016E-3</v>
      </c>
      <c r="T122">
        <f>STANDARDIZE(O122, AVERAGE(O$2:O$333), STDEV(O$2:O$333))</f>
        <v>0.56533896802191874</v>
      </c>
      <c r="U122">
        <f>STANDARDIZE(P122, AVERAGE(P$2:P$333), STDEV(P$2:P$333))</f>
        <v>0.63278005379128888</v>
      </c>
      <c r="V122">
        <f>STANDARDIZE(Q122, AVERAGE(Q$2:Q$333), STDEV(Q$2:Q$333))</f>
        <v>0.53501450093567549</v>
      </c>
      <c r="W122">
        <f>STANDARDIZE(R122, AVERAGE(R$2:R$333), STDEV(R$2:R$333))</f>
        <v>-7.3292600602912483E-2</v>
      </c>
      <c r="X122">
        <f>STANDARDIZE(S122, AVERAGE(S$2:S$333), STDEV(S$2:S$333))</f>
        <v>-0.50278072008996244</v>
      </c>
      <c r="Y122" s="2">
        <f>SUM(T122:X122)*I122/1000</f>
        <v>0.28926505051400209</v>
      </c>
      <c r="Z122" s="3">
        <f>Y122*normalization!$H$8</f>
        <v>3.6446510449460963</v>
      </c>
    </row>
    <row r="123" spans="1:26" x14ac:dyDescent="0.25">
      <c r="A123">
        <v>5557</v>
      </c>
      <c r="B123" t="s">
        <v>52</v>
      </c>
      <c r="C123" t="s">
        <v>53</v>
      </c>
      <c r="D123">
        <v>31169</v>
      </c>
      <c r="E123" t="s">
        <v>16</v>
      </c>
      <c r="F123">
        <v>2014</v>
      </c>
      <c r="G123" t="s">
        <v>21</v>
      </c>
      <c r="H123" s="3">
        <v>105</v>
      </c>
      <c r="I123" s="3">
        <v>425</v>
      </c>
      <c r="J123">
        <v>14</v>
      </c>
      <c r="K123">
        <v>42</v>
      </c>
      <c r="L123">
        <v>47</v>
      </c>
      <c r="M123">
        <v>3</v>
      </c>
      <c r="N123">
        <v>0.22600000000000001</v>
      </c>
      <c r="O123">
        <f>J123/$I123</f>
        <v>3.2941176470588238E-2</v>
      </c>
      <c r="P123">
        <f>K123/$I123</f>
        <v>9.8823529411764699E-2</v>
      </c>
      <c r="Q123">
        <f>L123/$I123</f>
        <v>0.11058823529411765</v>
      </c>
      <c r="R123">
        <f>M123/$I123</f>
        <v>7.058823529411765E-3</v>
      </c>
      <c r="S123">
        <f>N123/$I123</f>
        <v>5.31764705882353E-4</v>
      </c>
      <c r="T123">
        <f>STANDARDIZE(O123, AVERAGE(O$2:O$333), STDEV(O$2:O$333))</f>
        <v>0.8987761988751154</v>
      </c>
      <c r="U123">
        <f>STANDARDIZE(P123, AVERAGE(P$2:P$333), STDEV(P$2:P$333))</f>
        <v>0.17659001975852465</v>
      </c>
      <c r="V123">
        <f>STANDARDIZE(Q123, AVERAGE(Q$2:Q$333), STDEV(Q$2:Q$333))</f>
        <v>0.5044750959845784</v>
      </c>
      <c r="W123">
        <f>STANDARDIZE(R123, AVERAGE(R$2:R$333), STDEV(R$2:R$333))</f>
        <v>-0.39711588674235287</v>
      </c>
      <c r="X123">
        <f>STANDARDIZE(S123, AVERAGE(S$2:S$333), STDEV(S$2:S$333))</f>
        <v>-0.50795589479611147</v>
      </c>
      <c r="Y123" s="2">
        <f>SUM(T123:X123)*I123/1000</f>
        <v>0.2867770515588956</v>
      </c>
      <c r="Z123" s="3">
        <f>Y123*normalization!$H$8</f>
        <v>3.6133030200967728</v>
      </c>
    </row>
    <row r="124" spans="1:26" x14ac:dyDescent="0.25">
      <c r="A124">
        <v>6453</v>
      </c>
      <c r="B124" t="s">
        <v>326</v>
      </c>
      <c r="C124" t="s">
        <v>15</v>
      </c>
      <c r="D124">
        <v>31436</v>
      </c>
      <c r="E124" t="s">
        <v>78</v>
      </c>
      <c r="F124">
        <v>2014</v>
      </c>
      <c r="G124" t="s">
        <v>21</v>
      </c>
      <c r="H124" s="3">
        <v>76</v>
      </c>
      <c r="I124" s="3">
        <v>327</v>
      </c>
      <c r="J124">
        <v>8</v>
      </c>
      <c r="K124">
        <v>39</v>
      </c>
      <c r="L124">
        <v>36</v>
      </c>
      <c r="M124">
        <v>4</v>
      </c>
      <c r="N124">
        <v>0.26600000000000001</v>
      </c>
      <c r="O124">
        <f>J124/$I124</f>
        <v>2.4464831804281346E-2</v>
      </c>
      <c r="P124">
        <f>K124/$I124</f>
        <v>0.11926605504587157</v>
      </c>
      <c r="Q124">
        <f>L124/$I124</f>
        <v>0.11009174311926606</v>
      </c>
      <c r="R124">
        <f>M124/$I124</f>
        <v>1.2232415902140673E-2</v>
      </c>
      <c r="S124">
        <f>N124/$I124</f>
        <v>8.1345565749235476E-4</v>
      </c>
      <c r="T124">
        <f>STANDARDIZE(O124, AVERAGE(O$2:O$333), STDEV(O$2:O$333))</f>
        <v>0.32678106570915416</v>
      </c>
      <c r="U124">
        <f>STANDARDIZE(P124, AVERAGE(P$2:P$333), STDEV(P$2:P$333))</f>
        <v>0.616969186148971</v>
      </c>
      <c r="V124">
        <f>STANDARDIZE(Q124, AVERAGE(Q$2:Q$333), STDEV(Q$2:Q$333))</f>
        <v>0.4937349382800641</v>
      </c>
      <c r="W124">
        <f>STANDARDIZE(R124, AVERAGE(R$2:R$333), STDEV(R$2:R$333))</f>
        <v>-5.8061069887456074E-2</v>
      </c>
      <c r="X124">
        <f>STANDARDIZE(S124, AVERAGE(S$2:S$333), STDEV(S$2:S$333))</f>
        <v>-0.50494537510572113</v>
      </c>
      <c r="Y124" s="2">
        <f>SUM(T124:X124)*I124/1000</f>
        <v>0.2859545496624189</v>
      </c>
      <c r="Z124" s="3">
        <f>Y124*normalization!$H$8</f>
        <v>3.6029397481040548</v>
      </c>
    </row>
    <row r="125" spans="1:26" x14ac:dyDescent="0.25">
      <c r="A125">
        <v>6310</v>
      </c>
      <c r="B125" t="s">
        <v>397</v>
      </c>
      <c r="C125" t="s">
        <v>59</v>
      </c>
      <c r="D125">
        <v>31762</v>
      </c>
      <c r="E125" t="s">
        <v>138</v>
      </c>
      <c r="F125">
        <v>2014</v>
      </c>
      <c r="G125" t="s">
        <v>21</v>
      </c>
      <c r="H125" s="3">
        <v>138</v>
      </c>
      <c r="I125" s="3">
        <v>574</v>
      </c>
      <c r="J125">
        <v>5</v>
      </c>
      <c r="K125">
        <v>61</v>
      </c>
      <c r="L125">
        <v>52</v>
      </c>
      <c r="M125">
        <v>19</v>
      </c>
      <c r="N125">
        <v>0.25800000000000001</v>
      </c>
      <c r="O125">
        <f>J125/$I125</f>
        <v>8.7108013937282226E-3</v>
      </c>
      <c r="P125">
        <f>K125/$I125</f>
        <v>0.10627177700348432</v>
      </c>
      <c r="Q125">
        <f>L125/$I125</f>
        <v>9.0592334494773524E-2</v>
      </c>
      <c r="R125">
        <f>M125/$I125</f>
        <v>3.3101045296167246E-2</v>
      </c>
      <c r="S125">
        <f>N125/$I125</f>
        <v>4.494773519163763E-4</v>
      </c>
      <c r="T125">
        <f>STANDARDIZE(O125, AVERAGE(O$2:O$333), STDEV(O$2:O$333))</f>
        <v>-0.73632208515777398</v>
      </c>
      <c r="U125">
        <f>STANDARDIZE(P125, AVERAGE(P$2:P$333), STDEV(P$2:P$333))</f>
        <v>0.33704245720287873</v>
      </c>
      <c r="V125">
        <f>STANDARDIZE(Q125, AVERAGE(Q$2:Q$333), STDEV(Q$2:Q$333))</f>
        <v>7.1922200074438405E-2</v>
      </c>
      <c r="W125">
        <f>STANDARDIZE(R125, AVERAGE(R$2:R$333), STDEV(R$2:R$333))</f>
        <v>1.3095784361744089</v>
      </c>
      <c r="X125">
        <f>STANDARDIZE(S125, AVERAGE(S$2:S$333), STDEV(S$2:S$333))</f>
        <v>-0.5088353255977357</v>
      </c>
      <c r="Y125" s="2">
        <f>SUM(T125:X125)*I125/1000</f>
        <v>0.27172338186762823</v>
      </c>
      <c r="Z125" s="3">
        <f>Y125*normalization!$H$8</f>
        <v>3.4236313923869637</v>
      </c>
    </row>
    <row r="126" spans="1:26" x14ac:dyDescent="0.25">
      <c r="A126">
        <v>629</v>
      </c>
      <c r="B126" t="s">
        <v>596</v>
      </c>
      <c r="C126" t="s">
        <v>15</v>
      </c>
      <c r="D126">
        <v>31547</v>
      </c>
      <c r="E126" t="s">
        <v>177</v>
      </c>
      <c r="F126">
        <v>2014</v>
      </c>
      <c r="G126" t="s">
        <v>21</v>
      </c>
      <c r="H126" s="3">
        <v>43</v>
      </c>
      <c r="I126" s="3">
        <v>176</v>
      </c>
      <c r="J126">
        <v>4</v>
      </c>
      <c r="K126">
        <v>19</v>
      </c>
      <c r="L126">
        <v>19</v>
      </c>
      <c r="M126">
        <v>5</v>
      </c>
      <c r="N126">
        <v>0.253</v>
      </c>
      <c r="O126">
        <f>J126/$I126</f>
        <v>2.2727272727272728E-2</v>
      </c>
      <c r="P126">
        <f>K126/$I126</f>
        <v>0.10795454545454546</v>
      </c>
      <c r="Q126">
        <f>L126/$I126</f>
        <v>0.10795454545454546</v>
      </c>
      <c r="R126">
        <f>M126/$I126</f>
        <v>2.8409090909090908E-2</v>
      </c>
      <c r="S126">
        <f>N126/$I126</f>
        <v>1.4375E-3</v>
      </c>
      <c r="T126">
        <f>STANDARDIZE(O126, AVERAGE(O$2:O$333), STDEV(O$2:O$333))</f>
        <v>0.20952824332359438</v>
      </c>
      <c r="U126">
        <f>STANDARDIZE(P126, AVERAGE(P$2:P$333), STDEV(P$2:P$333))</f>
        <v>0.37329317205926843</v>
      </c>
      <c r="V126">
        <f>STANDARDIZE(Q126, AVERAGE(Q$2:Q$333), STDEV(Q$2:Q$333))</f>
        <v>0.44750291061179276</v>
      </c>
      <c r="W126">
        <f>STANDARDIZE(R126, AVERAGE(R$2:R$333), STDEV(R$2:R$333))</f>
        <v>1.0020880850235732</v>
      </c>
      <c r="X126">
        <f>STANDARDIZE(S126, AVERAGE(S$2:S$333), STDEV(S$2:S$333))</f>
        <v>-0.49827601717974496</v>
      </c>
      <c r="Y126" s="2">
        <f>SUM(T126:X126)*I126/1000</f>
        <v>0.27000800531557312</v>
      </c>
      <c r="Z126" s="3">
        <f>Y126*normalization!$H$8</f>
        <v>3.4020181731895027</v>
      </c>
    </row>
    <row r="127" spans="1:26" x14ac:dyDescent="0.25">
      <c r="A127">
        <v>9134</v>
      </c>
      <c r="B127" t="s">
        <v>585</v>
      </c>
      <c r="C127" t="s">
        <v>53</v>
      </c>
      <c r="D127">
        <v>31436</v>
      </c>
      <c r="E127" t="s">
        <v>208</v>
      </c>
      <c r="F127">
        <v>2014</v>
      </c>
      <c r="G127" t="s">
        <v>21</v>
      </c>
      <c r="H127" s="3">
        <v>49</v>
      </c>
      <c r="I127" s="3">
        <v>191</v>
      </c>
      <c r="J127">
        <v>7</v>
      </c>
      <c r="K127">
        <v>21</v>
      </c>
      <c r="L127">
        <v>21</v>
      </c>
      <c r="M127">
        <v>2</v>
      </c>
      <c r="N127">
        <v>0.20899999999999999</v>
      </c>
      <c r="O127">
        <f>J127/$I127</f>
        <v>3.6649214659685861E-2</v>
      </c>
      <c r="P127">
        <f>K127/$I127</f>
        <v>0.1099476439790576</v>
      </c>
      <c r="Q127">
        <f>L127/$I127</f>
        <v>0.1099476439790576</v>
      </c>
      <c r="R127">
        <f>M127/$I127</f>
        <v>1.0471204188481676E-2</v>
      </c>
      <c r="S127">
        <f>N127/$I127</f>
        <v>1.0942408376963351E-3</v>
      </c>
      <c r="T127">
        <f>STANDARDIZE(O127, AVERAGE(O$2:O$333), STDEV(O$2:O$333))</f>
        <v>1.1489996007370251</v>
      </c>
      <c r="U127">
        <f>STANDARDIZE(P127, AVERAGE(P$2:P$333), STDEV(P$2:P$333))</f>
        <v>0.41622911267975005</v>
      </c>
      <c r="V127">
        <f>STANDARDIZE(Q127, AVERAGE(Q$2:Q$333), STDEV(Q$2:Q$333))</f>
        <v>0.49061777436627946</v>
      </c>
      <c r="W127">
        <f>STANDARDIZE(R127, AVERAGE(R$2:R$333), STDEV(R$2:R$333))</f>
        <v>-0.17348325083952315</v>
      </c>
      <c r="X127">
        <f>STANDARDIZE(S127, AVERAGE(S$2:S$333), STDEV(S$2:S$333))</f>
        <v>-0.50194453567888653</v>
      </c>
      <c r="Y127" s="2">
        <f>SUM(T127:X127)*I127/1000</f>
        <v>0.26365997194154722</v>
      </c>
      <c r="Z127" s="3">
        <f>Y127*normalization!$H$8</f>
        <v>3.3220348968521622</v>
      </c>
    </row>
    <row r="128" spans="1:26" x14ac:dyDescent="0.25">
      <c r="A128">
        <v>7888</v>
      </c>
      <c r="B128" t="s">
        <v>287</v>
      </c>
      <c r="C128" t="s">
        <v>38</v>
      </c>
      <c r="D128">
        <v>31620</v>
      </c>
      <c r="E128" t="s">
        <v>128</v>
      </c>
      <c r="F128">
        <v>2014</v>
      </c>
      <c r="G128" t="s">
        <v>21</v>
      </c>
      <c r="H128" s="3">
        <v>91</v>
      </c>
      <c r="I128" s="3">
        <v>358</v>
      </c>
      <c r="J128">
        <v>11</v>
      </c>
      <c r="K128">
        <v>38</v>
      </c>
      <c r="L128">
        <v>39</v>
      </c>
      <c r="M128">
        <v>3</v>
      </c>
      <c r="N128">
        <v>0.23200000000000001</v>
      </c>
      <c r="O128">
        <f>J128/$I128</f>
        <v>3.0726256983240222E-2</v>
      </c>
      <c r="P128">
        <f>K128/$I128</f>
        <v>0.10614525139664804</v>
      </c>
      <c r="Q128">
        <f>L128/$I128</f>
        <v>0.10893854748603352</v>
      </c>
      <c r="R128">
        <f>M128/$I128</f>
        <v>8.3798882681564244E-3</v>
      </c>
      <c r="S128">
        <f>N128/$I128</f>
        <v>6.4804469273743021E-4</v>
      </c>
      <c r="T128">
        <f>STANDARDIZE(O128, AVERAGE(O$2:O$333), STDEV(O$2:O$333))</f>
        <v>0.74931045426547538</v>
      </c>
      <c r="U128">
        <f>STANDARDIZE(P128, AVERAGE(P$2:P$333), STDEV(P$2:P$333))</f>
        <v>0.33431680371646993</v>
      </c>
      <c r="V128">
        <f>STANDARDIZE(Q128, AVERAGE(Q$2:Q$333), STDEV(Q$2:Q$333))</f>
        <v>0.46878891980801674</v>
      </c>
      <c r="W128">
        <f>STANDARDIZE(R128, AVERAGE(R$2:R$333), STDEV(R$2:R$333))</f>
        <v>-0.31053903051193588</v>
      </c>
      <c r="X128">
        <f>STANDARDIZE(S128, AVERAGE(S$2:S$333), STDEV(S$2:S$333))</f>
        <v>-0.50671317404833893</v>
      </c>
      <c r="Y128" s="2">
        <f>SUM(T128:X128)*I128/1000</f>
        <v>0.26318870241622794</v>
      </c>
      <c r="Z128" s="3">
        <f>Y128*normalization!$H$8</f>
        <v>3.3160970451661251</v>
      </c>
    </row>
    <row r="129" spans="1:26" x14ac:dyDescent="0.25">
      <c r="A129">
        <v>1101</v>
      </c>
      <c r="B129" t="s">
        <v>505</v>
      </c>
      <c r="C129" t="s">
        <v>15</v>
      </c>
      <c r="D129">
        <v>26959</v>
      </c>
      <c r="E129" t="s">
        <v>187</v>
      </c>
      <c r="F129">
        <v>2014</v>
      </c>
      <c r="G129" t="s">
        <v>21</v>
      </c>
      <c r="H129" s="3">
        <v>81</v>
      </c>
      <c r="I129" s="3">
        <v>353</v>
      </c>
      <c r="J129">
        <v>4</v>
      </c>
      <c r="K129">
        <v>38</v>
      </c>
      <c r="L129">
        <v>32</v>
      </c>
      <c r="M129">
        <v>12</v>
      </c>
      <c r="N129">
        <v>0.28000000000000003</v>
      </c>
      <c r="O129">
        <f>J129/$I129</f>
        <v>1.1331444759206799E-2</v>
      </c>
      <c r="P129">
        <f>K129/$I129</f>
        <v>0.10764872521246459</v>
      </c>
      <c r="Q129">
        <f>L129/$I129</f>
        <v>9.0651558073654395E-2</v>
      </c>
      <c r="R129">
        <f>M129/$I129</f>
        <v>3.39943342776204E-2</v>
      </c>
      <c r="S129">
        <f>N129/$I129</f>
        <v>7.9320113314447602E-4</v>
      </c>
      <c r="T129">
        <f>STANDARDIZE(O129, AVERAGE(O$2:O$333), STDEV(O$2:O$333))</f>
        <v>-0.55947754782131409</v>
      </c>
      <c r="U129">
        <f>STANDARDIZE(P129, AVERAGE(P$2:P$333), STDEV(P$2:P$333))</f>
        <v>0.36670509846780386</v>
      </c>
      <c r="V129">
        <f>STANDARDIZE(Q129, AVERAGE(Q$2:Q$333), STDEV(Q$2:Q$333))</f>
        <v>7.3203329182256513E-2</v>
      </c>
      <c r="W129">
        <f>STANDARDIZE(R129, AVERAGE(R$2:R$333), STDEV(R$2:R$333))</f>
        <v>1.3681207236575914</v>
      </c>
      <c r="X129">
        <f>STANDARDIZE(S129, AVERAGE(S$2:S$333), STDEV(S$2:S$333))</f>
        <v>-0.50516184157019317</v>
      </c>
      <c r="Y129" s="2">
        <f>SUM(T129:X129)*I129/1000</f>
        <v>0.26241658595639905</v>
      </c>
      <c r="Z129" s="3">
        <f>Y129*normalization!$H$8</f>
        <v>3.3063686142439139</v>
      </c>
    </row>
    <row r="130" spans="1:26" x14ac:dyDescent="0.25">
      <c r="A130">
        <v>7215</v>
      </c>
      <c r="B130" t="s">
        <v>393</v>
      </c>
      <c r="C130" t="s">
        <v>15</v>
      </c>
      <c r="D130">
        <v>31432</v>
      </c>
      <c r="E130" t="s">
        <v>138</v>
      </c>
      <c r="F130">
        <v>2014</v>
      </c>
      <c r="G130" t="s">
        <v>21</v>
      </c>
      <c r="H130" s="3">
        <v>105</v>
      </c>
      <c r="I130" s="3">
        <v>444</v>
      </c>
      <c r="J130">
        <v>8</v>
      </c>
      <c r="K130">
        <v>47</v>
      </c>
      <c r="L130">
        <v>44</v>
      </c>
      <c r="M130">
        <v>10</v>
      </c>
      <c r="N130">
        <v>0.26600000000000001</v>
      </c>
      <c r="O130">
        <f>J130/$I130</f>
        <v>1.8018018018018018E-2</v>
      </c>
      <c r="P130">
        <f>K130/$I130</f>
        <v>0.10585585585585586</v>
      </c>
      <c r="Q130">
        <f>L130/$I130</f>
        <v>9.90990990990991E-2</v>
      </c>
      <c r="R130">
        <f>M130/$I130</f>
        <v>2.2522522522522521E-2</v>
      </c>
      <c r="S130">
        <f>N130/$I130</f>
        <v>5.9909909909909912E-4</v>
      </c>
      <c r="T130">
        <f>STANDARDIZE(O130, AVERAGE(O$2:O$333), STDEV(O$2:O$333))</f>
        <v>-0.10825859529326891</v>
      </c>
      <c r="U130">
        <f>STANDARDIZE(P130, AVERAGE(P$2:P$333), STDEV(P$2:P$333))</f>
        <v>0.32808255608522102</v>
      </c>
      <c r="V130">
        <f>STANDARDIZE(Q130, AVERAGE(Q$2:Q$333), STDEV(Q$2:Q$333))</f>
        <v>0.25594119983600938</v>
      </c>
      <c r="W130">
        <f>STANDARDIZE(R130, AVERAGE(R$2:R$333), STDEV(R$2:R$333))</f>
        <v>0.61630791093556103</v>
      </c>
      <c r="X130">
        <f>STANDARDIZE(S130, AVERAGE(S$2:S$333), STDEV(S$2:S$333))</f>
        <v>-0.50723627098334467</v>
      </c>
      <c r="Y130" s="2">
        <f>SUM(T130:X130)*I130/1000</f>
        <v>0.25966753945759896</v>
      </c>
      <c r="Z130" s="3">
        <f>Y130*normalization!$H$8</f>
        <v>3.2717314702935694</v>
      </c>
    </row>
    <row r="131" spans="1:26" x14ac:dyDescent="0.25">
      <c r="A131">
        <v>2161</v>
      </c>
      <c r="B131" t="s">
        <v>438</v>
      </c>
      <c r="C131" t="s">
        <v>80</v>
      </c>
      <c r="D131">
        <v>30096</v>
      </c>
      <c r="E131" t="s">
        <v>108</v>
      </c>
      <c r="F131">
        <v>2014</v>
      </c>
      <c r="G131" t="s">
        <v>21</v>
      </c>
      <c r="H131" s="3">
        <v>78</v>
      </c>
      <c r="I131" s="3">
        <v>326</v>
      </c>
      <c r="J131">
        <v>10</v>
      </c>
      <c r="K131">
        <v>36</v>
      </c>
      <c r="L131">
        <v>37</v>
      </c>
      <c r="M131">
        <v>2</v>
      </c>
      <c r="N131">
        <v>0.23200000000000001</v>
      </c>
      <c r="O131">
        <f>J131/$I131</f>
        <v>3.0674846625766871E-2</v>
      </c>
      <c r="P131">
        <f>K131/$I131</f>
        <v>0.11042944785276074</v>
      </c>
      <c r="Q131">
        <f>L131/$I131</f>
        <v>0.11349693251533742</v>
      </c>
      <c r="R131">
        <f>M131/$I131</f>
        <v>6.1349693251533744E-3</v>
      </c>
      <c r="S131">
        <f>N131/$I131</f>
        <v>7.1165644171779143E-4</v>
      </c>
      <c r="T131">
        <f>STANDARDIZE(O131, AVERAGE(O$2:O$333), STDEV(O$2:O$333))</f>
        <v>0.74584121423020766</v>
      </c>
      <c r="U131">
        <f>STANDARDIZE(P131, AVERAGE(P$2:P$333), STDEV(P$2:P$333))</f>
        <v>0.42660827971922172</v>
      </c>
      <c r="V131">
        <f>STANDARDIZE(Q131, AVERAGE(Q$2:Q$333), STDEV(Q$2:Q$333))</f>
        <v>0.56739626262717624</v>
      </c>
      <c r="W131">
        <f>STANDARDIZE(R131, AVERAGE(R$2:R$333), STDEV(R$2:R$333))</f>
        <v>-0.45766128642954007</v>
      </c>
      <c r="X131">
        <f>STANDARDIZE(S131, AVERAGE(S$2:S$333), STDEV(S$2:S$333))</f>
        <v>-0.50603333530395966</v>
      </c>
      <c r="Y131" s="2">
        <f>SUM(T131:X131)*I131/1000</f>
        <v>0.25302526995885255</v>
      </c>
      <c r="Z131" s="3">
        <f>Y131*normalization!$H$8</f>
        <v>3.1880409088987429</v>
      </c>
    </row>
    <row r="132" spans="1:26" x14ac:dyDescent="0.25">
      <c r="A132">
        <v>4418</v>
      </c>
      <c r="B132" t="s">
        <v>227</v>
      </c>
      <c r="C132" t="s">
        <v>59</v>
      </c>
      <c r="D132">
        <v>30789</v>
      </c>
      <c r="E132" t="s">
        <v>63</v>
      </c>
      <c r="F132">
        <v>2014</v>
      </c>
      <c r="G132" t="s">
        <v>21</v>
      </c>
      <c r="H132" s="3">
        <v>122</v>
      </c>
      <c r="I132" s="3">
        <v>536</v>
      </c>
      <c r="J132">
        <v>13</v>
      </c>
      <c r="K132">
        <v>64</v>
      </c>
      <c r="L132">
        <v>62</v>
      </c>
      <c r="M132">
        <v>2</v>
      </c>
      <c r="N132">
        <v>0.26400000000000001</v>
      </c>
      <c r="O132">
        <f>J132/$I132</f>
        <v>2.4253731343283583E-2</v>
      </c>
      <c r="P132">
        <f>K132/$I132</f>
        <v>0.11940298507462686</v>
      </c>
      <c r="Q132">
        <f>L132/$I132</f>
        <v>0.11567164179104478</v>
      </c>
      <c r="R132">
        <f>M132/$I132</f>
        <v>3.7313432835820895E-3</v>
      </c>
      <c r="S132">
        <f>N132/$I132</f>
        <v>4.9253731343283581E-4</v>
      </c>
      <c r="T132">
        <f>STANDARDIZE(O132, AVERAGE(O$2:O$333), STDEV(O$2:O$333))</f>
        <v>0.31253572281037123</v>
      </c>
      <c r="U132">
        <f>STANDARDIZE(P132, AVERAGE(P$2:P$333), STDEV(P$2:P$333))</f>
        <v>0.61991897488820924</v>
      </c>
      <c r="V132">
        <f>STANDARDIZE(Q132, AVERAGE(Q$2:Q$333), STDEV(Q$2:Q$333))</f>
        <v>0.61443974440923799</v>
      </c>
      <c r="W132">
        <f>STANDARDIZE(R132, AVERAGE(R$2:R$333), STDEV(R$2:R$333))</f>
        <v>-0.61518451760029158</v>
      </c>
      <c r="X132">
        <f>STANDARDIZE(S132, AVERAGE(S$2:S$333), STDEV(S$2:S$333))</f>
        <v>-0.50837513026213177</v>
      </c>
      <c r="Y132" s="2">
        <f>SUM(T132:X132)*I132/1000</f>
        <v>0.22690744971553173</v>
      </c>
      <c r="Z132" s="3">
        <f>Y132*normalization!$H$8</f>
        <v>2.8589643727863177</v>
      </c>
    </row>
    <row r="133" spans="1:26" x14ac:dyDescent="0.25">
      <c r="A133">
        <v>13265</v>
      </c>
      <c r="B133" t="s">
        <v>564</v>
      </c>
      <c r="C133" t="s">
        <v>53</v>
      </c>
      <c r="D133">
        <v>33322</v>
      </c>
      <c r="E133" t="s">
        <v>72</v>
      </c>
      <c r="F133">
        <v>2014</v>
      </c>
      <c r="G133" t="s">
        <v>21</v>
      </c>
      <c r="H133" s="3">
        <v>113</v>
      </c>
      <c r="I133" s="3">
        <v>454</v>
      </c>
      <c r="J133">
        <v>14</v>
      </c>
      <c r="K133">
        <v>48</v>
      </c>
      <c r="L133">
        <v>50</v>
      </c>
      <c r="M133">
        <v>2</v>
      </c>
      <c r="N133">
        <v>0.22500000000000001</v>
      </c>
      <c r="O133">
        <f>J133/$I133</f>
        <v>3.0837004405286344E-2</v>
      </c>
      <c r="P133">
        <f>K133/$I133</f>
        <v>0.10572687224669604</v>
      </c>
      <c r="Q133">
        <f>L133/$I133</f>
        <v>0.11013215859030837</v>
      </c>
      <c r="R133">
        <f>M133/$I133</f>
        <v>4.4052863436123352E-3</v>
      </c>
      <c r="S133">
        <f>N133/$I133</f>
        <v>4.955947136563877E-4</v>
      </c>
      <c r="T133">
        <f>STANDARDIZE(O133, AVERAGE(O$2:O$333), STDEV(O$2:O$333))</f>
        <v>0.75678383918726366</v>
      </c>
      <c r="U133">
        <f>STANDARDIZE(P133, AVERAGE(P$2:P$333), STDEV(P$2:P$333))</f>
        <v>0.32530395155775194</v>
      </c>
      <c r="V133">
        <f>STANDARDIZE(Q133, AVERAGE(Q$2:Q$333), STDEV(Q$2:Q$333))</f>
        <v>0.49460920892254967</v>
      </c>
      <c r="W133">
        <f>STANDARDIZE(R133, AVERAGE(R$2:R$333), STDEV(R$2:R$333))</f>
        <v>-0.57101721095400959</v>
      </c>
      <c r="X133">
        <f>STANDARDIZE(S133, AVERAGE(S$2:S$333), STDEV(S$2:S$333))</f>
        <v>-0.50834245486548946</v>
      </c>
      <c r="Y133" s="2">
        <f>SUM(T133:X133)*I133/1000</f>
        <v>0.22579114956702201</v>
      </c>
      <c r="Z133" s="3">
        <f>Y133*normalization!$H$8</f>
        <v>2.8448993327978713</v>
      </c>
    </row>
    <row r="134" spans="1:26" x14ac:dyDescent="0.25">
      <c r="A134">
        <v>5297</v>
      </c>
      <c r="B134" t="s">
        <v>550</v>
      </c>
      <c r="C134" t="s">
        <v>15</v>
      </c>
      <c r="D134">
        <v>32783</v>
      </c>
      <c r="E134" t="s">
        <v>50</v>
      </c>
      <c r="F134">
        <v>2014</v>
      </c>
      <c r="G134" t="s">
        <v>21</v>
      </c>
      <c r="H134" s="3">
        <v>57</v>
      </c>
      <c r="I134" s="3">
        <v>230</v>
      </c>
      <c r="J134">
        <v>4</v>
      </c>
      <c r="K134">
        <v>24</v>
      </c>
      <c r="L134">
        <v>22</v>
      </c>
      <c r="M134">
        <v>7</v>
      </c>
      <c r="N134">
        <v>0.22600000000000001</v>
      </c>
      <c r="O134">
        <f>J134/$I134</f>
        <v>1.7391304347826087E-2</v>
      </c>
      <c r="P134">
        <f>K134/$I134</f>
        <v>0.10434782608695652</v>
      </c>
      <c r="Q134">
        <f>L134/$I134</f>
        <v>9.5652173913043481E-2</v>
      </c>
      <c r="R134">
        <f>M134/$I134</f>
        <v>3.0434782608695653E-2</v>
      </c>
      <c r="S134">
        <f>N134/$I134</f>
        <v>9.8260869565217394E-4</v>
      </c>
      <c r="T134">
        <f>STANDARDIZE(O134, AVERAGE(O$2:O$333), STDEV(O$2:O$333))</f>
        <v>-0.15055007627366052</v>
      </c>
      <c r="U134">
        <f>STANDARDIZE(P134, AVERAGE(P$2:P$333), STDEV(P$2:P$333))</f>
        <v>0.29559611559315879</v>
      </c>
      <c r="V134">
        <f>STANDARDIZE(Q134, AVERAGE(Q$2:Q$333), STDEV(Q$2:Q$333))</f>
        <v>0.1813770436034049</v>
      </c>
      <c r="W134">
        <f>STANDARDIZE(R134, AVERAGE(R$2:R$333), STDEV(R$2:R$333))</f>
        <v>1.1348431377475463</v>
      </c>
      <c r="X134">
        <f>STANDARDIZE(S134, AVERAGE(S$2:S$333), STDEV(S$2:S$333))</f>
        <v>-0.50313758344908854</v>
      </c>
      <c r="Y134" s="2">
        <f>SUM(T134:X134)*I134/1000</f>
        <v>0.22036958656091302</v>
      </c>
      <c r="Z134" s="3">
        <f>Y134*normalization!$H$8</f>
        <v>2.7765892993515742</v>
      </c>
    </row>
    <row r="135" spans="1:26" x14ac:dyDescent="0.25">
      <c r="A135">
        <v>1857</v>
      </c>
      <c r="B135" t="s">
        <v>527</v>
      </c>
      <c r="C135" t="s">
        <v>53</v>
      </c>
      <c r="D135">
        <v>30425</v>
      </c>
      <c r="E135" t="s">
        <v>50</v>
      </c>
      <c r="F135">
        <v>2014</v>
      </c>
      <c r="G135" t="s">
        <v>21</v>
      </c>
      <c r="H135" s="3">
        <v>146</v>
      </c>
      <c r="I135" s="3">
        <v>654</v>
      </c>
      <c r="J135">
        <v>14</v>
      </c>
      <c r="K135">
        <v>83</v>
      </c>
      <c r="L135">
        <v>72</v>
      </c>
      <c r="M135">
        <v>3</v>
      </c>
      <c r="N135">
        <v>0.29699999999999999</v>
      </c>
      <c r="O135">
        <f>J135/$I135</f>
        <v>2.1406727828746176E-2</v>
      </c>
      <c r="P135">
        <f>K135/$I135</f>
        <v>0.12691131498470948</v>
      </c>
      <c r="Q135">
        <f>L135/$I135</f>
        <v>0.11009174311926606</v>
      </c>
      <c r="R135">
        <f>M135/$I135</f>
        <v>4.5871559633027525E-3</v>
      </c>
      <c r="S135">
        <f>N135/$I135</f>
        <v>4.5412844036697247E-4</v>
      </c>
      <c r="T135">
        <f>STANDARDIZE(O135, AVERAGE(O$2:O$333), STDEV(O$2:O$333))</f>
        <v>0.12041609831056879</v>
      </c>
      <c r="U135">
        <f>STANDARDIZE(P135, AVERAGE(P$2:P$333), STDEV(P$2:P$333))</f>
        <v>0.78166572408978363</v>
      </c>
      <c r="V135">
        <f>STANDARDIZE(Q135, AVERAGE(Q$2:Q$333), STDEV(Q$2:Q$333))</f>
        <v>0.4937349382800641</v>
      </c>
      <c r="W135">
        <f>STANDARDIZE(R135, AVERAGE(R$2:R$333), STDEV(R$2:R$333))</f>
        <v>-0.55909826447483835</v>
      </c>
      <c r="X135">
        <f>STANDARDIZE(S135, AVERAGE(S$2:S$333), STDEV(S$2:S$333))</f>
        <v>-0.50878561795436905</v>
      </c>
      <c r="Y135" s="2">
        <f>SUM(T135:X135)*I135/1000</f>
        <v>0.21446810237629069</v>
      </c>
      <c r="Z135" s="3">
        <f>Y135*normalization!$H$8</f>
        <v>2.7022324060386871</v>
      </c>
    </row>
    <row r="136" spans="1:26" x14ac:dyDescent="0.25">
      <c r="A136">
        <v>8385</v>
      </c>
      <c r="B136" t="s">
        <v>529</v>
      </c>
      <c r="C136" t="s">
        <v>59</v>
      </c>
      <c r="D136">
        <v>31756</v>
      </c>
      <c r="E136" t="s">
        <v>50</v>
      </c>
      <c r="F136">
        <v>2014</v>
      </c>
      <c r="G136" t="s">
        <v>21</v>
      </c>
      <c r="H136" s="3">
        <v>105</v>
      </c>
      <c r="I136" s="3">
        <v>405</v>
      </c>
      <c r="J136">
        <v>6</v>
      </c>
      <c r="K136">
        <v>39</v>
      </c>
      <c r="L136">
        <v>35</v>
      </c>
      <c r="M136">
        <v>13</v>
      </c>
      <c r="N136">
        <v>0.22900000000000001</v>
      </c>
      <c r="O136">
        <f>J136/$I136</f>
        <v>1.4814814814814815E-2</v>
      </c>
      <c r="P136">
        <f>K136/$I136</f>
        <v>9.6296296296296297E-2</v>
      </c>
      <c r="Q136">
        <f>L136/$I136</f>
        <v>8.6419753086419748E-2</v>
      </c>
      <c r="R136">
        <f>M136/$I136</f>
        <v>3.2098765432098768E-2</v>
      </c>
      <c r="S136">
        <f>N136/$I136</f>
        <v>5.6543209876543207E-4</v>
      </c>
      <c r="T136">
        <f>STANDARDIZE(O136, AVERAGE(O$2:O$333), STDEV(O$2:O$333))</f>
        <v>-0.32441505363749273</v>
      </c>
      <c r="U136">
        <f>STANDARDIZE(P136, AVERAGE(P$2:P$333), STDEV(P$2:P$333))</f>
        <v>0.1221475877134624</v>
      </c>
      <c r="V136">
        <f>STANDARDIZE(Q136, AVERAGE(Q$2:Q$333), STDEV(Q$2:Q$333))</f>
        <v>-1.8339408528032571E-2</v>
      </c>
      <c r="W136">
        <f>STANDARDIZE(R136, AVERAGE(R$2:R$333), STDEV(R$2:R$333))</f>
        <v>1.2438933587144232</v>
      </c>
      <c r="X136">
        <f>STANDARDIZE(S136, AVERAGE(S$2:S$333), STDEV(S$2:S$333))</f>
        <v>-0.50759608079207863</v>
      </c>
      <c r="Y136" s="2">
        <f>SUM(T136:X136)*I136/1000</f>
        <v>0.2088546134054641</v>
      </c>
      <c r="Z136" s="3">
        <f>Y136*normalization!$H$8</f>
        <v>2.631504164217001</v>
      </c>
    </row>
    <row r="137" spans="1:26" x14ac:dyDescent="0.25">
      <c r="A137">
        <v>7250</v>
      </c>
      <c r="B137" t="s">
        <v>365</v>
      </c>
      <c r="C137" t="s">
        <v>15</v>
      </c>
      <c r="D137">
        <v>31554</v>
      </c>
      <c r="E137" t="s">
        <v>43</v>
      </c>
      <c r="F137">
        <v>2014</v>
      </c>
      <c r="G137" t="s">
        <v>21</v>
      </c>
      <c r="H137" s="3">
        <v>40</v>
      </c>
      <c r="I137" s="3">
        <v>173</v>
      </c>
      <c r="J137">
        <v>4</v>
      </c>
      <c r="K137">
        <v>20</v>
      </c>
      <c r="L137">
        <v>17</v>
      </c>
      <c r="M137">
        <v>4</v>
      </c>
      <c r="N137">
        <v>0.249</v>
      </c>
      <c r="O137">
        <f>J137/$I137</f>
        <v>2.3121387283236993E-2</v>
      </c>
      <c r="P137">
        <f>K137/$I137</f>
        <v>0.11560693641618497</v>
      </c>
      <c r="Q137">
        <f>L137/$I137</f>
        <v>9.8265895953757232E-2</v>
      </c>
      <c r="R137">
        <f>M137/$I137</f>
        <v>2.3121387283236993E-2</v>
      </c>
      <c r="S137">
        <f>N137/$I137</f>
        <v>1.4393063583815029E-3</v>
      </c>
      <c r="T137">
        <f>STANDARDIZE(O137, AVERAGE(O$2:O$333), STDEV(O$2:O$333))</f>
        <v>0.236123623383764</v>
      </c>
      <c r="U137">
        <f>STANDARDIZE(P137, AVERAGE(P$2:P$333), STDEV(P$2:P$333))</f>
        <v>0.538143328683657</v>
      </c>
      <c r="V137">
        <f>STANDARDIZE(Q137, AVERAGE(Q$2:Q$333), STDEV(Q$2:Q$333))</f>
        <v>0.2379172839836721</v>
      </c>
      <c r="W137">
        <f>STANDARDIZE(R137, AVERAGE(R$2:R$333), STDEV(R$2:R$333))</f>
        <v>0.65555491130520849</v>
      </c>
      <c r="X137">
        <f>STANDARDIZE(S137, AVERAGE(S$2:S$333), STDEV(S$2:S$333))</f>
        <v>-0.4982567120602715</v>
      </c>
      <c r="Y137" s="2">
        <f>SUM(T137:X137)*I137/1000</f>
        <v>0.2023204613062132</v>
      </c>
      <c r="Z137" s="3">
        <f>Y137*normalization!$H$8</f>
        <v>2.5491758489433289</v>
      </c>
    </row>
    <row r="138" spans="1:26" x14ac:dyDescent="0.25">
      <c r="A138">
        <v>11737</v>
      </c>
      <c r="B138" t="s">
        <v>338</v>
      </c>
      <c r="C138" t="s">
        <v>15</v>
      </c>
      <c r="D138">
        <v>33667</v>
      </c>
      <c r="E138" t="s">
        <v>78</v>
      </c>
      <c r="F138">
        <v>2014</v>
      </c>
      <c r="G138" t="s">
        <v>21</v>
      </c>
      <c r="H138" s="3">
        <v>130</v>
      </c>
      <c r="I138" s="3">
        <v>538</v>
      </c>
      <c r="J138">
        <v>12</v>
      </c>
      <c r="K138">
        <v>60</v>
      </c>
      <c r="L138">
        <v>59</v>
      </c>
      <c r="M138">
        <v>5</v>
      </c>
      <c r="N138">
        <v>0.26500000000000001</v>
      </c>
      <c r="O138">
        <f>J138/$I138</f>
        <v>2.2304832713754646E-2</v>
      </c>
      <c r="P138">
        <f>K138/$I138</f>
        <v>0.11152416356877323</v>
      </c>
      <c r="Q138">
        <f>L138/$I138</f>
        <v>0.10966542750929369</v>
      </c>
      <c r="R138">
        <f>M138/$I138</f>
        <v>9.2936802973977699E-3</v>
      </c>
      <c r="S138">
        <f>N138/$I138</f>
        <v>4.9256505576208184E-4</v>
      </c>
      <c r="T138">
        <f>STANDARDIZE(O138, AVERAGE(O$2:O$333), STDEV(O$2:O$333))</f>
        <v>0.18102142330866633</v>
      </c>
      <c r="U138">
        <f>STANDARDIZE(P138, AVERAGE(P$2:P$333), STDEV(P$2:P$333))</f>
        <v>0.45019098192935231</v>
      </c>
      <c r="V138">
        <f>STANDARDIZE(Q138, AVERAGE(Q$2:Q$333), STDEV(Q$2:Q$333))</f>
        <v>0.48451284553637047</v>
      </c>
      <c r="W138">
        <f>STANDARDIZE(R138, AVERAGE(R$2:R$333), STDEV(R$2:R$333))</f>
        <v>-0.25065306215636063</v>
      </c>
      <c r="X138">
        <f>STANDARDIZE(S138, AVERAGE(S$2:S$333), STDEV(S$2:S$333))</f>
        <v>-0.50837483377114412</v>
      </c>
      <c r="Y138" s="2">
        <f>SUM(T138:X138)*I138/1000</f>
        <v>0.19190317690762379</v>
      </c>
      <c r="Z138" s="3">
        <f>Y138*normalization!$H$8</f>
        <v>2.4179212559624124</v>
      </c>
    </row>
    <row r="139" spans="1:26" x14ac:dyDescent="0.25">
      <c r="A139">
        <v>5986</v>
      </c>
      <c r="B139" t="s">
        <v>430</v>
      </c>
      <c r="C139" t="s">
        <v>191</v>
      </c>
      <c r="D139">
        <v>29658</v>
      </c>
      <c r="E139" t="s">
        <v>108</v>
      </c>
      <c r="F139">
        <v>2014</v>
      </c>
      <c r="G139" t="s">
        <v>21</v>
      </c>
      <c r="H139" s="3">
        <v>45</v>
      </c>
      <c r="I139" s="3">
        <v>187</v>
      </c>
      <c r="J139">
        <v>4</v>
      </c>
      <c r="K139">
        <v>20</v>
      </c>
      <c r="L139">
        <v>20</v>
      </c>
      <c r="M139">
        <v>4</v>
      </c>
      <c r="N139">
        <v>0.255</v>
      </c>
      <c r="O139">
        <f>J139/$I139</f>
        <v>2.1390374331550801E-2</v>
      </c>
      <c r="P139">
        <f>K139/$I139</f>
        <v>0.10695187165775401</v>
      </c>
      <c r="Q139">
        <f>L139/$I139</f>
        <v>0.10695187165775401</v>
      </c>
      <c r="R139">
        <f>M139/$I139</f>
        <v>2.1390374331550801E-2</v>
      </c>
      <c r="S139">
        <f>N139/$I139</f>
        <v>1.3636363636363637E-3</v>
      </c>
      <c r="T139">
        <f>STANDARDIZE(O139, AVERAGE(O$2:O$333), STDEV(O$2:O$333))</f>
        <v>0.11931254233517527</v>
      </c>
      <c r="U139">
        <f>STANDARDIZE(P139, AVERAGE(P$2:P$333), STDEV(P$2:P$333))</f>
        <v>0.35169326514483823</v>
      </c>
      <c r="V139">
        <f>STANDARDIZE(Q139, AVERAGE(Q$2:Q$333), STDEV(Q$2:Q$333))</f>
        <v>0.42581299232266112</v>
      </c>
      <c r="W139">
        <f>STANDARDIZE(R139, AVERAGE(R$2:R$333), STDEV(R$2:R$333))</f>
        <v>0.5421118263027771</v>
      </c>
      <c r="X139">
        <f>STANDARDIZE(S139, AVERAGE(S$2:S$333), STDEV(S$2:S$333))</f>
        <v>-0.49906542106512219</v>
      </c>
      <c r="Y139" s="2">
        <f>SUM(T139:X139)*I139/1000</f>
        <v>0.17575479334254163</v>
      </c>
      <c r="Z139" s="3">
        <f>Y139*normalization!$H$8</f>
        <v>2.2144565687142093</v>
      </c>
    </row>
    <row r="140" spans="1:26" x14ac:dyDescent="0.25">
      <c r="A140">
        <v>2881</v>
      </c>
      <c r="B140" t="s">
        <v>265</v>
      </c>
      <c r="C140" t="s">
        <v>115</v>
      </c>
      <c r="D140">
        <v>31051</v>
      </c>
      <c r="E140" t="s">
        <v>63</v>
      </c>
      <c r="F140">
        <v>2014</v>
      </c>
      <c r="G140" t="s">
        <v>21</v>
      </c>
      <c r="H140" s="3">
        <v>57</v>
      </c>
      <c r="I140" s="3">
        <v>234</v>
      </c>
      <c r="J140">
        <v>5</v>
      </c>
      <c r="K140">
        <v>27</v>
      </c>
      <c r="L140">
        <v>24</v>
      </c>
      <c r="M140">
        <v>4</v>
      </c>
      <c r="N140">
        <v>0.254</v>
      </c>
      <c r="O140">
        <f>J140/$I140</f>
        <v>2.1367521367521368E-2</v>
      </c>
      <c r="P140">
        <f>K140/$I140</f>
        <v>0.11538461538461539</v>
      </c>
      <c r="Q140">
        <f>L140/$I140</f>
        <v>0.10256410256410256</v>
      </c>
      <c r="R140">
        <f>M140/$I140</f>
        <v>1.7094017094017096E-2</v>
      </c>
      <c r="S140">
        <f>N140/$I140</f>
        <v>1.0854700854700855E-3</v>
      </c>
      <c r="T140">
        <f>STANDARDIZE(O140, AVERAGE(O$2:O$333), STDEV(O$2:O$333))</f>
        <v>0.11777039360033062</v>
      </c>
      <c r="U140">
        <f>STANDARDIZE(P140, AVERAGE(P$2:P$333), STDEV(P$2:P$333))</f>
        <v>0.53335402073286609</v>
      </c>
      <c r="V140">
        <f>STANDARDIZE(Q140, AVERAGE(Q$2:Q$333), STDEV(Q$2:Q$333))</f>
        <v>0.33089642681808545</v>
      </c>
      <c r="W140">
        <f>STANDARDIZE(R140, AVERAGE(R$2:R$333), STDEV(R$2:R$333))</f>
        <v>0.26054719743990506</v>
      </c>
      <c r="X140">
        <f>STANDARDIZE(S140, AVERAGE(S$2:S$333), STDEV(S$2:S$333))</f>
        <v>-0.50203827146317681</v>
      </c>
      <c r="Y140" s="2">
        <f>SUM(T140:X140)*I140/1000</f>
        <v>0.17328396550795439</v>
      </c>
      <c r="Z140" s="3">
        <f>Y140*normalization!$H$8</f>
        <v>2.1833248947245294</v>
      </c>
    </row>
    <row r="141" spans="1:26" x14ac:dyDescent="0.25">
      <c r="A141">
        <v>9414</v>
      </c>
      <c r="B141" t="s">
        <v>94</v>
      </c>
      <c r="C141" t="s">
        <v>15</v>
      </c>
      <c r="D141">
        <v>31007</v>
      </c>
      <c r="E141" t="s">
        <v>16</v>
      </c>
      <c r="F141">
        <v>2014</v>
      </c>
      <c r="G141" t="s">
        <v>21</v>
      </c>
      <c r="H141" s="3">
        <v>29</v>
      </c>
      <c r="I141" s="3">
        <v>127</v>
      </c>
      <c r="J141">
        <v>1</v>
      </c>
      <c r="K141">
        <v>13</v>
      </c>
      <c r="L141">
        <v>9</v>
      </c>
      <c r="M141">
        <v>7</v>
      </c>
      <c r="N141">
        <v>0.222</v>
      </c>
      <c r="O141">
        <f>J141/$I141</f>
        <v>7.874015748031496E-3</v>
      </c>
      <c r="P141">
        <f>K141/$I141</f>
        <v>0.10236220472440945</v>
      </c>
      <c r="Q141">
        <f>L141/$I141</f>
        <v>7.0866141732283464E-2</v>
      </c>
      <c r="R141">
        <f>M141/$I141</f>
        <v>5.5118110236220472E-2</v>
      </c>
      <c r="S141">
        <f>N141/$I141</f>
        <v>1.748031496062992E-3</v>
      </c>
      <c r="T141">
        <f>STANDARDIZE(O141, AVERAGE(O$2:O$333), STDEV(O$2:O$333))</f>
        <v>-0.79278950545324955</v>
      </c>
      <c r="U141">
        <f>STANDARDIZE(P141, AVERAGE(P$2:P$333), STDEV(P$2:P$333))</f>
        <v>0.25282125029243374</v>
      </c>
      <c r="V141">
        <f>STANDARDIZE(Q141, AVERAGE(Q$2:Q$333), STDEV(Q$2:Q$333))</f>
        <v>-0.35479635040849822</v>
      </c>
      <c r="W141">
        <f>STANDARDIZE(R141, AVERAGE(R$2:R$333), STDEV(R$2:R$333))</f>
        <v>2.7524814295145212</v>
      </c>
      <c r="X141">
        <f>STANDARDIZE(S141, AVERAGE(S$2:S$333), STDEV(S$2:S$333))</f>
        <v>-0.49495726953080271</v>
      </c>
      <c r="Y141" s="2">
        <f>SUM(T141:X141)*I141/1000</f>
        <v>0.17307046341062937</v>
      </c>
      <c r="Z141" s="3">
        <f>Y141*normalization!$H$8</f>
        <v>2.180634833686284</v>
      </c>
    </row>
    <row r="142" spans="1:26" x14ac:dyDescent="0.25">
      <c r="A142">
        <v>4918</v>
      </c>
      <c r="B142" t="s">
        <v>462</v>
      </c>
      <c r="C142" t="s">
        <v>15</v>
      </c>
      <c r="D142">
        <v>32813</v>
      </c>
      <c r="E142" t="s">
        <v>46</v>
      </c>
      <c r="F142">
        <v>2014</v>
      </c>
      <c r="G142" t="s">
        <v>21</v>
      </c>
      <c r="H142" s="3">
        <v>40</v>
      </c>
      <c r="I142" s="3">
        <v>167</v>
      </c>
      <c r="J142">
        <v>2</v>
      </c>
      <c r="K142">
        <v>17</v>
      </c>
      <c r="L142">
        <v>17</v>
      </c>
      <c r="M142">
        <v>6</v>
      </c>
      <c r="N142">
        <v>0.253</v>
      </c>
      <c r="O142">
        <f>J142/$I142</f>
        <v>1.1976047904191617E-2</v>
      </c>
      <c r="P142">
        <f>K142/$I142</f>
        <v>0.10179640718562874</v>
      </c>
      <c r="Q142">
        <f>L142/$I142</f>
        <v>0.10179640718562874</v>
      </c>
      <c r="R142">
        <f>M142/$I142</f>
        <v>3.5928143712574849E-2</v>
      </c>
      <c r="S142">
        <f>N142/$I142</f>
        <v>1.5149700598802395E-3</v>
      </c>
      <c r="T142">
        <f>STANDARDIZE(O142, AVERAGE(O$2:O$333), STDEV(O$2:O$333))</f>
        <v>-0.51597886103237378</v>
      </c>
      <c r="U142">
        <f>STANDARDIZE(P142, AVERAGE(P$2:P$333), STDEV(P$2:P$333))</f>
        <v>0.24063266592014365</v>
      </c>
      <c r="V142">
        <f>STANDARDIZE(Q142, AVERAGE(Q$2:Q$333), STDEV(Q$2:Q$333))</f>
        <v>0.31428958012145786</v>
      </c>
      <c r="W142">
        <f>STANDARDIZE(R142, AVERAGE(R$2:R$333), STDEV(R$2:R$333))</f>
        <v>1.4948542110612208</v>
      </c>
      <c r="X142">
        <f>STANDARDIZE(S142, AVERAGE(S$2:S$333), STDEV(S$2:S$333))</f>
        <v>-0.49744807031332211</v>
      </c>
      <c r="Y142" s="2">
        <f>SUM(T142:X142)*I142/1000</f>
        <v>0.17307037080144011</v>
      </c>
      <c r="Z142" s="3">
        <f>Y142*normalization!$H$8</f>
        <v>2.1806336668388622</v>
      </c>
    </row>
    <row r="143" spans="1:26" x14ac:dyDescent="0.25">
      <c r="A143">
        <v>7927</v>
      </c>
      <c r="B143" t="s">
        <v>239</v>
      </c>
      <c r="C143" t="s">
        <v>38</v>
      </c>
      <c r="D143">
        <v>31554</v>
      </c>
      <c r="E143" t="s">
        <v>63</v>
      </c>
      <c r="F143">
        <v>2014</v>
      </c>
      <c r="G143" t="s">
        <v>21</v>
      </c>
      <c r="H143" s="3">
        <v>73</v>
      </c>
      <c r="I143" s="3">
        <v>287</v>
      </c>
      <c r="J143">
        <v>4</v>
      </c>
      <c r="K143">
        <v>31</v>
      </c>
      <c r="L143">
        <v>27</v>
      </c>
      <c r="M143">
        <v>8</v>
      </c>
      <c r="N143">
        <v>0.26300000000000001</v>
      </c>
      <c r="O143">
        <f>J143/$I143</f>
        <v>1.3937282229965157E-2</v>
      </c>
      <c r="P143">
        <f>K143/$I143</f>
        <v>0.10801393728222997</v>
      </c>
      <c r="Q143">
        <f>L143/$I143</f>
        <v>9.4076655052264813E-2</v>
      </c>
      <c r="R143">
        <f>M143/$I143</f>
        <v>2.7874564459930314E-2</v>
      </c>
      <c r="S143">
        <f>N143/$I143</f>
        <v>9.1637630662020915E-4</v>
      </c>
      <c r="T143">
        <f>STANDARDIZE(O143, AVERAGE(O$2:O$333), STDEV(O$2:O$333))</f>
        <v>-0.38363213216472136</v>
      </c>
      <c r="U143">
        <f>STANDARDIZE(P143, AVERAGE(P$2:P$333), STDEV(P$2:P$333))</f>
        <v>0.37457260905419981</v>
      </c>
      <c r="V143">
        <f>STANDARDIZE(Q143, AVERAGE(Q$2:Q$333), STDEV(Q$2:Q$333))</f>
        <v>0.14729529591773871</v>
      </c>
      <c r="W143">
        <f>STANDARDIZE(R143, AVERAGE(R$2:R$333), STDEV(R$2:R$333))</f>
        <v>0.96705753868993372</v>
      </c>
      <c r="X143">
        <f>STANDARDIZE(S143, AVERAGE(S$2:S$333), STDEV(S$2:S$333))</f>
        <v>-0.50384542979694835</v>
      </c>
      <c r="Y143" s="2">
        <f>SUM(T143:X143)*I143/1000</f>
        <v>0.17261554204795812</v>
      </c>
      <c r="Z143" s="3">
        <f>Y143*normalization!$H$8</f>
        <v>2.1749029638427548</v>
      </c>
    </row>
    <row r="144" spans="1:26" x14ac:dyDescent="0.25">
      <c r="A144">
        <v>8267</v>
      </c>
      <c r="B144" t="s">
        <v>350</v>
      </c>
      <c r="C144" t="s">
        <v>53</v>
      </c>
      <c r="D144">
        <v>30414</v>
      </c>
      <c r="E144" t="s">
        <v>43</v>
      </c>
      <c r="F144">
        <v>2014</v>
      </c>
      <c r="G144" t="s">
        <v>21</v>
      </c>
      <c r="H144" s="3">
        <v>73</v>
      </c>
      <c r="I144" s="3">
        <v>288</v>
      </c>
      <c r="J144">
        <v>8</v>
      </c>
      <c r="K144">
        <v>34</v>
      </c>
      <c r="L144">
        <v>30</v>
      </c>
      <c r="M144">
        <v>2</v>
      </c>
      <c r="N144">
        <v>0.22</v>
      </c>
      <c r="O144">
        <f>J144/$I144</f>
        <v>2.7777777777777776E-2</v>
      </c>
      <c r="P144">
        <f>K144/$I144</f>
        <v>0.11805555555555555</v>
      </c>
      <c r="Q144">
        <f>L144/$I144</f>
        <v>0.10416666666666667</v>
      </c>
      <c r="R144">
        <f>M144/$I144</f>
        <v>6.9444444444444441E-3</v>
      </c>
      <c r="S144">
        <f>N144/$I144</f>
        <v>7.6388888888888893E-4</v>
      </c>
      <c r="T144">
        <f>STANDARDIZE(O144, AVERAGE(O$2:O$333), STDEV(O$2:O$333))</f>
        <v>0.55034311372428812</v>
      </c>
      <c r="U144">
        <f>STANDARDIZE(P144, AVERAGE(P$2:P$333), STDEV(P$2:P$333))</f>
        <v>0.59089223430834215</v>
      </c>
      <c r="V144">
        <f>STANDARDIZE(Q144, AVERAGE(Q$2:Q$333), STDEV(Q$2:Q$333))</f>
        <v>0.3655632192972959</v>
      </c>
      <c r="W144">
        <f>STANDARDIZE(R144, AVERAGE(R$2:R$333), STDEV(R$2:R$333))</f>
        <v>-0.40461179614372883</v>
      </c>
      <c r="X144">
        <f>STANDARDIZE(S144, AVERAGE(S$2:S$333), STDEV(S$2:S$333))</f>
        <v>-0.50547511073271545</v>
      </c>
      <c r="Y144" s="2">
        <f>SUM(T144:X144)*I144/1000</f>
        <v>0.17185295821060281</v>
      </c>
      <c r="Z144" s="3">
        <f>Y144*normalization!$H$8</f>
        <v>2.1652946410442095</v>
      </c>
    </row>
    <row r="145" spans="1:26" x14ac:dyDescent="0.25">
      <c r="A145">
        <v>5506</v>
      </c>
      <c r="B145" t="s">
        <v>400</v>
      </c>
      <c r="C145" t="s">
        <v>53</v>
      </c>
      <c r="D145">
        <v>30446</v>
      </c>
      <c r="E145" t="s">
        <v>138</v>
      </c>
      <c r="F145">
        <v>2014</v>
      </c>
      <c r="G145" t="s">
        <v>21</v>
      </c>
      <c r="H145" s="3">
        <v>55</v>
      </c>
      <c r="I145" s="3">
        <v>219</v>
      </c>
      <c r="J145">
        <v>7</v>
      </c>
      <c r="K145">
        <v>23</v>
      </c>
      <c r="L145">
        <v>23</v>
      </c>
      <c r="M145">
        <v>2</v>
      </c>
      <c r="N145">
        <v>0.219</v>
      </c>
      <c r="O145">
        <f>J145/$I145</f>
        <v>3.1963470319634701E-2</v>
      </c>
      <c r="P145">
        <f>K145/$I145</f>
        <v>0.1050228310502283</v>
      </c>
      <c r="Q145">
        <f>L145/$I145</f>
        <v>0.1050228310502283</v>
      </c>
      <c r="R145">
        <f>M145/$I145</f>
        <v>9.1324200913242004E-3</v>
      </c>
      <c r="S145">
        <f>N145/$I145</f>
        <v>1E-3</v>
      </c>
      <c r="T145">
        <f>STANDARDIZE(O145, AVERAGE(O$2:O$333), STDEV(O$2:O$333))</f>
        <v>0.83279927343993165</v>
      </c>
      <c r="U145">
        <f>STANDARDIZE(P145, AVERAGE(P$2:P$333), STDEV(P$2:P$333))</f>
        <v>0.31013727984827855</v>
      </c>
      <c r="V145">
        <f>STANDARDIZE(Q145, AVERAGE(Q$2:Q$333), STDEV(Q$2:Q$333))</f>
        <v>0.38408383445742167</v>
      </c>
      <c r="W145">
        <f>STANDARDIZE(R145, AVERAGE(R$2:R$333), STDEV(R$2:R$333))</f>
        <v>-0.26122135700781934</v>
      </c>
      <c r="X145">
        <f>STANDARDIZE(S145, AVERAGE(S$2:S$333), STDEV(S$2:S$333))</f>
        <v>-0.50295171711621034</v>
      </c>
      <c r="Y145" s="2">
        <f>SUM(T145:X145)*I145/1000</f>
        <v>0.16706356168313091</v>
      </c>
      <c r="Z145" s="3">
        <f>Y145*normalization!$H$8</f>
        <v>2.1049497116187772</v>
      </c>
    </row>
    <row r="146" spans="1:26" x14ac:dyDescent="0.25">
      <c r="A146">
        <v>6732</v>
      </c>
      <c r="B146" t="s">
        <v>517</v>
      </c>
      <c r="C146" t="s">
        <v>15</v>
      </c>
      <c r="D146">
        <v>32669</v>
      </c>
      <c r="E146" t="s">
        <v>187</v>
      </c>
      <c r="F146">
        <v>2014</v>
      </c>
      <c r="G146" t="s">
        <v>21</v>
      </c>
      <c r="H146" s="3">
        <v>24</v>
      </c>
      <c r="I146" s="3">
        <v>102</v>
      </c>
      <c r="J146">
        <v>3</v>
      </c>
      <c r="K146">
        <v>11</v>
      </c>
      <c r="L146">
        <v>12</v>
      </c>
      <c r="M146">
        <v>2</v>
      </c>
      <c r="N146">
        <v>0.26200000000000001</v>
      </c>
      <c r="O146">
        <f>J146/$I146</f>
        <v>2.9411764705882353E-2</v>
      </c>
      <c r="P146">
        <f>K146/$I146</f>
        <v>0.10784313725490197</v>
      </c>
      <c r="Q146">
        <f>L146/$I146</f>
        <v>0.11764705882352941</v>
      </c>
      <c r="R146">
        <f>M146/$I146</f>
        <v>1.9607843137254902E-2</v>
      </c>
      <c r="S146">
        <f>N146/$I146</f>
        <v>2.5686274509803923E-3</v>
      </c>
      <c r="T146">
        <f>STANDARDIZE(O146, AVERAGE(O$2:O$333), STDEV(O$2:O$333))</f>
        <v>0.6606067482656891</v>
      </c>
      <c r="U146">
        <f>STANDARDIZE(P146, AVERAGE(P$2:P$333), STDEV(P$2:P$333))</f>
        <v>0.37089318240210961</v>
      </c>
      <c r="V146">
        <f>STANDARDIZE(Q146, AVERAGE(Q$2:Q$333), STDEV(Q$2:Q$333))</f>
        <v>0.65717212074006426</v>
      </c>
      <c r="W146">
        <f>STANDARDIZE(R146, AVERAGE(R$2:R$333), STDEV(R$2:R$333))</f>
        <v>0.42529245900860679</v>
      </c>
      <c r="X146">
        <f>STANDARDIZE(S146, AVERAGE(S$2:S$333), STDEV(S$2:S$333))</f>
        <v>-0.48618730277818317</v>
      </c>
      <c r="Y146" s="2">
        <f>SUM(T146:X146)*I146/1000</f>
        <v>0.16603327517910524</v>
      </c>
      <c r="Z146" s="3">
        <f>Y146*normalization!$H$8</f>
        <v>2.0919684172079291</v>
      </c>
    </row>
    <row r="147" spans="1:26" x14ac:dyDescent="0.25">
      <c r="A147">
        <v>6582</v>
      </c>
      <c r="B147" t="s">
        <v>252</v>
      </c>
      <c r="C147" t="s">
        <v>156</v>
      </c>
      <c r="D147">
        <v>31777</v>
      </c>
      <c r="E147" t="s">
        <v>63</v>
      </c>
      <c r="F147">
        <v>2014</v>
      </c>
      <c r="G147" t="s">
        <v>21</v>
      </c>
      <c r="H147" s="3">
        <v>65</v>
      </c>
      <c r="I147" s="3">
        <v>270</v>
      </c>
      <c r="J147">
        <v>8</v>
      </c>
      <c r="K147">
        <v>30</v>
      </c>
      <c r="L147">
        <v>31</v>
      </c>
      <c r="M147">
        <v>1</v>
      </c>
      <c r="N147">
        <v>0.25900000000000001</v>
      </c>
      <c r="O147">
        <f>J147/$I147</f>
        <v>2.9629629629629631E-2</v>
      </c>
      <c r="P147">
        <f>K147/$I147</f>
        <v>0.1111111111111111</v>
      </c>
      <c r="Q147">
        <f>L147/$I147</f>
        <v>0.11481481481481481</v>
      </c>
      <c r="R147">
        <f>M147/$I147</f>
        <v>3.7037037037037038E-3</v>
      </c>
      <c r="S147">
        <f>N147/$I147</f>
        <v>9.5925925925925931E-4</v>
      </c>
      <c r="T147">
        <f>STANDARDIZE(O147, AVERAGE(O$2:O$333), STDEV(O$2:O$333))</f>
        <v>0.67530856620454272</v>
      </c>
      <c r="U147">
        <f>STANDARDIZE(P147, AVERAGE(P$2:P$333), STDEV(P$2:P$333))</f>
        <v>0.44129287901210384</v>
      </c>
      <c r="V147">
        <f>STANDARDIZE(Q147, AVERAGE(Q$2:Q$333), STDEV(Q$2:Q$333))</f>
        <v>0.59590479599249269</v>
      </c>
      <c r="W147">
        <f>STANDARDIZE(R147, AVERAGE(R$2:R$333), STDEV(R$2:R$333))</f>
        <v>-0.6169958958493803</v>
      </c>
      <c r="X147">
        <f>STANDARDIZE(S147, AVERAGE(S$2:S$333), STDEV(S$2:S$333))</f>
        <v>-0.50338712621082304</v>
      </c>
      <c r="Y147" s="2">
        <f>SUM(T147:X147)*I147/1000</f>
        <v>0.15987326917021269</v>
      </c>
      <c r="Z147" s="3">
        <f>Y147*normalization!$H$8</f>
        <v>2.0143542280852178</v>
      </c>
    </row>
    <row r="148" spans="1:26" x14ac:dyDescent="0.25">
      <c r="A148">
        <v>6050</v>
      </c>
      <c r="B148" t="s">
        <v>484</v>
      </c>
      <c r="C148" t="s">
        <v>15</v>
      </c>
      <c r="D148">
        <v>32410</v>
      </c>
      <c r="E148" t="s">
        <v>109</v>
      </c>
      <c r="F148">
        <v>2014</v>
      </c>
      <c r="G148" t="s">
        <v>21</v>
      </c>
      <c r="H148" s="3">
        <v>32</v>
      </c>
      <c r="I148" s="3">
        <v>134</v>
      </c>
      <c r="J148">
        <v>4</v>
      </c>
      <c r="K148">
        <v>14</v>
      </c>
      <c r="L148">
        <v>15</v>
      </c>
      <c r="M148">
        <v>2</v>
      </c>
      <c r="N148">
        <v>0.245</v>
      </c>
      <c r="O148">
        <f>J148/$I148</f>
        <v>2.9850746268656716E-2</v>
      </c>
      <c r="P148">
        <f>K148/$I148</f>
        <v>0.1044776119402985</v>
      </c>
      <c r="Q148">
        <f>L148/$I148</f>
        <v>0.11194029850746269</v>
      </c>
      <c r="R148">
        <f>M148/$I148</f>
        <v>1.4925373134328358E-2</v>
      </c>
      <c r="S148">
        <f>N148/$I148</f>
        <v>1.8283582089552238E-3</v>
      </c>
      <c r="T148">
        <f>STANDARDIZE(O148, AVERAGE(O$2:O$333), STDEV(O$2:O$333))</f>
        <v>0.69022981426188645</v>
      </c>
      <c r="U148">
        <f>STANDARDIZE(P148, AVERAGE(P$2:P$333), STDEV(P$2:P$333))</f>
        <v>0.2983920023112196</v>
      </c>
      <c r="V148">
        <f>STANDARDIZE(Q148, AVERAGE(Q$2:Q$333), STDEV(Q$2:Q$333))</f>
        <v>0.5337230335621217</v>
      </c>
      <c r="W148">
        <f>STANDARDIZE(R148, AVERAGE(R$2:R$333), STDEV(R$2:R$333))</f>
        <v>0.11842367328063676</v>
      </c>
      <c r="X148">
        <f>STANDARDIZE(S148, AVERAGE(S$2:S$333), STDEV(S$2:S$333))</f>
        <v>-0.49409879271625029</v>
      </c>
      <c r="Y148" s="2">
        <f>SUM(T148:X148)*I148/1000</f>
        <v>0.15365374391374828</v>
      </c>
      <c r="Z148" s="3">
        <f>Y148*normalization!$H$8</f>
        <v>1.9359901146717158</v>
      </c>
    </row>
    <row r="149" spans="1:26" x14ac:dyDescent="0.25">
      <c r="A149">
        <v>2505</v>
      </c>
      <c r="B149" t="s">
        <v>356</v>
      </c>
      <c r="C149" t="s">
        <v>53</v>
      </c>
      <c r="D149">
        <v>32171</v>
      </c>
      <c r="E149" t="s">
        <v>43</v>
      </c>
      <c r="F149">
        <v>2014</v>
      </c>
      <c r="G149" t="s">
        <v>21</v>
      </c>
      <c r="H149" s="3">
        <v>97</v>
      </c>
      <c r="I149" s="3">
        <v>388</v>
      </c>
      <c r="J149">
        <v>10</v>
      </c>
      <c r="K149">
        <v>43</v>
      </c>
      <c r="L149">
        <v>44</v>
      </c>
      <c r="M149">
        <v>2</v>
      </c>
      <c r="N149">
        <v>0.245</v>
      </c>
      <c r="O149">
        <f>J149/$I149</f>
        <v>2.5773195876288658E-2</v>
      </c>
      <c r="P149">
        <f>K149/$I149</f>
        <v>0.11082474226804123</v>
      </c>
      <c r="Q149">
        <f>L149/$I149</f>
        <v>0.1134020618556701</v>
      </c>
      <c r="R149">
        <f>M149/$I149</f>
        <v>5.1546391752577319E-3</v>
      </c>
      <c r="S149">
        <f>N149/$I149</f>
        <v>6.3144329896907213E-4</v>
      </c>
      <c r="T149">
        <f>STANDARDIZE(O149, AVERAGE(O$2:O$333), STDEV(O$2:O$333))</f>
        <v>0.41507123217349723</v>
      </c>
      <c r="U149">
        <f>STANDARDIZE(P149, AVERAGE(P$2:P$333), STDEV(P$2:P$333))</f>
        <v>0.43512383343287753</v>
      </c>
      <c r="V149">
        <f>STANDARDIZE(Q149, AVERAGE(Q$2:Q$333), STDEV(Q$2:Q$333))</f>
        <v>0.56534401306923932</v>
      </c>
      <c r="W149">
        <f>STANDARDIZE(R149, AVERAGE(R$2:R$333), STDEV(R$2:R$333))</f>
        <v>-0.52190787477350697</v>
      </c>
      <c r="X149">
        <f>STANDARDIZE(S149, AVERAGE(S$2:S$333), STDEV(S$2:S$333))</f>
        <v>-0.50689059835871131</v>
      </c>
      <c r="Y149" s="2">
        <f>SUM(T149:X149)*I149/1000</f>
        <v>0.1500553549508376</v>
      </c>
      <c r="Z149" s="3">
        <f>Y149*normalization!$H$8</f>
        <v>1.8906515157967712</v>
      </c>
    </row>
    <row r="150" spans="1:26" x14ac:dyDescent="0.25">
      <c r="A150">
        <v>9308</v>
      </c>
      <c r="B150" t="s">
        <v>590</v>
      </c>
      <c r="C150" t="s">
        <v>53</v>
      </c>
      <c r="D150">
        <v>32185</v>
      </c>
      <c r="E150" t="s">
        <v>208</v>
      </c>
      <c r="F150">
        <v>2014</v>
      </c>
      <c r="G150" t="s">
        <v>21</v>
      </c>
      <c r="H150" s="3">
        <v>97</v>
      </c>
      <c r="I150" s="3">
        <v>379</v>
      </c>
      <c r="J150">
        <v>9</v>
      </c>
      <c r="K150">
        <v>40</v>
      </c>
      <c r="L150">
        <v>41</v>
      </c>
      <c r="M150">
        <v>4</v>
      </c>
      <c r="N150">
        <v>0.247</v>
      </c>
      <c r="O150">
        <f>J150/$I150</f>
        <v>2.3746701846965697E-2</v>
      </c>
      <c r="P150">
        <f>K150/$I150</f>
        <v>0.10554089709762533</v>
      </c>
      <c r="Q150">
        <f>L150/$I150</f>
        <v>0.10817941952506596</v>
      </c>
      <c r="R150">
        <f>M150/$I150</f>
        <v>1.0554089709762533E-2</v>
      </c>
      <c r="S150">
        <f>N150/$I150</f>
        <v>6.5171503957783643E-4</v>
      </c>
      <c r="T150">
        <f>STANDARDIZE(O150, AVERAGE(O$2:O$333), STDEV(O$2:O$333))</f>
        <v>0.27832069077914323</v>
      </c>
      <c r="U150">
        <f>STANDARDIZE(P150, AVERAGE(P$2:P$333), STDEV(P$2:P$333))</f>
        <v>0.32129761777184962</v>
      </c>
      <c r="V150">
        <f>STANDARDIZE(Q150, AVERAGE(Q$2:Q$333), STDEV(Q$2:Q$333))</f>
        <v>0.45236740415948712</v>
      </c>
      <c r="W150">
        <f>STANDARDIZE(R150, AVERAGE(R$2:R$333), STDEV(R$2:R$333))</f>
        <v>-0.16805129307919806</v>
      </c>
      <c r="X150">
        <f>STANDARDIZE(S150, AVERAGE(S$2:S$333), STDEV(S$2:S$333))</f>
        <v>-0.50667394789865094</v>
      </c>
      <c r="Y150" s="2">
        <f>SUM(T150:X150)*I150/1000</f>
        <v>0.1429817187866671</v>
      </c>
      <c r="Z150" s="3">
        <f>Y150*normalization!$H$8</f>
        <v>1.8015258665297693</v>
      </c>
    </row>
    <row r="151" spans="1:26" x14ac:dyDescent="0.25">
      <c r="A151">
        <v>5278</v>
      </c>
      <c r="B151" t="s">
        <v>134</v>
      </c>
      <c r="C151" t="s">
        <v>75</v>
      </c>
      <c r="D151">
        <v>31317</v>
      </c>
      <c r="E151" t="s">
        <v>16</v>
      </c>
      <c r="F151">
        <v>2014</v>
      </c>
      <c r="G151" t="s">
        <v>21</v>
      </c>
      <c r="H151" s="3">
        <v>42</v>
      </c>
      <c r="I151" s="3">
        <v>172</v>
      </c>
      <c r="J151">
        <v>2</v>
      </c>
      <c r="K151">
        <v>18</v>
      </c>
      <c r="L151">
        <v>16</v>
      </c>
      <c r="M151">
        <v>6</v>
      </c>
      <c r="N151">
        <v>0.25900000000000001</v>
      </c>
      <c r="O151">
        <f>J151/$I151</f>
        <v>1.1627906976744186E-2</v>
      </c>
      <c r="P151">
        <f>K151/$I151</f>
        <v>0.10465116279069768</v>
      </c>
      <c r="Q151">
        <f>L151/$I151</f>
        <v>9.3023255813953487E-2</v>
      </c>
      <c r="R151">
        <f>M151/$I151</f>
        <v>3.4883720930232558E-2</v>
      </c>
      <c r="S151">
        <f>N151/$I151</f>
        <v>1.5058139534883722E-3</v>
      </c>
      <c r="T151">
        <f>STANDARDIZE(O151, AVERAGE(O$2:O$333), STDEV(O$2:O$333))</f>
        <v>-0.53947187883607017</v>
      </c>
      <c r="U151">
        <f>STANDARDIZE(P151, AVERAGE(P$2:P$333), STDEV(P$2:P$333))</f>
        <v>0.30213068803885923</v>
      </c>
      <c r="V151">
        <f>STANDARDIZE(Q151, AVERAGE(Q$2:Q$333), STDEV(Q$2:Q$333))</f>
        <v>0.12450808089534546</v>
      </c>
      <c r="W151">
        <f>STANDARDIZE(R151, AVERAGE(R$2:R$333), STDEV(R$2:R$333))</f>
        <v>1.4264072694249277</v>
      </c>
      <c r="X151">
        <f>STANDARDIZE(S151, AVERAGE(S$2:S$333), STDEV(S$2:S$333))</f>
        <v>-0.49754592449863572</v>
      </c>
      <c r="Y151" s="2">
        <f>SUM(T151:X151)*I151/1000</f>
        <v>0.14035685642420134</v>
      </c>
      <c r="Z151" s="3">
        <f>Y151*normalization!$H$8</f>
        <v>1.7684534046640819</v>
      </c>
    </row>
    <row r="152" spans="1:26" x14ac:dyDescent="0.25">
      <c r="A152">
        <v>5278</v>
      </c>
      <c r="B152" t="s">
        <v>134</v>
      </c>
      <c r="C152" t="s">
        <v>75</v>
      </c>
      <c r="D152">
        <v>31317</v>
      </c>
      <c r="E152" t="s">
        <v>138</v>
      </c>
      <c r="F152">
        <v>2014</v>
      </c>
      <c r="G152" t="s">
        <v>21</v>
      </c>
      <c r="H152" s="3">
        <v>42</v>
      </c>
      <c r="I152" s="3">
        <v>172</v>
      </c>
      <c r="J152">
        <v>2</v>
      </c>
      <c r="K152">
        <v>18</v>
      </c>
      <c r="L152">
        <v>16</v>
      </c>
      <c r="M152">
        <v>6</v>
      </c>
      <c r="N152">
        <v>0.25900000000000001</v>
      </c>
      <c r="O152">
        <f>J152/$I152</f>
        <v>1.1627906976744186E-2</v>
      </c>
      <c r="P152">
        <f>K152/$I152</f>
        <v>0.10465116279069768</v>
      </c>
      <c r="Q152">
        <f>L152/$I152</f>
        <v>9.3023255813953487E-2</v>
      </c>
      <c r="R152">
        <f>M152/$I152</f>
        <v>3.4883720930232558E-2</v>
      </c>
      <c r="S152">
        <f>N152/$I152</f>
        <v>1.5058139534883722E-3</v>
      </c>
      <c r="T152">
        <f>STANDARDIZE(O152, AVERAGE(O$2:O$333), STDEV(O$2:O$333))</f>
        <v>-0.53947187883607017</v>
      </c>
      <c r="U152">
        <f>STANDARDIZE(P152, AVERAGE(P$2:P$333), STDEV(P$2:P$333))</f>
        <v>0.30213068803885923</v>
      </c>
      <c r="V152">
        <f>STANDARDIZE(Q152, AVERAGE(Q$2:Q$333), STDEV(Q$2:Q$333))</f>
        <v>0.12450808089534546</v>
      </c>
      <c r="W152">
        <f>STANDARDIZE(R152, AVERAGE(R$2:R$333), STDEV(R$2:R$333))</f>
        <v>1.4264072694249277</v>
      </c>
      <c r="X152">
        <f>STANDARDIZE(S152, AVERAGE(S$2:S$333), STDEV(S$2:S$333))</f>
        <v>-0.49754592449863572</v>
      </c>
      <c r="Y152" s="2">
        <f>SUM(T152:X152)*I152/1000</f>
        <v>0.14035685642420134</v>
      </c>
      <c r="Z152" s="3">
        <f>Y152*normalization!$H$8</f>
        <v>1.7684534046640819</v>
      </c>
    </row>
    <row r="153" spans="1:26" x14ac:dyDescent="0.25">
      <c r="A153">
        <v>8760</v>
      </c>
      <c r="B153" t="s">
        <v>562</v>
      </c>
      <c r="C153" t="s">
        <v>15</v>
      </c>
      <c r="D153">
        <v>31830</v>
      </c>
      <c r="E153" t="s">
        <v>72</v>
      </c>
      <c r="F153">
        <v>2014</v>
      </c>
      <c r="G153" t="s">
        <v>21</v>
      </c>
      <c r="H153" s="3">
        <v>11</v>
      </c>
      <c r="I153" s="3">
        <v>46</v>
      </c>
      <c r="J153">
        <v>2</v>
      </c>
      <c r="K153">
        <v>5</v>
      </c>
      <c r="L153">
        <v>6</v>
      </c>
      <c r="M153">
        <v>1</v>
      </c>
      <c r="N153">
        <v>0.246</v>
      </c>
      <c r="O153">
        <f>J153/$I153</f>
        <v>4.3478260869565216E-2</v>
      </c>
      <c r="P153">
        <f>K153/$I153</f>
        <v>0.10869565217391304</v>
      </c>
      <c r="Q153">
        <f>L153/$I153</f>
        <v>0.13043478260869565</v>
      </c>
      <c r="R153">
        <f>M153/$I153</f>
        <v>2.1739130434782608E-2</v>
      </c>
      <c r="S153">
        <f>N153/$I153</f>
        <v>5.3478260869565218E-3</v>
      </c>
      <c r="T153">
        <f>STANDARDIZE(O153, AVERAGE(O$2:O$333), STDEV(O$2:O$333))</f>
        <v>1.6098328195351408</v>
      </c>
      <c r="U153">
        <f>STANDARDIZE(P153, AVERAGE(P$2:P$333), STDEV(P$2:P$333))</f>
        <v>0.38925832064819499</v>
      </c>
      <c r="V153">
        <f>STANDARDIZE(Q153, AVERAGE(Q$2:Q$333), STDEV(Q$2:Q$333))</f>
        <v>0.93379716558695924</v>
      </c>
      <c r="W153">
        <f>STANDARDIZE(R153, AVERAGE(R$2:R$333), STDEV(R$2:R$333))</f>
        <v>0.56496778946902793</v>
      </c>
      <c r="X153">
        <f>STANDARDIZE(S153, AVERAGE(S$2:S$333), STDEV(S$2:S$333))</f>
        <v>-0.45648513389667855</v>
      </c>
      <c r="Y153" s="2">
        <f>SUM(T153:X153)*I153/1000</f>
        <v>0.13990306422176163</v>
      </c>
      <c r="Z153" s="3">
        <f>Y153*normalization!$H$8</f>
        <v>1.762735761893649</v>
      </c>
    </row>
    <row r="154" spans="1:26" x14ac:dyDescent="0.25">
      <c r="A154">
        <v>5913</v>
      </c>
      <c r="B154" t="s">
        <v>468</v>
      </c>
      <c r="C154" t="s">
        <v>38</v>
      </c>
      <c r="D154">
        <v>33315</v>
      </c>
      <c r="E154" t="s">
        <v>46</v>
      </c>
      <c r="F154">
        <v>2014</v>
      </c>
      <c r="G154" t="s">
        <v>21</v>
      </c>
      <c r="H154" s="3">
        <v>28</v>
      </c>
      <c r="I154" s="3">
        <v>116</v>
      </c>
      <c r="J154">
        <v>1</v>
      </c>
      <c r="K154">
        <v>11</v>
      </c>
      <c r="L154">
        <v>9</v>
      </c>
      <c r="M154">
        <v>6</v>
      </c>
      <c r="N154">
        <v>0.23599999999999999</v>
      </c>
      <c r="O154">
        <f>J154/$I154</f>
        <v>8.6206896551724137E-3</v>
      </c>
      <c r="P154">
        <f>K154/$I154</f>
        <v>9.4827586206896547E-2</v>
      </c>
      <c r="Q154">
        <f>L154/$I154</f>
        <v>7.7586206896551727E-2</v>
      </c>
      <c r="R154">
        <f>M154/$I154</f>
        <v>5.1724137931034482E-2</v>
      </c>
      <c r="S154">
        <f>N154/$I154</f>
        <v>2.0344827586206895E-3</v>
      </c>
      <c r="T154">
        <f>STANDARDIZE(O154, AVERAGE(O$2:O$333), STDEV(O$2:O$333))</f>
        <v>-0.7424029464162748</v>
      </c>
      <c r="U154">
        <f>STANDARDIZE(P154, AVERAGE(P$2:P$333), STDEV(P$2:P$333))</f>
        <v>9.0508183834717662E-2</v>
      </c>
      <c r="V154">
        <f>STANDARDIZE(Q154, AVERAGE(Q$2:Q$333), STDEV(Q$2:Q$333))</f>
        <v>-0.20942737320270854</v>
      </c>
      <c r="W154">
        <f>STANDARDIZE(R154, AVERAGE(R$2:R$333), STDEV(R$2:R$333))</f>
        <v>2.5300551973259875</v>
      </c>
      <c r="X154">
        <f>STANDARDIZE(S154, AVERAGE(S$2:S$333), STDEV(S$2:S$333))</f>
        <v>-0.49189587490190795</v>
      </c>
      <c r="Y154" s="2">
        <f>SUM(T154:X154)*I154/1000</f>
        <v>0.13651311365021843</v>
      </c>
      <c r="Z154" s="3">
        <f>Y154*normalization!$H$8</f>
        <v>1.7200234229127167</v>
      </c>
    </row>
    <row r="155" spans="1:26" x14ac:dyDescent="0.25">
      <c r="A155">
        <v>5913</v>
      </c>
      <c r="B155" t="s">
        <v>468</v>
      </c>
      <c r="C155" t="s">
        <v>38</v>
      </c>
      <c r="D155">
        <v>33315</v>
      </c>
      <c r="E155" t="s">
        <v>208</v>
      </c>
      <c r="F155">
        <v>2014</v>
      </c>
      <c r="G155" t="s">
        <v>21</v>
      </c>
      <c r="H155" s="3">
        <v>28</v>
      </c>
      <c r="I155" s="3">
        <v>116</v>
      </c>
      <c r="J155">
        <v>1</v>
      </c>
      <c r="K155">
        <v>11</v>
      </c>
      <c r="L155">
        <v>9</v>
      </c>
      <c r="M155">
        <v>6</v>
      </c>
      <c r="N155">
        <v>0.23599999999999999</v>
      </c>
      <c r="O155">
        <f>J155/$I155</f>
        <v>8.6206896551724137E-3</v>
      </c>
      <c r="P155">
        <f>K155/$I155</f>
        <v>9.4827586206896547E-2</v>
      </c>
      <c r="Q155">
        <f>L155/$I155</f>
        <v>7.7586206896551727E-2</v>
      </c>
      <c r="R155">
        <f>M155/$I155</f>
        <v>5.1724137931034482E-2</v>
      </c>
      <c r="S155">
        <f>N155/$I155</f>
        <v>2.0344827586206895E-3</v>
      </c>
      <c r="T155">
        <f>STANDARDIZE(O155, AVERAGE(O$2:O$333), STDEV(O$2:O$333))</f>
        <v>-0.7424029464162748</v>
      </c>
      <c r="U155">
        <f>STANDARDIZE(P155, AVERAGE(P$2:P$333), STDEV(P$2:P$333))</f>
        <v>9.0508183834717662E-2</v>
      </c>
      <c r="V155">
        <f>STANDARDIZE(Q155, AVERAGE(Q$2:Q$333), STDEV(Q$2:Q$333))</f>
        <v>-0.20942737320270854</v>
      </c>
      <c r="W155">
        <f>STANDARDIZE(R155, AVERAGE(R$2:R$333), STDEV(R$2:R$333))</f>
        <v>2.5300551973259875</v>
      </c>
      <c r="X155">
        <f>STANDARDIZE(S155, AVERAGE(S$2:S$333), STDEV(S$2:S$333))</f>
        <v>-0.49189587490190795</v>
      </c>
      <c r="Y155" s="2">
        <f>SUM(T155:X155)*I155/1000</f>
        <v>0.13651311365021843</v>
      </c>
      <c r="Z155" s="3">
        <f>Y155*normalization!$H$8</f>
        <v>1.7200234229127167</v>
      </c>
    </row>
    <row r="156" spans="1:26" x14ac:dyDescent="0.25">
      <c r="A156">
        <v>7316</v>
      </c>
      <c r="B156" t="s">
        <v>551</v>
      </c>
      <c r="C156" t="s">
        <v>15</v>
      </c>
      <c r="D156">
        <v>31285</v>
      </c>
      <c r="E156" t="s">
        <v>50</v>
      </c>
      <c r="F156">
        <v>2014</v>
      </c>
      <c r="G156" t="s">
        <v>21</v>
      </c>
      <c r="H156" s="3">
        <v>39</v>
      </c>
      <c r="I156" s="3">
        <v>166</v>
      </c>
      <c r="J156">
        <v>1</v>
      </c>
      <c r="K156">
        <v>16</v>
      </c>
      <c r="L156">
        <v>13</v>
      </c>
      <c r="M156">
        <v>8</v>
      </c>
      <c r="N156">
        <v>0.23799999999999999</v>
      </c>
      <c r="O156">
        <f>J156/$I156</f>
        <v>6.024096385542169E-3</v>
      </c>
      <c r="P156">
        <f>K156/$I156</f>
        <v>9.6385542168674704E-2</v>
      </c>
      <c r="Q156">
        <f>L156/$I156</f>
        <v>7.8313253012048195E-2</v>
      </c>
      <c r="R156">
        <f>M156/$I156</f>
        <v>4.8192771084337352E-2</v>
      </c>
      <c r="S156">
        <f>N156/$I156</f>
        <v>1.4337349397590361E-3</v>
      </c>
      <c r="T156">
        <f>STANDARDIZE(O156, AVERAGE(O$2:O$333), STDEV(O$2:O$333))</f>
        <v>-0.91762455095339934</v>
      </c>
      <c r="U156">
        <f>STANDARDIZE(P156, AVERAGE(P$2:P$333), STDEV(P$2:P$333))</f>
        <v>0.12407014970923745</v>
      </c>
      <c r="V156">
        <f>STANDARDIZE(Q156, AVERAGE(Q$2:Q$333), STDEV(Q$2:Q$333))</f>
        <v>-0.19369985455405977</v>
      </c>
      <c r="W156">
        <f>STANDARDIZE(R156, AVERAGE(R$2:R$333), STDEV(R$2:R$333))</f>
        <v>2.2986247224850023</v>
      </c>
      <c r="X156">
        <f>STANDARDIZE(S156, AVERAGE(S$2:S$333), STDEV(S$2:S$333))</f>
        <v>-0.49831625556129805</v>
      </c>
      <c r="Y156" s="2">
        <f>SUM(T156:X156)*I156/1000</f>
        <v>0.13496699904683007</v>
      </c>
      <c r="Z156" s="3">
        <f>Y156*normalization!$H$8</f>
        <v>1.7005428524295811</v>
      </c>
    </row>
    <row r="157" spans="1:26" x14ac:dyDescent="0.25">
      <c r="A157">
        <v>2073</v>
      </c>
      <c r="B157" t="s">
        <v>456</v>
      </c>
      <c r="C157" t="s">
        <v>38</v>
      </c>
      <c r="D157">
        <v>29758</v>
      </c>
      <c r="E157" t="s">
        <v>46</v>
      </c>
      <c r="F157">
        <v>2014</v>
      </c>
      <c r="G157" t="s">
        <v>21</v>
      </c>
      <c r="H157" s="3">
        <v>58</v>
      </c>
      <c r="I157" s="3">
        <v>235</v>
      </c>
      <c r="J157">
        <v>7</v>
      </c>
      <c r="K157">
        <v>23</v>
      </c>
      <c r="L157">
        <v>26</v>
      </c>
      <c r="M157">
        <v>2</v>
      </c>
      <c r="N157">
        <v>0.247</v>
      </c>
      <c r="O157">
        <f>J157/$I157</f>
        <v>2.9787234042553193E-2</v>
      </c>
      <c r="P157">
        <f>K157/$I157</f>
        <v>9.7872340425531917E-2</v>
      </c>
      <c r="Q157">
        <f>L157/$I157</f>
        <v>0.11063829787234042</v>
      </c>
      <c r="R157">
        <f>M157/$I157</f>
        <v>8.5106382978723406E-3</v>
      </c>
      <c r="S157">
        <f>N157/$I157</f>
        <v>1.051063829787234E-3</v>
      </c>
      <c r="T157">
        <f>STANDARDIZE(O157, AVERAGE(O$2:O$333), STDEV(O$2:O$333))</f>
        <v>0.68594392386243674</v>
      </c>
      <c r="U157">
        <f>STANDARDIZE(P157, AVERAGE(P$2:P$333), STDEV(P$2:P$333))</f>
        <v>0.1560992144473605</v>
      </c>
      <c r="V157">
        <f>STANDARDIZE(Q157, AVERAGE(Q$2:Q$333), STDEV(Q$2:Q$333))</f>
        <v>0.50555805360695749</v>
      </c>
      <c r="W157">
        <f>STANDARDIZE(R157, AVERAGE(R$2:R$333), STDEV(R$2:R$333))</f>
        <v>-0.30197024035893066</v>
      </c>
      <c r="X157">
        <f>STANDARDIZE(S157, AVERAGE(S$2:S$333), STDEV(S$2:S$333))</f>
        <v>-0.50240598192605745</v>
      </c>
      <c r="Y157" s="2">
        <f>SUM(T157:X157)*I157/1000</f>
        <v>0.12765786786346517</v>
      </c>
      <c r="Z157" s="3">
        <f>Y157*normalization!$H$8</f>
        <v>1.6084500380444244</v>
      </c>
    </row>
    <row r="158" spans="1:26" x14ac:dyDescent="0.25">
      <c r="A158">
        <v>9015</v>
      </c>
      <c r="B158" t="s">
        <v>575</v>
      </c>
      <c r="C158" t="s">
        <v>38</v>
      </c>
      <c r="D158">
        <v>31671</v>
      </c>
      <c r="E158" t="s">
        <v>208</v>
      </c>
      <c r="F158">
        <v>2014</v>
      </c>
      <c r="G158" t="s">
        <v>21</v>
      </c>
      <c r="H158" s="3">
        <v>97</v>
      </c>
      <c r="I158" s="3">
        <v>398</v>
      </c>
      <c r="J158">
        <v>9</v>
      </c>
      <c r="K158">
        <v>45</v>
      </c>
      <c r="L158">
        <v>41</v>
      </c>
      <c r="M158">
        <v>4</v>
      </c>
      <c r="N158">
        <v>0.255</v>
      </c>
      <c r="O158">
        <f>J158/$I158</f>
        <v>2.2613065326633167E-2</v>
      </c>
      <c r="P158">
        <f>K158/$I158</f>
        <v>0.11306532663316583</v>
      </c>
      <c r="Q158">
        <f>L158/$I158</f>
        <v>0.10301507537688442</v>
      </c>
      <c r="R158">
        <f>M158/$I158</f>
        <v>1.0050251256281407E-2</v>
      </c>
      <c r="S158">
        <f>N158/$I158</f>
        <v>6.4070351758793969E-4</v>
      </c>
      <c r="T158">
        <f>STANDARDIZE(O158, AVERAGE(O$2:O$333), STDEV(O$2:O$333))</f>
        <v>0.20182137439493547</v>
      </c>
      <c r="U158">
        <f>STANDARDIZE(P158, AVERAGE(P$2:P$333), STDEV(P$2:P$333))</f>
        <v>0.48339119005024145</v>
      </c>
      <c r="V158">
        <f>STANDARDIZE(Q158, AVERAGE(Q$2:Q$333), STDEV(Q$2:Q$333))</f>
        <v>0.34065190610871759</v>
      </c>
      <c r="W158">
        <f>STANDARDIZE(R158, AVERAGE(R$2:R$333), STDEV(R$2:R$333))</f>
        <v>-0.20107068120686969</v>
      </c>
      <c r="X158">
        <f>STANDARDIZE(S158, AVERAGE(S$2:S$333), STDEV(S$2:S$333))</f>
        <v>-0.50679163149332196</v>
      </c>
      <c r="Y158" s="2">
        <f>SUM(T158:X158)*I158/1000</f>
        <v>0.12656485882577378</v>
      </c>
      <c r="Z158" s="3">
        <f>Y158*normalization!$H$8</f>
        <v>1.5946784589190555</v>
      </c>
    </row>
    <row r="159" spans="1:26" x14ac:dyDescent="0.25">
      <c r="A159">
        <v>166</v>
      </c>
      <c r="B159" t="s">
        <v>289</v>
      </c>
      <c r="C159" t="s">
        <v>38</v>
      </c>
      <c r="D159">
        <v>28407</v>
      </c>
      <c r="E159" t="s">
        <v>128</v>
      </c>
      <c r="F159">
        <v>2014</v>
      </c>
      <c r="G159" t="s">
        <v>21</v>
      </c>
      <c r="H159" s="3">
        <v>73</v>
      </c>
      <c r="I159" s="3">
        <v>305</v>
      </c>
      <c r="J159">
        <v>6</v>
      </c>
      <c r="K159">
        <v>35</v>
      </c>
      <c r="L159">
        <v>29</v>
      </c>
      <c r="M159">
        <v>5</v>
      </c>
      <c r="N159">
        <v>0.251</v>
      </c>
      <c r="O159">
        <f>J159/$I159</f>
        <v>1.9672131147540985E-2</v>
      </c>
      <c r="P159">
        <f>K159/$I159</f>
        <v>0.11475409836065574</v>
      </c>
      <c r="Q159">
        <f>L159/$I159</f>
        <v>9.5081967213114751E-2</v>
      </c>
      <c r="R159">
        <f>M159/$I159</f>
        <v>1.6393442622950821E-2</v>
      </c>
      <c r="S159">
        <f>N159/$I159</f>
        <v>8.2295081967213119E-4</v>
      </c>
      <c r="T159">
        <f>STANDARDIZE(O159, AVERAGE(O$2:O$333), STDEV(O$2:O$333))</f>
        <v>3.363182376289452E-3</v>
      </c>
      <c r="U159">
        <f>STANDARDIZE(P159, AVERAGE(P$2:P$333), STDEV(P$2:P$333))</f>
        <v>0.51977122933144215</v>
      </c>
      <c r="V159">
        <f>STANDARDIZE(Q159, AVERAGE(Q$2:Q$333), STDEV(Q$2:Q$333))</f>
        <v>0.16904228750531372</v>
      </c>
      <c r="W159">
        <f>STANDARDIZE(R159, AVERAGE(R$2:R$333), STDEV(R$2:R$333))</f>
        <v>0.21463458356010284</v>
      </c>
      <c r="X159">
        <f>STANDARDIZE(S159, AVERAGE(S$2:S$333), STDEV(S$2:S$333))</f>
        <v>-0.50484389732469093</v>
      </c>
      <c r="Y159" s="2">
        <f>SUM(T159:X159)*I159/1000</f>
        <v>0.12260005256177942</v>
      </c>
      <c r="Z159" s="3">
        <f>Y159*normalization!$H$8</f>
        <v>1.5447231142709592</v>
      </c>
    </row>
    <row r="160" spans="1:26" x14ac:dyDescent="0.25">
      <c r="A160">
        <v>11265</v>
      </c>
      <c r="B160" t="s">
        <v>301</v>
      </c>
      <c r="C160" t="s">
        <v>38</v>
      </c>
      <c r="D160">
        <v>33527</v>
      </c>
      <c r="E160" t="s">
        <v>128</v>
      </c>
      <c r="F160">
        <v>2014</v>
      </c>
      <c r="G160" t="s">
        <v>21</v>
      </c>
      <c r="H160" s="3">
        <v>68</v>
      </c>
      <c r="I160" s="3">
        <v>276</v>
      </c>
      <c r="J160">
        <v>7</v>
      </c>
      <c r="K160">
        <v>29</v>
      </c>
      <c r="L160">
        <v>29</v>
      </c>
      <c r="M160">
        <v>3</v>
      </c>
      <c r="N160">
        <v>0.24299999999999999</v>
      </c>
      <c r="O160">
        <f>J160/$I160</f>
        <v>2.5362318840579712E-2</v>
      </c>
      <c r="P160">
        <f>K160/$I160</f>
        <v>0.10507246376811594</v>
      </c>
      <c r="Q160">
        <f>L160/$I160</f>
        <v>0.10507246376811594</v>
      </c>
      <c r="R160">
        <f>M160/$I160</f>
        <v>1.0869565217391304E-2</v>
      </c>
      <c r="S160">
        <f>N160/$I160</f>
        <v>8.8043478260869566E-4</v>
      </c>
      <c r="T160">
        <f>STANDARDIZE(O160, AVERAGE(O$2:O$333), STDEV(O$2:O$333))</f>
        <v>0.38734469744569561</v>
      </c>
      <c r="U160">
        <f>STANDARDIZE(P160, AVERAGE(P$2:P$333), STDEV(P$2:P$333))</f>
        <v>0.31120648310233151</v>
      </c>
      <c r="V160">
        <f>STANDARDIZE(Q160, AVERAGE(Q$2:Q$333), STDEV(Q$2:Q$333))</f>
        <v>0.3851574933072841</v>
      </c>
      <c r="W160">
        <f>STANDARDIZE(R160, AVERAGE(R$2:R$333), STDEV(R$2:R$333))</f>
        <v>-0.14737639587911988</v>
      </c>
      <c r="X160">
        <f>STANDARDIZE(S160, AVERAGE(S$2:S$333), STDEV(S$2:S$333))</f>
        <v>-0.50422954815474752</v>
      </c>
      <c r="Y160" s="2">
        <f>SUM(T160:X160)*I160/1000</f>
        <v>0.1192603534307185</v>
      </c>
      <c r="Z160" s="3">
        <f>Y160*normalization!$H$8</f>
        <v>1.5026439280498864</v>
      </c>
    </row>
    <row r="161" spans="1:26" x14ac:dyDescent="0.25">
      <c r="A161">
        <v>818</v>
      </c>
      <c r="B161" t="s">
        <v>442</v>
      </c>
      <c r="C161" t="s">
        <v>395</v>
      </c>
      <c r="D161">
        <v>25941</v>
      </c>
      <c r="E161" t="s">
        <v>108</v>
      </c>
      <c r="F161">
        <v>2014</v>
      </c>
      <c r="G161" t="s">
        <v>21</v>
      </c>
      <c r="H161" s="3">
        <v>29</v>
      </c>
      <c r="I161" s="3">
        <v>120</v>
      </c>
      <c r="J161">
        <v>4</v>
      </c>
      <c r="K161">
        <v>13</v>
      </c>
      <c r="L161">
        <v>13</v>
      </c>
      <c r="M161">
        <v>1</v>
      </c>
      <c r="N161">
        <v>0.219</v>
      </c>
      <c r="O161">
        <f>J161/$I161</f>
        <v>3.3333333333333333E-2</v>
      </c>
      <c r="P161">
        <f>K161/$I161</f>
        <v>0.10833333333333334</v>
      </c>
      <c r="Q161">
        <f>L161/$I161</f>
        <v>0.10833333333333334</v>
      </c>
      <c r="R161">
        <f>M161/$I161</f>
        <v>8.3333333333333332E-3</v>
      </c>
      <c r="S161">
        <f>N161/$I161</f>
        <v>1.825E-3</v>
      </c>
      <c r="T161">
        <f>STANDARDIZE(O161, AVERAGE(O$2:O$333), STDEV(O$2:O$333))</f>
        <v>0.92523947116505145</v>
      </c>
      <c r="U161">
        <f>STANDARDIZE(P161, AVERAGE(P$2:P$333), STDEV(P$2:P$333))</f>
        <v>0.38145313689360877</v>
      </c>
      <c r="V161">
        <f>STANDARDIZE(Q161, AVERAGE(Q$2:Q$333), STDEV(Q$2:Q$333))</f>
        <v>0.45569687974324252</v>
      </c>
      <c r="W161">
        <f>STANDARDIZE(R161, AVERAGE(R$2:R$333), STDEV(R$2:R$333))</f>
        <v>-0.31359003912702105</v>
      </c>
      <c r="X161">
        <f>STANDARDIZE(S161, AVERAGE(S$2:S$333), STDEV(S$2:S$333))</f>
        <v>-0.49413468295030416</v>
      </c>
      <c r="Y161" s="2">
        <f>SUM(T161:X161)*I161/1000</f>
        <v>0.11455977188694932</v>
      </c>
      <c r="Z161" s="3">
        <f>Y161*normalization!$H$8</f>
        <v>1.4434180402182579</v>
      </c>
    </row>
    <row r="162" spans="1:26" x14ac:dyDescent="0.25">
      <c r="A162">
        <v>9682</v>
      </c>
      <c r="B162" t="s">
        <v>255</v>
      </c>
      <c r="C162" t="s">
        <v>256</v>
      </c>
      <c r="D162">
        <v>30456</v>
      </c>
      <c r="E162" t="s">
        <v>63</v>
      </c>
      <c r="F162">
        <v>2014</v>
      </c>
      <c r="G162" t="s">
        <v>21</v>
      </c>
      <c r="H162" s="3">
        <v>57</v>
      </c>
      <c r="I162" s="3">
        <v>227</v>
      </c>
      <c r="J162">
        <v>5</v>
      </c>
      <c r="K162">
        <v>25</v>
      </c>
      <c r="L162">
        <v>24</v>
      </c>
      <c r="M162">
        <v>3</v>
      </c>
      <c r="N162">
        <v>0.245</v>
      </c>
      <c r="O162">
        <f>J162/$I162</f>
        <v>2.2026431718061675E-2</v>
      </c>
      <c r="P162">
        <f>K162/$I162</f>
        <v>0.11013215859030837</v>
      </c>
      <c r="Q162">
        <f>L162/$I162</f>
        <v>0.10572687224669604</v>
      </c>
      <c r="R162">
        <f>M162/$I162</f>
        <v>1.3215859030837005E-2</v>
      </c>
      <c r="S162">
        <f>N162/$I162</f>
        <v>1.079295154185022E-3</v>
      </c>
      <c r="T162">
        <f>STANDARDIZE(O162, AVERAGE(O$2:O$333), STDEV(O$2:O$333))</f>
        <v>0.1622345498538946</v>
      </c>
      <c r="U162">
        <f>STANDARDIZE(P162, AVERAGE(P$2:P$333), STDEV(P$2:P$333))</f>
        <v>0.42020398311131257</v>
      </c>
      <c r="V162">
        <f>STANDARDIZE(Q162, AVERAGE(Q$2:Q$333), STDEV(Q$2:Q$333))</f>
        <v>0.39931370889159307</v>
      </c>
      <c r="W162">
        <f>STANDARDIZE(R162, AVERAGE(R$2:R$333), STDEV(R$2:R$333))</f>
        <v>6.3895295925067699E-3</v>
      </c>
      <c r="X162">
        <f>STANDARDIZE(S162, AVERAGE(S$2:S$333), STDEV(S$2:S$333))</f>
        <v>-0.50210426489361626</v>
      </c>
      <c r="Y162" s="2">
        <f>SUM(T162:X162)*I162/1000</f>
        <v>0.11033051398814181</v>
      </c>
      <c r="Z162" s="3">
        <f>Y162*normalization!$H$8</f>
        <v>1.3901306859635856</v>
      </c>
    </row>
    <row r="163" spans="1:26" x14ac:dyDescent="0.25">
      <c r="A163">
        <v>9682</v>
      </c>
      <c r="B163" t="s">
        <v>255</v>
      </c>
      <c r="C163" t="s">
        <v>256</v>
      </c>
      <c r="D163">
        <v>30456</v>
      </c>
      <c r="E163" t="s">
        <v>46</v>
      </c>
      <c r="F163">
        <v>2014</v>
      </c>
      <c r="G163" t="s">
        <v>21</v>
      </c>
      <c r="H163" s="3">
        <v>57</v>
      </c>
      <c r="I163" s="3">
        <v>227</v>
      </c>
      <c r="J163">
        <v>5</v>
      </c>
      <c r="K163">
        <v>25</v>
      </c>
      <c r="L163">
        <v>24</v>
      </c>
      <c r="M163">
        <v>3</v>
      </c>
      <c r="N163">
        <v>0.245</v>
      </c>
      <c r="O163">
        <f>J163/$I163</f>
        <v>2.2026431718061675E-2</v>
      </c>
      <c r="P163">
        <f>K163/$I163</f>
        <v>0.11013215859030837</v>
      </c>
      <c r="Q163">
        <f>L163/$I163</f>
        <v>0.10572687224669604</v>
      </c>
      <c r="R163">
        <f>M163/$I163</f>
        <v>1.3215859030837005E-2</v>
      </c>
      <c r="S163">
        <f>N163/$I163</f>
        <v>1.079295154185022E-3</v>
      </c>
      <c r="T163">
        <f>STANDARDIZE(O163, AVERAGE(O$2:O$333), STDEV(O$2:O$333))</f>
        <v>0.1622345498538946</v>
      </c>
      <c r="U163">
        <f>STANDARDIZE(P163, AVERAGE(P$2:P$333), STDEV(P$2:P$333))</f>
        <v>0.42020398311131257</v>
      </c>
      <c r="V163">
        <f>STANDARDIZE(Q163, AVERAGE(Q$2:Q$333), STDEV(Q$2:Q$333))</f>
        <v>0.39931370889159307</v>
      </c>
      <c r="W163">
        <f>STANDARDIZE(R163, AVERAGE(R$2:R$333), STDEV(R$2:R$333))</f>
        <v>6.3895295925067699E-3</v>
      </c>
      <c r="X163">
        <f>STANDARDIZE(S163, AVERAGE(S$2:S$333), STDEV(S$2:S$333))</f>
        <v>-0.50210426489361626</v>
      </c>
      <c r="Y163" s="2">
        <f>SUM(T163:X163)*I163/1000</f>
        <v>0.11033051398814181</v>
      </c>
      <c r="Z163" s="3">
        <f>Y163*normalization!$H$8</f>
        <v>1.3901306859635856</v>
      </c>
    </row>
    <row r="164" spans="1:26" x14ac:dyDescent="0.25">
      <c r="A164">
        <v>11376</v>
      </c>
      <c r="B164" t="s">
        <v>253</v>
      </c>
      <c r="C164" t="s">
        <v>15</v>
      </c>
      <c r="D164">
        <v>32822</v>
      </c>
      <c r="E164" t="s">
        <v>63</v>
      </c>
      <c r="F164">
        <v>2014</v>
      </c>
      <c r="G164" t="s">
        <v>21</v>
      </c>
      <c r="H164" s="3">
        <v>31</v>
      </c>
      <c r="I164" s="3">
        <v>128</v>
      </c>
      <c r="J164">
        <v>3</v>
      </c>
      <c r="K164">
        <v>16</v>
      </c>
      <c r="L164">
        <v>15</v>
      </c>
      <c r="M164">
        <v>1</v>
      </c>
      <c r="N164">
        <v>0.27600000000000002</v>
      </c>
      <c r="O164">
        <f>J164/$I164</f>
        <v>2.34375E-2</v>
      </c>
      <c r="P164">
        <f>K164/$I164</f>
        <v>0.125</v>
      </c>
      <c r="Q164">
        <f>L164/$I164</f>
        <v>0.1171875</v>
      </c>
      <c r="R164">
        <f>M164/$I164</f>
        <v>7.8125E-3</v>
      </c>
      <c r="S164">
        <f>N164/$I164</f>
        <v>2.1562500000000002E-3</v>
      </c>
      <c r="T164">
        <f>STANDARDIZE(O164, AVERAGE(O$2:O$333), STDEV(O$2:O$333))</f>
        <v>0.2574553344736919</v>
      </c>
      <c r="U164">
        <f>STANDARDIZE(P164, AVERAGE(P$2:P$333), STDEV(P$2:P$333))</f>
        <v>0.7404915896045805</v>
      </c>
      <c r="V164">
        <f>STANDARDIZE(Q164, AVERAGE(Q$2:Q$333), STDEV(Q$2:Q$333))</f>
        <v>0.64723090819087903</v>
      </c>
      <c r="W164">
        <f>STANDARDIZE(R164, AVERAGE(R$2:R$333), STDEV(R$2:R$333))</f>
        <v>-0.34772319800828644</v>
      </c>
      <c r="X164">
        <f>STANDARDIZE(S164, AVERAGE(S$2:S$333), STDEV(S$2:S$333))</f>
        <v>-0.49059451014126609</v>
      </c>
      <c r="Y164" s="2">
        <f>SUM(T164:X164)*I164/1000</f>
        <v>0.10327809588730864</v>
      </c>
      <c r="Z164" s="3">
        <f>Y164*normalization!$H$8</f>
        <v>1.3012723777963009</v>
      </c>
    </row>
    <row r="165" spans="1:26" x14ac:dyDescent="0.25">
      <c r="A165">
        <v>1551</v>
      </c>
      <c r="B165" t="s">
        <v>89</v>
      </c>
      <c r="C165" t="s">
        <v>53</v>
      </c>
      <c r="D165">
        <v>28203</v>
      </c>
      <c r="E165" t="s">
        <v>16</v>
      </c>
      <c r="F165">
        <v>2014</v>
      </c>
      <c r="G165" t="s">
        <v>21</v>
      </c>
      <c r="H165" s="3">
        <v>49</v>
      </c>
      <c r="I165" s="3">
        <v>195</v>
      </c>
      <c r="J165">
        <v>5</v>
      </c>
      <c r="K165">
        <v>21</v>
      </c>
      <c r="L165">
        <v>21</v>
      </c>
      <c r="M165">
        <v>2</v>
      </c>
      <c r="N165">
        <v>0.23</v>
      </c>
      <c r="O165">
        <f>J165/$I165</f>
        <v>2.564102564102564E-2</v>
      </c>
      <c r="P165">
        <f>K165/$I165</f>
        <v>0.1076923076923077</v>
      </c>
      <c r="Q165">
        <f>L165/$I165</f>
        <v>0.1076923076923077</v>
      </c>
      <c r="R165">
        <f>M165/$I165</f>
        <v>1.0256410256410256E-2</v>
      </c>
      <c r="S165">
        <f>N165/$I165</f>
        <v>1.1794871794871796E-3</v>
      </c>
      <c r="T165">
        <f>STANDARDIZE(O165, AVERAGE(O$2:O$333), STDEV(O$2:O$333))</f>
        <v>0.40615220701630228</v>
      </c>
      <c r="U165">
        <f>STANDARDIZE(P165, AVERAGE(P$2:P$333), STDEV(P$2:P$333))</f>
        <v>0.36764396563549451</v>
      </c>
      <c r="V165">
        <f>STANDARDIZE(Q165, AVERAGE(Q$2:Q$333), STDEV(Q$2:Q$333))</f>
        <v>0.44183016275155845</v>
      </c>
      <c r="W165">
        <f>STANDARDIZE(R165, AVERAGE(R$2:R$333), STDEV(R$2:R$333))</f>
        <v>-0.18755991402696412</v>
      </c>
      <c r="X165">
        <f>STANDARDIZE(S165, AVERAGE(S$2:S$333), STDEV(S$2:S$333))</f>
        <v>-0.50103348124483993</v>
      </c>
      <c r="Y165" s="2">
        <f>SUM(T165:X165)*I165/1000</f>
        <v>0.10277142332565246</v>
      </c>
      <c r="Z165" s="3">
        <f>Y165*normalization!$H$8</f>
        <v>1.2948884586951015</v>
      </c>
    </row>
    <row r="166" spans="1:26" x14ac:dyDescent="0.25">
      <c r="A166">
        <v>6341</v>
      </c>
      <c r="B166" t="s">
        <v>359</v>
      </c>
      <c r="C166" t="s">
        <v>100</v>
      </c>
      <c r="D166">
        <v>32160</v>
      </c>
      <c r="E166" t="s">
        <v>43</v>
      </c>
      <c r="F166">
        <v>2014</v>
      </c>
      <c r="G166" t="s">
        <v>21</v>
      </c>
      <c r="H166" s="3">
        <v>8</v>
      </c>
      <c r="I166" s="3">
        <v>32</v>
      </c>
      <c r="J166">
        <v>1</v>
      </c>
      <c r="K166">
        <v>4</v>
      </c>
      <c r="L166">
        <v>4</v>
      </c>
      <c r="M166">
        <v>1</v>
      </c>
      <c r="N166">
        <v>0.26300000000000001</v>
      </c>
      <c r="O166">
        <f>J166/$I166</f>
        <v>3.125E-2</v>
      </c>
      <c r="P166">
        <f>K166/$I166</f>
        <v>0.125</v>
      </c>
      <c r="Q166">
        <f>L166/$I166</f>
        <v>0.125</v>
      </c>
      <c r="R166">
        <f>M166/$I166</f>
        <v>3.125E-2</v>
      </c>
      <c r="S166">
        <f>N166/$I166</f>
        <v>8.2187500000000004E-3</v>
      </c>
      <c r="T166">
        <f>STANDARDIZE(O166, AVERAGE(O$2:O$333), STDEV(O$2:O$333))</f>
        <v>0.78465333712476526</v>
      </c>
      <c r="U166">
        <f>STANDARDIZE(P166, AVERAGE(P$2:P$333), STDEV(P$2:P$333))</f>
        <v>0.7404915896045805</v>
      </c>
      <c r="V166">
        <f>STANDARDIZE(Q166, AVERAGE(Q$2:Q$333), STDEV(Q$2:Q$333))</f>
        <v>0.81623152152702894</v>
      </c>
      <c r="W166">
        <f>STANDARDIZE(R166, AVERAGE(R$2:R$333), STDEV(R$2:R$333))</f>
        <v>1.1882689516486573</v>
      </c>
      <c r="X166">
        <f>STANDARDIZE(S166, AVERAGE(S$2:S$333), STDEV(S$2:S$333))</f>
        <v>-0.42580266816453155</v>
      </c>
      <c r="Y166" s="2">
        <f>SUM(T166:X166)*I166/1000</f>
        <v>9.9322967415696017E-2</v>
      </c>
      <c r="Z166" s="3">
        <f>Y166*normalization!$H$8</f>
        <v>1.2514389703682534</v>
      </c>
    </row>
    <row r="167" spans="1:26" x14ac:dyDescent="0.25">
      <c r="A167">
        <v>447</v>
      </c>
      <c r="B167" t="s">
        <v>511</v>
      </c>
      <c r="C167" t="s">
        <v>15</v>
      </c>
      <c r="D167">
        <v>31808</v>
      </c>
      <c r="E167" t="s">
        <v>187</v>
      </c>
      <c r="F167">
        <v>2014</v>
      </c>
      <c r="G167" t="s">
        <v>21</v>
      </c>
      <c r="H167" s="3">
        <v>8</v>
      </c>
      <c r="I167" s="3">
        <v>33</v>
      </c>
      <c r="J167">
        <v>1</v>
      </c>
      <c r="K167">
        <v>4</v>
      </c>
      <c r="L167">
        <v>4</v>
      </c>
      <c r="M167">
        <v>1</v>
      </c>
      <c r="N167">
        <v>0.23699999999999999</v>
      </c>
      <c r="O167">
        <f>J167/$I167</f>
        <v>3.0303030303030304E-2</v>
      </c>
      <c r="P167">
        <f>K167/$I167</f>
        <v>0.12121212121212122</v>
      </c>
      <c r="Q167">
        <f>L167/$I167</f>
        <v>0.12121212121212122</v>
      </c>
      <c r="R167">
        <f>M167/$I167</f>
        <v>3.0303030303030304E-2</v>
      </c>
      <c r="S167">
        <f>N167/$I167</f>
        <v>7.1818181818181816E-3</v>
      </c>
      <c r="T167">
        <f>STANDARDIZE(O167, AVERAGE(O$2:O$333), STDEV(O$2:O$333))</f>
        <v>0.72075054892463519</v>
      </c>
      <c r="U167">
        <f>STANDARDIZE(P167, AVERAGE(P$2:P$333), STDEV(P$2:P$333))</f>
        <v>0.65889194126117789</v>
      </c>
      <c r="V167">
        <f>STANDARDIZE(Q167, AVERAGE(Q$2:Q$333), STDEV(Q$2:Q$333))</f>
        <v>0.73429183021253208</v>
      </c>
      <c r="W167">
        <f>STANDARDIZE(R167, AVERAGE(R$2:R$333), STDEV(R$2:R$333))</f>
        <v>1.1262086627736294</v>
      </c>
      <c r="X167">
        <f>STANDARDIZE(S167, AVERAGE(S$2:S$333), STDEV(S$2:S$333))</f>
        <v>-0.43688468424771248</v>
      </c>
      <c r="Y167" s="2">
        <f>SUM(T167:X167)*I167/1000</f>
        <v>9.250752386450066E-2</v>
      </c>
      <c r="Z167" s="3">
        <f>Y167*normalization!$H$8</f>
        <v>1.1655664689495833</v>
      </c>
    </row>
    <row r="168" spans="1:26" x14ac:dyDescent="0.25">
      <c r="A168">
        <v>4293</v>
      </c>
      <c r="B168" t="s">
        <v>405</v>
      </c>
      <c r="C168" t="s">
        <v>53</v>
      </c>
      <c r="D168">
        <v>30725</v>
      </c>
      <c r="E168" t="s">
        <v>138</v>
      </c>
      <c r="F168">
        <v>2014</v>
      </c>
      <c r="G168" t="s">
        <v>21</v>
      </c>
      <c r="H168" s="3">
        <v>24</v>
      </c>
      <c r="I168" s="3">
        <v>97</v>
      </c>
      <c r="J168">
        <v>3</v>
      </c>
      <c r="K168">
        <v>10</v>
      </c>
      <c r="L168">
        <v>11</v>
      </c>
      <c r="M168">
        <v>1</v>
      </c>
      <c r="N168">
        <v>0.23300000000000001</v>
      </c>
      <c r="O168">
        <f>J168/$I168</f>
        <v>3.0927835051546393E-2</v>
      </c>
      <c r="P168">
        <f>K168/$I168</f>
        <v>0.10309278350515463</v>
      </c>
      <c r="Q168">
        <f>L168/$I168</f>
        <v>0.1134020618556701</v>
      </c>
      <c r="R168">
        <f>M168/$I168</f>
        <v>1.0309278350515464E-2</v>
      </c>
      <c r="S168">
        <f>N168/$I168</f>
        <v>2.4020618556701034E-3</v>
      </c>
      <c r="T168">
        <f>STANDARDIZE(O168, AVERAGE(O$2:O$333), STDEV(O$2:O$333))</f>
        <v>0.76291321330410256</v>
      </c>
      <c r="U168">
        <f>STANDARDIZE(P168, AVERAGE(P$2:P$333), STDEV(P$2:P$333))</f>
        <v>0.26855960279376695</v>
      </c>
      <c r="V168">
        <f>STANDARDIZE(Q168, AVERAGE(Q$2:Q$333), STDEV(Q$2:Q$333))</f>
        <v>0.56534401306923932</v>
      </c>
      <c r="W168">
        <f>STANDARDIZE(R168, AVERAGE(R$2:R$333), STDEV(R$2:R$333))</f>
        <v>-0.18409516831974607</v>
      </c>
      <c r="X168">
        <f>STANDARDIZE(S168, AVERAGE(S$2:S$333), STDEV(S$2:S$333))</f>
        <v>-0.4879674416202624</v>
      </c>
      <c r="Y168" s="2">
        <f>SUM(T168:X168)*I168/1000</f>
        <v>8.9701159265028738E-2</v>
      </c>
      <c r="Z168" s="3">
        <f>Y168*normalization!$H$8</f>
        <v>1.1302071344852562</v>
      </c>
    </row>
    <row r="169" spans="1:26" x14ac:dyDescent="0.25">
      <c r="A169">
        <v>2113</v>
      </c>
      <c r="B169" t="s">
        <v>538</v>
      </c>
      <c r="C169" t="s">
        <v>53</v>
      </c>
      <c r="D169">
        <v>29679</v>
      </c>
      <c r="E169" t="s">
        <v>50</v>
      </c>
      <c r="F169">
        <v>2014</v>
      </c>
      <c r="G169" t="s">
        <v>21</v>
      </c>
      <c r="H169" s="3">
        <v>69</v>
      </c>
      <c r="I169" s="3">
        <v>294</v>
      </c>
      <c r="J169">
        <v>8</v>
      </c>
      <c r="K169">
        <v>31</v>
      </c>
      <c r="L169">
        <v>34</v>
      </c>
      <c r="M169">
        <v>1</v>
      </c>
      <c r="N169">
        <v>0.251</v>
      </c>
      <c r="O169">
        <f>J169/$I169</f>
        <v>2.7210884353741496E-2</v>
      </c>
      <c r="P169">
        <f>K169/$I169</f>
        <v>0.10544217687074831</v>
      </c>
      <c r="Q169">
        <f>L169/$I169</f>
        <v>0.11564625850340136</v>
      </c>
      <c r="R169">
        <f>M169/$I169</f>
        <v>3.4013605442176869E-3</v>
      </c>
      <c r="S169">
        <f>N169/$I169</f>
        <v>8.5374149659863947E-4</v>
      </c>
      <c r="T169">
        <f>STANDARDIZE(O169, AVERAGE(O$2:O$333), STDEV(O$2:O$333))</f>
        <v>0.51208838337318985</v>
      </c>
      <c r="U169">
        <f>STANDARDIZE(P169, AVERAGE(P$2:P$333), STDEV(P$2:P$333))</f>
        <v>0.31917095632129738</v>
      </c>
      <c r="V169">
        <f>STANDARDIZE(Q169, AVERAGE(Q$2:Q$333), STDEV(Q$2:Q$333))</f>
        <v>0.61389065113816921</v>
      </c>
      <c r="W169">
        <f>STANDARDIZE(R169, AVERAGE(R$2:R$333), STDEV(R$2:R$333))</f>
        <v>-0.63681015588022827</v>
      </c>
      <c r="X169">
        <f>STANDARDIZE(S169, AVERAGE(S$2:S$333), STDEV(S$2:S$333))</f>
        <v>-0.50451482768777889</v>
      </c>
      <c r="Y169" s="2">
        <f>SUM(T169:X169)*I169/1000</f>
        <v>8.9324552135806867E-2</v>
      </c>
      <c r="Z169" s="3">
        <f>Y169*normalization!$H$8</f>
        <v>1.1254619999983431</v>
      </c>
    </row>
    <row r="170" spans="1:26" x14ac:dyDescent="0.25">
      <c r="A170">
        <v>10059</v>
      </c>
      <c r="B170" t="s">
        <v>600</v>
      </c>
      <c r="C170" t="s">
        <v>105</v>
      </c>
      <c r="D170">
        <v>33312</v>
      </c>
      <c r="E170" t="s">
        <v>177</v>
      </c>
      <c r="F170">
        <v>2014</v>
      </c>
      <c r="G170" t="s">
        <v>21</v>
      </c>
      <c r="H170" s="3">
        <v>16</v>
      </c>
      <c r="I170" s="3">
        <v>67</v>
      </c>
      <c r="J170">
        <v>2</v>
      </c>
      <c r="K170">
        <v>7</v>
      </c>
      <c r="L170">
        <v>8</v>
      </c>
      <c r="M170">
        <v>1</v>
      </c>
      <c r="N170">
        <v>0.24299999999999999</v>
      </c>
      <c r="O170">
        <f>J170/$I170</f>
        <v>2.9850746268656716E-2</v>
      </c>
      <c r="P170">
        <f>K170/$I170</f>
        <v>0.1044776119402985</v>
      </c>
      <c r="Q170">
        <f>L170/$I170</f>
        <v>0.11940298507462686</v>
      </c>
      <c r="R170">
        <f>M170/$I170</f>
        <v>1.4925373134328358E-2</v>
      </c>
      <c r="S170">
        <f>N170/$I170</f>
        <v>3.6268656716417907E-3</v>
      </c>
      <c r="T170">
        <f>STANDARDIZE(O170, AVERAGE(O$2:O$333), STDEV(O$2:O$333))</f>
        <v>0.69022981426188645</v>
      </c>
      <c r="U170">
        <f>STANDARDIZE(P170, AVERAGE(P$2:P$333), STDEV(P$2:P$333))</f>
        <v>0.2983920023112196</v>
      </c>
      <c r="V170">
        <f>STANDARDIZE(Q170, AVERAGE(Q$2:Q$333), STDEV(Q$2:Q$333))</f>
        <v>0.69515645525635439</v>
      </c>
      <c r="W170">
        <f>STANDARDIZE(R170, AVERAGE(R$2:R$333), STDEV(R$2:R$333))</f>
        <v>0.11842367328063676</v>
      </c>
      <c r="X170">
        <f>STANDARDIZE(S170, AVERAGE(S$2:S$333), STDEV(S$2:S$333))</f>
        <v>-0.47487757847849921</v>
      </c>
      <c r="Y170" s="2">
        <f>SUM(T170:X170)*I170/1000</f>
        <v>8.893073256431705E-2</v>
      </c>
      <c r="Z170" s="3">
        <f>Y170*normalization!$H$8</f>
        <v>1.1204999940104088</v>
      </c>
    </row>
    <row r="171" spans="1:26" x14ac:dyDescent="0.25">
      <c r="A171">
        <v>4792</v>
      </c>
      <c r="B171" t="s">
        <v>412</v>
      </c>
      <c r="C171" t="s">
        <v>15</v>
      </c>
      <c r="D171">
        <v>30689</v>
      </c>
      <c r="E171" t="s">
        <v>138</v>
      </c>
      <c r="F171">
        <v>2014</v>
      </c>
      <c r="G171" t="s">
        <v>21</v>
      </c>
      <c r="H171" s="3">
        <v>32</v>
      </c>
      <c r="I171" s="3">
        <v>134</v>
      </c>
      <c r="J171">
        <v>3</v>
      </c>
      <c r="K171">
        <v>14</v>
      </c>
      <c r="L171">
        <v>15</v>
      </c>
      <c r="M171">
        <v>2</v>
      </c>
      <c r="N171">
        <v>0.24</v>
      </c>
      <c r="O171">
        <f>J171/$I171</f>
        <v>2.2388059701492536E-2</v>
      </c>
      <c r="P171">
        <f>K171/$I171</f>
        <v>0.1044776119402985</v>
      </c>
      <c r="Q171">
        <f>L171/$I171</f>
        <v>0.11194029850746269</v>
      </c>
      <c r="R171">
        <f>M171/$I171</f>
        <v>1.4925373134328358E-2</v>
      </c>
      <c r="S171">
        <f>N171/$I171</f>
        <v>1.791044776119403E-3</v>
      </c>
      <c r="T171">
        <f>STANDARDIZE(O171, AVERAGE(O$2:O$333), STDEV(O$2:O$333))</f>
        <v>0.18663769232653271</v>
      </c>
      <c r="U171">
        <f>STANDARDIZE(P171, AVERAGE(P$2:P$333), STDEV(P$2:P$333))</f>
        <v>0.2983920023112196</v>
      </c>
      <c r="V171">
        <f>STANDARDIZE(Q171, AVERAGE(Q$2:Q$333), STDEV(Q$2:Q$333))</f>
        <v>0.5337230335621217</v>
      </c>
      <c r="W171">
        <f>STANDARDIZE(R171, AVERAGE(R$2:R$333), STDEV(R$2:R$333))</f>
        <v>0.11842367328063676</v>
      </c>
      <c r="X171">
        <f>STANDARDIZE(S171, AVERAGE(S$2:S$333), STDEV(S$2:S$333))</f>
        <v>-0.49449757309462689</v>
      </c>
      <c r="Y171" s="2">
        <f>SUM(T171:X171)*I171/1000</f>
        <v>8.6118963003708457E-2</v>
      </c>
      <c r="Z171" s="3">
        <f>Y171*normalization!$H$8</f>
        <v>1.0850725586911059</v>
      </c>
    </row>
    <row r="172" spans="1:26" x14ac:dyDescent="0.25">
      <c r="A172">
        <v>13510</v>
      </c>
      <c r="B172" t="s">
        <v>431</v>
      </c>
      <c r="C172" t="s">
        <v>38</v>
      </c>
      <c r="D172">
        <v>33864</v>
      </c>
      <c r="E172" t="s">
        <v>108</v>
      </c>
      <c r="F172">
        <v>2014</v>
      </c>
      <c r="G172" t="s">
        <v>21</v>
      </c>
      <c r="H172" s="3">
        <v>13</v>
      </c>
      <c r="I172" s="3">
        <v>54</v>
      </c>
      <c r="J172">
        <v>0</v>
      </c>
      <c r="K172">
        <v>6</v>
      </c>
      <c r="L172">
        <v>5</v>
      </c>
      <c r="M172">
        <v>3</v>
      </c>
      <c r="N172">
        <v>0.26600000000000001</v>
      </c>
      <c r="O172">
        <f>J172/$I172</f>
        <v>0</v>
      </c>
      <c r="P172">
        <f>K172/$I172</f>
        <v>0.1111111111111111</v>
      </c>
      <c r="Q172">
        <f>L172/$I172</f>
        <v>9.2592592592592587E-2</v>
      </c>
      <c r="R172">
        <f>M172/$I172</f>
        <v>5.5555555555555552E-2</v>
      </c>
      <c r="S172">
        <f>N172/$I172</f>
        <v>4.9259259259259265E-3</v>
      </c>
      <c r="T172">
        <f>STANDARDIZE(O172, AVERAGE(O$2:O$333), STDEV(O$2:O$333))</f>
        <v>-1.3241386734795282</v>
      </c>
      <c r="U172">
        <f>STANDARDIZE(P172, AVERAGE(P$2:P$333), STDEV(P$2:P$333))</f>
        <v>0.44129287901210384</v>
      </c>
      <c r="V172">
        <f>STANDARDIZE(Q172, AVERAGE(Q$2:Q$333), STDEV(Q$2:Q$333))</f>
        <v>0.11519194028077726</v>
      </c>
      <c r="W172">
        <f>STANDARDIZE(R172, AVERAGE(R$2:R$333), STDEV(R$2:R$333))</f>
        <v>2.781149699441043</v>
      </c>
      <c r="X172">
        <f>STANDARDIZE(S172, AVERAGE(S$2:S$333), STDEV(S$2:S$333))</f>
        <v>-0.46099411345353686</v>
      </c>
      <c r="Y172" s="2">
        <f>SUM(T172:X172)*I172/1000</f>
        <v>8.3835093517246398E-2</v>
      </c>
      <c r="Z172" s="3">
        <f>Y172*normalization!$H$8</f>
        <v>1.0562965026291533</v>
      </c>
    </row>
    <row r="173" spans="1:26" x14ac:dyDescent="0.25">
      <c r="A173">
        <v>1609</v>
      </c>
      <c r="B173" t="s">
        <v>320</v>
      </c>
      <c r="C173" t="s">
        <v>38</v>
      </c>
      <c r="D173">
        <v>29946</v>
      </c>
      <c r="E173" t="s">
        <v>78</v>
      </c>
      <c r="F173">
        <v>2014</v>
      </c>
      <c r="G173" t="s">
        <v>21</v>
      </c>
      <c r="H173" s="3">
        <v>117</v>
      </c>
      <c r="I173" s="3">
        <v>484</v>
      </c>
      <c r="J173">
        <v>8</v>
      </c>
      <c r="K173">
        <v>55</v>
      </c>
      <c r="L173">
        <v>52</v>
      </c>
      <c r="M173">
        <v>6</v>
      </c>
      <c r="N173">
        <v>0.29499999999999998</v>
      </c>
      <c r="O173">
        <f>J173/$I173</f>
        <v>1.6528925619834711E-2</v>
      </c>
      <c r="P173">
        <f>K173/$I173</f>
        <v>0.11363636363636363</v>
      </c>
      <c r="Q173">
        <f>L173/$I173</f>
        <v>0.10743801652892562</v>
      </c>
      <c r="R173">
        <f>M173/$I173</f>
        <v>1.2396694214876033E-2</v>
      </c>
      <c r="S173">
        <f>N173/$I173</f>
        <v>6.0950413223140494E-4</v>
      </c>
      <c r="T173">
        <f>STANDARDIZE(O173, AVERAGE(O$2:O$333), STDEV(O$2:O$333))</f>
        <v>-0.20874455216816631</v>
      </c>
      <c r="U173">
        <f>STANDARDIZE(P173, AVERAGE(P$2:P$333), STDEV(P$2:P$333))</f>
        <v>0.49569264457437234</v>
      </c>
      <c r="V173">
        <f>STANDARDIZE(Q173, AVERAGE(Q$2:Q$333), STDEV(Q$2:Q$333))</f>
        <v>0.43632931634163413</v>
      </c>
      <c r="W173">
        <f>STANDARDIZE(R173, AVERAGE(R$2:R$333), STDEV(R$2:R$333))</f>
        <v>-4.729498140871892E-2</v>
      </c>
      <c r="X173">
        <f>STANDARDIZE(S173, AVERAGE(S$2:S$333), STDEV(S$2:S$333))</f>
        <v>-0.5071250691256175</v>
      </c>
      <c r="Y173" s="2">
        <f>SUM(T173:X173)*I173/1000</f>
        <v>8.1726961375335833E-2</v>
      </c>
      <c r="Z173" s="3">
        <f>Y173*normalization!$H$8</f>
        <v>1.0297346832864918</v>
      </c>
    </row>
    <row r="174" spans="1:26" x14ac:dyDescent="0.25">
      <c r="A174">
        <v>9187</v>
      </c>
      <c r="B174" t="s">
        <v>580</v>
      </c>
      <c r="C174" t="s">
        <v>15</v>
      </c>
      <c r="D174">
        <v>31631</v>
      </c>
      <c r="E174" t="s">
        <v>208</v>
      </c>
      <c r="F174">
        <v>2014</v>
      </c>
      <c r="G174" t="s">
        <v>21</v>
      </c>
      <c r="H174" s="3">
        <v>24</v>
      </c>
      <c r="I174" s="3">
        <v>99</v>
      </c>
      <c r="J174">
        <v>2</v>
      </c>
      <c r="K174">
        <v>11</v>
      </c>
      <c r="L174">
        <v>10</v>
      </c>
      <c r="M174">
        <v>2</v>
      </c>
      <c r="N174">
        <v>0.24</v>
      </c>
      <c r="O174">
        <f>J174/$I174</f>
        <v>2.0202020202020204E-2</v>
      </c>
      <c r="P174">
        <f>K174/$I174</f>
        <v>0.1111111111111111</v>
      </c>
      <c r="Q174">
        <f>L174/$I174</f>
        <v>0.10101010101010101</v>
      </c>
      <c r="R174">
        <f>M174/$I174</f>
        <v>2.0202020202020204E-2</v>
      </c>
      <c r="S174">
        <f>N174/$I174</f>
        <v>2.4242424242424242E-3</v>
      </c>
      <c r="T174">
        <f>STANDARDIZE(O174, AVERAGE(O$2:O$333), STDEV(O$2:O$333))</f>
        <v>3.9120808123247502E-2</v>
      </c>
      <c r="U174">
        <f>STANDARDIZE(P174, AVERAGE(P$2:P$333), STDEV(P$2:P$333))</f>
        <v>0.44129287901210384</v>
      </c>
      <c r="V174">
        <f>STANDARDIZE(Q174, AVERAGE(Q$2:Q$333), STDEV(Q$2:Q$333))</f>
        <v>0.29728014320188162</v>
      </c>
      <c r="W174">
        <f>STANDARDIZE(R174, AVERAGE(R$2:R$333), STDEV(R$2:R$333))</f>
        <v>0.46423224810666369</v>
      </c>
      <c r="X174">
        <f>STANDARDIZE(S174, AVERAGE(S$2:S$333), STDEV(S$2:S$333))</f>
        <v>-0.4877303909161152</v>
      </c>
      <c r="Y174" s="2">
        <f>SUM(T174:X174)*I174/1000</f>
        <v>7.4665373065250354E-2</v>
      </c>
      <c r="Z174" s="3">
        <f>Y174*normalization!$H$8</f>
        <v>0.9407608332911348</v>
      </c>
    </row>
    <row r="175" spans="1:26" x14ac:dyDescent="0.25">
      <c r="A175">
        <v>7423</v>
      </c>
      <c r="B175" t="s">
        <v>261</v>
      </c>
      <c r="C175" t="s">
        <v>156</v>
      </c>
      <c r="D175">
        <v>32184</v>
      </c>
      <c r="E175" t="s">
        <v>63</v>
      </c>
      <c r="F175">
        <v>2014</v>
      </c>
      <c r="G175" t="s">
        <v>21</v>
      </c>
      <c r="H175" s="3">
        <v>8</v>
      </c>
      <c r="I175" s="3">
        <v>33</v>
      </c>
      <c r="J175">
        <v>1</v>
      </c>
      <c r="K175">
        <v>4</v>
      </c>
      <c r="L175">
        <v>3</v>
      </c>
      <c r="M175">
        <v>1</v>
      </c>
      <c r="N175">
        <v>0.24399999999999999</v>
      </c>
      <c r="O175">
        <f>J175/$I175</f>
        <v>3.0303030303030304E-2</v>
      </c>
      <c r="P175">
        <f>K175/$I175</f>
        <v>0.12121212121212122</v>
      </c>
      <c r="Q175">
        <f>L175/$I175</f>
        <v>9.0909090909090912E-2</v>
      </c>
      <c r="R175">
        <f>M175/$I175</f>
        <v>3.0303030303030304E-2</v>
      </c>
      <c r="S175">
        <f>N175/$I175</f>
        <v>7.3939393939393937E-3</v>
      </c>
      <c r="T175">
        <f>STANDARDIZE(O175, AVERAGE(O$2:O$333), STDEV(O$2:O$333))</f>
        <v>0.72075054892463519</v>
      </c>
      <c r="U175">
        <f>STANDARDIZE(P175, AVERAGE(P$2:P$333), STDEV(P$2:P$333))</f>
        <v>0.65889194126117789</v>
      </c>
      <c r="V175">
        <f>STANDARDIZE(Q175, AVERAGE(Q$2:Q$333), STDEV(Q$2:Q$333))</f>
        <v>7.8774299696556555E-2</v>
      </c>
      <c r="W175">
        <f>STANDARDIZE(R175, AVERAGE(R$2:R$333), STDEV(R$2:R$333))</f>
        <v>1.1262086627736294</v>
      </c>
      <c r="X175">
        <f>STANDARDIZE(S175, AVERAGE(S$2:S$333), STDEV(S$2:S$333))</f>
        <v>-0.43461767821791103</v>
      </c>
      <c r="Y175" s="2">
        <f>SUM(T175:X175)*I175/1000</f>
        <v>7.0950256556456912E-2</v>
      </c>
      <c r="Z175" s="3">
        <f>Y175*normalization!$H$8</f>
        <v>0.89395150308753635</v>
      </c>
    </row>
    <row r="176" spans="1:26" x14ac:dyDescent="0.25">
      <c r="A176">
        <v>4606</v>
      </c>
      <c r="B176" t="s">
        <v>306</v>
      </c>
      <c r="C176" t="s">
        <v>53</v>
      </c>
      <c r="D176">
        <v>29629</v>
      </c>
      <c r="E176" t="s">
        <v>128</v>
      </c>
      <c r="F176">
        <v>2014</v>
      </c>
      <c r="G176" t="s">
        <v>21</v>
      </c>
      <c r="H176" s="3">
        <v>24</v>
      </c>
      <c r="I176" s="3">
        <v>97</v>
      </c>
      <c r="J176">
        <v>3</v>
      </c>
      <c r="K176">
        <v>10</v>
      </c>
      <c r="L176">
        <v>10</v>
      </c>
      <c r="M176">
        <v>1</v>
      </c>
      <c r="N176">
        <v>0.219</v>
      </c>
      <c r="O176">
        <f>J176/$I176</f>
        <v>3.0927835051546393E-2</v>
      </c>
      <c r="P176">
        <f>K176/$I176</f>
        <v>0.10309278350515463</v>
      </c>
      <c r="Q176">
        <f>L176/$I176</f>
        <v>0.10309278350515463</v>
      </c>
      <c r="R176">
        <f>M176/$I176</f>
        <v>1.0309278350515464E-2</v>
      </c>
      <c r="S176">
        <f>N176/$I176</f>
        <v>2.2577319587628866E-3</v>
      </c>
      <c r="T176">
        <f>STANDARDIZE(O176, AVERAGE(O$2:O$333), STDEV(O$2:O$333))</f>
        <v>0.76291321330410256</v>
      </c>
      <c r="U176">
        <f>STANDARDIZE(P176, AVERAGE(P$2:P$333), STDEV(P$2:P$333))</f>
        <v>0.26855960279376695</v>
      </c>
      <c r="V176">
        <f>STANDARDIZE(Q176, AVERAGE(Q$2:Q$333), STDEV(Q$2:Q$333))</f>
        <v>0.34233289444009296</v>
      </c>
      <c r="W176">
        <f>STANDARDIZE(R176, AVERAGE(R$2:R$333), STDEV(R$2:R$333))</f>
        <v>-0.18409516831974607</v>
      </c>
      <c r="X176">
        <f>STANDARDIZE(S176, AVERAGE(S$2:S$333), STDEV(S$2:S$333))</f>
        <v>-0.48950994056837466</v>
      </c>
      <c r="Y176" s="2">
        <f>SUM(T176:X176)*I176/1000</f>
        <v>6.7919458360034643E-2</v>
      </c>
      <c r="Z176" s="3">
        <f>Y176*normalization!$H$8</f>
        <v>0.85576437403761174</v>
      </c>
    </row>
    <row r="177" spans="1:26" x14ac:dyDescent="0.25">
      <c r="A177">
        <v>5450</v>
      </c>
      <c r="B177" t="s">
        <v>65</v>
      </c>
      <c r="C177" t="s">
        <v>15</v>
      </c>
      <c r="D177">
        <v>30369</v>
      </c>
      <c r="E177" t="s">
        <v>16</v>
      </c>
      <c r="F177">
        <v>2014</v>
      </c>
      <c r="G177" t="s">
        <v>21</v>
      </c>
      <c r="H177" s="3">
        <v>113</v>
      </c>
      <c r="I177" s="3">
        <v>487</v>
      </c>
      <c r="J177">
        <v>10</v>
      </c>
      <c r="K177">
        <v>59</v>
      </c>
      <c r="L177">
        <v>51</v>
      </c>
      <c r="M177">
        <v>3</v>
      </c>
      <c r="N177">
        <v>0.27</v>
      </c>
      <c r="O177">
        <f>J177/$I177</f>
        <v>2.0533880903490759E-2</v>
      </c>
      <c r="P177">
        <f>K177/$I177</f>
        <v>0.12114989733059549</v>
      </c>
      <c r="Q177">
        <f>L177/$I177</f>
        <v>0.10472279260780287</v>
      </c>
      <c r="R177">
        <f>M177/$I177</f>
        <v>6.1601642710472282E-3</v>
      </c>
      <c r="S177">
        <f>N177/$I177</f>
        <v>5.5441478439425054E-4</v>
      </c>
      <c r="T177">
        <f>STANDARDIZE(O177, AVERAGE(O$2:O$333), STDEV(O$2:O$333))</f>
        <v>6.1515214391876072E-2</v>
      </c>
      <c r="U177">
        <f>STANDARDIZE(P177, AVERAGE(P$2:P$333), STDEV(P$2:P$333))</f>
        <v>0.65755149529249779</v>
      </c>
      <c r="V177">
        <f>STANDARDIZE(Q177, AVERAGE(Q$2:Q$333), STDEV(Q$2:Q$333))</f>
        <v>0.3775933793157486</v>
      </c>
      <c r="W177">
        <f>STANDARDIZE(R177, AVERAGE(R$2:R$333), STDEV(R$2:R$333))</f>
        <v>-0.45601011889443649</v>
      </c>
      <c r="X177">
        <f>STANDARDIZE(S177, AVERAGE(S$2:S$333), STDEV(S$2:S$333))</f>
        <v>-0.50771382629174799</v>
      </c>
      <c r="Y177" s="2">
        <f>SUM(T177:X177)*I177/1000</f>
        <v>6.4739902037387817E-2</v>
      </c>
      <c r="Z177" s="3">
        <f>Y177*normalization!$H$8</f>
        <v>0.81570293815654671</v>
      </c>
    </row>
    <row r="178" spans="1:26" x14ac:dyDescent="0.25">
      <c r="A178">
        <v>9700</v>
      </c>
      <c r="B178" t="s">
        <v>258</v>
      </c>
      <c r="C178" t="s">
        <v>15</v>
      </c>
      <c r="D178">
        <v>31009</v>
      </c>
      <c r="E178" t="s">
        <v>63</v>
      </c>
      <c r="F178">
        <v>2014</v>
      </c>
      <c r="G178" t="s">
        <v>21</v>
      </c>
      <c r="H178" s="3">
        <v>15</v>
      </c>
      <c r="I178" s="3">
        <v>61</v>
      </c>
      <c r="J178">
        <v>2</v>
      </c>
      <c r="K178">
        <v>6</v>
      </c>
      <c r="L178">
        <v>6</v>
      </c>
      <c r="M178">
        <v>1</v>
      </c>
      <c r="N178">
        <v>0.22700000000000001</v>
      </c>
      <c r="O178">
        <f>J178/$I178</f>
        <v>3.2786885245901641E-2</v>
      </c>
      <c r="P178">
        <f>K178/$I178</f>
        <v>9.8360655737704916E-2</v>
      </c>
      <c r="Q178">
        <f>L178/$I178</f>
        <v>9.8360655737704916E-2</v>
      </c>
      <c r="R178">
        <f>M178/$I178</f>
        <v>1.6393442622950821E-2</v>
      </c>
      <c r="S178">
        <f>N178/$I178</f>
        <v>3.7213114754098362E-3</v>
      </c>
      <c r="T178">
        <f>STANDARDIZE(O178, AVERAGE(O$2:O$333), STDEV(O$2:O$333))</f>
        <v>0.8883644196135011</v>
      </c>
      <c r="U178">
        <f>STANDARDIZE(P178, AVERAGE(P$2:P$333), STDEV(P$2:P$333))</f>
        <v>0.16661865289442063</v>
      </c>
      <c r="V178">
        <f>STANDARDIZE(Q178, AVERAGE(Q$2:Q$333), STDEV(Q$2:Q$333))</f>
        <v>0.23996713506933734</v>
      </c>
      <c r="W178">
        <f>STANDARDIZE(R178, AVERAGE(R$2:R$333), STDEV(R$2:R$333))</f>
        <v>0.21463458356010284</v>
      </c>
      <c r="X178">
        <f>STANDARDIZE(S178, AVERAGE(S$2:S$333), STDEV(S$2:S$333))</f>
        <v>-0.47386820650437883</v>
      </c>
      <c r="Y178" s="2">
        <f>SUM(T178:X178)*I178/1000</f>
        <v>6.3178711662611964E-2</v>
      </c>
      <c r="Z178" s="3">
        <f>Y178*normalization!$H$8</f>
        <v>0.79603241757109777</v>
      </c>
    </row>
    <row r="179" spans="1:26" x14ac:dyDescent="0.25">
      <c r="A179">
        <v>9700</v>
      </c>
      <c r="B179" t="s">
        <v>258</v>
      </c>
      <c r="C179" t="s">
        <v>15</v>
      </c>
      <c r="D179">
        <v>31009</v>
      </c>
      <c r="E179" t="s">
        <v>208</v>
      </c>
      <c r="F179">
        <v>2014</v>
      </c>
      <c r="G179" t="s">
        <v>21</v>
      </c>
      <c r="H179" s="3">
        <v>15</v>
      </c>
      <c r="I179" s="3">
        <v>61</v>
      </c>
      <c r="J179">
        <v>2</v>
      </c>
      <c r="K179">
        <v>6</v>
      </c>
      <c r="L179">
        <v>6</v>
      </c>
      <c r="M179">
        <v>1</v>
      </c>
      <c r="N179">
        <v>0.22700000000000001</v>
      </c>
      <c r="O179">
        <f>J179/$I179</f>
        <v>3.2786885245901641E-2</v>
      </c>
      <c r="P179">
        <f>K179/$I179</f>
        <v>9.8360655737704916E-2</v>
      </c>
      <c r="Q179">
        <f>L179/$I179</f>
        <v>9.8360655737704916E-2</v>
      </c>
      <c r="R179">
        <f>M179/$I179</f>
        <v>1.6393442622950821E-2</v>
      </c>
      <c r="S179">
        <f>N179/$I179</f>
        <v>3.7213114754098362E-3</v>
      </c>
      <c r="T179">
        <f>STANDARDIZE(O179, AVERAGE(O$2:O$333), STDEV(O$2:O$333))</f>
        <v>0.8883644196135011</v>
      </c>
      <c r="U179">
        <f>STANDARDIZE(P179, AVERAGE(P$2:P$333), STDEV(P$2:P$333))</f>
        <v>0.16661865289442063</v>
      </c>
      <c r="V179">
        <f>STANDARDIZE(Q179, AVERAGE(Q$2:Q$333), STDEV(Q$2:Q$333))</f>
        <v>0.23996713506933734</v>
      </c>
      <c r="W179">
        <f>STANDARDIZE(R179, AVERAGE(R$2:R$333), STDEV(R$2:R$333))</f>
        <v>0.21463458356010284</v>
      </c>
      <c r="X179">
        <f>STANDARDIZE(S179, AVERAGE(S$2:S$333), STDEV(S$2:S$333))</f>
        <v>-0.47386820650437883</v>
      </c>
      <c r="Y179" s="2">
        <f>SUM(T179:X179)*I179/1000</f>
        <v>6.3178711662611964E-2</v>
      </c>
      <c r="Z179" s="3">
        <f>Y179*normalization!$H$8</f>
        <v>0.79603241757109777</v>
      </c>
    </row>
    <row r="180" spans="1:26" x14ac:dyDescent="0.25">
      <c r="A180">
        <v>5000</v>
      </c>
      <c r="B180" t="s">
        <v>248</v>
      </c>
      <c r="C180" t="s">
        <v>53</v>
      </c>
      <c r="D180">
        <v>30987</v>
      </c>
      <c r="E180" t="s">
        <v>63</v>
      </c>
      <c r="F180">
        <v>2014</v>
      </c>
      <c r="G180" t="s">
        <v>21</v>
      </c>
      <c r="H180" s="3">
        <v>52</v>
      </c>
      <c r="I180" s="3">
        <v>205</v>
      </c>
      <c r="J180">
        <v>5</v>
      </c>
      <c r="K180">
        <v>23</v>
      </c>
      <c r="L180">
        <v>23</v>
      </c>
      <c r="M180">
        <v>1</v>
      </c>
      <c r="N180">
        <v>0.255</v>
      </c>
      <c r="O180">
        <f>J180/$I180</f>
        <v>2.4390243902439025E-2</v>
      </c>
      <c r="P180">
        <f>K180/$I180</f>
        <v>0.11219512195121951</v>
      </c>
      <c r="Q180">
        <f>L180/$I180</f>
        <v>0.11219512195121951</v>
      </c>
      <c r="R180">
        <f>M180/$I180</f>
        <v>4.8780487804878049E-3</v>
      </c>
      <c r="S180">
        <f>N180/$I180</f>
        <v>1.2439024390243903E-3</v>
      </c>
      <c r="T180">
        <f>STANDARDIZE(O180, AVERAGE(O$2:O$333), STDEV(O$2:O$333))</f>
        <v>0.32174777382138386</v>
      </c>
      <c r="U180">
        <f>STANDARDIZE(P180, AVERAGE(P$2:P$333), STDEV(P$2:P$333))</f>
        <v>0.46464497349737049</v>
      </c>
      <c r="V180">
        <f>STANDARDIZE(Q180, AVERAGE(Q$2:Q$333), STDEV(Q$2:Q$333))</f>
        <v>0.53923539430290035</v>
      </c>
      <c r="W180">
        <f>STANDARDIZE(R180, AVERAGE(R$2:R$333), STDEV(R$2:R$333))</f>
        <v>-0.54003441024175736</v>
      </c>
      <c r="X180">
        <f>STANDARDIZE(S180, AVERAGE(S$2:S$333), STDEV(S$2:S$333))</f>
        <v>-0.50034505513072436</v>
      </c>
      <c r="Y180" s="2">
        <f>SUM(T180:X180)*I180/1000</f>
        <v>5.8475978631080498E-2</v>
      </c>
      <c r="Z180" s="3">
        <f>Y180*normalization!$H$8</f>
        <v>0.73677942165258803</v>
      </c>
    </row>
    <row r="181" spans="1:26" x14ac:dyDescent="0.25">
      <c r="A181">
        <v>6806</v>
      </c>
      <c r="B181" t="s">
        <v>530</v>
      </c>
      <c r="C181" t="s">
        <v>53</v>
      </c>
      <c r="D181">
        <v>32598</v>
      </c>
      <c r="E181" t="s">
        <v>50</v>
      </c>
      <c r="F181">
        <v>2014</v>
      </c>
      <c r="G181" t="s">
        <v>21</v>
      </c>
      <c r="H181" s="3">
        <v>81</v>
      </c>
      <c r="I181" s="3">
        <v>339</v>
      </c>
      <c r="J181">
        <v>9</v>
      </c>
      <c r="K181">
        <v>37</v>
      </c>
      <c r="L181">
        <v>37</v>
      </c>
      <c r="M181">
        <v>1</v>
      </c>
      <c r="N181">
        <v>0.25700000000000001</v>
      </c>
      <c r="O181">
        <f>J181/$I181</f>
        <v>2.6548672566371681E-2</v>
      </c>
      <c r="P181">
        <f>K181/$I181</f>
        <v>0.10914454277286136</v>
      </c>
      <c r="Q181">
        <f>L181/$I181</f>
        <v>0.10914454277286136</v>
      </c>
      <c r="R181">
        <f>M181/$I181</f>
        <v>2.9498525073746312E-3</v>
      </c>
      <c r="S181">
        <f>N181/$I181</f>
        <v>7.5811209439528024E-4</v>
      </c>
      <c r="T181">
        <f>STANDARDIZE(O181, AVERAGE(O$2:O$333), STDEV(O$2:O$333))</f>
        <v>0.46740144172411935</v>
      </c>
      <c r="U181">
        <f>STANDARDIZE(P181, AVERAGE(P$2:P$333), STDEV(P$2:P$333))</f>
        <v>0.39892845981316921</v>
      </c>
      <c r="V181">
        <f>STANDARDIZE(Q181, AVERAGE(Q$2:Q$333), STDEV(Q$2:Q$333))</f>
        <v>0.47324502602475416</v>
      </c>
      <c r="W181">
        <f>STANDARDIZE(R181, AVERAGE(R$2:R$333), STDEV(R$2:R$333))</f>
        <v>-0.66640003535107417</v>
      </c>
      <c r="X181">
        <f>STANDARDIZE(S181, AVERAGE(S$2:S$333), STDEV(S$2:S$333))</f>
        <v>-0.5055368491501937</v>
      </c>
      <c r="Y181" s="2">
        <f>SUM(T181:X181)*I181/1000</f>
        <v>5.6829296597602615E-2</v>
      </c>
      <c r="Z181" s="3">
        <f>Y181*normalization!$H$8</f>
        <v>0.7160317323505283</v>
      </c>
    </row>
    <row r="182" spans="1:26" x14ac:dyDescent="0.25">
      <c r="A182">
        <v>10053</v>
      </c>
      <c r="B182" t="s">
        <v>363</v>
      </c>
      <c r="C182" t="s">
        <v>38</v>
      </c>
      <c r="D182">
        <v>32047</v>
      </c>
      <c r="E182" t="s">
        <v>43</v>
      </c>
      <c r="F182">
        <v>2014</v>
      </c>
      <c r="G182" t="s">
        <v>21</v>
      </c>
      <c r="H182" s="3">
        <v>24</v>
      </c>
      <c r="I182" s="3">
        <v>96</v>
      </c>
      <c r="J182">
        <v>2</v>
      </c>
      <c r="K182">
        <v>11</v>
      </c>
      <c r="L182">
        <v>11</v>
      </c>
      <c r="M182">
        <v>1</v>
      </c>
      <c r="N182">
        <v>0.27600000000000002</v>
      </c>
      <c r="O182">
        <f>J182/$I182</f>
        <v>2.0833333333333332E-2</v>
      </c>
      <c r="P182">
        <f>K182/$I182</f>
        <v>0.11458333333333333</v>
      </c>
      <c r="Q182">
        <f>L182/$I182</f>
        <v>0.11458333333333333</v>
      </c>
      <c r="R182">
        <f>M182/$I182</f>
        <v>1.0416666666666666E-2</v>
      </c>
      <c r="S182">
        <f>N182/$I182</f>
        <v>2.8750000000000004E-3</v>
      </c>
      <c r="T182">
        <f>STANDARDIZE(O182, AVERAGE(O$2:O$333), STDEV(O$2:O$333))</f>
        <v>8.1722666923334047E-2</v>
      </c>
      <c r="U182">
        <f>STANDARDIZE(P182, AVERAGE(P$2:P$333), STDEV(P$2:P$333))</f>
        <v>0.51609255666022302</v>
      </c>
      <c r="V182">
        <f>STANDARDIZE(Q182, AVERAGE(Q$2:Q$333), STDEV(Q$2:Q$333))</f>
        <v>0.59089737041216228</v>
      </c>
      <c r="W182">
        <f>STANDARDIZE(R182, AVERAGE(R$2:R$333), STDEV(R$2:R$333))</f>
        <v>-0.1770574036019594</v>
      </c>
      <c r="X182">
        <f>STANDARDIZE(S182, AVERAGE(S$2:S$333), STDEV(S$2:S$333))</f>
        <v>-0.48291300310278723</v>
      </c>
      <c r="Y182" s="2">
        <f>SUM(T182:X182)*I182/1000</f>
        <v>5.0759249979933384E-2</v>
      </c>
      <c r="Z182" s="3">
        <f>Y182*normalization!$H$8</f>
        <v>0.63955100400588927</v>
      </c>
    </row>
    <row r="183" spans="1:26" x14ac:dyDescent="0.25">
      <c r="A183">
        <v>3373</v>
      </c>
      <c r="B183" t="s">
        <v>534</v>
      </c>
      <c r="C183" t="s">
        <v>15</v>
      </c>
      <c r="D183">
        <v>30634</v>
      </c>
      <c r="E183" t="s">
        <v>50</v>
      </c>
      <c r="F183">
        <v>2014</v>
      </c>
      <c r="G183" t="s">
        <v>21</v>
      </c>
      <c r="H183" s="3">
        <v>8</v>
      </c>
      <c r="I183" s="3">
        <v>33</v>
      </c>
      <c r="J183">
        <v>1</v>
      </c>
      <c r="K183">
        <v>3</v>
      </c>
      <c r="L183">
        <v>3</v>
      </c>
      <c r="M183">
        <v>1</v>
      </c>
      <c r="N183">
        <v>0.221</v>
      </c>
      <c r="O183">
        <f>J183/$I183</f>
        <v>3.0303030303030304E-2</v>
      </c>
      <c r="P183">
        <f>K183/$I183</f>
        <v>9.0909090909090912E-2</v>
      </c>
      <c r="Q183">
        <f>L183/$I183</f>
        <v>9.0909090909090912E-2</v>
      </c>
      <c r="R183">
        <f>M183/$I183</f>
        <v>3.0303030303030304E-2</v>
      </c>
      <c r="S183">
        <f>N183/$I183</f>
        <v>6.6969696969696969E-3</v>
      </c>
      <c r="T183">
        <f>STANDARDIZE(O183, AVERAGE(O$2:O$333), STDEV(O$2:O$333))</f>
        <v>0.72075054892463519</v>
      </c>
      <c r="U183">
        <f>STANDARDIZE(P183, AVERAGE(P$2:P$333), STDEV(P$2:P$333))</f>
        <v>6.0947545139564251E-3</v>
      </c>
      <c r="V183">
        <f>STANDARDIZE(Q183, AVERAGE(Q$2:Q$333), STDEV(Q$2:Q$333))</f>
        <v>7.8774299696556555E-2</v>
      </c>
      <c r="W183">
        <f>STANDARDIZE(R183, AVERAGE(R$2:R$333), STDEV(R$2:R$333))</f>
        <v>1.1262086627736294</v>
      </c>
      <c r="X183">
        <f>STANDARDIZE(S183, AVERAGE(S$2:S$333), STDEV(S$2:S$333))</f>
        <v>-0.44206641231582994</v>
      </c>
      <c r="Y183" s="2">
        <f>SUM(T183:X183)*I183/1000</f>
        <v>4.9162141168567264E-2</v>
      </c>
      <c r="Z183" s="3">
        <f>Y183*normalization!$H$8</f>
        <v>0.61942792211993436</v>
      </c>
    </row>
    <row r="184" spans="1:26" x14ac:dyDescent="0.25">
      <c r="A184">
        <v>9009</v>
      </c>
      <c r="B184" t="s">
        <v>576</v>
      </c>
      <c r="C184" t="s">
        <v>100</v>
      </c>
      <c r="D184">
        <v>31976</v>
      </c>
      <c r="E184" t="s">
        <v>208</v>
      </c>
      <c r="F184">
        <v>2014</v>
      </c>
      <c r="G184" t="s">
        <v>21</v>
      </c>
      <c r="H184" s="3">
        <v>55</v>
      </c>
      <c r="I184" s="3">
        <v>227</v>
      </c>
      <c r="J184">
        <v>6</v>
      </c>
      <c r="K184">
        <v>24</v>
      </c>
      <c r="L184">
        <v>25</v>
      </c>
      <c r="M184">
        <v>1</v>
      </c>
      <c r="N184">
        <v>0.25600000000000001</v>
      </c>
      <c r="O184">
        <f>J184/$I184</f>
        <v>2.643171806167401E-2</v>
      </c>
      <c r="P184">
        <f>K184/$I184</f>
        <v>0.10572687224669604</v>
      </c>
      <c r="Q184">
        <f>L184/$I184</f>
        <v>0.11013215859030837</v>
      </c>
      <c r="R184">
        <f>M184/$I184</f>
        <v>4.4052863436123352E-3</v>
      </c>
      <c r="S184">
        <f>N184/$I184</f>
        <v>1.1277533039647577E-3</v>
      </c>
      <c r="T184">
        <f>STANDARDIZE(O184, AVERAGE(O$2:O$333), STDEV(O$2:O$333))</f>
        <v>0.45950919452057909</v>
      </c>
      <c r="U184">
        <f>STANDARDIZE(P184, AVERAGE(P$2:P$333), STDEV(P$2:P$333))</f>
        <v>0.32530395155775194</v>
      </c>
      <c r="V184">
        <f>STANDARDIZE(Q184, AVERAGE(Q$2:Q$333), STDEV(Q$2:Q$333))</f>
        <v>0.49460920892254967</v>
      </c>
      <c r="W184">
        <f>STANDARDIZE(R184, AVERAGE(R$2:R$333), STDEV(R$2:R$333))</f>
        <v>-0.57101721095400959</v>
      </c>
      <c r="X184">
        <f>STANDARDIZE(S184, AVERAGE(S$2:S$333), STDEV(S$2:S$333))</f>
        <v>-0.50158637742425316</v>
      </c>
      <c r="Y184" s="2">
        <f>SUM(T184:X184)*I184/1000</f>
        <v>4.6947860023334238E-2</v>
      </c>
      <c r="Z184" s="3">
        <f>Y184*normalization!$H$8</f>
        <v>0.59152865784504982</v>
      </c>
    </row>
    <row r="185" spans="1:26" x14ac:dyDescent="0.25">
      <c r="A185">
        <v>2140</v>
      </c>
      <c r="B185" t="s">
        <v>180</v>
      </c>
      <c r="C185" t="s">
        <v>15</v>
      </c>
      <c r="D185">
        <v>31304</v>
      </c>
      <c r="E185" t="s">
        <v>84</v>
      </c>
      <c r="F185">
        <v>2014</v>
      </c>
      <c r="G185" t="s">
        <v>21</v>
      </c>
      <c r="H185" s="3">
        <v>16</v>
      </c>
      <c r="I185" s="3">
        <v>68</v>
      </c>
      <c r="J185">
        <v>2</v>
      </c>
      <c r="K185">
        <v>8</v>
      </c>
      <c r="L185">
        <v>8</v>
      </c>
      <c r="M185">
        <v>0</v>
      </c>
      <c r="N185">
        <v>0.26100000000000001</v>
      </c>
      <c r="O185">
        <f>J185/$I185</f>
        <v>2.9411764705882353E-2</v>
      </c>
      <c r="P185">
        <f>K185/$I185</f>
        <v>0.11764705882352941</v>
      </c>
      <c r="Q185">
        <f>L185/$I185</f>
        <v>0.11764705882352941</v>
      </c>
      <c r="R185">
        <f>M185/$I185</f>
        <v>0</v>
      </c>
      <c r="S185">
        <f>N185/$I185</f>
        <v>3.8382352941176471E-3</v>
      </c>
      <c r="T185">
        <f>STANDARDIZE(O185, AVERAGE(O$2:O$333), STDEV(O$2:O$333))</f>
        <v>0.6606067482656891</v>
      </c>
      <c r="U185">
        <f>STANDARDIZE(P185, AVERAGE(P$2:P$333), STDEV(P$2:P$333))</f>
        <v>0.58209227223209292</v>
      </c>
      <c r="V185">
        <f>STANDARDIZE(Q185, AVERAGE(Q$2:Q$333), STDEV(Q$2:Q$333))</f>
        <v>0.65717212074006426</v>
      </c>
      <c r="W185">
        <f>STANDARDIZE(R185, AVERAGE(R$2:R$333), STDEV(R$2:R$333))</f>
        <v>-0.85972058122726769</v>
      </c>
      <c r="X185">
        <f>STANDARDIZE(S185, AVERAGE(S$2:S$333), STDEV(S$2:S$333))</f>
        <v>-0.47261860492334246</v>
      </c>
      <c r="Y185" s="2">
        <f>SUM(T185:X185)*I185/1000</f>
        <v>3.8592172945932063E-2</v>
      </c>
      <c r="Z185" s="3">
        <f>Y185*normalization!$H$8</f>
        <v>0.48624955971763084</v>
      </c>
    </row>
    <row r="186" spans="1:26" x14ac:dyDescent="0.25">
      <c r="A186">
        <v>6262</v>
      </c>
      <c r="B186" t="s">
        <v>378</v>
      </c>
      <c r="C186" t="s">
        <v>191</v>
      </c>
      <c r="D186">
        <v>31830</v>
      </c>
      <c r="E186" t="s">
        <v>43</v>
      </c>
      <c r="F186">
        <v>2014</v>
      </c>
      <c r="G186" t="s">
        <v>21</v>
      </c>
      <c r="H186" s="3">
        <v>31</v>
      </c>
      <c r="I186" s="3">
        <v>125</v>
      </c>
      <c r="J186">
        <v>3</v>
      </c>
      <c r="K186">
        <v>14</v>
      </c>
      <c r="L186">
        <v>13</v>
      </c>
      <c r="M186">
        <v>1</v>
      </c>
      <c r="N186">
        <v>0.24</v>
      </c>
      <c r="O186">
        <f>J186/$I186</f>
        <v>2.4E-2</v>
      </c>
      <c r="P186">
        <f>K186/$I186</f>
        <v>0.112</v>
      </c>
      <c r="Q186">
        <f>L186/$I186</f>
        <v>0.104</v>
      </c>
      <c r="R186">
        <f>M186/$I186</f>
        <v>8.0000000000000002E-3</v>
      </c>
      <c r="S186">
        <f>N186/$I186</f>
        <v>1.9199999999999998E-3</v>
      </c>
      <c r="T186">
        <f>STANDARDIZE(O186, AVERAGE(O$2:O$333), STDEV(O$2:O$333))</f>
        <v>0.29541359066456924</v>
      </c>
      <c r="U186">
        <f>STANDARDIZE(P186, AVERAGE(P$2:P$333), STDEV(P$2:P$333))</f>
        <v>0.46044159649002253</v>
      </c>
      <c r="V186">
        <f>STANDARDIZE(Q186, AVERAGE(Q$2:Q$333), STDEV(Q$2:Q$333))</f>
        <v>0.3619578728794578</v>
      </c>
      <c r="W186">
        <f>STANDARDIZE(R186, AVERAGE(R$2:R$333), STDEV(R$2:R$333))</f>
        <v>-0.33543526081103087</v>
      </c>
      <c r="X186">
        <f>STANDARDIZE(S186, AVERAGE(S$2:S$333), STDEV(S$2:S$333))</f>
        <v>-0.49311938810695743</v>
      </c>
      <c r="Y186" s="2">
        <f>SUM(T186:X186)*I186/1000</f>
        <v>3.6157301389507665E-2</v>
      </c>
      <c r="Z186" s="3">
        <f>Y186*normalization!$H$8</f>
        <v>0.45557092382068154</v>
      </c>
    </row>
    <row r="187" spans="1:26" x14ac:dyDescent="0.25">
      <c r="A187">
        <v>6364</v>
      </c>
      <c r="B187" t="s">
        <v>290</v>
      </c>
      <c r="C187" t="s">
        <v>100</v>
      </c>
      <c r="D187">
        <v>30944</v>
      </c>
      <c r="E187" t="s">
        <v>128</v>
      </c>
      <c r="F187">
        <v>2014</v>
      </c>
      <c r="G187" t="s">
        <v>21</v>
      </c>
      <c r="H187" s="3">
        <v>32</v>
      </c>
      <c r="I187" s="3">
        <v>132</v>
      </c>
      <c r="J187">
        <v>3</v>
      </c>
      <c r="K187">
        <v>14</v>
      </c>
      <c r="L187">
        <v>15</v>
      </c>
      <c r="M187">
        <v>1</v>
      </c>
      <c r="N187">
        <v>0.255</v>
      </c>
      <c r="O187">
        <f>J187/$I187</f>
        <v>2.2727272727272728E-2</v>
      </c>
      <c r="P187">
        <f>K187/$I187</f>
        <v>0.10606060606060606</v>
      </c>
      <c r="Q187">
        <f>L187/$I187</f>
        <v>0.11363636363636363</v>
      </c>
      <c r="R187">
        <f>M187/$I187</f>
        <v>7.575757575757576E-3</v>
      </c>
      <c r="S187">
        <f>N187/$I187</f>
        <v>1.9318181818181819E-3</v>
      </c>
      <c r="T187">
        <f>STANDARDIZE(O187, AVERAGE(O$2:O$333), STDEV(O$2:O$333))</f>
        <v>0.20952824332359438</v>
      </c>
      <c r="U187">
        <f>STANDARDIZE(P187, AVERAGE(P$2:P$333), STDEV(P$2:P$333))</f>
        <v>0.33249334788756713</v>
      </c>
      <c r="V187">
        <f>STANDARDIZE(Q187, AVERAGE(Q$2:Q$333), STDEV(Q$2:Q$333))</f>
        <v>0.57041244758353804</v>
      </c>
      <c r="W187">
        <f>STANDARDIZE(R187, AVERAGE(R$2:R$333), STDEV(R$2:R$333))</f>
        <v>-0.36323827022704347</v>
      </c>
      <c r="X187">
        <f>STANDARDIZE(S187, AVERAGE(S$2:S$333), STDEV(S$2:S$333))</f>
        <v>-0.49299308348529708</v>
      </c>
      <c r="Y187" s="2">
        <f>SUM(T187:X187)*I187/1000</f>
        <v>3.3818754430871366E-2</v>
      </c>
      <c r="Z187" s="3">
        <f>Y187*normalization!$H$8</f>
        <v>0.42610594835508608</v>
      </c>
    </row>
    <row r="188" spans="1:26" x14ac:dyDescent="0.25">
      <c r="A188">
        <v>6656</v>
      </c>
      <c r="B188" t="s">
        <v>302</v>
      </c>
      <c r="C188" t="s">
        <v>15</v>
      </c>
      <c r="D188">
        <v>32937</v>
      </c>
      <c r="E188" t="s">
        <v>128</v>
      </c>
      <c r="F188">
        <v>2014</v>
      </c>
      <c r="G188" t="s">
        <v>21</v>
      </c>
      <c r="H188" s="3">
        <v>105</v>
      </c>
      <c r="I188" s="3">
        <v>441</v>
      </c>
      <c r="J188">
        <v>5</v>
      </c>
      <c r="K188">
        <v>48</v>
      </c>
      <c r="L188">
        <v>41</v>
      </c>
      <c r="M188">
        <v>10</v>
      </c>
      <c r="N188">
        <v>0.27</v>
      </c>
      <c r="O188">
        <f>J188/$I188</f>
        <v>1.1337868480725623E-2</v>
      </c>
      <c r="P188">
        <f>K188/$I188</f>
        <v>0.10884353741496598</v>
      </c>
      <c r="Q188">
        <f>L188/$I188</f>
        <v>9.297052154195011E-2</v>
      </c>
      <c r="R188">
        <f>M188/$I188</f>
        <v>2.2675736961451247E-2</v>
      </c>
      <c r="S188">
        <f>N188/$I188</f>
        <v>6.1224489795918375E-4</v>
      </c>
      <c r="T188">
        <f>STANDARDIZE(O188, AVERAGE(O$2:O$333), STDEV(O$2:O$333))</f>
        <v>-0.55904406645756233</v>
      </c>
      <c r="U188">
        <f>STANDARDIZE(P188, AVERAGE(P$2:P$333), STDEV(P$2:P$333))</f>
        <v>0.39244410993578122</v>
      </c>
      <c r="V188">
        <f>STANDARDIZE(Q188, AVERAGE(Q$2:Q$333), STDEV(Q$2:Q$333))</f>
        <v>0.12336732898335749</v>
      </c>
      <c r="W188">
        <f>STANDARDIZE(R188, AVERAGE(R$2:R$333), STDEV(R$2:R$333))</f>
        <v>0.62634892108632867</v>
      </c>
      <c r="X188">
        <f>STANDARDIZE(S188, AVERAGE(S$2:S$333), STDEV(S$2:S$333))</f>
        <v>-0.50709577770129921</v>
      </c>
      <c r="Y188" s="2">
        <f>SUM(T188:X188)*I188/1000</f>
        <v>3.352504748835318E-2</v>
      </c>
      <c r="Z188" s="3">
        <f>Y188*normalization!$H$8</f>
        <v>0.42240533083127979</v>
      </c>
    </row>
    <row r="189" spans="1:26" x14ac:dyDescent="0.25">
      <c r="A189">
        <v>6656</v>
      </c>
      <c r="B189" t="s">
        <v>302</v>
      </c>
      <c r="C189" t="s">
        <v>15</v>
      </c>
      <c r="D189">
        <v>32937</v>
      </c>
      <c r="E189" t="s">
        <v>177</v>
      </c>
      <c r="F189">
        <v>2014</v>
      </c>
      <c r="G189" t="s">
        <v>21</v>
      </c>
      <c r="H189" s="3">
        <v>105</v>
      </c>
      <c r="I189" s="3">
        <v>441</v>
      </c>
      <c r="J189">
        <v>5</v>
      </c>
      <c r="K189">
        <v>48</v>
      </c>
      <c r="L189">
        <v>41</v>
      </c>
      <c r="M189">
        <v>10</v>
      </c>
      <c r="N189">
        <v>0.27</v>
      </c>
      <c r="O189">
        <f>J189/$I189</f>
        <v>1.1337868480725623E-2</v>
      </c>
      <c r="P189">
        <f>K189/$I189</f>
        <v>0.10884353741496598</v>
      </c>
      <c r="Q189">
        <f>L189/$I189</f>
        <v>9.297052154195011E-2</v>
      </c>
      <c r="R189">
        <f>M189/$I189</f>
        <v>2.2675736961451247E-2</v>
      </c>
      <c r="S189">
        <f>N189/$I189</f>
        <v>6.1224489795918375E-4</v>
      </c>
      <c r="T189">
        <f>STANDARDIZE(O189, AVERAGE(O$2:O$333), STDEV(O$2:O$333))</f>
        <v>-0.55904406645756233</v>
      </c>
      <c r="U189">
        <f>STANDARDIZE(P189, AVERAGE(P$2:P$333), STDEV(P$2:P$333))</f>
        <v>0.39244410993578122</v>
      </c>
      <c r="V189">
        <f>STANDARDIZE(Q189, AVERAGE(Q$2:Q$333), STDEV(Q$2:Q$333))</f>
        <v>0.12336732898335749</v>
      </c>
      <c r="W189">
        <f>STANDARDIZE(R189, AVERAGE(R$2:R$333), STDEV(R$2:R$333))</f>
        <v>0.62634892108632867</v>
      </c>
      <c r="X189">
        <f>STANDARDIZE(S189, AVERAGE(S$2:S$333), STDEV(S$2:S$333))</f>
        <v>-0.50709577770129921</v>
      </c>
      <c r="Y189" s="2">
        <f>SUM(T189:X189)*I189/1000</f>
        <v>3.352504748835318E-2</v>
      </c>
      <c r="Z189" s="3">
        <f>Y189*normalization!$H$8</f>
        <v>0.42240533083127979</v>
      </c>
    </row>
    <row r="190" spans="1:26" x14ac:dyDescent="0.25">
      <c r="A190">
        <v>6589</v>
      </c>
      <c r="B190" t="s">
        <v>174</v>
      </c>
      <c r="C190" t="s">
        <v>38</v>
      </c>
      <c r="D190">
        <v>31163</v>
      </c>
      <c r="E190" t="s">
        <v>84</v>
      </c>
      <c r="F190">
        <v>2014</v>
      </c>
      <c r="G190" t="s">
        <v>21</v>
      </c>
      <c r="H190" s="3">
        <v>57</v>
      </c>
      <c r="I190" s="3">
        <v>236</v>
      </c>
      <c r="J190">
        <v>5</v>
      </c>
      <c r="K190">
        <v>25</v>
      </c>
      <c r="L190">
        <v>23</v>
      </c>
      <c r="M190">
        <v>3</v>
      </c>
      <c r="N190">
        <v>0.23</v>
      </c>
      <c r="O190">
        <f>J190/$I190</f>
        <v>2.1186440677966101E-2</v>
      </c>
      <c r="P190">
        <f>K190/$I190</f>
        <v>0.1059322033898305</v>
      </c>
      <c r="Q190">
        <f>L190/$I190</f>
        <v>9.7457627118644072E-2</v>
      </c>
      <c r="R190">
        <f>M190/$I190</f>
        <v>1.2711864406779662E-2</v>
      </c>
      <c r="S190">
        <f>N190/$I190</f>
        <v>9.7457627118644071E-4</v>
      </c>
      <c r="T190">
        <f>STANDARDIZE(O190, AVERAGE(O$2:O$333), STDEV(O$2:O$333))</f>
        <v>0.10555082523524698</v>
      </c>
      <c r="U190">
        <f>STANDARDIZE(P190, AVERAGE(P$2:P$333), STDEV(P$2:P$333))</f>
        <v>0.32972725811321435</v>
      </c>
      <c r="V190">
        <f>STANDARDIZE(Q190, AVERAGE(Q$2:Q$333), STDEV(Q$2:Q$333))</f>
        <v>0.22043274908772079</v>
      </c>
      <c r="W190">
        <f>STANDARDIZE(R190, AVERAGE(R$2:R$333), STDEV(R$2:R$333))</f>
        <v>-2.6640093277738836E-2</v>
      </c>
      <c r="X190">
        <f>STANDARDIZE(S190, AVERAGE(S$2:S$333), STDEV(S$2:S$333))</f>
        <v>-0.50322342849266355</v>
      </c>
      <c r="Y190" s="2">
        <f>SUM(T190:X190)*I190/1000</f>
        <v>2.9699965317124009E-2</v>
      </c>
      <c r="Z190" s="3">
        <f>Y190*normalization!$H$8</f>
        <v>0.37421046695953719</v>
      </c>
    </row>
    <row r="191" spans="1:26" x14ac:dyDescent="0.25">
      <c r="A191">
        <v>3867</v>
      </c>
      <c r="B191" t="s">
        <v>437</v>
      </c>
      <c r="C191" t="s">
        <v>53</v>
      </c>
      <c r="D191">
        <v>29340</v>
      </c>
      <c r="E191" t="s">
        <v>108</v>
      </c>
      <c r="F191">
        <v>2014</v>
      </c>
      <c r="G191" t="s">
        <v>21</v>
      </c>
      <c r="H191" s="3">
        <v>32</v>
      </c>
      <c r="I191" s="3">
        <v>130</v>
      </c>
      <c r="J191">
        <v>4</v>
      </c>
      <c r="K191">
        <v>12</v>
      </c>
      <c r="L191">
        <v>13</v>
      </c>
      <c r="M191">
        <v>1</v>
      </c>
      <c r="N191">
        <v>0.20399999999999999</v>
      </c>
      <c r="O191">
        <f>J191/$I191</f>
        <v>3.0769230769230771E-2</v>
      </c>
      <c r="P191">
        <f>K191/$I191</f>
        <v>9.2307692307692313E-2</v>
      </c>
      <c r="Q191">
        <f>L191/$I191</f>
        <v>0.1</v>
      </c>
      <c r="R191">
        <f>M191/$I191</f>
        <v>7.6923076923076927E-3</v>
      </c>
      <c r="S191">
        <f>N191/$I191</f>
        <v>1.5692307692307692E-3</v>
      </c>
      <c r="T191">
        <f>STANDARDIZE(O191, AVERAGE(O$2:O$333), STDEV(O$2:O$333))</f>
        <v>0.75221038311546851</v>
      </c>
      <c r="U191">
        <f>STANDARDIZE(P191, AVERAGE(P$2:P$333), STDEV(P$2:P$333))</f>
        <v>3.6223855440751317E-2</v>
      </c>
      <c r="V191">
        <f>STANDARDIZE(Q191, AVERAGE(Q$2:Q$333), STDEV(Q$2:Q$333))</f>
        <v>0.27542955885134929</v>
      </c>
      <c r="W191">
        <f>STANDARDIZE(R191, AVERAGE(R$2:R$333), STDEV(R$2:R$333))</f>
        <v>-0.35560008082703998</v>
      </c>
      <c r="X191">
        <f>STANDARDIZE(S191, AVERAGE(S$2:S$333), STDEV(S$2:S$333))</f>
        <v>-0.49686816906700704</v>
      </c>
      <c r="Y191" s="2">
        <f>SUM(T191:X191)*I191/1000</f>
        <v>2.7481421176757871E-2</v>
      </c>
      <c r="Z191" s="3">
        <f>Y191*normalization!$H$8</f>
        <v>0.3462574902515782</v>
      </c>
    </row>
    <row r="192" spans="1:26" x14ac:dyDescent="0.25">
      <c r="A192">
        <v>3867</v>
      </c>
      <c r="B192" t="s">
        <v>437</v>
      </c>
      <c r="C192" t="s">
        <v>53</v>
      </c>
      <c r="D192">
        <v>29340</v>
      </c>
      <c r="E192" t="s">
        <v>72</v>
      </c>
      <c r="F192">
        <v>2014</v>
      </c>
      <c r="G192" t="s">
        <v>21</v>
      </c>
      <c r="H192" s="3">
        <v>32</v>
      </c>
      <c r="I192" s="3">
        <v>130</v>
      </c>
      <c r="J192">
        <v>4</v>
      </c>
      <c r="K192">
        <v>12</v>
      </c>
      <c r="L192">
        <v>13</v>
      </c>
      <c r="M192">
        <v>1</v>
      </c>
      <c r="N192">
        <v>0.20399999999999999</v>
      </c>
      <c r="O192">
        <f>J192/$I192</f>
        <v>3.0769230769230771E-2</v>
      </c>
      <c r="P192">
        <f>K192/$I192</f>
        <v>9.2307692307692313E-2</v>
      </c>
      <c r="Q192">
        <f>L192/$I192</f>
        <v>0.1</v>
      </c>
      <c r="R192">
        <f>M192/$I192</f>
        <v>7.6923076923076927E-3</v>
      </c>
      <c r="S192">
        <f>N192/$I192</f>
        <v>1.5692307692307692E-3</v>
      </c>
      <c r="T192">
        <f>STANDARDIZE(O192, AVERAGE(O$2:O$333), STDEV(O$2:O$333))</f>
        <v>0.75221038311546851</v>
      </c>
      <c r="U192">
        <f>STANDARDIZE(P192, AVERAGE(P$2:P$333), STDEV(P$2:P$333))</f>
        <v>3.6223855440751317E-2</v>
      </c>
      <c r="V192">
        <f>STANDARDIZE(Q192, AVERAGE(Q$2:Q$333), STDEV(Q$2:Q$333))</f>
        <v>0.27542955885134929</v>
      </c>
      <c r="W192">
        <f>STANDARDIZE(R192, AVERAGE(R$2:R$333), STDEV(R$2:R$333))</f>
        <v>-0.35560008082703998</v>
      </c>
      <c r="X192">
        <f>STANDARDIZE(S192, AVERAGE(S$2:S$333), STDEV(S$2:S$333))</f>
        <v>-0.49686816906700704</v>
      </c>
      <c r="Y192" s="2">
        <f>SUM(T192:X192)*I192/1000</f>
        <v>2.7481421176757871E-2</v>
      </c>
      <c r="Z192" s="3">
        <f>Y192*normalization!$H$8</f>
        <v>0.3462574902515782</v>
      </c>
    </row>
    <row r="193" spans="1:26" x14ac:dyDescent="0.25">
      <c r="A193">
        <v>2554</v>
      </c>
      <c r="B193" t="s">
        <v>544</v>
      </c>
      <c r="C193" t="s">
        <v>68</v>
      </c>
      <c r="D193">
        <v>32197</v>
      </c>
      <c r="E193" t="s">
        <v>50</v>
      </c>
      <c r="F193">
        <v>2014</v>
      </c>
      <c r="G193" t="s">
        <v>21</v>
      </c>
      <c r="H193" s="3">
        <v>8</v>
      </c>
      <c r="I193" s="3">
        <v>33</v>
      </c>
      <c r="J193">
        <v>1</v>
      </c>
      <c r="K193">
        <v>4</v>
      </c>
      <c r="L193">
        <v>4</v>
      </c>
      <c r="M193">
        <v>0</v>
      </c>
      <c r="N193">
        <v>0.245</v>
      </c>
      <c r="O193">
        <f>J193/$I193</f>
        <v>3.0303030303030304E-2</v>
      </c>
      <c r="P193">
        <f>K193/$I193</f>
        <v>0.12121212121212122</v>
      </c>
      <c r="Q193">
        <f>L193/$I193</f>
        <v>0.12121212121212122</v>
      </c>
      <c r="R193">
        <f>M193/$I193</f>
        <v>0</v>
      </c>
      <c r="S193">
        <f>N193/$I193</f>
        <v>7.4242424242424243E-3</v>
      </c>
      <c r="T193">
        <f>STANDARDIZE(O193, AVERAGE(O$2:O$333), STDEV(O$2:O$333))</f>
        <v>0.72075054892463519</v>
      </c>
      <c r="U193">
        <f>STANDARDIZE(P193, AVERAGE(P$2:P$333), STDEV(P$2:P$333))</f>
        <v>0.65889194126117789</v>
      </c>
      <c r="V193">
        <f>STANDARDIZE(Q193, AVERAGE(Q$2:Q$333), STDEV(Q$2:Q$333))</f>
        <v>0.73429183021253208</v>
      </c>
      <c r="W193">
        <f>STANDARDIZE(R193, AVERAGE(R$2:R$333), STDEV(R$2:R$333))</f>
        <v>-0.85972058122726769</v>
      </c>
      <c r="X193">
        <f>STANDARDIZE(S193, AVERAGE(S$2:S$333), STDEV(S$2:S$333))</f>
        <v>-0.4342938202136537</v>
      </c>
      <c r="Y193" s="2">
        <f>SUM(T193:X193)*I193/1000</f>
        <v>2.7057357325594986E-2</v>
      </c>
      <c r="Z193" s="3">
        <f>Y193*normalization!$H$8</f>
        <v>0.34091441560250352</v>
      </c>
    </row>
    <row r="194" spans="1:26" x14ac:dyDescent="0.25">
      <c r="A194">
        <v>3388</v>
      </c>
      <c r="B194" t="s">
        <v>408</v>
      </c>
      <c r="C194" t="s">
        <v>38</v>
      </c>
      <c r="D194">
        <v>30558</v>
      </c>
      <c r="E194" t="s">
        <v>138</v>
      </c>
      <c r="F194">
        <v>2014</v>
      </c>
      <c r="G194" t="s">
        <v>21</v>
      </c>
      <c r="H194" s="3">
        <v>16</v>
      </c>
      <c r="I194" s="3">
        <v>66</v>
      </c>
      <c r="J194">
        <v>0</v>
      </c>
      <c r="K194">
        <v>7</v>
      </c>
      <c r="L194">
        <v>5</v>
      </c>
      <c r="M194">
        <v>3</v>
      </c>
      <c r="N194">
        <v>0.252</v>
      </c>
      <c r="O194">
        <f>J194/$I194</f>
        <v>0</v>
      </c>
      <c r="P194">
        <f>K194/$I194</f>
        <v>0.10606060606060606</v>
      </c>
      <c r="Q194">
        <f>L194/$I194</f>
        <v>7.575757575757576E-2</v>
      </c>
      <c r="R194">
        <f>M194/$I194</f>
        <v>4.5454545454545456E-2</v>
      </c>
      <c r="S194">
        <f>N194/$I194</f>
        <v>3.8181818181818182E-3</v>
      </c>
      <c r="T194">
        <f>STANDARDIZE(O194, AVERAGE(O$2:O$333), STDEV(O$2:O$333))</f>
        <v>-1.3241386734795282</v>
      </c>
      <c r="U194">
        <f>STANDARDIZE(P194, AVERAGE(P$2:P$333), STDEV(P$2:P$333))</f>
        <v>0.33249334788756713</v>
      </c>
      <c r="V194">
        <f>STANDARDIZE(Q194, AVERAGE(Q$2:Q$333), STDEV(Q$2:Q$333))</f>
        <v>-0.24898446556143122</v>
      </c>
      <c r="W194">
        <f>STANDARDIZE(R194, AVERAGE(R$2:R$333), STDEV(R$2:R$333))</f>
        <v>2.1191732847740776</v>
      </c>
      <c r="X194">
        <f>STANDARDIZE(S194, AVERAGE(S$2:S$333), STDEV(S$2:S$333))</f>
        <v>-0.47283292272027749</v>
      </c>
      <c r="Y194" s="2">
        <f>SUM(T194:X194)*I194/1000</f>
        <v>2.6776897679426911E-2</v>
      </c>
      <c r="Z194" s="3">
        <f>Y194*normalization!$H$8</f>
        <v>0.33738070995553593</v>
      </c>
    </row>
    <row r="195" spans="1:26" x14ac:dyDescent="0.25">
      <c r="A195">
        <v>11038</v>
      </c>
      <c r="B195" t="s">
        <v>198</v>
      </c>
      <c r="C195" t="s">
        <v>15</v>
      </c>
      <c r="D195">
        <v>32985</v>
      </c>
      <c r="E195" t="s">
        <v>84</v>
      </c>
      <c r="F195">
        <v>2014</v>
      </c>
      <c r="G195" t="s">
        <v>21</v>
      </c>
      <c r="H195" s="3">
        <v>32</v>
      </c>
      <c r="I195" s="3">
        <v>136</v>
      </c>
      <c r="J195">
        <v>1</v>
      </c>
      <c r="K195">
        <v>14</v>
      </c>
      <c r="L195">
        <v>13</v>
      </c>
      <c r="M195">
        <v>4</v>
      </c>
      <c r="N195">
        <v>0.252</v>
      </c>
      <c r="O195">
        <f>J195/$I195</f>
        <v>7.3529411764705881E-3</v>
      </c>
      <c r="P195">
        <f>K195/$I195</f>
        <v>0.10294117647058823</v>
      </c>
      <c r="Q195">
        <f>L195/$I195</f>
        <v>9.5588235294117641E-2</v>
      </c>
      <c r="R195">
        <f>M195/$I195</f>
        <v>2.9411764705882353E-2</v>
      </c>
      <c r="S195">
        <f>N195/$I195</f>
        <v>1.8529411764705882E-3</v>
      </c>
      <c r="T195">
        <f>STANDARDIZE(O195, AVERAGE(O$2:O$333), STDEV(O$2:O$333))</f>
        <v>-0.82795231804322389</v>
      </c>
      <c r="U195">
        <f>STANDARDIZE(P195, AVERAGE(P$2:P$333), STDEV(P$2:P$333))</f>
        <v>0.26529363748711771</v>
      </c>
      <c r="V195">
        <f>STANDARDIZE(Q195, AVERAGE(Q$2:Q$333), STDEV(Q$2:Q$333))</f>
        <v>0.17999391837917023</v>
      </c>
      <c r="W195">
        <f>STANDARDIZE(R195, AVERAGE(R$2:R$333), STDEV(R$2:R$333))</f>
        <v>1.0677989791265441</v>
      </c>
      <c r="X195">
        <f>STANDARDIZE(S195, AVERAGE(S$2:S$333), STDEV(S$2:S$333))</f>
        <v>-0.4938360668199081</v>
      </c>
      <c r="Y195" s="2">
        <f>SUM(T195:X195)*I195/1000</f>
        <v>2.6016548417639198E-2</v>
      </c>
      <c r="Z195" s="3">
        <f>Y195*normalization!$H$8</f>
        <v>0.32780054212477189</v>
      </c>
    </row>
    <row r="196" spans="1:26" x14ac:dyDescent="0.25">
      <c r="A196">
        <v>1617</v>
      </c>
      <c r="B196" t="s">
        <v>516</v>
      </c>
      <c r="C196" t="s">
        <v>156</v>
      </c>
      <c r="D196">
        <v>28153</v>
      </c>
      <c r="E196" t="s">
        <v>187</v>
      </c>
      <c r="F196">
        <v>2014</v>
      </c>
      <c r="G196" t="s">
        <v>21</v>
      </c>
      <c r="H196" s="3">
        <v>5</v>
      </c>
      <c r="I196" s="3">
        <v>20</v>
      </c>
      <c r="J196">
        <v>1</v>
      </c>
      <c r="K196">
        <v>2</v>
      </c>
      <c r="L196">
        <v>2</v>
      </c>
      <c r="M196">
        <v>0</v>
      </c>
      <c r="N196">
        <v>0.23100000000000001</v>
      </c>
      <c r="O196">
        <f>J196/$I196</f>
        <v>0.05</v>
      </c>
      <c r="P196">
        <f>K196/$I196</f>
        <v>0.1</v>
      </c>
      <c r="Q196">
        <f>L196/$I196</f>
        <v>0.1</v>
      </c>
      <c r="R196">
        <f>M196/$I196</f>
        <v>0</v>
      </c>
      <c r="S196">
        <f>N196/$I196</f>
        <v>1.1550000000000001E-2</v>
      </c>
      <c r="T196">
        <f>STANDARDIZE(O196, AVERAGE(O$2:O$333), STDEV(O$2:O$333))</f>
        <v>2.0499285434873413</v>
      </c>
      <c r="U196">
        <f>STANDARDIZE(P196, AVERAGE(P$2:P$333), STDEV(P$2:P$333))</f>
        <v>0.2019339105381229</v>
      </c>
      <c r="V196">
        <f>STANDARDIZE(Q196, AVERAGE(Q$2:Q$333), STDEV(Q$2:Q$333))</f>
        <v>0.27542955885134929</v>
      </c>
      <c r="W196">
        <f>STANDARDIZE(R196, AVERAGE(R$2:R$333), STDEV(R$2:R$333))</f>
        <v>-0.85972058122726769</v>
      </c>
      <c r="X196">
        <f>STANDARDIZE(S196, AVERAGE(S$2:S$333), STDEV(S$2:S$333))</f>
        <v>-0.39020055293401645</v>
      </c>
      <c r="Y196" s="2">
        <f>SUM(T196:X196)*I196/1000</f>
        <v>2.5547417574310585E-2</v>
      </c>
      <c r="Z196" s="3">
        <f>Y196*normalization!$H$8</f>
        <v>0.32188963717681546</v>
      </c>
    </row>
    <row r="197" spans="1:26" x14ac:dyDescent="0.25">
      <c r="A197">
        <v>7619</v>
      </c>
      <c r="B197" t="s">
        <v>439</v>
      </c>
      <c r="C197" t="s">
        <v>122</v>
      </c>
      <c r="D197">
        <v>30531</v>
      </c>
      <c r="E197" t="s">
        <v>108</v>
      </c>
      <c r="F197">
        <v>2014</v>
      </c>
      <c r="G197" t="s">
        <v>21</v>
      </c>
      <c r="H197" s="3">
        <v>5</v>
      </c>
      <c r="I197" s="3">
        <v>20</v>
      </c>
      <c r="J197">
        <v>1</v>
      </c>
      <c r="K197">
        <v>2</v>
      </c>
      <c r="L197">
        <v>2</v>
      </c>
      <c r="M197">
        <v>0</v>
      </c>
      <c r="N197">
        <v>0.222</v>
      </c>
      <c r="O197">
        <f>J197/$I197</f>
        <v>0.05</v>
      </c>
      <c r="P197">
        <f>K197/$I197</f>
        <v>0.1</v>
      </c>
      <c r="Q197">
        <f>L197/$I197</f>
        <v>0.1</v>
      </c>
      <c r="R197">
        <f>M197/$I197</f>
        <v>0</v>
      </c>
      <c r="S197">
        <f>N197/$I197</f>
        <v>1.11E-2</v>
      </c>
      <c r="T197">
        <f>STANDARDIZE(O197, AVERAGE(O$2:O$333), STDEV(O$2:O$333))</f>
        <v>2.0499285434873413</v>
      </c>
      <c r="U197">
        <f>STANDARDIZE(P197, AVERAGE(P$2:P$333), STDEV(P$2:P$333))</f>
        <v>0.2019339105381229</v>
      </c>
      <c r="V197">
        <f>STANDARDIZE(Q197, AVERAGE(Q$2:Q$333), STDEV(Q$2:Q$333))</f>
        <v>0.27542955885134929</v>
      </c>
      <c r="W197">
        <f>STANDARDIZE(R197, AVERAGE(R$2:R$333), STDEV(R$2:R$333))</f>
        <v>-0.85972058122726769</v>
      </c>
      <c r="X197">
        <f>STANDARDIZE(S197, AVERAGE(S$2:S$333), STDEV(S$2:S$333))</f>
        <v>-0.39500984429723807</v>
      </c>
      <c r="Y197" s="2">
        <f>SUM(T197:X197)*I197/1000</f>
        <v>2.5451231747046155E-2</v>
      </c>
      <c r="Z197" s="3">
        <f>Y197*normalization!$H$8</f>
        <v>0.32067772521155946</v>
      </c>
    </row>
    <row r="198" spans="1:26" x14ac:dyDescent="0.25">
      <c r="A198">
        <v>7619</v>
      </c>
      <c r="B198" t="s">
        <v>439</v>
      </c>
      <c r="C198" t="s">
        <v>122</v>
      </c>
      <c r="D198">
        <v>30531</v>
      </c>
      <c r="E198" t="s">
        <v>187</v>
      </c>
      <c r="F198">
        <v>2014</v>
      </c>
      <c r="G198" t="s">
        <v>21</v>
      </c>
      <c r="H198" s="3">
        <v>5</v>
      </c>
      <c r="I198" s="3">
        <v>20</v>
      </c>
      <c r="J198">
        <v>1</v>
      </c>
      <c r="K198">
        <v>2</v>
      </c>
      <c r="L198">
        <v>2</v>
      </c>
      <c r="M198">
        <v>0</v>
      </c>
      <c r="N198">
        <v>0.222</v>
      </c>
      <c r="O198">
        <f>J198/$I198</f>
        <v>0.05</v>
      </c>
      <c r="P198">
        <f>K198/$I198</f>
        <v>0.1</v>
      </c>
      <c r="Q198">
        <f>L198/$I198</f>
        <v>0.1</v>
      </c>
      <c r="R198">
        <f>M198/$I198</f>
        <v>0</v>
      </c>
      <c r="S198">
        <f>N198/$I198</f>
        <v>1.11E-2</v>
      </c>
      <c r="T198">
        <f>STANDARDIZE(O198, AVERAGE(O$2:O$333), STDEV(O$2:O$333))</f>
        <v>2.0499285434873413</v>
      </c>
      <c r="U198">
        <f>STANDARDIZE(P198, AVERAGE(P$2:P$333), STDEV(P$2:P$333))</f>
        <v>0.2019339105381229</v>
      </c>
      <c r="V198">
        <f>STANDARDIZE(Q198, AVERAGE(Q$2:Q$333), STDEV(Q$2:Q$333))</f>
        <v>0.27542955885134929</v>
      </c>
      <c r="W198">
        <f>STANDARDIZE(R198, AVERAGE(R$2:R$333), STDEV(R$2:R$333))</f>
        <v>-0.85972058122726769</v>
      </c>
      <c r="X198">
        <f>STANDARDIZE(S198, AVERAGE(S$2:S$333), STDEV(S$2:S$333))</f>
        <v>-0.39500984429723807</v>
      </c>
      <c r="Y198" s="2">
        <f>SUM(T198:X198)*I198/1000</f>
        <v>2.5451231747046155E-2</v>
      </c>
      <c r="Z198" s="3">
        <f>Y198*normalization!$H$8</f>
        <v>0.32067772521155946</v>
      </c>
    </row>
    <row r="199" spans="1:26" x14ac:dyDescent="0.25">
      <c r="A199">
        <v>6448</v>
      </c>
      <c r="B199" t="s">
        <v>459</v>
      </c>
      <c r="C199" t="s">
        <v>460</v>
      </c>
      <c r="D199">
        <v>31182</v>
      </c>
      <c r="E199" t="s">
        <v>46</v>
      </c>
      <c r="F199">
        <v>2014</v>
      </c>
      <c r="G199" t="s">
        <v>21</v>
      </c>
      <c r="H199" s="3">
        <v>5</v>
      </c>
      <c r="I199" s="3">
        <v>20</v>
      </c>
      <c r="J199">
        <v>0</v>
      </c>
      <c r="K199">
        <v>2</v>
      </c>
      <c r="L199">
        <v>2</v>
      </c>
      <c r="M199">
        <v>1</v>
      </c>
      <c r="N199">
        <v>0.255</v>
      </c>
      <c r="O199">
        <f>J199/$I199</f>
        <v>0</v>
      </c>
      <c r="P199">
        <f>K199/$I199</f>
        <v>0.1</v>
      </c>
      <c r="Q199">
        <f>L199/$I199</f>
        <v>0.1</v>
      </c>
      <c r="R199">
        <f>M199/$I199</f>
        <v>0.05</v>
      </c>
      <c r="S199">
        <f>N199/$I199</f>
        <v>1.2750000000000001E-2</v>
      </c>
      <c r="T199">
        <f>STANDARDIZE(O199, AVERAGE(O$2:O$333), STDEV(O$2:O$333))</f>
        <v>-1.3241386734795282</v>
      </c>
      <c r="U199">
        <f>STANDARDIZE(P199, AVERAGE(P$2:P$333), STDEV(P$2:P$333))</f>
        <v>0.2019339105381229</v>
      </c>
      <c r="V199">
        <f>STANDARDIZE(Q199, AVERAGE(Q$2:Q$333), STDEV(Q$2:Q$333))</f>
        <v>0.27542955885134929</v>
      </c>
      <c r="W199">
        <f>STANDARDIZE(R199, AVERAGE(R$2:R$333), STDEV(R$2:R$333))</f>
        <v>2.4170626713742123</v>
      </c>
      <c r="X199">
        <f>STANDARDIZE(S199, AVERAGE(S$2:S$333), STDEV(S$2:S$333))</f>
        <v>-0.37737577596542576</v>
      </c>
      <c r="Y199" s="2">
        <f>SUM(T199:X199)*I199/1000</f>
        <v>2.3858233826374611E-2</v>
      </c>
      <c r="Z199" s="3">
        <f>Y199*normalization!$H$8</f>
        <v>0.30060643928933756</v>
      </c>
    </row>
    <row r="200" spans="1:26" x14ac:dyDescent="0.25">
      <c r="A200">
        <v>8272</v>
      </c>
      <c r="B200" t="s">
        <v>330</v>
      </c>
      <c r="C200" t="s">
        <v>15</v>
      </c>
      <c r="D200">
        <v>31542</v>
      </c>
      <c r="E200" t="s">
        <v>78</v>
      </c>
      <c r="F200">
        <v>2014</v>
      </c>
      <c r="G200" t="s">
        <v>21</v>
      </c>
      <c r="H200" s="3">
        <v>6</v>
      </c>
      <c r="I200" s="3">
        <v>27</v>
      </c>
      <c r="J200">
        <v>1</v>
      </c>
      <c r="K200">
        <v>3</v>
      </c>
      <c r="L200">
        <v>3</v>
      </c>
      <c r="M200">
        <v>0</v>
      </c>
      <c r="N200">
        <v>0.22800000000000001</v>
      </c>
      <c r="O200">
        <f>J200/$I200</f>
        <v>3.7037037037037035E-2</v>
      </c>
      <c r="P200">
        <f>K200/$I200</f>
        <v>0.1111111111111111</v>
      </c>
      <c r="Q200">
        <f>L200/$I200</f>
        <v>0.1111111111111111</v>
      </c>
      <c r="R200">
        <f>M200/$I200</f>
        <v>0</v>
      </c>
      <c r="S200">
        <f>N200/$I200</f>
        <v>8.4444444444444454E-3</v>
      </c>
      <c r="T200">
        <f>STANDARDIZE(O200, AVERAGE(O$2:O$333), STDEV(O$2:O$333))</f>
        <v>1.1751703761255603</v>
      </c>
      <c r="U200">
        <f>STANDARDIZE(P200, AVERAGE(P$2:P$333), STDEV(P$2:P$333))</f>
        <v>0.44129287901210384</v>
      </c>
      <c r="V200">
        <f>STANDARDIZE(Q200, AVERAGE(Q$2:Q$333), STDEV(Q$2:Q$333))</f>
        <v>0.51578598670720677</v>
      </c>
      <c r="W200">
        <f>STANDARDIZE(R200, AVERAGE(R$2:R$333), STDEV(R$2:R$333))</f>
        <v>-0.85972058122726769</v>
      </c>
      <c r="X200">
        <f>STANDARDIZE(S200, AVERAGE(S$2:S$333), STDEV(S$2:S$333))</f>
        <v>-0.42339060073698981</v>
      </c>
      <c r="Y200" s="2">
        <f>SUM(T200:X200)*I200/1000</f>
        <v>2.2926727616776565E-2</v>
      </c>
      <c r="Z200" s="3">
        <f>Y200*normalization!$H$8</f>
        <v>0.28886974633540963</v>
      </c>
    </row>
    <row r="201" spans="1:26" x14ac:dyDescent="0.25">
      <c r="A201">
        <v>5887</v>
      </c>
      <c r="B201" t="s">
        <v>241</v>
      </c>
      <c r="C201" t="s">
        <v>53</v>
      </c>
      <c r="D201">
        <v>30578</v>
      </c>
      <c r="E201" t="s">
        <v>63</v>
      </c>
      <c r="F201">
        <v>2014</v>
      </c>
      <c r="G201" t="s">
        <v>21</v>
      </c>
      <c r="H201" s="3">
        <v>89</v>
      </c>
      <c r="I201" s="3">
        <v>380</v>
      </c>
      <c r="J201">
        <v>7</v>
      </c>
      <c r="K201">
        <v>45</v>
      </c>
      <c r="L201">
        <v>37</v>
      </c>
      <c r="M201">
        <v>4</v>
      </c>
      <c r="N201">
        <v>0.248</v>
      </c>
      <c r="O201">
        <f>J201/$I201</f>
        <v>1.8421052631578946E-2</v>
      </c>
      <c r="P201">
        <f>K201/$I201</f>
        <v>0.11842105263157894</v>
      </c>
      <c r="Q201">
        <f>L201/$I201</f>
        <v>9.7368421052631576E-2</v>
      </c>
      <c r="R201">
        <f>M201/$I201</f>
        <v>1.0526315789473684E-2</v>
      </c>
      <c r="S201">
        <f>N201/$I201</f>
        <v>6.5263157894736843E-4</v>
      </c>
      <c r="T201">
        <f>STANDARDIZE(O201, AVERAGE(O$2:O$333), STDEV(O$2:O$333))</f>
        <v>-8.106127775489215E-2</v>
      </c>
      <c r="U201">
        <f>STANDARDIZE(P201, AVERAGE(P$2:P$333), STDEV(P$2:P$333))</f>
        <v>0.59876588458709146</v>
      </c>
      <c r="V201">
        <f>STANDARDIZE(Q201, AVERAGE(Q$2:Q$333), STDEV(Q$2:Q$333))</f>
        <v>0.21850303646443545</v>
      </c>
      <c r="W201">
        <f>STANDARDIZE(R201, AVERAGE(R$2:R$333), STDEV(R$2:R$333))</f>
        <v>-0.16987147541642983</v>
      </c>
      <c r="X201">
        <f>STANDARDIZE(S201, AVERAGE(S$2:S$333), STDEV(S$2:S$333))</f>
        <v>-0.5066641525544866</v>
      </c>
      <c r="Y201" s="2">
        <f>SUM(T201:X201)*I201/1000</f>
        <v>2.2675365823773001E-2</v>
      </c>
      <c r="Z201" s="3">
        <f>Y201*normalization!$H$8</f>
        <v>0.28570266472668404</v>
      </c>
    </row>
    <row r="202" spans="1:26" x14ac:dyDescent="0.25">
      <c r="A202">
        <v>8434</v>
      </c>
      <c r="B202" t="s">
        <v>601</v>
      </c>
      <c r="C202" t="s">
        <v>156</v>
      </c>
      <c r="D202">
        <v>31650</v>
      </c>
      <c r="E202" t="s">
        <v>177</v>
      </c>
      <c r="F202">
        <v>2014</v>
      </c>
      <c r="G202" t="s">
        <v>21</v>
      </c>
      <c r="H202" s="3">
        <v>8</v>
      </c>
      <c r="I202" s="3">
        <v>34</v>
      </c>
      <c r="J202">
        <v>1</v>
      </c>
      <c r="K202">
        <v>4</v>
      </c>
      <c r="L202">
        <v>4</v>
      </c>
      <c r="M202">
        <v>0</v>
      </c>
      <c r="N202">
        <v>0.251</v>
      </c>
      <c r="O202">
        <f>J202/$I202</f>
        <v>2.9411764705882353E-2</v>
      </c>
      <c r="P202">
        <f>K202/$I202</f>
        <v>0.11764705882352941</v>
      </c>
      <c r="Q202">
        <f>L202/$I202</f>
        <v>0.11764705882352941</v>
      </c>
      <c r="R202">
        <f>M202/$I202</f>
        <v>0</v>
      </c>
      <c r="S202">
        <f>N202/$I202</f>
        <v>7.382352941176471E-3</v>
      </c>
      <c r="T202">
        <f>STANDARDIZE(O202, AVERAGE(O$2:O$333), STDEV(O$2:O$333))</f>
        <v>0.6606067482656891</v>
      </c>
      <c r="U202">
        <f>STANDARDIZE(P202, AVERAGE(P$2:P$333), STDEV(P$2:P$333))</f>
        <v>0.58209227223209292</v>
      </c>
      <c r="V202">
        <f>STANDARDIZE(Q202, AVERAGE(Q$2:Q$333), STDEV(Q$2:Q$333))</f>
        <v>0.65717212074006426</v>
      </c>
      <c r="W202">
        <f>STANDARDIZE(R202, AVERAGE(R$2:R$333), STDEV(R$2:R$333))</f>
        <v>-0.85972058122726769</v>
      </c>
      <c r="X202">
        <f>STANDARDIZE(S202, AVERAGE(S$2:S$333), STDEV(S$2:S$333))</f>
        <v>-0.43474150627836239</v>
      </c>
      <c r="Y202" s="2">
        <f>SUM(T202:X202)*I202/1000</f>
        <v>2.0583907826895356E-2</v>
      </c>
      <c r="Z202" s="3">
        <f>Y202*normalization!$H$8</f>
        <v>0.25935093450474356</v>
      </c>
    </row>
    <row r="203" spans="1:26" x14ac:dyDescent="0.25">
      <c r="A203">
        <v>6601</v>
      </c>
      <c r="B203" t="s">
        <v>266</v>
      </c>
      <c r="C203" t="s">
        <v>105</v>
      </c>
      <c r="D203">
        <v>30504</v>
      </c>
      <c r="E203" t="s">
        <v>63</v>
      </c>
      <c r="F203">
        <v>2014</v>
      </c>
      <c r="G203" t="s">
        <v>21</v>
      </c>
      <c r="H203" s="3">
        <v>8</v>
      </c>
      <c r="I203" s="3">
        <v>34</v>
      </c>
      <c r="J203">
        <v>1</v>
      </c>
      <c r="K203">
        <v>4</v>
      </c>
      <c r="L203">
        <v>4</v>
      </c>
      <c r="M203">
        <v>0</v>
      </c>
      <c r="N203">
        <v>0.21199999999999999</v>
      </c>
      <c r="O203">
        <f>J203/$I203</f>
        <v>2.9411764705882353E-2</v>
      </c>
      <c r="P203">
        <f>K203/$I203</f>
        <v>0.11764705882352941</v>
      </c>
      <c r="Q203">
        <f>L203/$I203</f>
        <v>0.11764705882352941</v>
      </c>
      <c r="R203">
        <f>M203/$I203</f>
        <v>0</v>
      </c>
      <c r="S203">
        <f>N203/$I203</f>
        <v>6.2352941176470585E-3</v>
      </c>
      <c r="T203">
        <f>STANDARDIZE(O203, AVERAGE(O$2:O$333), STDEV(O$2:O$333))</f>
        <v>0.6606067482656891</v>
      </c>
      <c r="U203">
        <f>STANDARDIZE(P203, AVERAGE(P$2:P$333), STDEV(P$2:P$333))</f>
        <v>0.58209227223209292</v>
      </c>
      <c r="V203">
        <f>STANDARDIZE(Q203, AVERAGE(Q$2:Q$333), STDEV(Q$2:Q$333))</f>
        <v>0.65717212074006426</v>
      </c>
      <c r="W203">
        <f>STANDARDIZE(R203, AVERAGE(R$2:R$333), STDEV(R$2:R$333))</f>
        <v>-0.85972058122726769</v>
      </c>
      <c r="X203">
        <f>STANDARDIZE(S203, AVERAGE(S$2:S$333), STDEV(S$2:S$333))</f>
        <v>-0.44700048426304473</v>
      </c>
      <c r="Y203" s="2">
        <f>SUM(T203:X203)*I203/1000</f>
        <v>2.0167102575416155E-2</v>
      </c>
      <c r="Z203" s="3">
        <f>Y203*normalization!$H$8</f>
        <v>0.254099315988634</v>
      </c>
    </row>
    <row r="204" spans="1:26" x14ac:dyDescent="0.25">
      <c r="A204">
        <v>2225</v>
      </c>
      <c r="B204" t="s">
        <v>204</v>
      </c>
      <c r="C204" t="s">
        <v>15</v>
      </c>
      <c r="D204">
        <v>29955</v>
      </c>
      <c r="E204" t="s">
        <v>84</v>
      </c>
      <c r="F204">
        <v>2014</v>
      </c>
      <c r="G204" t="s">
        <v>21</v>
      </c>
      <c r="H204" s="3">
        <v>3</v>
      </c>
      <c r="I204" s="3">
        <v>14</v>
      </c>
      <c r="J204">
        <v>0</v>
      </c>
      <c r="K204">
        <v>1</v>
      </c>
      <c r="L204">
        <v>1</v>
      </c>
      <c r="M204">
        <v>1</v>
      </c>
      <c r="N204">
        <v>0.26</v>
      </c>
      <c r="O204">
        <f>J204/$I204</f>
        <v>0</v>
      </c>
      <c r="P204">
        <f>K204/$I204</f>
        <v>7.1428571428571425E-2</v>
      </c>
      <c r="Q204">
        <f>L204/$I204</f>
        <v>7.1428571428571425E-2</v>
      </c>
      <c r="R204">
        <f>M204/$I204</f>
        <v>7.1428571428571425E-2</v>
      </c>
      <c r="S204">
        <f>N204/$I204</f>
        <v>1.8571428571428572E-2</v>
      </c>
      <c r="T204">
        <f>STANDARDIZE(O204, AVERAGE(O$2:O$333), STDEV(O$2:O$333))</f>
        <v>-1.3241386734795282</v>
      </c>
      <c r="U204">
        <f>STANDARDIZE(P204, AVERAGE(P$2:P$333), STDEV(P$2:P$333))</f>
        <v>-0.41356057982354322</v>
      </c>
      <c r="V204">
        <f>STANDARDIZE(Q204, AVERAGE(Q$2:Q$333), STDEV(Q$2:Q$333))</f>
        <v>-0.34262982706371359</v>
      </c>
      <c r="W204">
        <f>STANDARDIZE(R204, AVERAGE(R$2:R$333), STDEV(R$2:R$333))</f>
        <v>3.8213983510605605</v>
      </c>
      <c r="X204">
        <f>STANDARDIZE(S204, AVERAGE(S$2:S$333), STDEV(S$2:S$333))</f>
        <v>-0.31516034007613125</v>
      </c>
      <c r="Y204" s="2">
        <f>SUM(T204:X204)*I204/1000</f>
        <v>1.9962725028647016E-2</v>
      </c>
      <c r="Z204" s="3">
        <f>Y204*normalization!$H$8</f>
        <v>0.25152422149286946</v>
      </c>
    </row>
    <row r="205" spans="1:26" x14ac:dyDescent="0.25">
      <c r="A205">
        <v>8631</v>
      </c>
      <c r="B205" t="s">
        <v>440</v>
      </c>
      <c r="C205" t="s">
        <v>441</v>
      </c>
      <c r="D205">
        <v>31800</v>
      </c>
      <c r="E205" t="s">
        <v>108</v>
      </c>
      <c r="F205">
        <v>2014</v>
      </c>
      <c r="G205" t="s">
        <v>21</v>
      </c>
      <c r="H205" s="3">
        <v>19</v>
      </c>
      <c r="I205" s="3">
        <v>81</v>
      </c>
      <c r="J205">
        <v>2</v>
      </c>
      <c r="K205">
        <v>8</v>
      </c>
      <c r="L205">
        <v>8</v>
      </c>
      <c r="M205">
        <v>1</v>
      </c>
      <c r="N205">
        <v>0.23699999999999999</v>
      </c>
      <c r="O205">
        <f>J205/$I205</f>
        <v>2.4691358024691357E-2</v>
      </c>
      <c r="P205">
        <f>K205/$I205</f>
        <v>9.8765432098765427E-2</v>
      </c>
      <c r="Q205">
        <f>L205/$I205</f>
        <v>9.8765432098765427E-2</v>
      </c>
      <c r="R205">
        <f>M205/$I205</f>
        <v>1.2345679012345678E-2</v>
      </c>
      <c r="S205">
        <f>N205/$I205</f>
        <v>2.9259259259259256E-3</v>
      </c>
      <c r="T205">
        <f>STANDARDIZE(O205, AVERAGE(O$2:O$333), STDEV(O$2:O$333))</f>
        <v>0.34206735959053075</v>
      </c>
      <c r="U205">
        <f>STANDARDIZE(P205, AVERAGE(P$2:P$333), STDEV(P$2:P$333))</f>
        <v>0.17533846959656921</v>
      </c>
      <c r="V205">
        <f>STANDARDIZE(Q205, AVERAGE(Q$2:Q$333), STDEV(Q$2:Q$333))</f>
        <v>0.24872328908958707</v>
      </c>
      <c r="W205">
        <f>STANDARDIZE(R205, AVERAGE(R$2:R$333), STDEV(R$2:R$333))</f>
        <v>-5.0638296634309722E-2</v>
      </c>
      <c r="X205">
        <f>STANDARDIZE(S205, AVERAGE(S$2:S$333), STDEV(S$2:S$333))</f>
        <v>-0.48236874173452143</v>
      </c>
      <c r="Y205" s="2">
        <f>SUM(T205:X205)*I205/1000</f>
        <v>1.8882888472536326E-2</v>
      </c>
      <c r="Z205" s="3">
        <f>Y205*normalization!$H$8</f>
        <v>0.23791861160115768</v>
      </c>
    </row>
    <row r="206" spans="1:26" x14ac:dyDescent="0.25">
      <c r="A206">
        <v>746</v>
      </c>
      <c r="B206" t="s">
        <v>451</v>
      </c>
      <c r="C206" t="s">
        <v>53</v>
      </c>
      <c r="D206">
        <v>28124</v>
      </c>
      <c r="E206" t="s">
        <v>46</v>
      </c>
      <c r="F206">
        <v>2014</v>
      </c>
      <c r="G206" t="s">
        <v>21</v>
      </c>
      <c r="H206" s="3">
        <v>81</v>
      </c>
      <c r="I206" s="3">
        <v>338</v>
      </c>
      <c r="J206">
        <v>8</v>
      </c>
      <c r="K206">
        <v>36</v>
      </c>
      <c r="L206">
        <v>39</v>
      </c>
      <c r="M206">
        <v>1</v>
      </c>
      <c r="N206">
        <v>0.26600000000000001</v>
      </c>
      <c r="O206">
        <f>J206/$I206</f>
        <v>2.3668639053254437E-2</v>
      </c>
      <c r="P206">
        <f>K206/$I206</f>
        <v>0.10650887573964497</v>
      </c>
      <c r="Q206">
        <f>L206/$I206</f>
        <v>0.11538461538461539</v>
      </c>
      <c r="R206">
        <f>M206/$I206</f>
        <v>2.9585798816568047E-3</v>
      </c>
      <c r="S206">
        <f>N206/$I206</f>
        <v>7.8698224852071007E-4</v>
      </c>
      <c r="T206">
        <f>STANDARDIZE(O206, AVERAGE(O$2:O$333), STDEV(O$2:O$333))</f>
        <v>0.27305290851662306</v>
      </c>
      <c r="U206">
        <f>STANDARDIZE(P206, AVERAGE(P$2:P$333), STDEV(P$2:P$333))</f>
        <v>0.3421501110051296</v>
      </c>
      <c r="V206">
        <f>STANDARDIZE(Q206, AVERAGE(Q$2:Q$333), STDEV(Q$2:Q$333))</f>
        <v>0.60823076665176767</v>
      </c>
      <c r="W206">
        <f>STANDARDIZE(R206, AVERAGE(R$2:R$333), STDEV(R$2:R$333))</f>
        <v>-0.66582808107333402</v>
      </c>
      <c r="X206">
        <f>STANDARDIZE(S206, AVERAGE(S$2:S$333), STDEV(S$2:S$333))</f>
        <v>-0.50522830474377078</v>
      </c>
      <c r="Y206" s="2">
        <f>SUM(T206:X206)*I206/1000</f>
        <v>1.7703561320468433E-2</v>
      </c>
      <c r="Z206" s="3">
        <f>Y206*normalization!$H$8</f>
        <v>0.22305945067079325</v>
      </c>
    </row>
    <row r="207" spans="1:26" x14ac:dyDescent="0.25">
      <c r="A207">
        <v>5930</v>
      </c>
      <c r="B207" t="s">
        <v>303</v>
      </c>
      <c r="C207" t="s">
        <v>15</v>
      </c>
      <c r="D207">
        <v>30637</v>
      </c>
      <c r="E207" t="s">
        <v>128</v>
      </c>
      <c r="F207">
        <v>2014</v>
      </c>
      <c r="G207" t="s">
        <v>21</v>
      </c>
      <c r="H207" s="3">
        <v>130</v>
      </c>
      <c r="I207" s="3">
        <v>581</v>
      </c>
      <c r="J207">
        <v>12</v>
      </c>
      <c r="K207">
        <v>69</v>
      </c>
      <c r="L207">
        <v>61</v>
      </c>
      <c r="M207">
        <v>3</v>
      </c>
      <c r="N207">
        <v>0.27800000000000002</v>
      </c>
      <c r="O207">
        <f>J207/$I207</f>
        <v>2.0654044750430294E-2</v>
      </c>
      <c r="P207">
        <f>K207/$I207</f>
        <v>0.11876075731497418</v>
      </c>
      <c r="Q207">
        <f>L207/$I207</f>
        <v>0.10499139414802065</v>
      </c>
      <c r="R207">
        <f>M207/$I207</f>
        <v>5.1635111876075735E-3</v>
      </c>
      <c r="S207">
        <f>N207/$I207</f>
        <v>4.7848537005163518E-4</v>
      </c>
      <c r="T207">
        <f>STANDARDIZE(O207, AVERAGE(O$2:O$333), STDEV(O$2:O$333))</f>
        <v>6.9624032324342292E-2</v>
      </c>
      <c r="U207">
        <f>STANDARDIZE(P207, AVERAGE(P$2:P$333), STDEV(P$2:P$333))</f>
        <v>0.60608390722138528</v>
      </c>
      <c r="V207">
        <f>STANDARDIZE(Q207, AVERAGE(Q$2:Q$333), STDEV(Q$2:Q$333))</f>
        <v>0.38340378892084803</v>
      </c>
      <c r="W207">
        <f>STANDARDIZE(R207, AVERAGE(R$2:R$333), STDEV(R$2:R$333))</f>
        <v>-0.52132644154381014</v>
      </c>
      <c r="X207">
        <f>STANDARDIZE(S207, AVERAGE(S$2:S$333), STDEV(S$2:S$333))</f>
        <v>-0.50852530779533112</v>
      </c>
      <c r="Y207" s="2">
        <f>SUM(T207:X207)*I207/1000</f>
        <v>1.7000047873039378E-2</v>
      </c>
      <c r="Z207" s="3">
        <f>Y207*normalization!$H$8</f>
        <v>0.21419539669417287</v>
      </c>
    </row>
    <row r="208" spans="1:26" x14ac:dyDescent="0.25">
      <c r="A208">
        <v>81</v>
      </c>
      <c r="B208" t="s">
        <v>491</v>
      </c>
      <c r="C208" t="s">
        <v>53</v>
      </c>
      <c r="D208">
        <v>26174</v>
      </c>
      <c r="E208" t="s">
        <v>109</v>
      </c>
      <c r="F208">
        <v>2014</v>
      </c>
      <c r="G208" t="s">
        <v>21</v>
      </c>
      <c r="H208" s="3">
        <v>11</v>
      </c>
      <c r="I208" s="3">
        <v>45</v>
      </c>
      <c r="J208">
        <v>1</v>
      </c>
      <c r="K208">
        <v>4</v>
      </c>
      <c r="L208">
        <v>4</v>
      </c>
      <c r="M208">
        <v>1</v>
      </c>
      <c r="N208">
        <v>0.218</v>
      </c>
      <c r="O208">
        <f>J208/$I208</f>
        <v>2.2222222222222223E-2</v>
      </c>
      <c r="P208">
        <f>K208/$I208</f>
        <v>8.8888888888888892E-2</v>
      </c>
      <c r="Q208">
        <f>L208/$I208</f>
        <v>8.8888888888888892E-2</v>
      </c>
      <c r="R208">
        <f>M208/$I208</f>
        <v>2.2222222222222223E-2</v>
      </c>
      <c r="S208">
        <f>N208/$I208</f>
        <v>4.8444444444444446E-3</v>
      </c>
      <c r="T208">
        <f>STANDARDIZE(O208, AVERAGE(O$2:O$333), STDEV(O$2:O$333))</f>
        <v>0.17544675628352499</v>
      </c>
      <c r="U208">
        <f>STANDARDIZE(P208, AVERAGE(P$2:P$333), STDEV(P$2:P$333))</f>
        <v>-3.7425057935858319E-2</v>
      </c>
      <c r="V208">
        <f>STANDARDIZE(Q208, AVERAGE(Q$2:Q$333), STDEV(Q$2:Q$333))</f>
        <v>3.5073130995491537E-2</v>
      </c>
      <c r="W208">
        <f>STANDARDIZE(R208, AVERAGE(R$2:R$333), STDEV(R$2:R$333))</f>
        <v>0.59662753104005684</v>
      </c>
      <c r="X208">
        <f>STANDARDIZE(S208, AVERAGE(S$2:S$333), STDEV(S$2:S$333))</f>
        <v>-0.46186493164276216</v>
      </c>
      <c r="Y208" s="2">
        <f>SUM(T208:X208)*I208/1000</f>
        <v>1.3853584293320381E-2</v>
      </c>
      <c r="Z208" s="3">
        <f>Y208*normalization!$H$8</f>
        <v>0.17455091923887595</v>
      </c>
    </row>
    <row r="209" spans="1:26" x14ac:dyDescent="0.25">
      <c r="A209">
        <v>81</v>
      </c>
      <c r="B209" t="s">
        <v>491</v>
      </c>
      <c r="C209" t="s">
        <v>53</v>
      </c>
      <c r="D209">
        <v>26174</v>
      </c>
      <c r="E209" t="s">
        <v>72</v>
      </c>
      <c r="F209">
        <v>2014</v>
      </c>
      <c r="G209" t="s">
        <v>21</v>
      </c>
      <c r="H209" s="3">
        <v>11</v>
      </c>
      <c r="I209" s="3">
        <v>45</v>
      </c>
      <c r="J209">
        <v>1</v>
      </c>
      <c r="K209">
        <v>4</v>
      </c>
      <c r="L209">
        <v>4</v>
      </c>
      <c r="M209">
        <v>1</v>
      </c>
      <c r="N209">
        <v>0.218</v>
      </c>
      <c r="O209">
        <f>J209/$I209</f>
        <v>2.2222222222222223E-2</v>
      </c>
      <c r="P209">
        <f>K209/$I209</f>
        <v>8.8888888888888892E-2</v>
      </c>
      <c r="Q209">
        <f>L209/$I209</f>
        <v>8.8888888888888892E-2</v>
      </c>
      <c r="R209">
        <f>M209/$I209</f>
        <v>2.2222222222222223E-2</v>
      </c>
      <c r="S209">
        <f>N209/$I209</f>
        <v>4.8444444444444446E-3</v>
      </c>
      <c r="T209">
        <f>STANDARDIZE(O209, AVERAGE(O$2:O$333), STDEV(O$2:O$333))</f>
        <v>0.17544675628352499</v>
      </c>
      <c r="U209">
        <f>STANDARDIZE(P209, AVERAGE(P$2:P$333), STDEV(P$2:P$333))</f>
        <v>-3.7425057935858319E-2</v>
      </c>
      <c r="V209">
        <f>STANDARDIZE(Q209, AVERAGE(Q$2:Q$333), STDEV(Q$2:Q$333))</f>
        <v>3.5073130995491537E-2</v>
      </c>
      <c r="W209">
        <f>STANDARDIZE(R209, AVERAGE(R$2:R$333), STDEV(R$2:R$333))</f>
        <v>0.59662753104005684</v>
      </c>
      <c r="X209">
        <f>STANDARDIZE(S209, AVERAGE(S$2:S$333), STDEV(S$2:S$333))</f>
        <v>-0.46186493164276216</v>
      </c>
      <c r="Y209" s="2">
        <f>SUM(T209:X209)*I209/1000</f>
        <v>1.3853584293320381E-2</v>
      </c>
      <c r="Z209" s="3">
        <f>Y209*normalization!$H$8</f>
        <v>0.17455091923887595</v>
      </c>
    </row>
    <row r="210" spans="1:26" x14ac:dyDescent="0.25">
      <c r="A210">
        <v>6402</v>
      </c>
      <c r="B210" t="s">
        <v>582</v>
      </c>
      <c r="C210" t="s">
        <v>100</v>
      </c>
      <c r="D210">
        <v>31888</v>
      </c>
      <c r="E210" t="s">
        <v>208</v>
      </c>
      <c r="F210">
        <v>2014</v>
      </c>
      <c r="G210" t="s">
        <v>21</v>
      </c>
      <c r="H210" s="3">
        <v>13</v>
      </c>
      <c r="I210" s="3">
        <v>52</v>
      </c>
      <c r="J210">
        <v>1</v>
      </c>
      <c r="K210">
        <v>5</v>
      </c>
      <c r="L210">
        <v>5</v>
      </c>
      <c r="M210">
        <v>1</v>
      </c>
      <c r="N210">
        <v>0.23100000000000001</v>
      </c>
      <c r="O210">
        <f>J210/$I210</f>
        <v>1.9230769230769232E-2</v>
      </c>
      <c r="P210">
        <f>K210/$I210</f>
        <v>9.6153846153846159E-2</v>
      </c>
      <c r="Q210">
        <f>L210/$I210</f>
        <v>9.6153846153846159E-2</v>
      </c>
      <c r="R210">
        <f>M210/$I210</f>
        <v>1.9230769230769232E-2</v>
      </c>
      <c r="S210">
        <f>N210/$I210</f>
        <v>4.4423076923076925E-3</v>
      </c>
      <c r="T210">
        <f>STANDARDIZE(O210, AVERAGE(O$2:O$333), STDEV(O$2:O$333))</f>
        <v>-2.6420513107655214E-2</v>
      </c>
      <c r="U210">
        <f>STANDARDIZE(P210, AVERAGE(P$2:P$333), STDEV(P$2:P$333))</f>
        <v>0.11907888298943711</v>
      </c>
      <c r="V210">
        <f>STANDARDIZE(Q210, AVERAGE(Q$2:Q$333), STDEV(Q$2:Q$333))</f>
        <v>0.19222925690124468</v>
      </c>
      <c r="W210">
        <f>STANDARDIZE(R210, AVERAGE(R$2:R$333), STDEV(R$2:R$333))</f>
        <v>0.40058066977330159</v>
      </c>
      <c r="X210">
        <f>STANDARDIZE(S210, AVERAGE(S$2:S$333), STDEV(S$2:S$333))</f>
        <v>-0.46616269344028494</v>
      </c>
      <c r="Y210" s="2">
        <f>SUM(T210:X210)*I210/1000</f>
        <v>1.1403891362034246E-2</v>
      </c>
      <c r="Z210" s="3">
        <f>Y210*normalization!$H$8</f>
        <v>0.14368553855792535</v>
      </c>
    </row>
    <row r="211" spans="1:26" x14ac:dyDescent="0.25">
      <c r="A211">
        <v>9345</v>
      </c>
      <c r="B211" t="s">
        <v>129</v>
      </c>
      <c r="C211" t="s">
        <v>115</v>
      </c>
      <c r="D211">
        <v>32305</v>
      </c>
      <c r="E211" t="s">
        <v>16</v>
      </c>
      <c r="F211">
        <v>2014</v>
      </c>
      <c r="G211" t="s">
        <v>21</v>
      </c>
      <c r="H211" s="3">
        <v>28</v>
      </c>
      <c r="I211" s="3">
        <v>112</v>
      </c>
      <c r="J211">
        <v>1</v>
      </c>
      <c r="K211">
        <v>12</v>
      </c>
      <c r="L211">
        <v>10</v>
      </c>
      <c r="M211">
        <v>3</v>
      </c>
      <c r="N211">
        <v>0.27500000000000002</v>
      </c>
      <c r="O211">
        <f>J211/$I211</f>
        <v>8.9285714285714281E-3</v>
      </c>
      <c r="P211">
        <f>K211/$I211</f>
        <v>0.10714285714285714</v>
      </c>
      <c r="Q211">
        <f>L211/$I211</f>
        <v>8.9285714285714288E-2</v>
      </c>
      <c r="R211">
        <f>M211/$I211</f>
        <v>2.6785714285714284E-2</v>
      </c>
      <c r="S211">
        <f>N211/$I211</f>
        <v>2.4553571428571432E-3</v>
      </c>
      <c r="T211">
        <f>STANDARDIZE(O211, AVERAGE(O$2:O$333), STDEV(O$2:O$333))</f>
        <v>-0.72162667044973006</v>
      </c>
      <c r="U211">
        <f>STANDARDIZE(P211, AVERAGE(P$2:P$333), STDEV(P$2:P$333))</f>
        <v>0.35580753312853913</v>
      </c>
      <c r="V211">
        <f>STANDARDIZE(Q211, AVERAGE(Q$2:Q$333), STDEV(Q$2:Q$333))</f>
        <v>4.3657289133200709E-2</v>
      </c>
      <c r="W211">
        <f>STANDARDIZE(R211, AVERAGE(R$2:R$333), STDEV(R$2:R$333))</f>
        <v>0.8956990183806679</v>
      </c>
      <c r="X211">
        <f>STANDARDIZE(S211, AVERAGE(S$2:S$333), STDEV(S$2:S$333))</f>
        <v>-0.48739785814388675</v>
      </c>
      <c r="Y211" s="2">
        <f>SUM(T211:X211)*I211/1000</f>
        <v>9.647602949464585E-3</v>
      </c>
      <c r="Z211" s="3">
        <f>Y211*normalization!$H$8</f>
        <v>0.12155684244781963</v>
      </c>
    </row>
    <row r="212" spans="1:26" x14ac:dyDescent="0.25">
      <c r="A212">
        <v>3142</v>
      </c>
      <c r="B212" t="s">
        <v>463</v>
      </c>
      <c r="C212" t="s">
        <v>53</v>
      </c>
      <c r="D212">
        <v>30838</v>
      </c>
      <c r="E212" t="s">
        <v>46</v>
      </c>
      <c r="F212">
        <v>2014</v>
      </c>
      <c r="G212" t="s">
        <v>21</v>
      </c>
      <c r="H212" s="3">
        <v>24</v>
      </c>
      <c r="I212" s="3">
        <v>99</v>
      </c>
      <c r="J212">
        <v>2</v>
      </c>
      <c r="K212">
        <v>11</v>
      </c>
      <c r="L212">
        <v>10</v>
      </c>
      <c r="M212">
        <v>1</v>
      </c>
      <c r="N212">
        <v>0.23499999999999999</v>
      </c>
      <c r="O212">
        <f>J212/$I212</f>
        <v>2.0202020202020204E-2</v>
      </c>
      <c r="P212">
        <f>K212/$I212</f>
        <v>0.1111111111111111</v>
      </c>
      <c r="Q212">
        <f>L212/$I212</f>
        <v>0.10101010101010101</v>
      </c>
      <c r="R212">
        <f>M212/$I212</f>
        <v>1.0101010101010102E-2</v>
      </c>
      <c r="S212">
        <f>N212/$I212</f>
        <v>2.3737373737373734E-3</v>
      </c>
      <c r="T212">
        <f>STANDARDIZE(O212, AVERAGE(O$2:O$333), STDEV(O$2:O$333))</f>
        <v>3.9120808123247502E-2</v>
      </c>
      <c r="U212">
        <f>STANDARDIZE(P212, AVERAGE(P$2:P$333), STDEV(P$2:P$333))</f>
        <v>0.44129287901210384</v>
      </c>
      <c r="V212">
        <f>STANDARDIZE(Q212, AVERAGE(Q$2:Q$333), STDEV(Q$2:Q$333))</f>
        <v>0.29728014320188162</v>
      </c>
      <c r="W212">
        <f>STANDARDIZE(R212, AVERAGE(R$2:R$333), STDEV(R$2:R$333))</f>
        <v>-0.197744166560302</v>
      </c>
      <c r="X212">
        <f>STANDARDIZE(S212, AVERAGE(S$2:S$333), STDEV(S$2:S$333))</f>
        <v>-0.48827015425654413</v>
      </c>
      <c r="Y212" s="2">
        <f>SUM(T212:X212)*I212/1000</f>
        <v>9.0762714425182914E-3</v>
      </c>
      <c r="Z212" s="3">
        <f>Y212*normalization!$H$8</f>
        <v>0.11435824043868531</v>
      </c>
    </row>
    <row r="213" spans="1:26" x14ac:dyDescent="0.25">
      <c r="A213">
        <v>1861</v>
      </c>
      <c r="B213" t="s">
        <v>312</v>
      </c>
      <c r="C213" t="s">
        <v>100</v>
      </c>
      <c r="D213">
        <v>29892</v>
      </c>
      <c r="E213" t="s">
        <v>128</v>
      </c>
      <c r="F213">
        <v>2014</v>
      </c>
      <c r="G213" t="s">
        <v>21</v>
      </c>
      <c r="H213" s="3">
        <v>16</v>
      </c>
      <c r="I213" s="3">
        <v>66</v>
      </c>
      <c r="J213">
        <v>2</v>
      </c>
      <c r="K213">
        <v>7</v>
      </c>
      <c r="L213">
        <v>7</v>
      </c>
      <c r="M213">
        <v>0</v>
      </c>
      <c r="N213">
        <v>0.247</v>
      </c>
      <c r="O213">
        <f>J213/$I213</f>
        <v>3.0303030303030304E-2</v>
      </c>
      <c r="P213">
        <f>K213/$I213</f>
        <v>0.10606060606060606</v>
      </c>
      <c r="Q213">
        <f>L213/$I213</f>
        <v>0.10606060606060606</v>
      </c>
      <c r="R213">
        <f>M213/$I213</f>
        <v>0</v>
      </c>
      <c r="S213">
        <f>N213/$I213</f>
        <v>3.7424242424242424E-3</v>
      </c>
      <c r="T213">
        <f>STANDARDIZE(O213, AVERAGE(O$2:O$333), STDEV(O$2:O$333))</f>
        <v>0.72075054892463519</v>
      </c>
      <c r="U213">
        <f>STANDARDIZE(P213, AVERAGE(P$2:P$333), STDEV(P$2:P$333))</f>
        <v>0.33249334788756713</v>
      </c>
      <c r="V213">
        <f>STANDARDIZE(Q213, AVERAGE(Q$2:Q$333), STDEV(Q$2:Q$333))</f>
        <v>0.40653306495454433</v>
      </c>
      <c r="W213">
        <f>STANDARDIZE(R213, AVERAGE(R$2:R$333), STDEV(R$2:R$333))</f>
        <v>-0.85972058122726769</v>
      </c>
      <c r="X213">
        <f>STANDARDIZE(S213, AVERAGE(S$2:S$333), STDEV(S$2:S$333))</f>
        <v>-0.47364256773092084</v>
      </c>
      <c r="Y213" s="2">
        <f>SUM(T213:X213)*I213/1000</f>
        <v>8.3433116453648509E-3</v>
      </c>
      <c r="Z213" s="3">
        <f>Y213*normalization!$H$8</f>
        <v>0.10512317147390052</v>
      </c>
    </row>
    <row r="214" spans="1:26" x14ac:dyDescent="0.25">
      <c r="A214">
        <v>5497</v>
      </c>
      <c r="B214" t="s">
        <v>609</v>
      </c>
      <c r="C214" t="s">
        <v>59</v>
      </c>
      <c r="D214">
        <v>32581</v>
      </c>
      <c r="E214" t="s">
        <v>177</v>
      </c>
      <c r="F214">
        <v>2014</v>
      </c>
      <c r="G214" t="s">
        <v>21</v>
      </c>
      <c r="H214" s="3">
        <v>42</v>
      </c>
      <c r="I214" s="3">
        <v>169</v>
      </c>
      <c r="J214">
        <v>2</v>
      </c>
      <c r="K214">
        <v>17</v>
      </c>
      <c r="L214">
        <v>16</v>
      </c>
      <c r="M214">
        <v>4</v>
      </c>
      <c r="N214">
        <v>0.247</v>
      </c>
      <c r="O214">
        <f>J214/$I214</f>
        <v>1.1834319526627219E-2</v>
      </c>
      <c r="P214">
        <f>K214/$I214</f>
        <v>0.10059171597633136</v>
      </c>
      <c r="Q214">
        <f>L214/$I214</f>
        <v>9.4674556213017749E-2</v>
      </c>
      <c r="R214">
        <f>M214/$I214</f>
        <v>2.3668639053254437E-2</v>
      </c>
      <c r="S214">
        <f>N214/$I214</f>
        <v>1.4615384615384616E-3</v>
      </c>
      <c r="T214">
        <f>STANDARDIZE(O214, AVERAGE(O$2:O$333), STDEV(O$2:O$333))</f>
        <v>-0.52554288248145253</v>
      </c>
      <c r="U214">
        <f>STANDARDIZE(P214, AVERAGE(P$2:P$333), STDEV(P$2:P$333))</f>
        <v>0.21468083785330522</v>
      </c>
      <c r="V214">
        <f>STANDARDIZE(Q214, AVERAGE(Q$2:Q$333), STDEV(Q$2:Q$333))</f>
        <v>0.16022914076658892</v>
      </c>
      <c r="W214">
        <f>STANDARDIZE(R214, AVERAGE(R$2:R$333), STDEV(R$2:R$333))</f>
        <v>0.69141942000420209</v>
      </c>
      <c r="X214">
        <f>STANDARDIZE(S214, AVERAGE(S$2:S$333), STDEV(S$2:S$333))</f>
        <v>-0.49801911058982928</v>
      </c>
      <c r="Y214" s="2">
        <f>SUM(T214:X214)*I214/1000</f>
        <v>7.2276915384256405E-3</v>
      </c>
      <c r="Z214" s="3">
        <f>Y214*normalization!$H$8</f>
        <v>9.1066699800970055E-2</v>
      </c>
    </row>
    <row r="215" spans="1:26" x14ac:dyDescent="0.25">
      <c r="A215">
        <v>1159</v>
      </c>
      <c r="B215" t="s">
        <v>364</v>
      </c>
      <c r="C215" t="s">
        <v>75</v>
      </c>
      <c r="D215">
        <v>31405</v>
      </c>
      <c r="E215" t="s">
        <v>43</v>
      </c>
      <c r="F215">
        <v>2014</v>
      </c>
      <c r="G215" t="s">
        <v>21</v>
      </c>
      <c r="H215" s="3">
        <v>34</v>
      </c>
      <c r="I215" s="3">
        <v>136</v>
      </c>
      <c r="J215">
        <v>1</v>
      </c>
      <c r="K215">
        <v>14</v>
      </c>
      <c r="L215">
        <v>12</v>
      </c>
      <c r="M215">
        <v>4</v>
      </c>
      <c r="N215">
        <v>0.251</v>
      </c>
      <c r="O215">
        <f>J215/$I215</f>
        <v>7.3529411764705881E-3</v>
      </c>
      <c r="P215">
        <f>K215/$I215</f>
        <v>0.10294117647058823</v>
      </c>
      <c r="Q215">
        <f>L215/$I215</f>
        <v>8.8235294117647065E-2</v>
      </c>
      <c r="R215">
        <f>M215/$I215</f>
        <v>2.9411764705882353E-2</v>
      </c>
      <c r="S215">
        <f>N215/$I215</f>
        <v>1.8455882352941177E-3</v>
      </c>
      <c r="T215">
        <f>STANDARDIZE(O215, AVERAGE(O$2:O$333), STDEV(O$2:O$333))</f>
        <v>-0.82795231804322389</v>
      </c>
      <c r="U215">
        <f>STANDARDIZE(P215, AVERAGE(P$2:P$333), STDEV(P$2:P$333))</f>
        <v>0.26529363748711771</v>
      </c>
      <c r="V215">
        <f>STANDARDIZE(Q215, AVERAGE(Q$2:Q$333), STDEV(Q$2:Q$333))</f>
        <v>2.0934517592205843E-2</v>
      </c>
      <c r="W215">
        <f>STANDARDIZE(R215, AVERAGE(R$2:R$333), STDEV(R$2:R$333))</f>
        <v>1.0677989791265441</v>
      </c>
      <c r="X215">
        <f>STANDARDIZE(S215, AVERAGE(S$2:S$333), STDEV(S$2:S$333))</f>
        <v>-0.49391465001211754</v>
      </c>
      <c r="Y215" s="2">
        <f>SUM(T215:X215)*I215/1000</f>
        <v>4.3737825964715619E-3</v>
      </c>
      <c r="Z215" s="3">
        <f>Y215*normalization!$H$8</f>
        <v>5.5108321182497977E-2</v>
      </c>
    </row>
    <row r="216" spans="1:26" x14ac:dyDescent="0.25">
      <c r="A216">
        <v>5587</v>
      </c>
      <c r="B216" t="s">
        <v>599</v>
      </c>
      <c r="C216" t="s">
        <v>53</v>
      </c>
      <c r="D216">
        <v>30688</v>
      </c>
      <c r="E216" t="s">
        <v>177</v>
      </c>
      <c r="F216">
        <v>2014</v>
      </c>
      <c r="G216" t="s">
        <v>21</v>
      </c>
      <c r="H216" s="3">
        <v>16</v>
      </c>
      <c r="I216" s="3">
        <v>67</v>
      </c>
      <c r="J216">
        <v>2</v>
      </c>
      <c r="K216">
        <v>7</v>
      </c>
      <c r="L216">
        <v>7</v>
      </c>
      <c r="M216">
        <v>0</v>
      </c>
      <c r="N216">
        <v>0.23200000000000001</v>
      </c>
      <c r="O216">
        <f>J216/$I216</f>
        <v>2.9850746268656716E-2</v>
      </c>
      <c r="P216">
        <f>K216/$I216</f>
        <v>0.1044776119402985</v>
      </c>
      <c r="Q216">
        <f>L216/$I216</f>
        <v>0.1044776119402985</v>
      </c>
      <c r="R216">
        <f>M216/$I216</f>
        <v>0</v>
      </c>
      <c r="S216">
        <f>N216/$I216</f>
        <v>3.4626865671641793E-3</v>
      </c>
      <c r="T216">
        <f>STANDARDIZE(O216, AVERAGE(O$2:O$333), STDEV(O$2:O$333))</f>
        <v>0.69022981426188645</v>
      </c>
      <c r="U216">
        <f>STANDARDIZE(P216, AVERAGE(P$2:P$333), STDEV(P$2:P$333))</f>
        <v>0.2983920023112196</v>
      </c>
      <c r="V216">
        <f>STANDARDIZE(Q216, AVERAGE(Q$2:Q$333), STDEV(Q$2:Q$333))</f>
        <v>0.37228961186788873</v>
      </c>
      <c r="W216">
        <f>STANDARDIZE(R216, AVERAGE(R$2:R$333), STDEV(R$2:R$333))</f>
        <v>-0.85972058122726769</v>
      </c>
      <c r="X216">
        <f>STANDARDIZE(S216, AVERAGE(S$2:S$333), STDEV(S$2:S$333))</f>
        <v>-0.47663221214335616</v>
      </c>
      <c r="Y216" s="2">
        <f>SUM(T216:X216)*I216/1000</f>
        <v>1.6454285497148446E-3</v>
      </c>
      <c r="Z216" s="3">
        <f>Y216*normalization!$H$8</f>
        <v>2.0731895790542652E-2</v>
      </c>
    </row>
    <row r="217" spans="1:26" x14ac:dyDescent="0.25">
      <c r="A217">
        <v>8145</v>
      </c>
      <c r="B217" t="s">
        <v>532</v>
      </c>
      <c r="C217" t="s">
        <v>53</v>
      </c>
      <c r="D217">
        <v>31285</v>
      </c>
      <c r="E217" t="s">
        <v>50</v>
      </c>
      <c r="F217">
        <v>2014</v>
      </c>
      <c r="G217" t="s">
        <v>21</v>
      </c>
      <c r="H217" s="3">
        <v>2</v>
      </c>
      <c r="I217" s="3">
        <v>7</v>
      </c>
      <c r="J217">
        <v>0</v>
      </c>
      <c r="K217">
        <v>1</v>
      </c>
      <c r="L217">
        <v>1</v>
      </c>
      <c r="M217">
        <v>0</v>
      </c>
      <c r="N217">
        <v>0.223</v>
      </c>
      <c r="O217">
        <f>J217/$I217</f>
        <v>0</v>
      </c>
      <c r="P217">
        <f>K217/$I217</f>
        <v>0.14285714285714285</v>
      </c>
      <c r="Q217">
        <f>L217/$I217</f>
        <v>0.14285714285714285</v>
      </c>
      <c r="R217">
        <f>M217/$I217</f>
        <v>0</v>
      </c>
      <c r="S217">
        <f>N217/$I217</f>
        <v>3.1857142857142855E-2</v>
      </c>
      <c r="T217">
        <f>STANDARDIZE(O217, AVERAGE(O$2:O$333), STDEV(O$2:O$333))</f>
        <v>-1.3241386734795282</v>
      </c>
      <c r="U217">
        <f>STANDARDIZE(P217, AVERAGE(P$2:P$333), STDEV(P$2:P$333))</f>
        <v>1.1251756460806215</v>
      </c>
      <c r="V217">
        <f>STANDARDIZE(Q217, AVERAGE(Q$2:Q$333), STDEV(Q$2:Q$333))</f>
        <v>1.202518637723943</v>
      </c>
      <c r="W217">
        <f>STANDARDIZE(R217, AVERAGE(R$2:R$333), STDEV(R$2:R$333))</f>
        <v>-0.85972058122726769</v>
      </c>
      <c r="X217">
        <f>STANDARDIZE(S217, AVERAGE(S$2:S$333), STDEV(S$2:S$333))</f>
        <v>-0.17317173792387638</v>
      </c>
      <c r="Y217" s="2">
        <f>SUM(T217:X217)*I217/1000</f>
        <v>-2.0535696178275467E-4</v>
      </c>
      <c r="Z217" s="3">
        <f>Y217*normalization!$H$8</f>
        <v>-2.5874348249763511E-3</v>
      </c>
    </row>
    <row r="218" spans="1:26" x14ac:dyDescent="0.25">
      <c r="A218">
        <v>5653</v>
      </c>
      <c r="B218" t="s">
        <v>182</v>
      </c>
      <c r="C218" t="s">
        <v>115</v>
      </c>
      <c r="D218">
        <v>29483</v>
      </c>
      <c r="E218" t="s">
        <v>84</v>
      </c>
      <c r="F218">
        <v>2014</v>
      </c>
      <c r="G218" t="s">
        <v>21</v>
      </c>
      <c r="H218" s="3">
        <v>13</v>
      </c>
      <c r="I218" s="3">
        <v>54</v>
      </c>
      <c r="J218">
        <v>1</v>
      </c>
      <c r="K218">
        <v>5</v>
      </c>
      <c r="L218">
        <v>5</v>
      </c>
      <c r="M218">
        <v>1</v>
      </c>
      <c r="N218">
        <v>0.23499999999999999</v>
      </c>
      <c r="O218">
        <f>J218/$I218</f>
        <v>1.8518518518518517E-2</v>
      </c>
      <c r="P218">
        <f>K218/$I218</f>
        <v>9.2592592592592587E-2</v>
      </c>
      <c r="Q218">
        <f>L218/$I218</f>
        <v>9.2592592592592587E-2</v>
      </c>
      <c r="R218">
        <f>M218/$I218</f>
        <v>1.8518518518518517E-2</v>
      </c>
      <c r="S218">
        <f>N218/$I218</f>
        <v>4.3518518518518515E-3</v>
      </c>
      <c r="T218">
        <f>STANDARDIZE(O218, AVERAGE(O$2:O$333), STDEV(O$2:O$333))</f>
        <v>-7.4484148676983983E-2</v>
      </c>
      <c r="U218">
        <f>STANDARDIZE(P218, AVERAGE(P$2:P$333), STDEV(P$2:P$333))</f>
        <v>4.2361264888801896E-2</v>
      </c>
      <c r="V218">
        <f>STANDARDIZE(Q218, AVERAGE(Q$2:Q$333), STDEV(Q$2:Q$333))</f>
        <v>0.11519194028077726</v>
      </c>
      <c r="W218">
        <f>STANDARDIZE(R218, AVERAGE(R$2:R$333), STDEV(R$2:R$333))</f>
        <v>0.35390284566216929</v>
      </c>
      <c r="X218">
        <f>STANDARDIZE(S218, AVERAGE(S$2:S$333), STDEV(S$2:S$333))</f>
        <v>-0.46712942342307873</v>
      </c>
      <c r="Y218" s="2">
        <f>SUM(T218:X218)*I218/1000</f>
        <v>-1.6285061484889712E-3</v>
      </c>
      <c r="Z218" s="3">
        <f>Y218*normalization!$H$8</f>
        <v>-2.0518678717822383E-2</v>
      </c>
    </row>
    <row r="219" spans="1:26" x14ac:dyDescent="0.25">
      <c r="A219">
        <v>7290</v>
      </c>
      <c r="B219" t="s">
        <v>610</v>
      </c>
      <c r="C219" t="s">
        <v>59</v>
      </c>
      <c r="D219">
        <v>31943</v>
      </c>
      <c r="E219" t="s">
        <v>177</v>
      </c>
      <c r="F219">
        <v>2014</v>
      </c>
      <c r="G219" t="s">
        <v>21</v>
      </c>
      <c r="H219" s="3">
        <v>8</v>
      </c>
      <c r="I219" s="3">
        <v>34</v>
      </c>
      <c r="J219">
        <v>0</v>
      </c>
      <c r="K219">
        <v>4</v>
      </c>
      <c r="L219">
        <v>3</v>
      </c>
      <c r="M219">
        <v>1</v>
      </c>
      <c r="N219">
        <v>0.25800000000000001</v>
      </c>
      <c r="O219">
        <f>J219/$I219</f>
        <v>0</v>
      </c>
      <c r="P219">
        <f>K219/$I219</f>
        <v>0.11764705882352941</v>
      </c>
      <c r="Q219">
        <f>L219/$I219</f>
        <v>8.8235294117647065E-2</v>
      </c>
      <c r="R219">
        <f>M219/$I219</f>
        <v>2.9411764705882353E-2</v>
      </c>
      <c r="S219">
        <f>N219/$I219</f>
        <v>7.5882352941176474E-3</v>
      </c>
      <c r="T219">
        <f>STANDARDIZE(O219, AVERAGE(O$2:O$333), STDEV(O$2:O$333))</f>
        <v>-1.3241386734795282</v>
      </c>
      <c r="U219">
        <f>STANDARDIZE(P219, AVERAGE(P$2:P$333), STDEV(P$2:P$333))</f>
        <v>0.58209227223209292</v>
      </c>
      <c r="V219">
        <f>STANDARDIZE(Q219, AVERAGE(Q$2:Q$333), STDEV(Q$2:Q$333))</f>
        <v>2.0934517592205843E-2</v>
      </c>
      <c r="W219">
        <f>STANDARDIZE(R219, AVERAGE(R$2:R$333), STDEV(R$2:R$333))</f>
        <v>1.0677989791265441</v>
      </c>
      <c r="X219">
        <f>STANDARDIZE(S219, AVERAGE(S$2:S$333), STDEV(S$2:S$333))</f>
        <v>-0.43254117689649635</v>
      </c>
      <c r="Y219" s="2">
        <f>SUM(T219:X219)*I219/1000</f>
        <v>-2.9190387684561755E-3</v>
      </c>
      <c r="Z219" s="3">
        <f>Y219*normalization!$H$8</f>
        <v>-3.677899448546406E-2</v>
      </c>
    </row>
    <row r="220" spans="1:26" x14ac:dyDescent="0.25">
      <c r="A220">
        <v>1591</v>
      </c>
      <c r="B220" t="s">
        <v>411</v>
      </c>
      <c r="C220" t="s">
        <v>115</v>
      </c>
      <c r="D220">
        <v>27078</v>
      </c>
      <c r="E220" t="s">
        <v>138</v>
      </c>
      <c r="F220">
        <v>2014</v>
      </c>
      <c r="G220" t="s">
        <v>21</v>
      </c>
      <c r="H220" s="3">
        <v>0</v>
      </c>
      <c r="I220" s="3">
        <v>1</v>
      </c>
      <c r="J220">
        <v>0</v>
      </c>
      <c r="K220">
        <v>0</v>
      </c>
      <c r="L220">
        <v>0</v>
      </c>
      <c r="M220">
        <v>0</v>
      </c>
      <c r="N220">
        <v>0.26600000000000001</v>
      </c>
      <c r="O220">
        <f>J220/$I220</f>
        <v>0</v>
      </c>
      <c r="P220">
        <f>K220/$I220</f>
        <v>0</v>
      </c>
      <c r="Q220">
        <f>L220/$I220</f>
        <v>0</v>
      </c>
      <c r="R220">
        <f>M220/$I220</f>
        <v>0</v>
      </c>
      <c r="S220">
        <f>N220/$I220</f>
        <v>0.26600000000000001</v>
      </c>
      <c r="T220">
        <f>STANDARDIZE(O220, AVERAGE(O$2:O$333), STDEV(O$2:O$333))</f>
        <v>-1.3241386734795282</v>
      </c>
      <c r="U220">
        <f>STANDARDIZE(P220, AVERAGE(P$2:P$333), STDEV(P$2:P$333))</f>
        <v>-1.9522968057277079</v>
      </c>
      <c r="V220">
        <f>STANDARDIZE(Q220, AVERAGE(Q$2:Q$333), STDEV(Q$2:Q$333))</f>
        <v>-1.8877782918513701</v>
      </c>
      <c r="W220">
        <f>STANDARDIZE(R220, AVERAGE(R$2:R$333), STDEV(R$2:R$333))</f>
        <v>-0.85972058122726769</v>
      </c>
      <c r="X220">
        <f>STANDARDIZE(S220, AVERAGE(S$2:S$333), STDEV(S$2:S$333))</f>
        <v>2.3291865301142507</v>
      </c>
      <c r="Y220" s="2">
        <f>SUM(T220:X220)*I220/1000</f>
        <v>-3.6947478221716224E-3</v>
      </c>
      <c r="Z220" s="3">
        <f>Y220*normalization!$H$8</f>
        <v>-4.6552690990363119E-2</v>
      </c>
    </row>
    <row r="221" spans="1:26" x14ac:dyDescent="0.25">
      <c r="A221">
        <v>1591</v>
      </c>
      <c r="B221" t="s">
        <v>411</v>
      </c>
      <c r="C221" t="s">
        <v>115</v>
      </c>
      <c r="D221">
        <v>27078</v>
      </c>
      <c r="E221" t="s">
        <v>50</v>
      </c>
      <c r="F221">
        <v>2014</v>
      </c>
      <c r="G221" t="s">
        <v>21</v>
      </c>
      <c r="H221" s="3">
        <v>0</v>
      </c>
      <c r="I221" s="3">
        <v>1</v>
      </c>
      <c r="J221">
        <v>0</v>
      </c>
      <c r="K221">
        <v>0</v>
      </c>
      <c r="L221">
        <v>0</v>
      </c>
      <c r="M221">
        <v>0</v>
      </c>
      <c r="N221">
        <v>0.26600000000000001</v>
      </c>
      <c r="O221">
        <f>J221/$I221</f>
        <v>0</v>
      </c>
      <c r="P221">
        <f>K221/$I221</f>
        <v>0</v>
      </c>
      <c r="Q221">
        <f>L221/$I221</f>
        <v>0</v>
      </c>
      <c r="R221">
        <f>M221/$I221</f>
        <v>0</v>
      </c>
      <c r="S221">
        <f>N221/$I221</f>
        <v>0.26600000000000001</v>
      </c>
      <c r="T221">
        <f>STANDARDIZE(O221, AVERAGE(O$2:O$333), STDEV(O$2:O$333))</f>
        <v>-1.3241386734795282</v>
      </c>
      <c r="U221">
        <f>STANDARDIZE(P221, AVERAGE(P$2:P$333), STDEV(P$2:P$333))</f>
        <v>-1.9522968057277079</v>
      </c>
      <c r="V221">
        <f>STANDARDIZE(Q221, AVERAGE(Q$2:Q$333), STDEV(Q$2:Q$333))</f>
        <v>-1.8877782918513701</v>
      </c>
      <c r="W221">
        <f>STANDARDIZE(R221, AVERAGE(R$2:R$333), STDEV(R$2:R$333))</f>
        <v>-0.85972058122726769</v>
      </c>
      <c r="X221">
        <f>STANDARDIZE(S221, AVERAGE(S$2:S$333), STDEV(S$2:S$333))</f>
        <v>2.3291865301142507</v>
      </c>
      <c r="Y221" s="2">
        <f>SUM(T221:X221)*I221/1000</f>
        <v>-3.6947478221716224E-3</v>
      </c>
      <c r="Z221" s="3">
        <f>Y221*normalization!$H$8</f>
        <v>-4.6552690990363119E-2</v>
      </c>
    </row>
    <row r="222" spans="1:26" x14ac:dyDescent="0.25">
      <c r="A222">
        <v>9854</v>
      </c>
      <c r="B222" t="s">
        <v>369</v>
      </c>
      <c r="C222" t="s">
        <v>156</v>
      </c>
      <c r="D222">
        <v>31546</v>
      </c>
      <c r="E222" t="s">
        <v>43</v>
      </c>
      <c r="F222">
        <v>2014</v>
      </c>
      <c r="G222" t="s">
        <v>21</v>
      </c>
      <c r="H222" s="3">
        <v>0</v>
      </c>
      <c r="I222" s="3">
        <v>1</v>
      </c>
      <c r="J222">
        <v>0</v>
      </c>
      <c r="K222">
        <v>0</v>
      </c>
      <c r="L222">
        <v>0</v>
      </c>
      <c r="M222">
        <v>0</v>
      </c>
      <c r="N222">
        <v>0.26200000000000001</v>
      </c>
      <c r="O222">
        <f>J222/$I222</f>
        <v>0</v>
      </c>
      <c r="P222">
        <f>K222/$I222</f>
        <v>0</v>
      </c>
      <c r="Q222">
        <f>L222/$I222</f>
        <v>0</v>
      </c>
      <c r="R222">
        <f>M222/$I222</f>
        <v>0</v>
      </c>
      <c r="S222">
        <f>N222/$I222</f>
        <v>0.26200000000000001</v>
      </c>
      <c r="T222">
        <f>STANDARDIZE(O222, AVERAGE(O$2:O$333), STDEV(O$2:O$333))</f>
        <v>-1.3241386734795282</v>
      </c>
      <c r="U222">
        <f>STANDARDIZE(P222, AVERAGE(P$2:P$333), STDEV(P$2:P$333))</f>
        <v>-1.9522968057277079</v>
      </c>
      <c r="V222">
        <f>STANDARDIZE(Q222, AVERAGE(Q$2:Q$333), STDEV(Q$2:Q$333))</f>
        <v>-1.8877782918513701</v>
      </c>
      <c r="W222">
        <f>STANDARDIZE(R222, AVERAGE(R$2:R$333), STDEV(R$2:R$333))</f>
        <v>-0.85972058122726769</v>
      </c>
      <c r="X222">
        <f>STANDARDIZE(S222, AVERAGE(S$2:S$333), STDEV(S$2:S$333))</f>
        <v>2.2864372735522815</v>
      </c>
      <c r="Y222" s="2">
        <f>SUM(T222:X222)*I222/1000</f>
        <v>-3.7374970787335915E-3</v>
      </c>
      <c r="Z222" s="3">
        <f>Y222*normalization!$H$8</f>
        <v>-4.7091318530476912E-2</v>
      </c>
    </row>
    <row r="223" spans="1:26" x14ac:dyDescent="0.25">
      <c r="A223">
        <v>548</v>
      </c>
      <c r="B223" t="s">
        <v>464</v>
      </c>
      <c r="C223" t="s">
        <v>68</v>
      </c>
      <c r="D223">
        <v>27800</v>
      </c>
      <c r="E223" t="s">
        <v>46</v>
      </c>
      <c r="F223">
        <v>2014</v>
      </c>
      <c r="G223" t="s">
        <v>21</v>
      </c>
      <c r="H223" s="3">
        <v>0</v>
      </c>
      <c r="I223" s="3">
        <v>1</v>
      </c>
      <c r="J223">
        <v>0</v>
      </c>
      <c r="K223">
        <v>0</v>
      </c>
      <c r="L223">
        <v>0</v>
      </c>
      <c r="M223">
        <v>0</v>
      </c>
      <c r="N223">
        <v>0.25900000000000001</v>
      </c>
      <c r="O223">
        <f>J223/$I223</f>
        <v>0</v>
      </c>
      <c r="P223">
        <f>K223/$I223</f>
        <v>0</v>
      </c>
      <c r="Q223">
        <f>L223/$I223</f>
        <v>0</v>
      </c>
      <c r="R223">
        <f>M223/$I223</f>
        <v>0</v>
      </c>
      <c r="S223">
        <f>N223/$I223</f>
        <v>0.25900000000000001</v>
      </c>
      <c r="T223">
        <f>STANDARDIZE(O223, AVERAGE(O$2:O$333), STDEV(O$2:O$333))</f>
        <v>-1.3241386734795282</v>
      </c>
      <c r="U223">
        <f>STANDARDIZE(P223, AVERAGE(P$2:P$333), STDEV(P$2:P$333))</f>
        <v>-1.9522968057277079</v>
      </c>
      <c r="V223">
        <f>STANDARDIZE(Q223, AVERAGE(Q$2:Q$333), STDEV(Q$2:Q$333))</f>
        <v>-1.8877782918513701</v>
      </c>
      <c r="W223">
        <f>STANDARDIZE(R223, AVERAGE(R$2:R$333), STDEV(R$2:R$333))</f>
        <v>-0.85972058122726769</v>
      </c>
      <c r="X223">
        <f>STANDARDIZE(S223, AVERAGE(S$2:S$333), STDEV(S$2:S$333))</f>
        <v>2.2543753311308046</v>
      </c>
      <c r="Y223" s="2">
        <f>SUM(T223:X223)*I223/1000</f>
        <v>-3.7695590211550686E-3</v>
      </c>
      <c r="Z223" s="3">
        <f>Y223*normalization!$H$8</f>
        <v>-4.7495289185562263E-2</v>
      </c>
    </row>
    <row r="224" spans="1:26" x14ac:dyDescent="0.25">
      <c r="A224">
        <v>3209</v>
      </c>
      <c r="B224" t="s">
        <v>461</v>
      </c>
      <c r="C224" t="s">
        <v>15</v>
      </c>
      <c r="D224">
        <v>31463</v>
      </c>
      <c r="E224" t="s">
        <v>46</v>
      </c>
      <c r="F224">
        <v>2014</v>
      </c>
      <c r="G224" t="s">
        <v>21</v>
      </c>
      <c r="H224" s="3">
        <v>0</v>
      </c>
      <c r="I224" s="3">
        <v>1</v>
      </c>
      <c r="J224">
        <v>0</v>
      </c>
      <c r="K224">
        <v>0</v>
      </c>
      <c r="L224">
        <v>0</v>
      </c>
      <c r="M224">
        <v>0</v>
      </c>
      <c r="N224">
        <v>0.25800000000000001</v>
      </c>
      <c r="O224">
        <f>J224/$I224</f>
        <v>0</v>
      </c>
      <c r="P224">
        <f>K224/$I224</f>
        <v>0</v>
      </c>
      <c r="Q224">
        <f>L224/$I224</f>
        <v>0</v>
      </c>
      <c r="R224">
        <f>M224/$I224</f>
        <v>0</v>
      </c>
      <c r="S224">
        <f>N224/$I224</f>
        <v>0.25800000000000001</v>
      </c>
      <c r="T224">
        <f>STANDARDIZE(O224, AVERAGE(O$2:O$333), STDEV(O$2:O$333))</f>
        <v>-1.3241386734795282</v>
      </c>
      <c r="U224">
        <f>STANDARDIZE(P224, AVERAGE(P$2:P$333), STDEV(P$2:P$333))</f>
        <v>-1.9522968057277079</v>
      </c>
      <c r="V224">
        <f>STANDARDIZE(Q224, AVERAGE(Q$2:Q$333), STDEV(Q$2:Q$333))</f>
        <v>-1.8877782918513701</v>
      </c>
      <c r="W224">
        <f>STANDARDIZE(R224, AVERAGE(R$2:R$333), STDEV(R$2:R$333))</f>
        <v>-0.85972058122726769</v>
      </c>
      <c r="X224">
        <f>STANDARDIZE(S224, AVERAGE(S$2:S$333), STDEV(S$2:S$333))</f>
        <v>2.243688016990312</v>
      </c>
      <c r="Y224" s="2">
        <f>SUM(T224:X224)*I224/1000</f>
        <v>-3.780246335295561E-3</v>
      </c>
      <c r="Z224" s="3">
        <f>Y224*normalization!$H$8</f>
        <v>-4.7629946070590713E-2</v>
      </c>
    </row>
    <row r="225" spans="1:26" x14ac:dyDescent="0.25">
      <c r="A225">
        <v>4054</v>
      </c>
      <c r="B225" t="s">
        <v>398</v>
      </c>
      <c r="C225" t="s">
        <v>146</v>
      </c>
      <c r="D225">
        <v>31160</v>
      </c>
      <c r="E225" t="s">
        <v>138</v>
      </c>
      <c r="F225">
        <v>2014</v>
      </c>
      <c r="G225" t="s">
        <v>21</v>
      </c>
      <c r="H225" s="3">
        <v>0</v>
      </c>
      <c r="I225" s="3">
        <v>1</v>
      </c>
      <c r="J225">
        <v>0</v>
      </c>
      <c r="K225">
        <v>0</v>
      </c>
      <c r="L225">
        <v>0</v>
      </c>
      <c r="M225">
        <v>0</v>
      </c>
      <c r="N225">
        <v>0.25700000000000001</v>
      </c>
      <c r="O225">
        <f>J225/$I225</f>
        <v>0</v>
      </c>
      <c r="P225">
        <f>K225/$I225</f>
        <v>0</v>
      </c>
      <c r="Q225">
        <f>L225/$I225</f>
        <v>0</v>
      </c>
      <c r="R225">
        <f>M225/$I225</f>
        <v>0</v>
      </c>
      <c r="S225">
        <f>N225/$I225</f>
        <v>0.25700000000000001</v>
      </c>
      <c r="T225">
        <f>STANDARDIZE(O225, AVERAGE(O$2:O$333), STDEV(O$2:O$333))</f>
        <v>-1.3241386734795282</v>
      </c>
      <c r="U225">
        <f>STANDARDIZE(P225, AVERAGE(P$2:P$333), STDEV(P$2:P$333))</f>
        <v>-1.9522968057277079</v>
      </c>
      <c r="V225">
        <f>STANDARDIZE(Q225, AVERAGE(Q$2:Q$333), STDEV(Q$2:Q$333))</f>
        <v>-1.8877782918513701</v>
      </c>
      <c r="W225">
        <f>STANDARDIZE(R225, AVERAGE(R$2:R$333), STDEV(R$2:R$333))</f>
        <v>-0.85972058122726769</v>
      </c>
      <c r="X225">
        <f>STANDARDIZE(S225, AVERAGE(S$2:S$333), STDEV(S$2:S$333))</f>
        <v>2.2330007028498198</v>
      </c>
      <c r="Y225" s="2">
        <f>SUM(T225:X225)*I225/1000</f>
        <v>-3.7909336494360533E-3</v>
      </c>
      <c r="Z225" s="3">
        <f>Y225*normalization!$H$8</f>
        <v>-4.7764602955619163E-2</v>
      </c>
    </row>
    <row r="226" spans="1:26" x14ac:dyDescent="0.25">
      <c r="A226">
        <v>941</v>
      </c>
      <c r="B226" t="s">
        <v>401</v>
      </c>
      <c r="C226" t="s">
        <v>59</v>
      </c>
      <c r="D226">
        <v>27174</v>
      </c>
      <c r="E226" t="s">
        <v>138</v>
      </c>
      <c r="F226">
        <v>2014</v>
      </c>
      <c r="G226" t="s">
        <v>21</v>
      </c>
      <c r="H226" s="3">
        <v>0</v>
      </c>
      <c r="I226" s="3">
        <v>1</v>
      </c>
      <c r="J226">
        <v>0</v>
      </c>
      <c r="K226">
        <v>0</v>
      </c>
      <c r="L226">
        <v>0</v>
      </c>
      <c r="M226">
        <v>0</v>
      </c>
      <c r="N226">
        <v>0.25700000000000001</v>
      </c>
      <c r="O226">
        <f>J226/$I226</f>
        <v>0</v>
      </c>
      <c r="P226">
        <f>K226/$I226</f>
        <v>0</v>
      </c>
      <c r="Q226">
        <f>L226/$I226</f>
        <v>0</v>
      </c>
      <c r="R226">
        <f>M226/$I226</f>
        <v>0</v>
      </c>
      <c r="S226">
        <f>N226/$I226</f>
        <v>0.25700000000000001</v>
      </c>
      <c r="T226">
        <f>STANDARDIZE(O226, AVERAGE(O$2:O$333), STDEV(O$2:O$333))</f>
        <v>-1.3241386734795282</v>
      </c>
      <c r="U226">
        <f>STANDARDIZE(P226, AVERAGE(P$2:P$333), STDEV(P$2:P$333))</f>
        <v>-1.9522968057277079</v>
      </c>
      <c r="V226">
        <f>STANDARDIZE(Q226, AVERAGE(Q$2:Q$333), STDEV(Q$2:Q$333))</f>
        <v>-1.8877782918513701</v>
      </c>
      <c r="W226">
        <f>STANDARDIZE(R226, AVERAGE(R$2:R$333), STDEV(R$2:R$333))</f>
        <v>-0.85972058122726769</v>
      </c>
      <c r="X226">
        <f>STANDARDIZE(S226, AVERAGE(S$2:S$333), STDEV(S$2:S$333))</f>
        <v>2.2330007028498198</v>
      </c>
      <c r="Y226" s="2">
        <f>SUM(T226:X226)*I226/1000</f>
        <v>-3.7909336494360533E-3</v>
      </c>
      <c r="Z226" s="3">
        <f>Y226*normalization!$H$8</f>
        <v>-4.7764602955619163E-2</v>
      </c>
    </row>
    <row r="227" spans="1:26" x14ac:dyDescent="0.25">
      <c r="A227">
        <v>4054</v>
      </c>
      <c r="B227" t="s">
        <v>398</v>
      </c>
      <c r="C227" t="s">
        <v>146</v>
      </c>
      <c r="D227">
        <v>31160</v>
      </c>
      <c r="E227" t="s">
        <v>109</v>
      </c>
      <c r="F227">
        <v>2014</v>
      </c>
      <c r="G227" t="s">
        <v>21</v>
      </c>
      <c r="H227" s="3">
        <v>0</v>
      </c>
      <c r="I227" s="3">
        <v>1</v>
      </c>
      <c r="J227">
        <v>0</v>
      </c>
      <c r="K227">
        <v>0</v>
      </c>
      <c r="L227">
        <v>0</v>
      </c>
      <c r="M227">
        <v>0</v>
      </c>
      <c r="N227">
        <v>0.25700000000000001</v>
      </c>
      <c r="O227">
        <f>J227/$I227</f>
        <v>0</v>
      </c>
      <c r="P227">
        <f>K227/$I227</f>
        <v>0</v>
      </c>
      <c r="Q227">
        <f>L227/$I227</f>
        <v>0</v>
      </c>
      <c r="R227">
        <f>M227/$I227</f>
        <v>0</v>
      </c>
      <c r="S227">
        <f>N227/$I227</f>
        <v>0.25700000000000001</v>
      </c>
      <c r="T227">
        <f>STANDARDIZE(O227, AVERAGE(O$2:O$333), STDEV(O$2:O$333))</f>
        <v>-1.3241386734795282</v>
      </c>
      <c r="U227">
        <f>STANDARDIZE(P227, AVERAGE(P$2:P$333), STDEV(P$2:P$333))</f>
        <v>-1.9522968057277079</v>
      </c>
      <c r="V227">
        <f>STANDARDIZE(Q227, AVERAGE(Q$2:Q$333), STDEV(Q$2:Q$333))</f>
        <v>-1.8877782918513701</v>
      </c>
      <c r="W227">
        <f>STANDARDIZE(R227, AVERAGE(R$2:R$333), STDEV(R$2:R$333))</f>
        <v>-0.85972058122726769</v>
      </c>
      <c r="X227">
        <f>STANDARDIZE(S227, AVERAGE(S$2:S$333), STDEV(S$2:S$333))</f>
        <v>2.2330007028498198</v>
      </c>
      <c r="Y227" s="2">
        <f>SUM(T227:X227)*I227/1000</f>
        <v>-3.7909336494360533E-3</v>
      </c>
      <c r="Z227" s="3">
        <f>Y227*normalization!$H$8</f>
        <v>-4.7764602955619163E-2</v>
      </c>
    </row>
    <row r="228" spans="1:26" x14ac:dyDescent="0.25">
      <c r="A228">
        <v>5514</v>
      </c>
      <c r="B228" t="s">
        <v>571</v>
      </c>
      <c r="C228" t="s">
        <v>105</v>
      </c>
      <c r="D228">
        <v>32840</v>
      </c>
      <c r="E228" t="s">
        <v>72</v>
      </c>
      <c r="F228">
        <v>2014</v>
      </c>
      <c r="G228" t="s">
        <v>21</v>
      </c>
      <c r="H228" s="3">
        <v>0</v>
      </c>
      <c r="I228" s="3">
        <v>1</v>
      </c>
      <c r="J228">
        <v>0</v>
      </c>
      <c r="K228">
        <v>0</v>
      </c>
      <c r="L228">
        <v>0</v>
      </c>
      <c r="M228">
        <v>0</v>
      </c>
      <c r="N228">
        <v>0.25700000000000001</v>
      </c>
      <c r="O228">
        <f>J228/$I228</f>
        <v>0</v>
      </c>
      <c r="P228">
        <f>K228/$I228</f>
        <v>0</v>
      </c>
      <c r="Q228">
        <f>L228/$I228</f>
        <v>0</v>
      </c>
      <c r="R228">
        <f>M228/$I228</f>
        <v>0</v>
      </c>
      <c r="S228">
        <f>N228/$I228</f>
        <v>0.25700000000000001</v>
      </c>
      <c r="T228">
        <f>STANDARDIZE(O228, AVERAGE(O$2:O$333), STDEV(O$2:O$333))</f>
        <v>-1.3241386734795282</v>
      </c>
      <c r="U228">
        <f>STANDARDIZE(P228, AVERAGE(P$2:P$333), STDEV(P$2:P$333))</f>
        <v>-1.9522968057277079</v>
      </c>
      <c r="V228">
        <f>STANDARDIZE(Q228, AVERAGE(Q$2:Q$333), STDEV(Q$2:Q$333))</f>
        <v>-1.8877782918513701</v>
      </c>
      <c r="W228">
        <f>STANDARDIZE(R228, AVERAGE(R$2:R$333), STDEV(R$2:R$333))</f>
        <v>-0.85972058122726769</v>
      </c>
      <c r="X228">
        <f>STANDARDIZE(S228, AVERAGE(S$2:S$333), STDEV(S$2:S$333))</f>
        <v>2.2330007028498198</v>
      </c>
      <c r="Y228" s="2">
        <f>SUM(T228:X228)*I228/1000</f>
        <v>-3.7909336494360533E-3</v>
      </c>
      <c r="Z228" s="3">
        <f>Y228*normalization!$H$8</f>
        <v>-4.7764602955619163E-2</v>
      </c>
    </row>
    <row r="229" spans="1:26" x14ac:dyDescent="0.25">
      <c r="A229">
        <v>2162</v>
      </c>
      <c r="B229" t="s">
        <v>196</v>
      </c>
      <c r="C229" t="s">
        <v>15</v>
      </c>
      <c r="D229">
        <v>29606</v>
      </c>
      <c r="E229" t="s">
        <v>84</v>
      </c>
      <c r="F229">
        <v>2014</v>
      </c>
      <c r="G229" t="s">
        <v>21</v>
      </c>
      <c r="H229" s="3">
        <v>0</v>
      </c>
      <c r="I229" s="3">
        <v>1</v>
      </c>
      <c r="J229">
        <v>0</v>
      </c>
      <c r="K229">
        <v>0</v>
      </c>
      <c r="L229">
        <v>0</v>
      </c>
      <c r="M229">
        <v>0</v>
      </c>
      <c r="N229">
        <v>0.255</v>
      </c>
      <c r="O229">
        <f>J229/$I229</f>
        <v>0</v>
      </c>
      <c r="P229">
        <f>K229/$I229</f>
        <v>0</v>
      </c>
      <c r="Q229">
        <f>L229/$I229</f>
        <v>0</v>
      </c>
      <c r="R229">
        <f>M229/$I229</f>
        <v>0</v>
      </c>
      <c r="S229">
        <f>N229/$I229</f>
        <v>0.255</v>
      </c>
      <c r="T229">
        <f>STANDARDIZE(O229, AVERAGE(O$2:O$333), STDEV(O$2:O$333))</f>
        <v>-1.3241386734795282</v>
      </c>
      <c r="U229">
        <f>STANDARDIZE(P229, AVERAGE(P$2:P$333), STDEV(P$2:P$333))</f>
        <v>-1.9522968057277079</v>
      </c>
      <c r="V229">
        <f>STANDARDIZE(Q229, AVERAGE(Q$2:Q$333), STDEV(Q$2:Q$333))</f>
        <v>-1.8877782918513701</v>
      </c>
      <c r="W229">
        <f>STANDARDIZE(R229, AVERAGE(R$2:R$333), STDEV(R$2:R$333))</f>
        <v>-0.85972058122726769</v>
      </c>
      <c r="X229">
        <f>STANDARDIZE(S229, AVERAGE(S$2:S$333), STDEV(S$2:S$333))</f>
        <v>2.2116260745688354</v>
      </c>
      <c r="Y229" s="2">
        <f>SUM(T229:X229)*I229/1000</f>
        <v>-3.8123082777170377E-3</v>
      </c>
      <c r="Z229" s="3">
        <f>Y229*normalization!$H$8</f>
        <v>-4.8033916725676057E-2</v>
      </c>
    </row>
    <row r="230" spans="1:26" x14ac:dyDescent="0.25">
      <c r="A230">
        <v>914</v>
      </c>
      <c r="B230" t="s">
        <v>526</v>
      </c>
      <c r="C230" t="s">
        <v>15</v>
      </c>
      <c r="D230">
        <v>31149</v>
      </c>
      <c r="E230" t="s">
        <v>187</v>
      </c>
      <c r="F230">
        <v>2014</v>
      </c>
      <c r="G230" t="s">
        <v>21</v>
      </c>
      <c r="H230" s="3">
        <v>0</v>
      </c>
      <c r="I230" s="3">
        <v>1</v>
      </c>
      <c r="J230">
        <v>0</v>
      </c>
      <c r="K230">
        <v>0</v>
      </c>
      <c r="L230">
        <v>0</v>
      </c>
      <c r="M230">
        <v>0</v>
      </c>
      <c r="N230">
        <v>0.255</v>
      </c>
      <c r="O230">
        <f>J230/$I230</f>
        <v>0</v>
      </c>
      <c r="P230">
        <f>K230/$I230</f>
        <v>0</v>
      </c>
      <c r="Q230">
        <f>L230/$I230</f>
        <v>0</v>
      </c>
      <c r="R230">
        <f>M230/$I230</f>
        <v>0</v>
      </c>
      <c r="S230">
        <f>N230/$I230</f>
        <v>0.255</v>
      </c>
      <c r="T230">
        <f>STANDARDIZE(O230, AVERAGE(O$2:O$333), STDEV(O$2:O$333))</f>
        <v>-1.3241386734795282</v>
      </c>
      <c r="U230">
        <f>STANDARDIZE(P230, AVERAGE(P$2:P$333), STDEV(P$2:P$333))</f>
        <v>-1.9522968057277079</v>
      </c>
      <c r="V230">
        <f>STANDARDIZE(Q230, AVERAGE(Q$2:Q$333), STDEV(Q$2:Q$333))</f>
        <v>-1.8877782918513701</v>
      </c>
      <c r="W230">
        <f>STANDARDIZE(R230, AVERAGE(R$2:R$333), STDEV(R$2:R$333))</f>
        <v>-0.85972058122726769</v>
      </c>
      <c r="X230">
        <f>STANDARDIZE(S230, AVERAGE(S$2:S$333), STDEV(S$2:S$333))</f>
        <v>2.2116260745688354</v>
      </c>
      <c r="Y230" s="2">
        <f>SUM(T230:X230)*I230/1000</f>
        <v>-3.8123082777170377E-3</v>
      </c>
      <c r="Z230" s="3">
        <f>Y230*normalization!$H$8</f>
        <v>-4.8033916725676057E-2</v>
      </c>
    </row>
    <row r="231" spans="1:26" x14ac:dyDescent="0.25">
      <c r="A231">
        <v>7799</v>
      </c>
      <c r="B231" t="s">
        <v>458</v>
      </c>
      <c r="C231" t="s">
        <v>80</v>
      </c>
      <c r="D231">
        <v>31483</v>
      </c>
      <c r="E231" t="s">
        <v>46</v>
      </c>
      <c r="F231">
        <v>2014</v>
      </c>
      <c r="G231" t="s">
        <v>21</v>
      </c>
      <c r="H231" s="3">
        <v>0</v>
      </c>
      <c r="I231" s="3">
        <v>1</v>
      </c>
      <c r="J231">
        <v>0</v>
      </c>
      <c r="K231">
        <v>0</v>
      </c>
      <c r="L231">
        <v>0</v>
      </c>
      <c r="M231">
        <v>0</v>
      </c>
      <c r="N231">
        <v>0.253</v>
      </c>
      <c r="O231">
        <f>J231/$I231</f>
        <v>0</v>
      </c>
      <c r="P231">
        <f>K231/$I231</f>
        <v>0</v>
      </c>
      <c r="Q231">
        <f>L231/$I231</f>
        <v>0</v>
      </c>
      <c r="R231">
        <f>M231/$I231</f>
        <v>0</v>
      </c>
      <c r="S231">
        <f>N231/$I231</f>
        <v>0.253</v>
      </c>
      <c r="T231">
        <f>STANDARDIZE(O231, AVERAGE(O$2:O$333), STDEV(O$2:O$333))</f>
        <v>-1.3241386734795282</v>
      </c>
      <c r="U231">
        <f>STANDARDIZE(P231, AVERAGE(P$2:P$333), STDEV(P$2:P$333))</f>
        <v>-1.9522968057277079</v>
      </c>
      <c r="V231">
        <f>STANDARDIZE(Q231, AVERAGE(Q$2:Q$333), STDEV(Q$2:Q$333))</f>
        <v>-1.8877782918513701</v>
      </c>
      <c r="W231">
        <f>STANDARDIZE(R231, AVERAGE(R$2:R$333), STDEV(R$2:R$333))</f>
        <v>-0.85972058122726769</v>
      </c>
      <c r="X231">
        <f>STANDARDIZE(S231, AVERAGE(S$2:S$333), STDEV(S$2:S$333))</f>
        <v>2.1902514462878506</v>
      </c>
      <c r="Y231" s="2">
        <f>SUM(T231:X231)*I231/1000</f>
        <v>-3.8336829059980224E-3</v>
      </c>
      <c r="Z231" s="3">
        <f>Y231*normalization!$H$8</f>
        <v>-4.8303230495732957E-2</v>
      </c>
    </row>
    <row r="232" spans="1:26" x14ac:dyDescent="0.25">
      <c r="A232">
        <v>3492</v>
      </c>
      <c r="B232" t="s">
        <v>581</v>
      </c>
      <c r="C232" t="s">
        <v>59</v>
      </c>
      <c r="D232">
        <v>30579</v>
      </c>
      <c r="E232" t="s">
        <v>208</v>
      </c>
      <c r="F232">
        <v>2014</v>
      </c>
      <c r="G232" t="s">
        <v>21</v>
      </c>
      <c r="H232" s="3">
        <v>0</v>
      </c>
      <c r="I232" s="3">
        <v>1</v>
      </c>
      <c r="J232">
        <v>0</v>
      </c>
      <c r="K232">
        <v>0</v>
      </c>
      <c r="L232">
        <v>0</v>
      </c>
      <c r="M232">
        <v>0</v>
      </c>
      <c r="N232">
        <v>0.251</v>
      </c>
      <c r="O232">
        <f>J232/$I232</f>
        <v>0</v>
      </c>
      <c r="P232">
        <f>K232/$I232</f>
        <v>0</v>
      </c>
      <c r="Q232">
        <f>L232/$I232</f>
        <v>0</v>
      </c>
      <c r="R232">
        <f>M232/$I232</f>
        <v>0</v>
      </c>
      <c r="S232">
        <f>N232/$I232</f>
        <v>0.251</v>
      </c>
      <c r="T232">
        <f>STANDARDIZE(O232, AVERAGE(O$2:O$333), STDEV(O$2:O$333))</f>
        <v>-1.3241386734795282</v>
      </c>
      <c r="U232">
        <f>STANDARDIZE(P232, AVERAGE(P$2:P$333), STDEV(P$2:P$333))</f>
        <v>-1.9522968057277079</v>
      </c>
      <c r="V232">
        <f>STANDARDIZE(Q232, AVERAGE(Q$2:Q$333), STDEV(Q$2:Q$333))</f>
        <v>-1.8877782918513701</v>
      </c>
      <c r="W232">
        <f>STANDARDIZE(R232, AVERAGE(R$2:R$333), STDEV(R$2:R$333))</f>
        <v>-0.85972058122726769</v>
      </c>
      <c r="X232">
        <f>STANDARDIZE(S232, AVERAGE(S$2:S$333), STDEV(S$2:S$333))</f>
        <v>2.1688768180068658</v>
      </c>
      <c r="Y232" s="2">
        <f>SUM(T232:X232)*I232/1000</f>
        <v>-3.8550575342790072E-3</v>
      </c>
      <c r="Z232" s="3">
        <f>Y232*normalization!$H$8</f>
        <v>-4.8572544265789851E-2</v>
      </c>
    </row>
    <row r="233" spans="1:26" x14ac:dyDescent="0.25">
      <c r="A233">
        <v>5476</v>
      </c>
      <c r="B233" t="s">
        <v>604</v>
      </c>
      <c r="C233" t="s">
        <v>122</v>
      </c>
      <c r="D233">
        <v>32031</v>
      </c>
      <c r="E233" t="s">
        <v>177</v>
      </c>
      <c r="F233">
        <v>2014</v>
      </c>
      <c r="G233" t="s">
        <v>21</v>
      </c>
      <c r="H233" s="3">
        <v>0</v>
      </c>
      <c r="I233" s="3">
        <v>1</v>
      </c>
      <c r="J233">
        <v>0</v>
      </c>
      <c r="K233">
        <v>0</v>
      </c>
      <c r="L233">
        <v>0</v>
      </c>
      <c r="M233">
        <v>0</v>
      </c>
      <c r="N233">
        <v>0.251</v>
      </c>
      <c r="O233">
        <f>J233/$I233</f>
        <v>0</v>
      </c>
      <c r="P233">
        <f>K233/$I233</f>
        <v>0</v>
      </c>
      <c r="Q233">
        <f>L233/$I233</f>
        <v>0</v>
      </c>
      <c r="R233">
        <f>M233/$I233</f>
        <v>0</v>
      </c>
      <c r="S233">
        <f>N233/$I233</f>
        <v>0.251</v>
      </c>
      <c r="T233">
        <f>STANDARDIZE(O233, AVERAGE(O$2:O$333), STDEV(O$2:O$333))</f>
        <v>-1.3241386734795282</v>
      </c>
      <c r="U233">
        <f>STANDARDIZE(P233, AVERAGE(P$2:P$333), STDEV(P$2:P$333))</f>
        <v>-1.9522968057277079</v>
      </c>
      <c r="V233">
        <f>STANDARDIZE(Q233, AVERAGE(Q$2:Q$333), STDEV(Q$2:Q$333))</f>
        <v>-1.8877782918513701</v>
      </c>
      <c r="W233">
        <f>STANDARDIZE(R233, AVERAGE(R$2:R$333), STDEV(R$2:R$333))</f>
        <v>-0.85972058122726769</v>
      </c>
      <c r="X233">
        <f>STANDARDIZE(S233, AVERAGE(S$2:S$333), STDEV(S$2:S$333))</f>
        <v>2.1688768180068658</v>
      </c>
      <c r="Y233" s="2">
        <f>SUM(T233:X233)*I233/1000</f>
        <v>-3.8550575342790072E-3</v>
      </c>
      <c r="Z233" s="3">
        <f>Y233*normalization!$H$8</f>
        <v>-4.8572544265789851E-2</v>
      </c>
    </row>
    <row r="234" spans="1:26" x14ac:dyDescent="0.25">
      <c r="A234">
        <v>8175</v>
      </c>
      <c r="B234" t="s">
        <v>370</v>
      </c>
      <c r="C234" t="s">
        <v>100</v>
      </c>
      <c r="D234">
        <v>31293</v>
      </c>
      <c r="E234" t="s">
        <v>43</v>
      </c>
      <c r="F234">
        <v>2014</v>
      </c>
      <c r="G234" t="s">
        <v>21</v>
      </c>
      <c r="H234" s="3">
        <v>0</v>
      </c>
      <c r="I234" s="3">
        <v>1</v>
      </c>
      <c r="J234">
        <v>0</v>
      </c>
      <c r="K234">
        <v>0</v>
      </c>
      <c r="L234">
        <v>0</v>
      </c>
      <c r="M234">
        <v>0</v>
      </c>
      <c r="N234">
        <v>0.25</v>
      </c>
      <c r="O234">
        <f>J234/$I234</f>
        <v>0</v>
      </c>
      <c r="P234">
        <f>K234/$I234</f>
        <v>0</v>
      </c>
      <c r="Q234">
        <f>L234/$I234</f>
        <v>0</v>
      </c>
      <c r="R234">
        <f>M234/$I234</f>
        <v>0</v>
      </c>
      <c r="S234">
        <f>N234/$I234</f>
        <v>0.25</v>
      </c>
      <c r="T234">
        <f>STANDARDIZE(O234, AVERAGE(O$2:O$333), STDEV(O$2:O$333))</f>
        <v>-1.3241386734795282</v>
      </c>
      <c r="U234">
        <f>STANDARDIZE(P234, AVERAGE(P$2:P$333), STDEV(P$2:P$333))</f>
        <v>-1.9522968057277079</v>
      </c>
      <c r="V234">
        <f>STANDARDIZE(Q234, AVERAGE(Q$2:Q$333), STDEV(Q$2:Q$333))</f>
        <v>-1.8877782918513701</v>
      </c>
      <c r="W234">
        <f>STANDARDIZE(R234, AVERAGE(R$2:R$333), STDEV(R$2:R$333))</f>
        <v>-0.85972058122726769</v>
      </c>
      <c r="X234">
        <f>STANDARDIZE(S234, AVERAGE(S$2:S$333), STDEV(S$2:S$333))</f>
        <v>2.1581895038663736</v>
      </c>
      <c r="Y234" s="2">
        <f>SUM(T234:X234)*I234/1000</f>
        <v>-3.8657448484194995E-3</v>
      </c>
      <c r="Z234" s="3">
        <f>Y234*normalization!$H$8</f>
        <v>-4.8707201150818301E-2</v>
      </c>
    </row>
    <row r="235" spans="1:26" x14ac:dyDescent="0.25">
      <c r="A235">
        <v>8175</v>
      </c>
      <c r="B235" t="s">
        <v>370</v>
      </c>
      <c r="C235" t="s">
        <v>100</v>
      </c>
      <c r="D235">
        <v>31293</v>
      </c>
      <c r="E235" t="s">
        <v>187</v>
      </c>
      <c r="F235">
        <v>2014</v>
      </c>
      <c r="G235" t="s">
        <v>21</v>
      </c>
      <c r="H235" s="3">
        <v>0</v>
      </c>
      <c r="I235" s="3">
        <v>1</v>
      </c>
      <c r="J235">
        <v>0</v>
      </c>
      <c r="K235">
        <v>0</v>
      </c>
      <c r="L235">
        <v>0</v>
      </c>
      <c r="M235">
        <v>0</v>
      </c>
      <c r="N235">
        <v>0.25</v>
      </c>
      <c r="O235">
        <f>J235/$I235</f>
        <v>0</v>
      </c>
      <c r="P235">
        <f>K235/$I235</f>
        <v>0</v>
      </c>
      <c r="Q235">
        <f>L235/$I235</f>
        <v>0</v>
      </c>
      <c r="R235">
        <f>M235/$I235</f>
        <v>0</v>
      </c>
      <c r="S235">
        <f>N235/$I235</f>
        <v>0.25</v>
      </c>
      <c r="T235">
        <f>STANDARDIZE(O235, AVERAGE(O$2:O$333), STDEV(O$2:O$333))</f>
        <v>-1.3241386734795282</v>
      </c>
      <c r="U235">
        <f>STANDARDIZE(P235, AVERAGE(P$2:P$333), STDEV(P$2:P$333))</f>
        <v>-1.9522968057277079</v>
      </c>
      <c r="V235">
        <f>STANDARDIZE(Q235, AVERAGE(Q$2:Q$333), STDEV(Q$2:Q$333))</f>
        <v>-1.8877782918513701</v>
      </c>
      <c r="W235">
        <f>STANDARDIZE(R235, AVERAGE(R$2:R$333), STDEV(R$2:R$333))</f>
        <v>-0.85972058122726769</v>
      </c>
      <c r="X235">
        <f>STANDARDIZE(S235, AVERAGE(S$2:S$333), STDEV(S$2:S$333))</f>
        <v>2.1581895038663736</v>
      </c>
      <c r="Y235" s="2">
        <f>SUM(T235:X235)*I235/1000</f>
        <v>-3.8657448484194995E-3</v>
      </c>
      <c r="Z235" s="3">
        <f>Y235*normalization!$H$8</f>
        <v>-4.8707201150818301E-2</v>
      </c>
    </row>
    <row r="236" spans="1:26" x14ac:dyDescent="0.25">
      <c r="A236">
        <v>7095</v>
      </c>
      <c r="B236" t="s">
        <v>297</v>
      </c>
      <c r="C236" t="s">
        <v>15</v>
      </c>
      <c r="D236">
        <v>30051</v>
      </c>
      <c r="E236" t="s">
        <v>128</v>
      </c>
      <c r="F236">
        <v>2014</v>
      </c>
      <c r="G236" t="s">
        <v>21</v>
      </c>
      <c r="H236" s="3">
        <v>0</v>
      </c>
      <c r="I236" s="3">
        <v>1</v>
      </c>
      <c r="J236">
        <v>0</v>
      </c>
      <c r="K236">
        <v>0</v>
      </c>
      <c r="L236">
        <v>0</v>
      </c>
      <c r="M236">
        <v>0</v>
      </c>
      <c r="N236">
        <v>0.245</v>
      </c>
      <c r="O236">
        <f>J236/$I236</f>
        <v>0</v>
      </c>
      <c r="P236">
        <f>K236/$I236</f>
        <v>0</v>
      </c>
      <c r="Q236">
        <f>L236/$I236</f>
        <v>0</v>
      </c>
      <c r="R236">
        <f>M236/$I236</f>
        <v>0</v>
      </c>
      <c r="S236">
        <f>N236/$I236</f>
        <v>0.245</v>
      </c>
      <c r="T236">
        <f>STANDARDIZE(O236, AVERAGE(O$2:O$333), STDEV(O$2:O$333))</f>
        <v>-1.3241386734795282</v>
      </c>
      <c r="U236">
        <f>STANDARDIZE(P236, AVERAGE(P$2:P$333), STDEV(P$2:P$333))</f>
        <v>-1.9522968057277079</v>
      </c>
      <c r="V236">
        <f>STANDARDIZE(Q236, AVERAGE(Q$2:Q$333), STDEV(Q$2:Q$333))</f>
        <v>-1.8877782918513701</v>
      </c>
      <c r="W236">
        <f>STANDARDIZE(R236, AVERAGE(R$2:R$333), STDEV(R$2:R$333))</f>
        <v>-0.85972058122726769</v>
      </c>
      <c r="X236">
        <f>STANDARDIZE(S236, AVERAGE(S$2:S$333), STDEV(S$2:S$333))</f>
        <v>2.1047529331639119</v>
      </c>
      <c r="Y236" s="2">
        <f>SUM(T236:X236)*I236/1000</f>
        <v>-3.919181419121961E-3</v>
      </c>
      <c r="Z236" s="3">
        <f>Y236*normalization!$H$8</f>
        <v>-4.9380485575960545E-2</v>
      </c>
    </row>
    <row r="237" spans="1:26" x14ac:dyDescent="0.25">
      <c r="A237">
        <v>5219</v>
      </c>
      <c r="B237" t="s">
        <v>539</v>
      </c>
      <c r="C237" t="s">
        <v>15</v>
      </c>
      <c r="D237">
        <v>31345</v>
      </c>
      <c r="E237" t="s">
        <v>50</v>
      </c>
      <c r="F237">
        <v>2014</v>
      </c>
      <c r="G237" t="s">
        <v>21</v>
      </c>
      <c r="H237" s="3">
        <v>0</v>
      </c>
      <c r="I237" s="3">
        <v>1</v>
      </c>
      <c r="J237">
        <v>0</v>
      </c>
      <c r="K237">
        <v>0</v>
      </c>
      <c r="L237">
        <v>0</v>
      </c>
      <c r="M237">
        <v>0</v>
      </c>
      <c r="N237">
        <v>0.24399999999999999</v>
      </c>
      <c r="O237">
        <f>J237/$I237</f>
        <v>0</v>
      </c>
      <c r="P237">
        <f>K237/$I237</f>
        <v>0</v>
      </c>
      <c r="Q237">
        <f>L237/$I237</f>
        <v>0</v>
      </c>
      <c r="R237">
        <f>M237/$I237</f>
        <v>0</v>
      </c>
      <c r="S237">
        <f>N237/$I237</f>
        <v>0.24399999999999999</v>
      </c>
      <c r="T237">
        <f>STANDARDIZE(O237, AVERAGE(O$2:O$333), STDEV(O$2:O$333))</f>
        <v>-1.3241386734795282</v>
      </c>
      <c r="U237">
        <f>STANDARDIZE(P237, AVERAGE(P$2:P$333), STDEV(P$2:P$333))</f>
        <v>-1.9522968057277079</v>
      </c>
      <c r="V237">
        <f>STANDARDIZE(Q237, AVERAGE(Q$2:Q$333), STDEV(Q$2:Q$333))</f>
        <v>-1.8877782918513701</v>
      </c>
      <c r="W237">
        <f>STANDARDIZE(R237, AVERAGE(R$2:R$333), STDEV(R$2:R$333))</f>
        <v>-0.85972058122726769</v>
      </c>
      <c r="X237">
        <f>STANDARDIZE(S237, AVERAGE(S$2:S$333), STDEV(S$2:S$333))</f>
        <v>2.0940656190234197</v>
      </c>
      <c r="Y237" s="2">
        <f>SUM(T237:X237)*I237/1000</f>
        <v>-3.9298687332624529E-3</v>
      </c>
      <c r="Z237" s="3">
        <f>Y237*normalization!$H$8</f>
        <v>-4.9515142460988995E-2</v>
      </c>
    </row>
    <row r="238" spans="1:26" x14ac:dyDescent="0.25">
      <c r="A238">
        <v>3402</v>
      </c>
      <c r="B238" t="s">
        <v>603</v>
      </c>
      <c r="C238" t="s">
        <v>15</v>
      </c>
      <c r="D238">
        <v>30637</v>
      </c>
      <c r="E238" t="s">
        <v>177</v>
      </c>
      <c r="F238">
        <v>2014</v>
      </c>
      <c r="G238" t="s">
        <v>21</v>
      </c>
      <c r="H238" s="3">
        <v>0</v>
      </c>
      <c r="I238" s="3">
        <v>1</v>
      </c>
      <c r="J238">
        <v>0</v>
      </c>
      <c r="K238">
        <v>0</v>
      </c>
      <c r="L238">
        <v>0</v>
      </c>
      <c r="M238">
        <v>0</v>
      </c>
      <c r="N238">
        <v>0.24399999999999999</v>
      </c>
      <c r="O238">
        <f>J238/$I238</f>
        <v>0</v>
      </c>
      <c r="P238">
        <f>K238/$I238</f>
        <v>0</v>
      </c>
      <c r="Q238">
        <f>L238/$I238</f>
        <v>0</v>
      </c>
      <c r="R238">
        <f>M238/$I238</f>
        <v>0</v>
      </c>
      <c r="S238">
        <f>N238/$I238</f>
        <v>0.24399999999999999</v>
      </c>
      <c r="T238">
        <f>STANDARDIZE(O238, AVERAGE(O$2:O$333), STDEV(O$2:O$333))</f>
        <v>-1.3241386734795282</v>
      </c>
      <c r="U238">
        <f>STANDARDIZE(P238, AVERAGE(P$2:P$333), STDEV(P$2:P$333))</f>
        <v>-1.9522968057277079</v>
      </c>
      <c r="V238">
        <f>STANDARDIZE(Q238, AVERAGE(Q$2:Q$333), STDEV(Q$2:Q$333))</f>
        <v>-1.8877782918513701</v>
      </c>
      <c r="W238">
        <f>STANDARDIZE(R238, AVERAGE(R$2:R$333), STDEV(R$2:R$333))</f>
        <v>-0.85972058122726769</v>
      </c>
      <c r="X238">
        <f>STANDARDIZE(S238, AVERAGE(S$2:S$333), STDEV(S$2:S$333))</f>
        <v>2.0940656190234197</v>
      </c>
      <c r="Y238" s="2">
        <f>SUM(T238:X238)*I238/1000</f>
        <v>-3.9298687332624529E-3</v>
      </c>
      <c r="Z238" s="3">
        <f>Y238*normalization!$H$8</f>
        <v>-4.9515142460988995E-2</v>
      </c>
    </row>
    <row r="239" spans="1:26" x14ac:dyDescent="0.25">
      <c r="A239">
        <v>9856</v>
      </c>
      <c r="B239" t="s">
        <v>121</v>
      </c>
      <c r="C239" t="s">
        <v>122</v>
      </c>
      <c r="D239">
        <v>31739</v>
      </c>
      <c r="E239" t="s">
        <v>16</v>
      </c>
      <c r="F239">
        <v>2014</v>
      </c>
      <c r="G239" t="s">
        <v>21</v>
      </c>
      <c r="H239" s="3">
        <v>0</v>
      </c>
      <c r="I239" s="3">
        <v>1</v>
      </c>
      <c r="J239">
        <v>0</v>
      </c>
      <c r="K239">
        <v>0</v>
      </c>
      <c r="L239">
        <v>0</v>
      </c>
      <c r="M239">
        <v>0</v>
      </c>
      <c r="N239">
        <v>0.24299999999999999</v>
      </c>
      <c r="O239">
        <f>J239/$I239</f>
        <v>0</v>
      </c>
      <c r="P239">
        <f>K239/$I239</f>
        <v>0</v>
      </c>
      <c r="Q239">
        <f>L239/$I239</f>
        <v>0</v>
      </c>
      <c r="R239">
        <f>M239/$I239</f>
        <v>0</v>
      </c>
      <c r="S239">
        <f>N239/$I239</f>
        <v>0.24299999999999999</v>
      </c>
      <c r="T239">
        <f>STANDARDIZE(O239, AVERAGE(O$2:O$333), STDEV(O$2:O$333))</f>
        <v>-1.3241386734795282</v>
      </c>
      <c r="U239">
        <f>STANDARDIZE(P239, AVERAGE(P$2:P$333), STDEV(P$2:P$333))</f>
        <v>-1.9522968057277079</v>
      </c>
      <c r="V239">
        <f>STANDARDIZE(Q239, AVERAGE(Q$2:Q$333), STDEV(Q$2:Q$333))</f>
        <v>-1.8877782918513701</v>
      </c>
      <c r="W239">
        <f>STANDARDIZE(R239, AVERAGE(R$2:R$333), STDEV(R$2:R$333))</f>
        <v>-0.85972058122726769</v>
      </c>
      <c r="X239">
        <f>STANDARDIZE(S239, AVERAGE(S$2:S$333), STDEV(S$2:S$333))</f>
        <v>2.0833783048829275</v>
      </c>
      <c r="Y239" s="2">
        <f>SUM(T239:X239)*I239/1000</f>
        <v>-3.9405560474029457E-3</v>
      </c>
      <c r="Z239" s="3">
        <f>Y239*normalization!$H$8</f>
        <v>-4.9649799346017445E-2</v>
      </c>
    </row>
    <row r="240" spans="1:26" x14ac:dyDescent="0.25">
      <c r="A240">
        <v>9048</v>
      </c>
      <c r="B240" t="s">
        <v>435</v>
      </c>
      <c r="C240" t="s">
        <v>15</v>
      </c>
      <c r="D240">
        <v>31939</v>
      </c>
      <c r="E240" t="s">
        <v>108</v>
      </c>
      <c r="F240">
        <v>2014</v>
      </c>
      <c r="G240" t="s">
        <v>21</v>
      </c>
      <c r="H240" s="3">
        <v>0</v>
      </c>
      <c r="I240" s="3">
        <v>1</v>
      </c>
      <c r="J240">
        <v>0</v>
      </c>
      <c r="K240">
        <v>0</v>
      </c>
      <c r="L240">
        <v>0</v>
      </c>
      <c r="M240">
        <v>0</v>
      </c>
      <c r="N240">
        <v>0.24299999999999999</v>
      </c>
      <c r="O240">
        <f>J240/$I240</f>
        <v>0</v>
      </c>
      <c r="P240">
        <f>K240/$I240</f>
        <v>0</v>
      </c>
      <c r="Q240">
        <f>L240/$I240</f>
        <v>0</v>
      </c>
      <c r="R240">
        <f>M240/$I240</f>
        <v>0</v>
      </c>
      <c r="S240">
        <f>N240/$I240</f>
        <v>0.24299999999999999</v>
      </c>
      <c r="T240">
        <f>STANDARDIZE(O240, AVERAGE(O$2:O$333), STDEV(O$2:O$333))</f>
        <v>-1.3241386734795282</v>
      </c>
      <c r="U240">
        <f>STANDARDIZE(P240, AVERAGE(P$2:P$333), STDEV(P$2:P$333))</f>
        <v>-1.9522968057277079</v>
      </c>
      <c r="V240">
        <f>STANDARDIZE(Q240, AVERAGE(Q$2:Q$333), STDEV(Q$2:Q$333))</f>
        <v>-1.8877782918513701</v>
      </c>
      <c r="W240">
        <f>STANDARDIZE(R240, AVERAGE(R$2:R$333), STDEV(R$2:R$333))</f>
        <v>-0.85972058122726769</v>
      </c>
      <c r="X240">
        <f>STANDARDIZE(S240, AVERAGE(S$2:S$333), STDEV(S$2:S$333))</f>
        <v>2.0833783048829275</v>
      </c>
      <c r="Y240" s="2">
        <f>SUM(T240:X240)*I240/1000</f>
        <v>-3.9405560474029457E-3</v>
      </c>
      <c r="Z240" s="3">
        <f>Y240*normalization!$H$8</f>
        <v>-4.9649799346017445E-2</v>
      </c>
    </row>
    <row r="241" spans="1:26" x14ac:dyDescent="0.25">
      <c r="A241">
        <v>1274</v>
      </c>
      <c r="B241" t="s">
        <v>510</v>
      </c>
      <c r="C241" t="s">
        <v>75</v>
      </c>
      <c r="D241">
        <v>27602</v>
      </c>
      <c r="E241" t="s">
        <v>187</v>
      </c>
      <c r="F241">
        <v>2014</v>
      </c>
      <c r="G241" t="s">
        <v>21</v>
      </c>
      <c r="H241" s="3">
        <v>0</v>
      </c>
      <c r="I241" s="3">
        <v>1</v>
      </c>
      <c r="J241">
        <v>0</v>
      </c>
      <c r="K241">
        <v>0</v>
      </c>
      <c r="L241">
        <v>0</v>
      </c>
      <c r="M241">
        <v>0</v>
      </c>
      <c r="N241">
        <v>0.24299999999999999</v>
      </c>
      <c r="O241">
        <f>J241/$I241</f>
        <v>0</v>
      </c>
      <c r="P241">
        <f>K241/$I241</f>
        <v>0</v>
      </c>
      <c r="Q241">
        <f>L241/$I241</f>
        <v>0</v>
      </c>
      <c r="R241">
        <f>M241/$I241</f>
        <v>0</v>
      </c>
      <c r="S241">
        <f>N241/$I241</f>
        <v>0.24299999999999999</v>
      </c>
      <c r="T241">
        <f>STANDARDIZE(O241, AVERAGE(O$2:O$333), STDEV(O$2:O$333))</f>
        <v>-1.3241386734795282</v>
      </c>
      <c r="U241">
        <f>STANDARDIZE(P241, AVERAGE(P$2:P$333), STDEV(P$2:P$333))</f>
        <v>-1.9522968057277079</v>
      </c>
      <c r="V241">
        <f>STANDARDIZE(Q241, AVERAGE(Q$2:Q$333), STDEV(Q$2:Q$333))</f>
        <v>-1.8877782918513701</v>
      </c>
      <c r="W241">
        <f>STANDARDIZE(R241, AVERAGE(R$2:R$333), STDEV(R$2:R$333))</f>
        <v>-0.85972058122726769</v>
      </c>
      <c r="X241">
        <f>STANDARDIZE(S241, AVERAGE(S$2:S$333), STDEV(S$2:S$333))</f>
        <v>2.0833783048829275</v>
      </c>
      <c r="Y241" s="2">
        <f>SUM(T241:X241)*I241/1000</f>
        <v>-3.9405560474029457E-3</v>
      </c>
      <c r="Z241" s="3">
        <f>Y241*normalization!$H$8</f>
        <v>-4.9649799346017445E-2</v>
      </c>
    </row>
    <row r="242" spans="1:26" x14ac:dyDescent="0.25">
      <c r="A242">
        <v>7949</v>
      </c>
      <c r="B242" t="s">
        <v>190</v>
      </c>
      <c r="C242" t="s">
        <v>191</v>
      </c>
      <c r="D242">
        <v>32900</v>
      </c>
      <c r="E242" t="s">
        <v>84</v>
      </c>
      <c r="F242">
        <v>2014</v>
      </c>
      <c r="G242" t="s">
        <v>21</v>
      </c>
      <c r="H242" s="3">
        <v>0</v>
      </c>
      <c r="I242" s="3">
        <v>1</v>
      </c>
      <c r="J242">
        <v>0</v>
      </c>
      <c r="K242">
        <v>0</v>
      </c>
      <c r="L242">
        <v>0</v>
      </c>
      <c r="M242">
        <v>0</v>
      </c>
      <c r="N242">
        <v>0.24199999999999999</v>
      </c>
      <c r="O242">
        <f>J242/$I242</f>
        <v>0</v>
      </c>
      <c r="P242">
        <f>K242/$I242</f>
        <v>0</v>
      </c>
      <c r="Q242">
        <f>L242/$I242</f>
        <v>0</v>
      </c>
      <c r="R242">
        <f>M242/$I242</f>
        <v>0</v>
      </c>
      <c r="S242">
        <f>N242/$I242</f>
        <v>0.24199999999999999</v>
      </c>
      <c r="T242">
        <f>STANDARDIZE(O242, AVERAGE(O$2:O$333), STDEV(O$2:O$333))</f>
        <v>-1.3241386734795282</v>
      </c>
      <c r="U242">
        <f>STANDARDIZE(P242, AVERAGE(P$2:P$333), STDEV(P$2:P$333))</f>
        <v>-1.9522968057277079</v>
      </c>
      <c r="V242">
        <f>STANDARDIZE(Q242, AVERAGE(Q$2:Q$333), STDEV(Q$2:Q$333))</f>
        <v>-1.8877782918513701</v>
      </c>
      <c r="W242">
        <f>STANDARDIZE(R242, AVERAGE(R$2:R$333), STDEV(R$2:R$333))</f>
        <v>-0.85972058122726769</v>
      </c>
      <c r="X242">
        <f>STANDARDIZE(S242, AVERAGE(S$2:S$333), STDEV(S$2:S$333))</f>
        <v>2.0726909907424353</v>
      </c>
      <c r="Y242" s="2">
        <f>SUM(T242:X242)*I242/1000</f>
        <v>-3.9512433615434377E-3</v>
      </c>
      <c r="Z242" s="3">
        <f>Y242*normalization!$H$8</f>
        <v>-4.9784456231045889E-2</v>
      </c>
    </row>
    <row r="243" spans="1:26" x14ac:dyDescent="0.25">
      <c r="A243">
        <v>5665</v>
      </c>
      <c r="B243" t="s">
        <v>300</v>
      </c>
      <c r="C243" t="s">
        <v>75</v>
      </c>
      <c r="D243">
        <v>32081</v>
      </c>
      <c r="E243" t="s">
        <v>128</v>
      </c>
      <c r="F243">
        <v>2014</v>
      </c>
      <c r="G243" t="s">
        <v>21</v>
      </c>
      <c r="H243" s="3">
        <v>0</v>
      </c>
      <c r="I243" s="3">
        <v>1</v>
      </c>
      <c r="J243">
        <v>0</v>
      </c>
      <c r="K243">
        <v>0</v>
      </c>
      <c r="L243">
        <v>0</v>
      </c>
      <c r="M243">
        <v>0</v>
      </c>
      <c r="N243">
        <v>0.24199999999999999</v>
      </c>
      <c r="O243">
        <f>J243/$I243</f>
        <v>0</v>
      </c>
      <c r="P243">
        <f>K243/$I243</f>
        <v>0</v>
      </c>
      <c r="Q243">
        <f>L243/$I243</f>
        <v>0</v>
      </c>
      <c r="R243">
        <f>M243/$I243</f>
        <v>0</v>
      </c>
      <c r="S243">
        <f>N243/$I243</f>
        <v>0.24199999999999999</v>
      </c>
      <c r="T243">
        <f>STANDARDIZE(O243, AVERAGE(O$2:O$333), STDEV(O$2:O$333))</f>
        <v>-1.3241386734795282</v>
      </c>
      <c r="U243">
        <f>STANDARDIZE(P243, AVERAGE(P$2:P$333), STDEV(P$2:P$333))</f>
        <v>-1.9522968057277079</v>
      </c>
      <c r="V243">
        <f>STANDARDIZE(Q243, AVERAGE(Q$2:Q$333), STDEV(Q$2:Q$333))</f>
        <v>-1.8877782918513701</v>
      </c>
      <c r="W243">
        <f>STANDARDIZE(R243, AVERAGE(R$2:R$333), STDEV(R$2:R$333))</f>
        <v>-0.85972058122726769</v>
      </c>
      <c r="X243">
        <f>STANDARDIZE(S243, AVERAGE(S$2:S$333), STDEV(S$2:S$333))</f>
        <v>2.0726909907424353</v>
      </c>
      <c r="Y243" s="2">
        <f>SUM(T243:X243)*I243/1000</f>
        <v>-3.9512433615434377E-3</v>
      </c>
      <c r="Z243" s="3">
        <f>Y243*normalization!$H$8</f>
        <v>-4.9784456231045889E-2</v>
      </c>
    </row>
    <row r="244" spans="1:26" x14ac:dyDescent="0.25">
      <c r="A244">
        <v>1417</v>
      </c>
      <c r="B244" t="s">
        <v>334</v>
      </c>
      <c r="C244" t="s">
        <v>191</v>
      </c>
      <c r="D244">
        <v>29098</v>
      </c>
      <c r="E244" t="s">
        <v>78</v>
      </c>
      <c r="F244">
        <v>2014</v>
      </c>
      <c r="G244" t="s">
        <v>21</v>
      </c>
      <c r="H244" s="3">
        <v>0</v>
      </c>
      <c r="I244" s="3">
        <v>1</v>
      </c>
      <c r="J244">
        <v>0</v>
      </c>
      <c r="K244">
        <v>0</v>
      </c>
      <c r="L244">
        <v>0</v>
      </c>
      <c r="M244">
        <v>0</v>
      </c>
      <c r="N244">
        <v>0.24199999999999999</v>
      </c>
      <c r="O244">
        <f>J244/$I244</f>
        <v>0</v>
      </c>
      <c r="P244">
        <f>K244/$I244</f>
        <v>0</v>
      </c>
      <c r="Q244">
        <f>L244/$I244</f>
        <v>0</v>
      </c>
      <c r="R244">
        <f>M244/$I244</f>
        <v>0</v>
      </c>
      <c r="S244">
        <f>N244/$I244</f>
        <v>0.24199999999999999</v>
      </c>
      <c r="T244">
        <f>STANDARDIZE(O244, AVERAGE(O$2:O$333), STDEV(O$2:O$333))</f>
        <v>-1.3241386734795282</v>
      </c>
      <c r="U244">
        <f>STANDARDIZE(P244, AVERAGE(P$2:P$333), STDEV(P$2:P$333))</f>
        <v>-1.9522968057277079</v>
      </c>
      <c r="V244">
        <f>STANDARDIZE(Q244, AVERAGE(Q$2:Q$333), STDEV(Q$2:Q$333))</f>
        <v>-1.8877782918513701</v>
      </c>
      <c r="W244">
        <f>STANDARDIZE(R244, AVERAGE(R$2:R$333), STDEV(R$2:R$333))</f>
        <v>-0.85972058122726769</v>
      </c>
      <c r="X244">
        <f>STANDARDIZE(S244, AVERAGE(S$2:S$333), STDEV(S$2:S$333))</f>
        <v>2.0726909907424353</v>
      </c>
      <c r="Y244" s="2">
        <f>SUM(T244:X244)*I244/1000</f>
        <v>-3.9512433615434377E-3</v>
      </c>
      <c r="Z244" s="3">
        <f>Y244*normalization!$H$8</f>
        <v>-4.9784456231045889E-2</v>
      </c>
    </row>
    <row r="245" spans="1:26" x14ac:dyDescent="0.25">
      <c r="A245">
        <v>3188</v>
      </c>
      <c r="B245" t="s">
        <v>512</v>
      </c>
      <c r="C245" t="s">
        <v>75</v>
      </c>
      <c r="D245">
        <v>30722</v>
      </c>
      <c r="E245" t="s">
        <v>187</v>
      </c>
      <c r="F245">
        <v>2014</v>
      </c>
      <c r="G245" t="s">
        <v>21</v>
      </c>
      <c r="H245" s="3">
        <v>0</v>
      </c>
      <c r="I245" s="3">
        <v>1</v>
      </c>
      <c r="J245">
        <v>0</v>
      </c>
      <c r="K245">
        <v>0</v>
      </c>
      <c r="L245">
        <v>0</v>
      </c>
      <c r="M245">
        <v>0</v>
      </c>
      <c r="N245">
        <v>0.24099999999999999</v>
      </c>
      <c r="O245">
        <f>J245/$I245</f>
        <v>0</v>
      </c>
      <c r="P245">
        <f>K245/$I245</f>
        <v>0</v>
      </c>
      <c r="Q245">
        <f>L245/$I245</f>
        <v>0</v>
      </c>
      <c r="R245">
        <f>M245/$I245</f>
        <v>0</v>
      </c>
      <c r="S245">
        <f>N245/$I245</f>
        <v>0.24099999999999999</v>
      </c>
      <c r="T245">
        <f>STANDARDIZE(O245, AVERAGE(O$2:O$333), STDEV(O$2:O$333))</f>
        <v>-1.3241386734795282</v>
      </c>
      <c r="U245">
        <f>STANDARDIZE(P245, AVERAGE(P$2:P$333), STDEV(P$2:P$333))</f>
        <v>-1.9522968057277079</v>
      </c>
      <c r="V245">
        <f>STANDARDIZE(Q245, AVERAGE(Q$2:Q$333), STDEV(Q$2:Q$333))</f>
        <v>-1.8877782918513701</v>
      </c>
      <c r="W245">
        <f>STANDARDIZE(R245, AVERAGE(R$2:R$333), STDEV(R$2:R$333))</f>
        <v>-0.85972058122726769</v>
      </c>
      <c r="X245">
        <f>STANDARDIZE(S245, AVERAGE(S$2:S$333), STDEV(S$2:S$333))</f>
        <v>2.0620036766019427</v>
      </c>
      <c r="Y245" s="2">
        <f>SUM(T245:X245)*I245/1000</f>
        <v>-3.9619306756839305E-3</v>
      </c>
      <c r="Z245" s="3">
        <f>Y245*normalization!$H$8</f>
        <v>-4.9919113116074346E-2</v>
      </c>
    </row>
    <row r="246" spans="1:26" x14ac:dyDescent="0.25">
      <c r="A246">
        <v>4793</v>
      </c>
      <c r="B246" t="s">
        <v>307</v>
      </c>
      <c r="C246" t="s">
        <v>156</v>
      </c>
      <c r="D246">
        <v>30583</v>
      </c>
      <c r="E246" t="s">
        <v>128</v>
      </c>
      <c r="F246">
        <v>2014</v>
      </c>
      <c r="G246" t="s">
        <v>21</v>
      </c>
      <c r="H246" s="3">
        <v>0</v>
      </c>
      <c r="I246" s="3">
        <v>1</v>
      </c>
      <c r="J246">
        <v>0</v>
      </c>
      <c r="K246">
        <v>0</v>
      </c>
      <c r="L246">
        <v>0</v>
      </c>
      <c r="M246">
        <v>0</v>
      </c>
      <c r="N246">
        <v>0.24</v>
      </c>
      <c r="O246">
        <f>J246/$I246</f>
        <v>0</v>
      </c>
      <c r="P246">
        <f>K246/$I246</f>
        <v>0</v>
      </c>
      <c r="Q246">
        <f>L246/$I246</f>
        <v>0</v>
      </c>
      <c r="R246">
        <f>M246/$I246</f>
        <v>0</v>
      </c>
      <c r="S246">
        <f>N246/$I246</f>
        <v>0.24</v>
      </c>
      <c r="T246">
        <f>STANDARDIZE(O246, AVERAGE(O$2:O$333), STDEV(O$2:O$333))</f>
        <v>-1.3241386734795282</v>
      </c>
      <c r="U246">
        <f>STANDARDIZE(P246, AVERAGE(P$2:P$333), STDEV(P$2:P$333))</f>
        <v>-1.9522968057277079</v>
      </c>
      <c r="V246">
        <f>STANDARDIZE(Q246, AVERAGE(Q$2:Q$333), STDEV(Q$2:Q$333))</f>
        <v>-1.8877782918513701</v>
      </c>
      <c r="W246">
        <f>STANDARDIZE(R246, AVERAGE(R$2:R$333), STDEV(R$2:R$333))</f>
        <v>-0.85972058122726769</v>
      </c>
      <c r="X246">
        <f>STANDARDIZE(S246, AVERAGE(S$2:S$333), STDEV(S$2:S$333))</f>
        <v>2.0513163624614505</v>
      </c>
      <c r="Y246" s="2">
        <f>SUM(T246:X246)*I246/1000</f>
        <v>-3.9726179898244224E-3</v>
      </c>
      <c r="Z246" s="3">
        <f>Y246*normalization!$H$8</f>
        <v>-5.0053770001102789E-2</v>
      </c>
    </row>
    <row r="247" spans="1:26" x14ac:dyDescent="0.25">
      <c r="A247">
        <v>4793</v>
      </c>
      <c r="B247" t="s">
        <v>307</v>
      </c>
      <c r="C247" t="s">
        <v>156</v>
      </c>
      <c r="D247">
        <v>30583</v>
      </c>
      <c r="E247" t="s">
        <v>187</v>
      </c>
      <c r="F247">
        <v>2014</v>
      </c>
      <c r="G247" t="s">
        <v>21</v>
      </c>
      <c r="H247" s="3">
        <v>0</v>
      </c>
      <c r="I247" s="3">
        <v>1</v>
      </c>
      <c r="J247">
        <v>0</v>
      </c>
      <c r="K247">
        <v>0</v>
      </c>
      <c r="L247">
        <v>0</v>
      </c>
      <c r="M247">
        <v>0</v>
      </c>
      <c r="N247">
        <v>0.24</v>
      </c>
      <c r="O247">
        <f>J247/$I247</f>
        <v>0</v>
      </c>
      <c r="P247">
        <f>K247/$I247</f>
        <v>0</v>
      </c>
      <c r="Q247">
        <f>L247/$I247</f>
        <v>0</v>
      </c>
      <c r="R247">
        <f>M247/$I247</f>
        <v>0</v>
      </c>
      <c r="S247">
        <f>N247/$I247</f>
        <v>0.24</v>
      </c>
      <c r="T247">
        <f>STANDARDIZE(O247, AVERAGE(O$2:O$333), STDEV(O$2:O$333))</f>
        <v>-1.3241386734795282</v>
      </c>
      <c r="U247">
        <f>STANDARDIZE(P247, AVERAGE(P$2:P$333), STDEV(P$2:P$333))</f>
        <v>-1.9522968057277079</v>
      </c>
      <c r="V247">
        <f>STANDARDIZE(Q247, AVERAGE(Q$2:Q$333), STDEV(Q$2:Q$333))</f>
        <v>-1.8877782918513701</v>
      </c>
      <c r="W247">
        <f>STANDARDIZE(R247, AVERAGE(R$2:R$333), STDEV(R$2:R$333))</f>
        <v>-0.85972058122726769</v>
      </c>
      <c r="X247">
        <f>STANDARDIZE(S247, AVERAGE(S$2:S$333), STDEV(S$2:S$333))</f>
        <v>2.0513163624614505</v>
      </c>
      <c r="Y247" s="2">
        <f>SUM(T247:X247)*I247/1000</f>
        <v>-3.9726179898244224E-3</v>
      </c>
      <c r="Z247" s="3">
        <f>Y247*normalization!$H$8</f>
        <v>-5.0053770001102789E-2</v>
      </c>
    </row>
    <row r="248" spans="1:26" x14ac:dyDescent="0.25">
      <c r="A248">
        <v>4748</v>
      </c>
      <c r="B248" t="s">
        <v>427</v>
      </c>
      <c r="C248" t="s">
        <v>15</v>
      </c>
      <c r="D248">
        <v>29768</v>
      </c>
      <c r="E248" t="s">
        <v>108</v>
      </c>
      <c r="F248">
        <v>2014</v>
      </c>
      <c r="G248" t="s">
        <v>21</v>
      </c>
      <c r="H248" s="3">
        <v>0</v>
      </c>
      <c r="I248" s="3">
        <v>1</v>
      </c>
      <c r="J248">
        <v>0</v>
      </c>
      <c r="K248">
        <v>0</v>
      </c>
      <c r="L248">
        <v>0</v>
      </c>
      <c r="M248">
        <v>0</v>
      </c>
      <c r="N248">
        <v>0.23899999999999999</v>
      </c>
      <c r="O248">
        <f>J248/$I248</f>
        <v>0</v>
      </c>
      <c r="P248">
        <f>K248/$I248</f>
        <v>0</v>
      </c>
      <c r="Q248">
        <f>L248/$I248</f>
        <v>0</v>
      </c>
      <c r="R248">
        <f>M248/$I248</f>
        <v>0</v>
      </c>
      <c r="S248">
        <f>N248/$I248</f>
        <v>0.23899999999999999</v>
      </c>
      <c r="T248">
        <f>STANDARDIZE(O248, AVERAGE(O$2:O$333), STDEV(O$2:O$333))</f>
        <v>-1.3241386734795282</v>
      </c>
      <c r="U248">
        <f>STANDARDIZE(P248, AVERAGE(P$2:P$333), STDEV(P$2:P$333))</f>
        <v>-1.9522968057277079</v>
      </c>
      <c r="V248">
        <f>STANDARDIZE(Q248, AVERAGE(Q$2:Q$333), STDEV(Q$2:Q$333))</f>
        <v>-1.8877782918513701</v>
      </c>
      <c r="W248">
        <f>STANDARDIZE(R248, AVERAGE(R$2:R$333), STDEV(R$2:R$333))</f>
        <v>-0.85972058122726769</v>
      </c>
      <c r="X248">
        <f>STANDARDIZE(S248, AVERAGE(S$2:S$333), STDEV(S$2:S$333))</f>
        <v>2.0406290483209584</v>
      </c>
      <c r="Y248" s="2">
        <f>SUM(T248:X248)*I248/1000</f>
        <v>-3.9833053039649144E-3</v>
      </c>
      <c r="Z248" s="3">
        <f>Y248*normalization!$H$8</f>
        <v>-5.0188426886131239E-2</v>
      </c>
    </row>
    <row r="249" spans="1:26" x14ac:dyDescent="0.25">
      <c r="A249">
        <v>3469</v>
      </c>
      <c r="B249" t="s">
        <v>176</v>
      </c>
      <c r="C249" t="s">
        <v>80</v>
      </c>
      <c r="D249">
        <v>28666</v>
      </c>
      <c r="E249" t="s">
        <v>84</v>
      </c>
      <c r="F249">
        <v>2014</v>
      </c>
      <c r="G249" t="s">
        <v>21</v>
      </c>
      <c r="H249" s="3">
        <v>0</v>
      </c>
      <c r="I249" s="3">
        <v>1</v>
      </c>
      <c r="J249">
        <v>0</v>
      </c>
      <c r="K249">
        <v>0</v>
      </c>
      <c r="L249">
        <v>0</v>
      </c>
      <c r="M249">
        <v>0</v>
      </c>
      <c r="N249">
        <v>0.23799999999999999</v>
      </c>
      <c r="O249">
        <f>J249/$I249</f>
        <v>0</v>
      </c>
      <c r="P249">
        <f>K249/$I249</f>
        <v>0</v>
      </c>
      <c r="Q249">
        <f>L249/$I249</f>
        <v>0</v>
      </c>
      <c r="R249">
        <f>M249/$I249</f>
        <v>0</v>
      </c>
      <c r="S249">
        <f>N249/$I249</f>
        <v>0.23799999999999999</v>
      </c>
      <c r="T249">
        <f>STANDARDIZE(O249, AVERAGE(O$2:O$333), STDEV(O$2:O$333))</f>
        <v>-1.3241386734795282</v>
      </c>
      <c r="U249">
        <f>STANDARDIZE(P249, AVERAGE(P$2:P$333), STDEV(P$2:P$333))</f>
        <v>-1.9522968057277079</v>
      </c>
      <c r="V249">
        <f>STANDARDIZE(Q249, AVERAGE(Q$2:Q$333), STDEV(Q$2:Q$333))</f>
        <v>-1.8877782918513701</v>
      </c>
      <c r="W249">
        <f>STANDARDIZE(R249, AVERAGE(R$2:R$333), STDEV(R$2:R$333))</f>
        <v>-0.85972058122726769</v>
      </c>
      <c r="X249">
        <f>STANDARDIZE(S249, AVERAGE(S$2:S$333), STDEV(S$2:S$333))</f>
        <v>2.0299417341804658</v>
      </c>
      <c r="Y249" s="2">
        <f>SUM(T249:X249)*I249/1000</f>
        <v>-3.9939926181054072E-3</v>
      </c>
      <c r="Z249" s="3">
        <f>Y249*normalization!$H$8</f>
        <v>-5.0323083771159689E-2</v>
      </c>
    </row>
    <row r="250" spans="1:26" x14ac:dyDescent="0.25">
      <c r="A250">
        <v>5248</v>
      </c>
      <c r="B250" t="s">
        <v>298</v>
      </c>
      <c r="C250" t="s">
        <v>38</v>
      </c>
      <c r="D250">
        <v>30883</v>
      </c>
      <c r="E250" t="s">
        <v>128</v>
      </c>
      <c r="F250">
        <v>2014</v>
      </c>
      <c r="G250" t="s">
        <v>21</v>
      </c>
      <c r="H250" s="3">
        <v>0</v>
      </c>
      <c r="I250" s="3">
        <v>1</v>
      </c>
      <c r="J250">
        <v>0</v>
      </c>
      <c r="K250">
        <v>0</v>
      </c>
      <c r="L250">
        <v>0</v>
      </c>
      <c r="M250">
        <v>0</v>
      </c>
      <c r="N250">
        <v>0.23799999999999999</v>
      </c>
      <c r="O250">
        <f>J250/$I250</f>
        <v>0</v>
      </c>
      <c r="P250">
        <f>K250/$I250</f>
        <v>0</v>
      </c>
      <c r="Q250">
        <f>L250/$I250</f>
        <v>0</v>
      </c>
      <c r="R250">
        <f>M250/$I250</f>
        <v>0</v>
      </c>
      <c r="S250">
        <f>N250/$I250</f>
        <v>0.23799999999999999</v>
      </c>
      <c r="T250">
        <f>STANDARDIZE(O250, AVERAGE(O$2:O$333), STDEV(O$2:O$333))</f>
        <v>-1.3241386734795282</v>
      </c>
      <c r="U250">
        <f>STANDARDIZE(P250, AVERAGE(P$2:P$333), STDEV(P$2:P$333))</f>
        <v>-1.9522968057277079</v>
      </c>
      <c r="V250">
        <f>STANDARDIZE(Q250, AVERAGE(Q$2:Q$333), STDEV(Q$2:Q$333))</f>
        <v>-1.8877782918513701</v>
      </c>
      <c r="W250">
        <f>STANDARDIZE(R250, AVERAGE(R$2:R$333), STDEV(R$2:R$333))</f>
        <v>-0.85972058122726769</v>
      </c>
      <c r="X250">
        <f>STANDARDIZE(S250, AVERAGE(S$2:S$333), STDEV(S$2:S$333))</f>
        <v>2.0299417341804658</v>
      </c>
      <c r="Y250" s="2">
        <f>SUM(T250:X250)*I250/1000</f>
        <v>-3.9939926181054072E-3</v>
      </c>
      <c r="Z250" s="3">
        <f>Y250*normalization!$H$8</f>
        <v>-5.0323083771159689E-2</v>
      </c>
    </row>
    <row r="251" spans="1:26" x14ac:dyDescent="0.25">
      <c r="A251">
        <v>1554</v>
      </c>
      <c r="B251" t="s">
        <v>579</v>
      </c>
      <c r="C251" t="s">
        <v>15</v>
      </c>
      <c r="D251">
        <v>28545</v>
      </c>
      <c r="E251" t="s">
        <v>208</v>
      </c>
      <c r="F251">
        <v>2014</v>
      </c>
      <c r="G251" t="s">
        <v>21</v>
      </c>
      <c r="H251" s="3">
        <v>0</v>
      </c>
      <c r="I251" s="3">
        <v>1</v>
      </c>
      <c r="J251">
        <v>0</v>
      </c>
      <c r="K251">
        <v>0</v>
      </c>
      <c r="L251">
        <v>0</v>
      </c>
      <c r="M251">
        <v>0</v>
      </c>
      <c r="N251">
        <v>0.23799999999999999</v>
      </c>
      <c r="O251">
        <f>J251/$I251</f>
        <v>0</v>
      </c>
      <c r="P251">
        <f>K251/$I251</f>
        <v>0</v>
      </c>
      <c r="Q251">
        <f>L251/$I251</f>
        <v>0</v>
      </c>
      <c r="R251">
        <f>M251/$I251</f>
        <v>0</v>
      </c>
      <c r="S251">
        <f>N251/$I251</f>
        <v>0.23799999999999999</v>
      </c>
      <c r="T251">
        <f>STANDARDIZE(O251, AVERAGE(O$2:O$333), STDEV(O$2:O$333))</f>
        <v>-1.3241386734795282</v>
      </c>
      <c r="U251">
        <f>STANDARDIZE(P251, AVERAGE(P$2:P$333), STDEV(P$2:P$333))</f>
        <v>-1.9522968057277079</v>
      </c>
      <c r="V251">
        <f>STANDARDIZE(Q251, AVERAGE(Q$2:Q$333), STDEV(Q$2:Q$333))</f>
        <v>-1.8877782918513701</v>
      </c>
      <c r="W251">
        <f>STANDARDIZE(R251, AVERAGE(R$2:R$333), STDEV(R$2:R$333))</f>
        <v>-0.85972058122726769</v>
      </c>
      <c r="X251">
        <f>STANDARDIZE(S251, AVERAGE(S$2:S$333), STDEV(S$2:S$333))</f>
        <v>2.0299417341804658</v>
      </c>
      <c r="Y251" s="2">
        <f>SUM(T251:X251)*I251/1000</f>
        <v>-3.9939926181054072E-3</v>
      </c>
      <c r="Z251" s="3">
        <f>Y251*normalization!$H$8</f>
        <v>-5.0323083771159689E-2</v>
      </c>
    </row>
    <row r="252" spans="1:26" x14ac:dyDescent="0.25">
      <c r="A252">
        <v>395</v>
      </c>
      <c r="B252" t="s">
        <v>107</v>
      </c>
      <c r="C252" t="s">
        <v>59</v>
      </c>
      <c r="D252">
        <v>27296</v>
      </c>
      <c r="E252" t="s">
        <v>16</v>
      </c>
      <c r="F252">
        <v>2014</v>
      </c>
      <c r="G252" t="s">
        <v>21</v>
      </c>
      <c r="H252" s="3">
        <v>0</v>
      </c>
      <c r="I252" s="3">
        <v>1</v>
      </c>
      <c r="J252">
        <v>0</v>
      </c>
      <c r="K252">
        <v>0</v>
      </c>
      <c r="L252">
        <v>0</v>
      </c>
      <c r="M252">
        <v>0</v>
      </c>
      <c r="N252">
        <v>0.23699999999999999</v>
      </c>
      <c r="O252">
        <f>J252/$I252</f>
        <v>0</v>
      </c>
      <c r="P252">
        <f>K252/$I252</f>
        <v>0</v>
      </c>
      <c r="Q252">
        <f>L252/$I252</f>
        <v>0</v>
      </c>
      <c r="R252">
        <f>M252/$I252</f>
        <v>0</v>
      </c>
      <c r="S252">
        <f>N252/$I252</f>
        <v>0.23699999999999999</v>
      </c>
      <c r="T252">
        <f>STANDARDIZE(O252, AVERAGE(O$2:O$333), STDEV(O$2:O$333))</f>
        <v>-1.3241386734795282</v>
      </c>
      <c r="U252">
        <f>STANDARDIZE(P252, AVERAGE(P$2:P$333), STDEV(P$2:P$333))</f>
        <v>-1.9522968057277079</v>
      </c>
      <c r="V252">
        <f>STANDARDIZE(Q252, AVERAGE(Q$2:Q$333), STDEV(Q$2:Q$333))</f>
        <v>-1.8877782918513701</v>
      </c>
      <c r="W252">
        <f>STANDARDIZE(R252, AVERAGE(R$2:R$333), STDEV(R$2:R$333))</f>
        <v>-0.85972058122726769</v>
      </c>
      <c r="X252">
        <f>STANDARDIZE(S252, AVERAGE(S$2:S$333), STDEV(S$2:S$333))</f>
        <v>2.0192544200399736</v>
      </c>
      <c r="Y252" s="2">
        <f>SUM(T252:X252)*I252/1000</f>
        <v>-4.0046799322458991E-3</v>
      </c>
      <c r="Z252" s="3">
        <f>Y252*normalization!$H$8</f>
        <v>-5.0457740656188133E-2</v>
      </c>
    </row>
    <row r="253" spans="1:26" x14ac:dyDescent="0.25">
      <c r="A253">
        <v>395</v>
      </c>
      <c r="B253" t="s">
        <v>107</v>
      </c>
      <c r="C253" t="s">
        <v>59</v>
      </c>
      <c r="D253">
        <v>27296</v>
      </c>
      <c r="E253" t="s">
        <v>108</v>
      </c>
      <c r="F253">
        <v>2014</v>
      </c>
      <c r="G253" t="s">
        <v>21</v>
      </c>
      <c r="H253" s="3">
        <v>0</v>
      </c>
      <c r="I253" s="3">
        <v>1</v>
      </c>
      <c r="J253">
        <v>0</v>
      </c>
      <c r="K253">
        <v>0</v>
      </c>
      <c r="L253">
        <v>0</v>
      </c>
      <c r="M253">
        <v>0</v>
      </c>
      <c r="N253">
        <v>0.23699999999999999</v>
      </c>
      <c r="O253">
        <f>J253/$I253</f>
        <v>0</v>
      </c>
      <c r="P253">
        <f>K253/$I253</f>
        <v>0</v>
      </c>
      <c r="Q253">
        <f>L253/$I253</f>
        <v>0</v>
      </c>
      <c r="R253">
        <f>M253/$I253</f>
        <v>0</v>
      </c>
      <c r="S253">
        <f>N253/$I253</f>
        <v>0.23699999999999999</v>
      </c>
      <c r="T253">
        <f>STANDARDIZE(O253, AVERAGE(O$2:O$333), STDEV(O$2:O$333))</f>
        <v>-1.3241386734795282</v>
      </c>
      <c r="U253">
        <f>STANDARDIZE(P253, AVERAGE(P$2:P$333), STDEV(P$2:P$333))</f>
        <v>-1.9522968057277079</v>
      </c>
      <c r="V253">
        <f>STANDARDIZE(Q253, AVERAGE(Q$2:Q$333), STDEV(Q$2:Q$333))</f>
        <v>-1.8877782918513701</v>
      </c>
      <c r="W253">
        <f>STANDARDIZE(R253, AVERAGE(R$2:R$333), STDEV(R$2:R$333))</f>
        <v>-0.85972058122726769</v>
      </c>
      <c r="X253">
        <f>STANDARDIZE(S253, AVERAGE(S$2:S$333), STDEV(S$2:S$333))</f>
        <v>2.0192544200399736</v>
      </c>
      <c r="Y253" s="2">
        <f>SUM(T253:X253)*I253/1000</f>
        <v>-4.0046799322458991E-3</v>
      </c>
      <c r="Z253" s="3">
        <f>Y253*normalization!$H$8</f>
        <v>-5.0457740656188133E-2</v>
      </c>
    </row>
    <row r="254" spans="1:26" x14ac:dyDescent="0.25">
      <c r="A254">
        <v>6444</v>
      </c>
      <c r="B254" t="s">
        <v>489</v>
      </c>
      <c r="C254" t="s">
        <v>100</v>
      </c>
      <c r="D254">
        <v>30572</v>
      </c>
      <c r="E254" t="s">
        <v>109</v>
      </c>
      <c r="F254">
        <v>2014</v>
      </c>
      <c r="G254" t="s">
        <v>21</v>
      </c>
      <c r="H254" s="3">
        <v>0</v>
      </c>
      <c r="I254" s="3">
        <v>1</v>
      </c>
      <c r="J254">
        <v>0</v>
      </c>
      <c r="K254">
        <v>0</v>
      </c>
      <c r="L254">
        <v>0</v>
      </c>
      <c r="M254">
        <v>0</v>
      </c>
      <c r="N254">
        <v>0.23599999999999999</v>
      </c>
      <c r="O254">
        <f>J254/$I254</f>
        <v>0</v>
      </c>
      <c r="P254">
        <f>K254/$I254</f>
        <v>0</v>
      </c>
      <c r="Q254">
        <f>L254/$I254</f>
        <v>0</v>
      </c>
      <c r="R254">
        <f>M254/$I254</f>
        <v>0</v>
      </c>
      <c r="S254">
        <f>N254/$I254</f>
        <v>0.23599999999999999</v>
      </c>
      <c r="T254">
        <f>STANDARDIZE(O254, AVERAGE(O$2:O$333), STDEV(O$2:O$333))</f>
        <v>-1.3241386734795282</v>
      </c>
      <c r="U254">
        <f>STANDARDIZE(P254, AVERAGE(P$2:P$333), STDEV(P$2:P$333))</f>
        <v>-1.9522968057277079</v>
      </c>
      <c r="V254">
        <f>STANDARDIZE(Q254, AVERAGE(Q$2:Q$333), STDEV(Q$2:Q$333))</f>
        <v>-1.8877782918513701</v>
      </c>
      <c r="W254">
        <f>STANDARDIZE(R254, AVERAGE(R$2:R$333), STDEV(R$2:R$333))</f>
        <v>-0.85972058122726769</v>
      </c>
      <c r="X254">
        <f>STANDARDIZE(S254, AVERAGE(S$2:S$333), STDEV(S$2:S$333))</f>
        <v>2.0085671058994814</v>
      </c>
      <c r="Y254" s="2">
        <f>SUM(T254:X254)*I254/1000</f>
        <v>-4.0153672463863919E-3</v>
      </c>
      <c r="Z254" s="3">
        <f>Y254*normalization!$H$8</f>
        <v>-5.059239754121659E-2</v>
      </c>
    </row>
    <row r="255" spans="1:26" x14ac:dyDescent="0.25">
      <c r="A255">
        <v>8254</v>
      </c>
      <c r="B255" t="s">
        <v>214</v>
      </c>
      <c r="C255" t="s">
        <v>15</v>
      </c>
      <c r="D255">
        <v>29910</v>
      </c>
      <c r="E255" t="s">
        <v>84</v>
      </c>
      <c r="F255">
        <v>2014</v>
      </c>
      <c r="G255" t="s">
        <v>21</v>
      </c>
      <c r="H255" s="3">
        <v>0</v>
      </c>
      <c r="I255" s="3">
        <v>1</v>
      </c>
      <c r="J255">
        <v>0</v>
      </c>
      <c r="K255">
        <v>0</v>
      </c>
      <c r="L255">
        <v>0</v>
      </c>
      <c r="M255">
        <v>0</v>
      </c>
      <c r="N255">
        <v>0.23400000000000001</v>
      </c>
      <c r="O255">
        <f>J255/$I255</f>
        <v>0</v>
      </c>
      <c r="P255">
        <f>K255/$I255</f>
        <v>0</v>
      </c>
      <c r="Q255">
        <f>L255/$I255</f>
        <v>0</v>
      </c>
      <c r="R255">
        <f>M255/$I255</f>
        <v>0</v>
      </c>
      <c r="S255">
        <f>N255/$I255</f>
        <v>0.23400000000000001</v>
      </c>
      <c r="T255">
        <f>STANDARDIZE(O255, AVERAGE(O$2:O$333), STDEV(O$2:O$333))</f>
        <v>-1.3241386734795282</v>
      </c>
      <c r="U255">
        <f>STANDARDIZE(P255, AVERAGE(P$2:P$333), STDEV(P$2:P$333))</f>
        <v>-1.9522968057277079</v>
      </c>
      <c r="V255">
        <f>STANDARDIZE(Q255, AVERAGE(Q$2:Q$333), STDEV(Q$2:Q$333))</f>
        <v>-1.8877782918513701</v>
      </c>
      <c r="W255">
        <f>STANDARDIZE(R255, AVERAGE(R$2:R$333), STDEV(R$2:R$333))</f>
        <v>-0.85972058122726769</v>
      </c>
      <c r="X255">
        <f>STANDARDIZE(S255, AVERAGE(S$2:S$333), STDEV(S$2:S$333))</f>
        <v>1.9871924776184968</v>
      </c>
      <c r="Y255" s="2">
        <f>SUM(T255:X255)*I255/1000</f>
        <v>-4.0367418746673758E-3</v>
      </c>
      <c r="Z255" s="3">
        <f>Y255*normalization!$H$8</f>
        <v>-5.0861711311273483E-2</v>
      </c>
    </row>
    <row r="256" spans="1:26" x14ac:dyDescent="0.25">
      <c r="A256">
        <v>1392</v>
      </c>
      <c r="B256" t="s">
        <v>485</v>
      </c>
      <c r="C256" t="s">
        <v>115</v>
      </c>
      <c r="D256">
        <v>27451</v>
      </c>
      <c r="E256" t="s">
        <v>109</v>
      </c>
      <c r="F256">
        <v>2014</v>
      </c>
      <c r="G256" t="s">
        <v>21</v>
      </c>
      <c r="H256" s="3">
        <v>0</v>
      </c>
      <c r="I256" s="3">
        <v>1</v>
      </c>
      <c r="J256">
        <v>0</v>
      </c>
      <c r="K256">
        <v>0</v>
      </c>
      <c r="L256">
        <v>0</v>
      </c>
      <c r="M256">
        <v>0</v>
      </c>
      <c r="N256">
        <v>0.23400000000000001</v>
      </c>
      <c r="O256">
        <f>J256/$I256</f>
        <v>0</v>
      </c>
      <c r="P256">
        <f>K256/$I256</f>
        <v>0</v>
      </c>
      <c r="Q256">
        <f>L256/$I256</f>
        <v>0</v>
      </c>
      <c r="R256">
        <f>M256/$I256</f>
        <v>0</v>
      </c>
      <c r="S256">
        <f>N256/$I256</f>
        <v>0.23400000000000001</v>
      </c>
      <c r="T256">
        <f>STANDARDIZE(O256, AVERAGE(O$2:O$333), STDEV(O$2:O$333))</f>
        <v>-1.3241386734795282</v>
      </c>
      <c r="U256">
        <f>STANDARDIZE(P256, AVERAGE(P$2:P$333), STDEV(P$2:P$333))</f>
        <v>-1.9522968057277079</v>
      </c>
      <c r="V256">
        <f>STANDARDIZE(Q256, AVERAGE(Q$2:Q$333), STDEV(Q$2:Q$333))</f>
        <v>-1.8877782918513701</v>
      </c>
      <c r="W256">
        <f>STANDARDIZE(R256, AVERAGE(R$2:R$333), STDEV(R$2:R$333))</f>
        <v>-0.85972058122726769</v>
      </c>
      <c r="X256">
        <f>STANDARDIZE(S256, AVERAGE(S$2:S$333), STDEV(S$2:S$333))</f>
        <v>1.9871924776184968</v>
      </c>
      <c r="Y256" s="2">
        <f>SUM(T256:X256)*I256/1000</f>
        <v>-4.0367418746673758E-3</v>
      </c>
      <c r="Z256" s="3">
        <f>Y256*normalization!$H$8</f>
        <v>-5.0861711311273483E-2</v>
      </c>
    </row>
    <row r="257" spans="1:26" x14ac:dyDescent="0.25">
      <c r="A257">
        <v>4675</v>
      </c>
      <c r="B257" t="s">
        <v>588</v>
      </c>
      <c r="C257" t="s">
        <v>191</v>
      </c>
      <c r="D257">
        <v>30545</v>
      </c>
      <c r="E257" t="s">
        <v>208</v>
      </c>
      <c r="F257">
        <v>2014</v>
      </c>
      <c r="G257" t="s">
        <v>21</v>
      </c>
      <c r="H257" s="3">
        <v>0</v>
      </c>
      <c r="I257" s="3">
        <v>1</v>
      </c>
      <c r="J257">
        <v>0</v>
      </c>
      <c r="K257">
        <v>0</v>
      </c>
      <c r="L257">
        <v>0</v>
      </c>
      <c r="M257">
        <v>0</v>
      </c>
      <c r="N257">
        <v>0.23400000000000001</v>
      </c>
      <c r="O257">
        <f>J257/$I257</f>
        <v>0</v>
      </c>
      <c r="P257">
        <f>K257/$I257</f>
        <v>0</v>
      </c>
      <c r="Q257">
        <f>L257/$I257</f>
        <v>0</v>
      </c>
      <c r="R257">
        <f>M257/$I257</f>
        <v>0</v>
      </c>
      <c r="S257">
        <f>N257/$I257</f>
        <v>0.23400000000000001</v>
      </c>
      <c r="T257">
        <f>STANDARDIZE(O257, AVERAGE(O$2:O$333), STDEV(O$2:O$333))</f>
        <v>-1.3241386734795282</v>
      </c>
      <c r="U257">
        <f>STANDARDIZE(P257, AVERAGE(P$2:P$333), STDEV(P$2:P$333))</f>
        <v>-1.9522968057277079</v>
      </c>
      <c r="V257">
        <f>STANDARDIZE(Q257, AVERAGE(Q$2:Q$333), STDEV(Q$2:Q$333))</f>
        <v>-1.8877782918513701</v>
      </c>
      <c r="W257">
        <f>STANDARDIZE(R257, AVERAGE(R$2:R$333), STDEV(R$2:R$333))</f>
        <v>-0.85972058122726769</v>
      </c>
      <c r="X257">
        <f>STANDARDIZE(S257, AVERAGE(S$2:S$333), STDEV(S$2:S$333))</f>
        <v>1.9871924776184968</v>
      </c>
      <c r="Y257" s="2">
        <f>SUM(T257:X257)*I257/1000</f>
        <v>-4.0367418746673758E-3</v>
      </c>
      <c r="Z257" s="3">
        <f>Y257*normalization!$H$8</f>
        <v>-5.0861711311273483E-2</v>
      </c>
    </row>
    <row r="258" spans="1:26" x14ac:dyDescent="0.25">
      <c r="A258">
        <v>173</v>
      </c>
      <c r="B258" t="s">
        <v>373</v>
      </c>
      <c r="C258" t="s">
        <v>15</v>
      </c>
      <c r="D258">
        <v>31069</v>
      </c>
      <c r="E258" t="s">
        <v>43</v>
      </c>
      <c r="F258">
        <v>2014</v>
      </c>
      <c r="G258" t="s">
        <v>21</v>
      </c>
      <c r="H258" s="3">
        <v>0</v>
      </c>
      <c r="I258" s="3">
        <v>1</v>
      </c>
      <c r="J258">
        <v>0</v>
      </c>
      <c r="K258">
        <v>0</v>
      </c>
      <c r="L258">
        <v>0</v>
      </c>
      <c r="M258">
        <v>0</v>
      </c>
      <c r="N258">
        <v>0.23200000000000001</v>
      </c>
      <c r="O258">
        <f>J258/$I258</f>
        <v>0</v>
      </c>
      <c r="P258">
        <f>K258/$I258</f>
        <v>0</v>
      </c>
      <c r="Q258">
        <f>L258/$I258</f>
        <v>0</v>
      </c>
      <c r="R258">
        <f>M258/$I258</f>
        <v>0</v>
      </c>
      <c r="S258">
        <f>N258/$I258</f>
        <v>0.23200000000000001</v>
      </c>
      <c r="T258">
        <f>STANDARDIZE(O258, AVERAGE(O$2:O$333), STDEV(O$2:O$333))</f>
        <v>-1.3241386734795282</v>
      </c>
      <c r="U258">
        <f>STANDARDIZE(P258, AVERAGE(P$2:P$333), STDEV(P$2:P$333))</f>
        <v>-1.9522968057277079</v>
      </c>
      <c r="V258">
        <f>STANDARDIZE(Q258, AVERAGE(Q$2:Q$333), STDEV(Q$2:Q$333))</f>
        <v>-1.8877782918513701</v>
      </c>
      <c r="W258">
        <f>STANDARDIZE(R258, AVERAGE(R$2:R$333), STDEV(R$2:R$333))</f>
        <v>-0.85972058122726769</v>
      </c>
      <c r="X258">
        <f>STANDARDIZE(S258, AVERAGE(S$2:S$333), STDEV(S$2:S$333))</f>
        <v>1.9658178493375122</v>
      </c>
      <c r="Y258" s="2">
        <f>SUM(T258:X258)*I258/1000</f>
        <v>-4.0581165029483605E-3</v>
      </c>
      <c r="Z258" s="3">
        <f>Y258*normalization!$H$8</f>
        <v>-5.1131025081330377E-2</v>
      </c>
    </row>
    <row r="259" spans="1:26" x14ac:dyDescent="0.25">
      <c r="A259">
        <v>8810</v>
      </c>
      <c r="B259" t="s">
        <v>586</v>
      </c>
      <c r="C259" t="s">
        <v>15</v>
      </c>
      <c r="D259">
        <v>31921</v>
      </c>
      <c r="E259" t="s">
        <v>208</v>
      </c>
      <c r="F259">
        <v>2014</v>
      </c>
      <c r="G259" t="s">
        <v>21</v>
      </c>
      <c r="H259" s="3">
        <v>0</v>
      </c>
      <c r="I259" s="3">
        <v>1</v>
      </c>
      <c r="J259">
        <v>0</v>
      </c>
      <c r="K259">
        <v>0</v>
      </c>
      <c r="L259">
        <v>0</v>
      </c>
      <c r="M259">
        <v>0</v>
      </c>
      <c r="N259">
        <v>0.23200000000000001</v>
      </c>
      <c r="O259">
        <f>J259/$I259</f>
        <v>0</v>
      </c>
      <c r="P259">
        <f>K259/$I259</f>
        <v>0</v>
      </c>
      <c r="Q259">
        <f>L259/$I259</f>
        <v>0</v>
      </c>
      <c r="R259">
        <f>M259/$I259</f>
        <v>0</v>
      </c>
      <c r="S259">
        <f>N259/$I259</f>
        <v>0.23200000000000001</v>
      </c>
      <c r="T259">
        <f>STANDARDIZE(O259, AVERAGE(O$2:O$333), STDEV(O$2:O$333))</f>
        <v>-1.3241386734795282</v>
      </c>
      <c r="U259">
        <f>STANDARDIZE(P259, AVERAGE(P$2:P$333), STDEV(P$2:P$333))</f>
        <v>-1.9522968057277079</v>
      </c>
      <c r="V259">
        <f>STANDARDIZE(Q259, AVERAGE(Q$2:Q$333), STDEV(Q$2:Q$333))</f>
        <v>-1.8877782918513701</v>
      </c>
      <c r="W259">
        <f>STANDARDIZE(R259, AVERAGE(R$2:R$333), STDEV(R$2:R$333))</f>
        <v>-0.85972058122726769</v>
      </c>
      <c r="X259">
        <f>STANDARDIZE(S259, AVERAGE(S$2:S$333), STDEV(S$2:S$333))</f>
        <v>1.9658178493375122</v>
      </c>
      <c r="Y259" s="2">
        <f>SUM(T259:X259)*I259/1000</f>
        <v>-4.0581165029483605E-3</v>
      </c>
      <c r="Z259" s="3">
        <f>Y259*normalization!$H$8</f>
        <v>-5.1131025081330377E-2</v>
      </c>
    </row>
    <row r="260" spans="1:26" x14ac:dyDescent="0.25">
      <c r="A260">
        <v>4142</v>
      </c>
      <c r="B260" t="s">
        <v>114</v>
      </c>
      <c r="C260" t="s">
        <v>115</v>
      </c>
      <c r="D260">
        <v>31147</v>
      </c>
      <c r="E260" t="s">
        <v>16</v>
      </c>
      <c r="F260">
        <v>2014</v>
      </c>
      <c r="G260" t="s">
        <v>21</v>
      </c>
      <c r="H260" s="3">
        <v>0</v>
      </c>
      <c r="I260" s="3">
        <v>1</v>
      </c>
      <c r="J260">
        <v>0</v>
      </c>
      <c r="K260">
        <v>0</v>
      </c>
      <c r="L260">
        <v>0</v>
      </c>
      <c r="M260">
        <v>0</v>
      </c>
      <c r="N260">
        <v>0.23100000000000001</v>
      </c>
      <c r="O260">
        <f>J260/$I260</f>
        <v>0</v>
      </c>
      <c r="P260">
        <f>K260/$I260</f>
        <v>0</v>
      </c>
      <c r="Q260">
        <f>L260/$I260</f>
        <v>0</v>
      </c>
      <c r="R260">
        <f>M260/$I260</f>
        <v>0</v>
      </c>
      <c r="S260">
        <f>N260/$I260</f>
        <v>0.23100000000000001</v>
      </c>
      <c r="T260">
        <f>STANDARDIZE(O260, AVERAGE(O$2:O$333), STDEV(O$2:O$333))</f>
        <v>-1.3241386734795282</v>
      </c>
      <c r="U260">
        <f>STANDARDIZE(P260, AVERAGE(P$2:P$333), STDEV(P$2:P$333))</f>
        <v>-1.9522968057277079</v>
      </c>
      <c r="V260">
        <f>STANDARDIZE(Q260, AVERAGE(Q$2:Q$333), STDEV(Q$2:Q$333))</f>
        <v>-1.8877782918513701</v>
      </c>
      <c r="W260">
        <f>STANDARDIZE(R260, AVERAGE(R$2:R$333), STDEV(R$2:R$333))</f>
        <v>-0.85972058122726769</v>
      </c>
      <c r="X260">
        <f>STANDARDIZE(S260, AVERAGE(S$2:S$333), STDEV(S$2:S$333))</f>
        <v>1.9551305351970201</v>
      </c>
      <c r="Y260" s="2">
        <f>SUM(T260:X260)*I260/1000</f>
        <v>-4.0688038170888525E-3</v>
      </c>
      <c r="Z260" s="3">
        <f>Y260*normalization!$H$8</f>
        <v>-5.1265681966358827E-2</v>
      </c>
    </row>
    <row r="261" spans="1:26" x14ac:dyDescent="0.25">
      <c r="A261">
        <v>1885</v>
      </c>
      <c r="B261" t="s">
        <v>377</v>
      </c>
      <c r="C261" t="s">
        <v>15</v>
      </c>
      <c r="D261">
        <v>29028</v>
      </c>
      <c r="E261" t="s">
        <v>43</v>
      </c>
      <c r="F261">
        <v>2014</v>
      </c>
      <c r="G261" t="s">
        <v>21</v>
      </c>
      <c r="H261" s="3">
        <v>0</v>
      </c>
      <c r="I261" s="3">
        <v>1</v>
      </c>
      <c r="J261">
        <v>0</v>
      </c>
      <c r="K261">
        <v>0</v>
      </c>
      <c r="L261">
        <v>0</v>
      </c>
      <c r="M261">
        <v>0</v>
      </c>
      <c r="N261">
        <v>0.23100000000000001</v>
      </c>
      <c r="O261">
        <f>J261/$I261</f>
        <v>0</v>
      </c>
      <c r="P261">
        <f>K261/$I261</f>
        <v>0</v>
      </c>
      <c r="Q261">
        <f>L261/$I261</f>
        <v>0</v>
      </c>
      <c r="R261">
        <f>M261/$I261</f>
        <v>0</v>
      </c>
      <c r="S261">
        <f>N261/$I261</f>
        <v>0.23100000000000001</v>
      </c>
      <c r="T261">
        <f>STANDARDIZE(O261, AVERAGE(O$2:O$333), STDEV(O$2:O$333))</f>
        <v>-1.3241386734795282</v>
      </c>
      <c r="U261">
        <f>STANDARDIZE(P261, AVERAGE(P$2:P$333), STDEV(P$2:P$333))</f>
        <v>-1.9522968057277079</v>
      </c>
      <c r="V261">
        <f>STANDARDIZE(Q261, AVERAGE(Q$2:Q$333), STDEV(Q$2:Q$333))</f>
        <v>-1.8877782918513701</v>
      </c>
      <c r="W261">
        <f>STANDARDIZE(R261, AVERAGE(R$2:R$333), STDEV(R$2:R$333))</f>
        <v>-0.85972058122726769</v>
      </c>
      <c r="X261">
        <f>STANDARDIZE(S261, AVERAGE(S$2:S$333), STDEV(S$2:S$333))</f>
        <v>1.9551305351970201</v>
      </c>
      <c r="Y261" s="2">
        <f>SUM(T261:X261)*I261/1000</f>
        <v>-4.0688038170888525E-3</v>
      </c>
      <c r="Z261" s="3">
        <f>Y261*normalization!$H$8</f>
        <v>-5.1265681966358827E-2</v>
      </c>
    </row>
    <row r="262" spans="1:26" x14ac:dyDescent="0.25">
      <c r="A262">
        <v>2172</v>
      </c>
      <c r="B262" t="s">
        <v>577</v>
      </c>
      <c r="C262" t="s">
        <v>53</v>
      </c>
      <c r="D262">
        <v>30222</v>
      </c>
      <c r="E262" t="s">
        <v>208</v>
      </c>
      <c r="F262">
        <v>2014</v>
      </c>
      <c r="G262" t="s">
        <v>21</v>
      </c>
      <c r="H262" s="3">
        <v>0</v>
      </c>
      <c r="I262" s="3">
        <v>1</v>
      </c>
      <c r="J262">
        <v>0</v>
      </c>
      <c r="K262">
        <v>0</v>
      </c>
      <c r="L262">
        <v>0</v>
      </c>
      <c r="M262">
        <v>0</v>
      </c>
      <c r="N262">
        <v>0.23100000000000001</v>
      </c>
      <c r="O262">
        <f>J262/$I262</f>
        <v>0</v>
      </c>
      <c r="P262">
        <f>K262/$I262</f>
        <v>0</v>
      </c>
      <c r="Q262">
        <f>L262/$I262</f>
        <v>0</v>
      </c>
      <c r="R262">
        <f>M262/$I262</f>
        <v>0</v>
      </c>
      <c r="S262">
        <f>N262/$I262</f>
        <v>0.23100000000000001</v>
      </c>
      <c r="T262">
        <f>STANDARDIZE(O262, AVERAGE(O$2:O$333), STDEV(O$2:O$333))</f>
        <v>-1.3241386734795282</v>
      </c>
      <c r="U262">
        <f>STANDARDIZE(P262, AVERAGE(P$2:P$333), STDEV(P$2:P$333))</f>
        <v>-1.9522968057277079</v>
      </c>
      <c r="V262">
        <f>STANDARDIZE(Q262, AVERAGE(Q$2:Q$333), STDEV(Q$2:Q$333))</f>
        <v>-1.8877782918513701</v>
      </c>
      <c r="W262">
        <f>STANDARDIZE(R262, AVERAGE(R$2:R$333), STDEV(R$2:R$333))</f>
        <v>-0.85972058122726769</v>
      </c>
      <c r="X262">
        <f>STANDARDIZE(S262, AVERAGE(S$2:S$333), STDEV(S$2:S$333))</f>
        <v>1.9551305351970201</v>
      </c>
      <c r="Y262" s="2">
        <f>SUM(T262:X262)*I262/1000</f>
        <v>-4.0688038170888525E-3</v>
      </c>
      <c r="Z262" s="3">
        <f>Y262*normalization!$H$8</f>
        <v>-5.1265681966358827E-2</v>
      </c>
    </row>
    <row r="263" spans="1:26" x14ac:dyDescent="0.25">
      <c r="A263">
        <v>2167</v>
      </c>
      <c r="B263" t="s">
        <v>305</v>
      </c>
      <c r="C263" t="s">
        <v>156</v>
      </c>
      <c r="D263">
        <v>29077</v>
      </c>
      <c r="E263" t="s">
        <v>128</v>
      </c>
      <c r="F263">
        <v>2014</v>
      </c>
      <c r="G263" t="s">
        <v>21</v>
      </c>
      <c r="H263" s="3">
        <v>0</v>
      </c>
      <c r="I263" s="3">
        <v>1</v>
      </c>
      <c r="J263">
        <v>0</v>
      </c>
      <c r="K263">
        <v>0</v>
      </c>
      <c r="L263">
        <v>0</v>
      </c>
      <c r="M263">
        <v>0</v>
      </c>
      <c r="N263">
        <v>0.23</v>
      </c>
      <c r="O263">
        <f>J263/$I263</f>
        <v>0</v>
      </c>
      <c r="P263">
        <f>K263/$I263</f>
        <v>0</v>
      </c>
      <c r="Q263">
        <f>L263/$I263</f>
        <v>0</v>
      </c>
      <c r="R263">
        <f>M263/$I263</f>
        <v>0</v>
      </c>
      <c r="S263">
        <f>N263/$I263</f>
        <v>0.23</v>
      </c>
      <c r="T263">
        <f>STANDARDIZE(O263, AVERAGE(O$2:O$333), STDEV(O$2:O$333))</f>
        <v>-1.3241386734795282</v>
      </c>
      <c r="U263">
        <f>STANDARDIZE(P263, AVERAGE(P$2:P$333), STDEV(P$2:P$333))</f>
        <v>-1.9522968057277079</v>
      </c>
      <c r="V263">
        <f>STANDARDIZE(Q263, AVERAGE(Q$2:Q$333), STDEV(Q$2:Q$333))</f>
        <v>-1.8877782918513701</v>
      </c>
      <c r="W263">
        <f>STANDARDIZE(R263, AVERAGE(R$2:R$333), STDEV(R$2:R$333))</f>
        <v>-0.85972058122726769</v>
      </c>
      <c r="X263">
        <f>STANDARDIZE(S263, AVERAGE(S$2:S$333), STDEV(S$2:S$333))</f>
        <v>1.9444432210565277</v>
      </c>
      <c r="Y263" s="2">
        <f>SUM(T263:X263)*I263/1000</f>
        <v>-4.0794911312293453E-3</v>
      </c>
      <c r="Z263" s="3">
        <f>Y263*normalization!$H$8</f>
        <v>-5.1400338851387277E-2</v>
      </c>
    </row>
    <row r="264" spans="1:26" x14ac:dyDescent="0.25">
      <c r="A264">
        <v>4751</v>
      </c>
      <c r="B264" t="s">
        <v>410</v>
      </c>
      <c r="C264" t="s">
        <v>191</v>
      </c>
      <c r="D264">
        <v>30750</v>
      </c>
      <c r="E264" t="s">
        <v>138</v>
      </c>
      <c r="F264">
        <v>2014</v>
      </c>
      <c r="G264" t="s">
        <v>21</v>
      </c>
      <c r="H264" s="3">
        <v>0</v>
      </c>
      <c r="I264" s="3">
        <v>1</v>
      </c>
      <c r="J264">
        <v>0</v>
      </c>
      <c r="K264">
        <v>0</v>
      </c>
      <c r="L264">
        <v>0</v>
      </c>
      <c r="M264">
        <v>0</v>
      </c>
      <c r="N264">
        <v>0.23</v>
      </c>
      <c r="O264">
        <f>J264/$I264</f>
        <v>0</v>
      </c>
      <c r="P264">
        <f>K264/$I264</f>
        <v>0</v>
      </c>
      <c r="Q264">
        <f>L264/$I264</f>
        <v>0</v>
      </c>
      <c r="R264">
        <f>M264/$I264</f>
        <v>0</v>
      </c>
      <c r="S264">
        <f>N264/$I264</f>
        <v>0.23</v>
      </c>
      <c r="T264">
        <f>STANDARDIZE(O264, AVERAGE(O$2:O$333), STDEV(O$2:O$333))</f>
        <v>-1.3241386734795282</v>
      </c>
      <c r="U264">
        <f>STANDARDIZE(P264, AVERAGE(P$2:P$333), STDEV(P$2:P$333))</f>
        <v>-1.9522968057277079</v>
      </c>
      <c r="V264">
        <f>STANDARDIZE(Q264, AVERAGE(Q$2:Q$333), STDEV(Q$2:Q$333))</f>
        <v>-1.8877782918513701</v>
      </c>
      <c r="W264">
        <f>STANDARDIZE(R264, AVERAGE(R$2:R$333), STDEV(R$2:R$333))</f>
        <v>-0.85972058122726769</v>
      </c>
      <c r="X264">
        <f>STANDARDIZE(S264, AVERAGE(S$2:S$333), STDEV(S$2:S$333))</f>
        <v>1.9444432210565277</v>
      </c>
      <c r="Y264" s="2">
        <f>SUM(T264:X264)*I264/1000</f>
        <v>-4.0794911312293453E-3</v>
      </c>
      <c r="Z264" s="3">
        <f>Y264*normalization!$H$8</f>
        <v>-5.1400338851387277E-2</v>
      </c>
    </row>
    <row r="265" spans="1:26" x14ac:dyDescent="0.25">
      <c r="A265">
        <v>4049</v>
      </c>
      <c r="B265" t="s">
        <v>583</v>
      </c>
      <c r="C265" t="s">
        <v>53</v>
      </c>
      <c r="D265">
        <v>33210</v>
      </c>
      <c r="E265" t="s">
        <v>208</v>
      </c>
      <c r="F265">
        <v>2014</v>
      </c>
      <c r="G265" t="s">
        <v>21</v>
      </c>
      <c r="H265" s="3">
        <v>0</v>
      </c>
      <c r="I265" s="3">
        <v>1</v>
      </c>
      <c r="J265">
        <v>0</v>
      </c>
      <c r="K265">
        <v>0</v>
      </c>
      <c r="L265">
        <v>0</v>
      </c>
      <c r="M265">
        <v>0</v>
      </c>
      <c r="N265">
        <v>0.23</v>
      </c>
      <c r="O265">
        <f>J265/$I265</f>
        <v>0</v>
      </c>
      <c r="P265">
        <f>K265/$I265</f>
        <v>0</v>
      </c>
      <c r="Q265">
        <f>L265/$I265</f>
        <v>0</v>
      </c>
      <c r="R265">
        <f>M265/$I265</f>
        <v>0</v>
      </c>
      <c r="S265">
        <f>N265/$I265</f>
        <v>0.23</v>
      </c>
      <c r="T265">
        <f>STANDARDIZE(O265, AVERAGE(O$2:O$333), STDEV(O$2:O$333))</f>
        <v>-1.3241386734795282</v>
      </c>
      <c r="U265">
        <f>STANDARDIZE(P265, AVERAGE(P$2:P$333), STDEV(P$2:P$333))</f>
        <v>-1.9522968057277079</v>
      </c>
      <c r="V265">
        <f>STANDARDIZE(Q265, AVERAGE(Q$2:Q$333), STDEV(Q$2:Q$333))</f>
        <v>-1.8877782918513701</v>
      </c>
      <c r="W265">
        <f>STANDARDIZE(R265, AVERAGE(R$2:R$333), STDEV(R$2:R$333))</f>
        <v>-0.85972058122726769</v>
      </c>
      <c r="X265">
        <f>STANDARDIZE(S265, AVERAGE(S$2:S$333), STDEV(S$2:S$333))</f>
        <v>1.9444432210565277</v>
      </c>
      <c r="Y265" s="2">
        <f>SUM(T265:X265)*I265/1000</f>
        <v>-4.0794911312293453E-3</v>
      </c>
      <c r="Z265" s="3">
        <f>Y265*normalization!$H$8</f>
        <v>-5.1400338851387277E-2</v>
      </c>
    </row>
    <row r="266" spans="1:26" x14ac:dyDescent="0.25">
      <c r="A266">
        <v>3583</v>
      </c>
      <c r="B266" t="s">
        <v>434</v>
      </c>
      <c r="C266" t="s">
        <v>53</v>
      </c>
      <c r="D266">
        <v>29705</v>
      </c>
      <c r="E266" t="s">
        <v>108</v>
      </c>
      <c r="F266">
        <v>2014</v>
      </c>
      <c r="G266" t="s">
        <v>21</v>
      </c>
      <c r="H266" s="3">
        <v>0</v>
      </c>
      <c r="I266" s="3">
        <v>1</v>
      </c>
      <c r="J266">
        <v>0</v>
      </c>
      <c r="K266">
        <v>0</v>
      </c>
      <c r="L266">
        <v>0</v>
      </c>
      <c r="M266">
        <v>0</v>
      </c>
      <c r="N266">
        <v>0.22900000000000001</v>
      </c>
      <c r="O266">
        <f>J266/$I266</f>
        <v>0</v>
      </c>
      <c r="P266">
        <f>K266/$I266</f>
        <v>0</v>
      </c>
      <c r="Q266">
        <f>L266/$I266</f>
        <v>0</v>
      </c>
      <c r="R266">
        <f>M266/$I266</f>
        <v>0</v>
      </c>
      <c r="S266">
        <f>N266/$I266</f>
        <v>0.22900000000000001</v>
      </c>
      <c r="T266">
        <f>STANDARDIZE(O266, AVERAGE(O$2:O$333), STDEV(O$2:O$333))</f>
        <v>-1.3241386734795282</v>
      </c>
      <c r="U266">
        <f>STANDARDIZE(P266, AVERAGE(P$2:P$333), STDEV(P$2:P$333))</f>
        <v>-1.9522968057277079</v>
      </c>
      <c r="V266">
        <f>STANDARDIZE(Q266, AVERAGE(Q$2:Q$333), STDEV(Q$2:Q$333))</f>
        <v>-1.8877782918513701</v>
      </c>
      <c r="W266">
        <f>STANDARDIZE(R266, AVERAGE(R$2:R$333), STDEV(R$2:R$333))</f>
        <v>-0.85972058122726769</v>
      </c>
      <c r="X266">
        <f>STANDARDIZE(S266, AVERAGE(S$2:S$333), STDEV(S$2:S$333))</f>
        <v>1.9337559069160353</v>
      </c>
      <c r="Y266" s="2">
        <f>SUM(T266:X266)*I266/1000</f>
        <v>-4.0901784453698381E-3</v>
      </c>
      <c r="Z266" s="3">
        <f>Y266*normalization!$H$8</f>
        <v>-5.1534995736415734E-2</v>
      </c>
    </row>
    <row r="267" spans="1:26" x14ac:dyDescent="0.25">
      <c r="A267">
        <v>4518</v>
      </c>
      <c r="B267" t="s">
        <v>533</v>
      </c>
      <c r="C267" t="s">
        <v>59</v>
      </c>
      <c r="D267">
        <v>29396</v>
      </c>
      <c r="E267" t="s">
        <v>50</v>
      </c>
      <c r="F267">
        <v>2014</v>
      </c>
      <c r="G267" t="s">
        <v>21</v>
      </c>
      <c r="H267" s="3">
        <v>0</v>
      </c>
      <c r="I267" s="3">
        <v>1</v>
      </c>
      <c r="J267">
        <v>0</v>
      </c>
      <c r="K267">
        <v>0</v>
      </c>
      <c r="L267">
        <v>0</v>
      </c>
      <c r="M267">
        <v>0</v>
      </c>
      <c r="N267">
        <v>0.22900000000000001</v>
      </c>
      <c r="O267">
        <f>J267/$I267</f>
        <v>0</v>
      </c>
      <c r="P267">
        <f>K267/$I267</f>
        <v>0</v>
      </c>
      <c r="Q267">
        <f>L267/$I267</f>
        <v>0</v>
      </c>
      <c r="R267">
        <f>M267/$I267</f>
        <v>0</v>
      </c>
      <c r="S267">
        <f>N267/$I267</f>
        <v>0.22900000000000001</v>
      </c>
      <c r="T267">
        <f>STANDARDIZE(O267, AVERAGE(O$2:O$333), STDEV(O$2:O$333))</f>
        <v>-1.3241386734795282</v>
      </c>
      <c r="U267">
        <f>STANDARDIZE(P267, AVERAGE(P$2:P$333), STDEV(P$2:P$333))</f>
        <v>-1.9522968057277079</v>
      </c>
      <c r="V267">
        <f>STANDARDIZE(Q267, AVERAGE(Q$2:Q$333), STDEV(Q$2:Q$333))</f>
        <v>-1.8877782918513701</v>
      </c>
      <c r="W267">
        <f>STANDARDIZE(R267, AVERAGE(R$2:R$333), STDEV(R$2:R$333))</f>
        <v>-0.85972058122726769</v>
      </c>
      <c r="X267">
        <f>STANDARDIZE(S267, AVERAGE(S$2:S$333), STDEV(S$2:S$333))</f>
        <v>1.9337559069160353</v>
      </c>
      <c r="Y267" s="2">
        <f>SUM(T267:X267)*I267/1000</f>
        <v>-4.0901784453698381E-3</v>
      </c>
      <c r="Z267" s="3">
        <f>Y267*normalization!$H$8</f>
        <v>-5.1534995736415734E-2</v>
      </c>
    </row>
    <row r="268" spans="1:26" x14ac:dyDescent="0.25">
      <c r="A268">
        <v>3255</v>
      </c>
      <c r="B268" t="s">
        <v>557</v>
      </c>
      <c r="C268" t="s">
        <v>15</v>
      </c>
      <c r="D268">
        <v>30368</v>
      </c>
      <c r="E268" t="s">
        <v>72</v>
      </c>
      <c r="F268">
        <v>2014</v>
      </c>
      <c r="G268" t="s">
        <v>21</v>
      </c>
      <c r="H268" s="3">
        <v>0</v>
      </c>
      <c r="I268" s="3">
        <v>1</v>
      </c>
      <c r="J268">
        <v>0</v>
      </c>
      <c r="K268">
        <v>0</v>
      </c>
      <c r="L268">
        <v>0</v>
      </c>
      <c r="M268">
        <v>0</v>
      </c>
      <c r="N268">
        <v>0.22900000000000001</v>
      </c>
      <c r="O268">
        <f>J268/$I268</f>
        <v>0</v>
      </c>
      <c r="P268">
        <f>K268/$I268</f>
        <v>0</v>
      </c>
      <c r="Q268">
        <f>L268/$I268</f>
        <v>0</v>
      </c>
      <c r="R268">
        <f>M268/$I268</f>
        <v>0</v>
      </c>
      <c r="S268">
        <f>N268/$I268</f>
        <v>0.22900000000000001</v>
      </c>
      <c r="T268">
        <f>STANDARDIZE(O268, AVERAGE(O$2:O$333), STDEV(O$2:O$333))</f>
        <v>-1.3241386734795282</v>
      </c>
      <c r="U268">
        <f>STANDARDIZE(P268, AVERAGE(P$2:P$333), STDEV(P$2:P$333))</f>
        <v>-1.9522968057277079</v>
      </c>
      <c r="V268">
        <f>STANDARDIZE(Q268, AVERAGE(Q$2:Q$333), STDEV(Q$2:Q$333))</f>
        <v>-1.8877782918513701</v>
      </c>
      <c r="W268">
        <f>STANDARDIZE(R268, AVERAGE(R$2:R$333), STDEV(R$2:R$333))</f>
        <v>-0.85972058122726769</v>
      </c>
      <c r="X268">
        <f>STANDARDIZE(S268, AVERAGE(S$2:S$333), STDEV(S$2:S$333))</f>
        <v>1.9337559069160353</v>
      </c>
      <c r="Y268" s="2">
        <f>SUM(T268:X268)*I268/1000</f>
        <v>-4.0901784453698381E-3</v>
      </c>
      <c r="Z268" s="3">
        <f>Y268*normalization!$H$8</f>
        <v>-5.1534995736415734E-2</v>
      </c>
    </row>
    <row r="269" spans="1:26" x14ac:dyDescent="0.25">
      <c r="A269">
        <v>4906</v>
      </c>
      <c r="B269" t="s">
        <v>524</v>
      </c>
      <c r="C269" t="s">
        <v>191</v>
      </c>
      <c r="D269">
        <v>30424</v>
      </c>
      <c r="E269" t="s">
        <v>187</v>
      </c>
      <c r="F269">
        <v>2014</v>
      </c>
      <c r="G269" t="s">
        <v>21</v>
      </c>
      <c r="H269" s="3">
        <v>0</v>
      </c>
      <c r="I269" s="3">
        <v>1</v>
      </c>
      <c r="J269">
        <v>0</v>
      </c>
      <c r="K269">
        <v>0</v>
      </c>
      <c r="L269">
        <v>0</v>
      </c>
      <c r="M269">
        <v>0</v>
      </c>
      <c r="N269">
        <v>0.22800000000000001</v>
      </c>
      <c r="O269">
        <f>J269/$I269</f>
        <v>0</v>
      </c>
      <c r="P269">
        <f>K269/$I269</f>
        <v>0</v>
      </c>
      <c r="Q269">
        <f>L269/$I269</f>
        <v>0</v>
      </c>
      <c r="R269">
        <f>M269/$I269</f>
        <v>0</v>
      </c>
      <c r="S269">
        <f>N269/$I269</f>
        <v>0.22800000000000001</v>
      </c>
      <c r="T269">
        <f>STANDARDIZE(O269, AVERAGE(O$2:O$333), STDEV(O$2:O$333))</f>
        <v>-1.3241386734795282</v>
      </c>
      <c r="U269">
        <f>STANDARDIZE(P269, AVERAGE(P$2:P$333), STDEV(P$2:P$333))</f>
        <v>-1.9522968057277079</v>
      </c>
      <c r="V269">
        <f>STANDARDIZE(Q269, AVERAGE(Q$2:Q$333), STDEV(Q$2:Q$333))</f>
        <v>-1.8877782918513701</v>
      </c>
      <c r="W269">
        <f>STANDARDIZE(R269, AVERAGE(R$2:R$333), STDEV(R$2:R$333))</f>
        <v>-0.85972058122726769</v>
      </c>
      <c r="X269">
        <f>STANDARDIZE(S269, AVERAGE(S$2:S$333), STDEV(S$2:S$333))</f>
        <v>1.9230685927755431</v>
      </c>
      <c r="Y269" s="2">
        <f>SUM(T269:X269)*I269/1000</f>
        <v>-4.10086575951033E-3</v>
      </c>
      <c r="Z269" s="3">
        <f>Y269*normalization!$H$8</f>
        <v>-5.1669652621444177E-2</v>
      </c>
    </row>
    <row r="270" spans="1:26" x14ac:dyDescent="0.25">
      <c r="A270">
        <v>5411</v>
      </c>
      <c r="B270" t="s">
        <v>570</v>
      </c>
      <c r="C270" t="s">
        <v>100</v>
      </c>
      <c r="D270">
        <v>32369</v>
      </c>
      <c r="E270" t="s">
        <v>72</v>
      </c>
      <c r="F270">
        <v>2014</v>
      </c>
      <c r="G270" t="s">
        <v>21</v>
      </c>
      <c r="H270" s="3">
        <v>0</v>
      </c>
      <c r="I270" s="3">
        <v>1</v>
      </c>
      <c r="J270">
        <v>0</v>
      </c>
      <c r="K270">
        <v>0</v>
      </c>
      <c r="L270">
        <v>0</v>
      </c>
      <c r="M270">
        <v>0</v>
      </c>
      <c r="N270">
        <v>0.22800000000000001</v>
      </c>
      <c r="O270">
        <f>J270/$I270</f>
        <v>0</v>
      </c>
      <c r="P270">
        <f>K270/$I270</f>
        <v>0</v>
      </c>
      <c r="Q270">
        <f>L270/$I270</f>
        <v>0</v>
      </c>
      <c r="R270">
        <f>M270/$I270</f>
        <v>0</v>
      </c>
      <c r="S270">
        <f>N270/$I270</f>
        <v>0.22800000000000001</v>
      </c>
      <c r="T270">
        <f>STANDARDIZE(O270, AVERAGE(O$2:O$333), STDEV(O$2:O$333))</f>
        <v>-1.3241386734795282</v>
      </c>
      <c r="U270">
        <f>STANDARDIZE(P270, AVERAGE(P$2:P$333), STDEV(P$2:P$333))</f>
        <v>-1.9522968057277079</v>
      </c>
      <c r="V270">
        <f>STANDARDIZE(Q270, AVERAGE(Q$2:Q$333), STDEV(Q$2:Q$333))</f>
        <v>-1.8877782918513701</v>
      </c>
      <c r="W270">
        <f>STANDARDIZE(R270, AVERAGE(R$2:R$333), STDEV(R$2:R$333))</f>
        <v>-0.85972058122726769</v>
      </c>
      <c r="X270">
        <f>STANDARDIZE(S270, AVERAGE(S$2:S$333), STDEV(S$2:S$333))</f>
        <v>1.9230685927755431</v>
      </c>
      <c r="Y270" s="2">
        <f>SUM(T270:X270)*I270/1000</f>
        <v>-4.10086575951033E-3</v>
      </c>
      <c r="Z270" s="3">
        <f>Y270*normalization!$H$8</f>
        <v>-5.1669652621444177E-2</v>
      </c>
    </row>
    <row r="271" spans="1:26" x14ac:dyDescent="0.25">
      <c r="A271">
        <v>7324</v>
      </c>
      <c r="B271" t="s">
        <v>199</v>
      </c>
      <c r="C271" t="s">
        <v>53</v>
      </c>
      <c r="D271">
        <v>30312</v>
      </c>
      <c r="E271" t="s">
        <v>84</v>
      </c>
      <c r="F271">
        <v>2014</v>
      </c>
      <c r="G271" t="s">
        <v>21</v>
      </c>
      <c r="H271" s="3">
        <v>0</v>
      </c>
      <c r="I271" s="3">
        <v>1</v>
      </c>
      <c r="J271">
        <v>0</v>
      </c>
      <c r="K271">
        <v>0</v>
      </c>
      <c r="L271">
        <v>0</v>
      </c>
      <c r="M271">
        <v>0</v>
      </c>
      <c r="N271">
        <v>0.22600000000000001</v>
      </c>
      <c r="O271">
        <f>J271/$I271</f>
        <v>0</v>
      </c>
      <c r="P271">
        <f>K271/$I271</f>
        <v>0</v>
      </c>
      <c r="Q271">
        <f>L271/$I271</f>
        <v>0</v>
      </c>
      <c r="R271">
        <f>M271/$I271</f>
        <v>0</v>
      </c>
      <c r="S271">
        <f>N271/$I271</f>
        <v>0.22600000000000001</v>
      </c>
      <c r="T271">
        <f>STANDARDIZE(O271, AVERAGE(O$2:O$333), STDEV(O$2:O$333))</f>
        <v>-1.3241386734795282</v>
      </c>
      <c r="U271">
        <f>STANDARDIZE(P271, AVERAGE(P$2:P$333), STDEV(P$2:P$333))</f>
        <v>-1.9522968057277079</v>
      </c>
      <c r="V271">
        <f>STANDARDIZE(Q271, AVERAGE(Q$2:Q$333), STDEV(Q$2:Q$333))</f>
        <v>-1.8877782918513701</v>
      </c>
      <c r="W271">
        <f>STANDARDIZE(R271, AVERAGE(R$2:R$333), STDEV(R$2:R$333))</f>
        <v>-0.85972058122726769</v>
      </c>
      <c r="X271">
        <f>STANDARDIZE(S271, AVERAGE(S$2:S$333), STDEV(S$2:S$333))</f>
        <v>1.9016939644945583</v>
      </c>
      <c r="Y271" s="2">
        <f>SUM(T271:X271)*I271/1000</f>
        <v>-4.1222403877913148E-3</v>
      </c>
      <c r="Z271" s="3">
        <f>Y271*normalization!$H$8</f>
        <v>-5.1938966391501078E-2</v>
      </c>
    </row>
    <row r="272" spans="1:26" x14ac:dyDescent="0.25">
      <c r="A272">
        <v>198</v>
      </c>
      <c r="B272" t="s">
        <v>340</v>
      </c>
      <c r="C272" t="s">
        <v>38</v>
      </c>
      <c r="D272">
        <v>31320</v>
      </c>
      <c r="E272" t="s">
        <v>78</v>
      </c>
      <c r="F272">
        <v>2014</v>
      </c>
      <c r="G272" t="s">
        <v>21</v>
      </c>
      <c r="H272" s="3">
        <v>0</v>
      </c>
      <c r="I272" s="3">
        <v>1</v>
      </c>
      <c r="J272">
        <v>0</v>
      </c>
      <c r="K272">
        <v>0</v>
      </c>
      <c r="L272">
        <v>0</v>
      </c>
      <c r="M272">
        <v>0</v>
      </c>
      <c r="N272">
        <v>0.223</v>
      </c>
      <c r="O272">
        <f>J272/$I272</f>
        <v>0</v>
      </c>
      <c r="P272">
        <f>K272/$I272</f>
        <v>0</v>
      </c>
      <c r="Q272">
        <f>L272/$I272</f>
        <v>0</v>
      </c>
      <c r="R272">
        <f>M272/$I272</f>
        <v>0</v>
      </c>
      <c r="S272">
        <f>N272/$I272</f>
        <v>0.223</v>
      </c>
      <c r="T272">
        <f>STANDARDIZE(O272, AVERAGE(O$2:O$333), STDEV(O$2:O$333))</f>
        <v>-1.3241386734795282</v>
      </c>
      <c r="U272">
        <f>STANDARDIZE(P272, AVERAGE(P$2:P$333), STDEV(P$2:P$333))</f>
        <v>-1.9522968057277079</v>
      </c>
      <c r="V272">
        <f>STANDARDIZE(Q272, AVERAGE(Q$2:Q$333), STDEV(Q$2:Q$333))</f>
        <v>-1.8877782918513701</v>
      </c>
      <c r="W272">
        <f>STANDARDIZE(R272, AVERAGE(R$2:R$333), STDEV(R$2:R$333))</f>
        <v>-0.85972058122726769</v>
      </c>
      <c r="X272">
        <f>STANDARDIZE(S272, AVERAGE(S$2:S$333), STDEV(S$2:S$333))</f>
        <v>1.8696320220730815</v>
      </c>
      <c r="Y272" s="2">
        <f>SUM(T272:X272)*I272/1000</f>
        <v>-4.1543023302127915E-3</v>
      </c>
      <c r="Z272" s="3">
        <f>Y272*normalization!$H$8</f>
        <v>-5.2342937046586421E-2</v>
      </c>
    </row>
    <row r="273" spans="1:26" x14ac:dyDescent="0.25">
      <c r="A273">
        <v>9362</v>
      </c>
      <c r="B273" t="s">
        <v>402</v>
      </c>
      <c r="C273" t="s">
        <v>53</v>
      </c>
      <c r="D273">
        <v>30810</v>
      </c>
      <c r="E273" t="s">
        <v>138</v>
      </c>
      <c r="F273">
        <v>2014</v>
      </c>
      <c r="G273" t="s">
        <v>21</v>
      </c>
      <c r="H273" s="3">
        <v>0</v>
      </c>
      <c r="I273" s="3">
        <v>1</v>
      </c>
      <c r="J273">
        <v>0</v>
      </c>
      <c r="K273">
        <v>0</v>
      </c>
      <c r="L273">
        <v>0</v>
      </c>
      <c r="M273">
        <v>0</v>
      </c>
      <c r="N273">
        <v>0.222</v>
      </c>
      <c r="O273">
        <f>J273/$I273</f>
        <v>0</v>
      </c>
      <c r="P273">
        <f>K273/$I273</f>
        <v>0</v>
      </c>
      <c r="Q273">
        <f>L273/$I273</f>
        <v>0</v>
      </c>
      <c r="R273">
        <f>M273/$I273</f>
        <v>0</v>
      </c>
      <c r="S273">
        <f>N273/$I273</f>
        <v>0.222</v>
      </c>
      <c r="T273">
        <f>STANDARDIZE(O273, AVERAGE(O$2:O$333), STDEV(O$2:O$333))</f>
        <v>-1.3241386734795282</v>
      </c>
      <c r="U273">
        <f>STANDARDIZE(P273, AVERAGE(P$2:P$333), STDEV(P$2:P$333))</f>
        <v>-1.9522968057277079</v>
      </c>
      <c r="V273">
        <f>STANDARDIZE(Q273, AVERAGE(Q$2:Q$333), STDEV(Q$2:Q$333))</f>
        <v>-1.8877782918513701</v>
      </c>
      <c r="W273">
        <f>STANDARDIZE(R273, AVERAGE(R$2:R$333), STDEV(R$2:R$333))</f>
        <v>-0.85972058122726769</v>
      </c>
      <c r="X273">
        <f>STANDARDIZE(S273, AVERAGE(S$2:S$333), STDEV(S$2:S$333))</f>
        <v>1.8589447079325891</v>
      </c>
      <c r="Y273" s="2">
        <f>SUM(T273:X273)*I273/1000</f>
        <v>-4.1649896443532843E-3</v>
      </c>
      <c r="Z273" s="3">
        <f>Y273*normalization!$H$8</f>
        <v>-5.2477593931614878E-2</v>
      </c>
    </row>
    <row r="274" spans="1:26" x14ac:dyDescent="0.25">
      <c r="A274">
        <v>3790</v>
      </c>
      <c r="B274" t="s">
        <v>508</v>
      </c>
      <c r="C274" t="s">
        <v>115</v>
      </c>
      <c r="D274">
        <v>30189</v>
      </c>
      <c r="E274" t="s">
        <v>187</v>
      </c>
      <c r="F274">
        <v>2014</v>
      </c>
      <c r="G274" t="s">
        <v>21</v>
      </c>
      <c r="H274" s="3">
        <v>0</v>
      </c>
      <c r="I274" s="3">
        <v>1</v>
      </c>
      <c r="J274">
        <v>0</v>
      </c>
      <c r="K274">
        <v>0</v>
      </c>
      <c r="L274">
        <v>0</v>
      </c>
      <c r="M274">
        <v>0</v>
      </c>
      <c r="N274">
        <v>0.22</v>
      </c>
      <c r="O274">
        <f>J274/$I274</f>
        <v>0</v>
      </c>
      <c r="P274">
        <f>K274/$I274</f>
        <v>0</v>
      </c>
      <c r="Q274">
        <f>L274/$I274</f>
        <v>0</v>
      </c>
      <c r="R274">
        <f>M274/$I274</f>
        <v>0</v>
      </c>
      <c r="S274">
        <f>N274/$I274</f>
        <v>0.22</v>
      </c>
      <c r="T274">
        <f>STANDARDIZE(O274, AVERAGE(O$2:O$333), STDEV(O$2:O$333))</f>
        <v>-1.3241386734795282</v>
      </c>
      <c r="U274">
        <f>STANDARDIZE(P274, AVERAGE(P$2:P$333), STDEV(P$2:P$333))</f>
        <v>-1.9522968057277079</v>
      </c>
      <c r="V274">
        <f>STANDARDIZE(Q274, AVERAGE(Q$2:Q$333), STDEV(Q$2:Q$333))</f>
        <v>-1.8877782918513701</v>
      </c>
      <c r="W274">
        <f>STANDARDIZE(R274, AVERAGE(R$2:R$333), STDEV(R$2:R$333))</f>
        <v>-0.85972058122726769</v>
      </c>
      <c r="X274">
        <f>STANDARDIZE(S274, AVERAGE(S$2:S$333), STDEV(S$2:S$333))</f>
        <v>1.8375700796516046</v>
      </c>
      <c r="Y274" s="2">
        <f>SUM(T274:X274)*I274/1000</f>
        <v>-4.1863642726342682E-3</v>
      </c>
      <c r="Z274" s="3">
        <f>Y274*normalization!$H$8</f>
        <v>-5.2746907701671765E-2</v>
      </c>
    </row>
    <row r="275" spans="1:26" x14ac:dyDescent="0.25">
      <c r="A275">
        <v>1717</v>
      </c>
      <c r="B275" t="s">
        <v>568</v>
      </c>
      <c r="C275" t="s">
        <v>15</v>
      </c>
      <c r="D275">
        <v>28753</v>
      </c>
      <c r="E275" t="s">
        <v>72</v>
      </c>
      <c r="F275">
        <v>2014</v>
      </c>
      <c r="G275" t="s">
        <v>21</v>
      </c>
      <c r="H275" s="3">
        <v>0</v>
      </c>
      <c r="I275" s="3">
        <v>1</v>
      </c>
      <c r="J275">
        <v>0</v>
      </c>
      <c r="K275">
        <v>0</v>
      </c>
      <c r="L275">
        <v>0</v>
      </c>
      <c r="M275">
        <v>0</v>
      </c>
      <c r="N275">
        <v>0.219</v>
      </c>
      <c r="O275">
        <f>J275/$I275</f>
        <v>0</v>
      </c>
      <c r="P275">
        <f>K275/$I275</f>
        <v>0</v>
      </c>
      <c r="Q275">
        <f>L275/$I275</f>
        <v>0</v>
      </c>
      <c r="R275">
        <f>M275/$I275</f>
        <v>0</v>
      </c>
      <c r="S275">
        <f>N275/$I275</f>
        <v>0.219</v>
      </c>
      <c r="T275">
        <f>STANDARDIZE(O275, AVERAGE(O$2:O$333), STDEV(O$2:O$333))</f>
        <v>-1.3241386734795282</v>
      </c>
      <c r="U275">
        <f>STANDARDIZE(P275, AVERAGE(P$2:P$333), STDEV(P$2:P$333))</f>
        <v>-1.9522968057277079</v>
      </c>
      <c r="V275">
        <f>STANDARDIZE(Q275, AVERAGE(Q$2:Q$333), STDEV(Q$2:Q$333))</f>
        <v>-1.8877782918513701</v>
      </c>
      <c r="W275">
        <f>STANDARDIZE(R275, AVERAGE(R$2:R$333), STDEV(R$2:R$333))</f>
        <v>-0.85972058122726769</v>
      </c>
      <c r="X275">
        <f>STANDARDIZE(S275, AVERAGE(S$2:S$333), STDEV(S$2:S$333))</f>
        <v>1.8268827655111122</v>
      </c>
      <c r="Y275" s="2">
        <f>SUM(T275:X275)*I275/1000</f>
        <v>-4.1970515867747601E-3</v>
      </c>
      <c r="Z275" s="3">
        <f>Y275*normalization!$H$8</f>
        <v>-5.2881564586700208E-2</v>
      </c>
    </row>
    <row r="276" spans="1:26" x14ac:dyDescent="0.25">
      <c r="A276">
        <v>98</v>
      </c>
      <c r="B276" t="s">
        <v>486</v>
      </c>
      <c r="C276" t="s">
        <v>15</v>
      </c>
      <c r="D276">
        <v>29271</v>
      </c>
      <c r="E276" t="s">
        <v>109</v>
      </c>
      <c r="F276">
        <v>2014</v>
      </c>
      <c r="G276" t="s">
        <v>21</v>
      </c>
      <c r="H276" s="3">
        <v>0</v>
      </c>
      <c r="I276" s="3">
        <v>1</v>
      </c>
      <c r="J276">
        <v>0</v>
      </c>
      <c r="K276">
        <v>0</v>
      </c>
      <c r="L276">
        <v>0</v>
      </c>
      <c r="M276">
        <v>0</v>
      </c>
      <c r="N276">
        <v>0.217</v>
      </c>
      <c r="O276">
        <f>J276/$I276</f>
        <v>0</v>
      </c>
      <c r="P276">
        <f>K276/$I276</f>
        <v>0</v>
      </c>
      <c r="Q276">
        <f>L276/$I276</f>
        <v>0</v>
      </c>
      <c r="R276">
        <f>M276/$I276</f>
        <v>0</v>
      </c>
      <c r="S276">
        <f>N276/$I276</f>
        <v>0.217</v>
      </c>
      <c r="T276">
        <f>STANDARDIZE(O276, AVERAGE(O$2:O$333), STDEV(O$2:O$333))</f>
        <v>-1.3241386734795282</v>
      </c>
      <c r="U276">
        <f>STANDARDIZE(P276, AVERAGE(P$2:P$333), STDEV(P$2:P$333))</f>
        <v>-1.9522968057277079</v>
      </c>
      <c r="V276">
        <f>STANDARDIZE(Q276, AVERAGE(Q$2:Q$333), STDEV(Q$2:Q$333))</f>
        <v>-1.8877782918513701</v>
      </c>
      <c r="W276">
        <f>STANDARDIZE(R276, AVERAGE(R$2:R$333), STDEV(R$2:R$333))</f>
        <v>-0.85972058122726769</v>
      </c>
      <c r="X276">
        <f>STANDARDIZE(S276, AVERAGE(S$2:S$333), STDEV(S$2:S$333))</f>
        <v>1.8055081372301276</v>
      </c>
      <c r="Y276" s="2">
        <f>SUM(T276:X276)*I276/1000</f>
        <v>-4.2184262150557457E-3</v>
      </c>
      <c r="Z276" s="3">
        <f>Y276*normalization!$H$8</f>
        <v>-5.3150878356757122E-2</v>
      </c>
    </row>
    <row r="277" spans="1:26" x14ac:dyDescent="0.25">
      <c r="A277">
        <v>6046</v>
      </c>
      <c r="B277" t="s">
        <v>605</v>
      </c>
      <c r="C277" t="s">
        <v>53</v>
      </c>
      <c r="D277">
        <v>30265</v>
      </c>
      <c r="E277" t="s">
        <v>177</v>
      </c>
      <c r="F277">
        <v>2014</v>
      </c>
      <c r="G277" t="s">
        <v>21</v>
      </c>
      <c r="H277" s="3">
        <v>0</v>
      </c>
      <c r="I277" s="3">
        <v>1</v>
      </c>
      <c r="J277">
        <v>0</v>
      </c>
      <c r="K277">
        <v>0</v>
      </c>
      <c r="L277">
        <v>0</v>
      </c>
      <c r="M277">
        <v>0</v>
      </c>
      <c r="N277">
        <v>0.217</v>
      </c>
      <c r="O277">
        <f>J277/$I277</f>
        <v>0</v>
      </c>
      <c r="P277">
        <f>K277/$I277</f>
        <v>0</v>
      </c>
      <c r="Q277">
        <f>L277/$I277</f>
        <v>0</v>
      </c>
      <c r="R277">
        <f>M277/$I277</f>
        <v>0</v>
      </c>
      <c r="S277">
        <f>N277/$I277</f>
        <v>0.217</v>
      </c>
      <c r="T277">
        <f>STANDARDIZE(O277, AVERAGE(O$2:O$333), STDEV(O$2:O$333))</f>
        <v>-1.3241386734795282</v>
      </c>
      <c r="U277">
        <f>STANDARDIZE(P277, AVERAGE(P$2:P$333), STDEV(P$2:P$333))</f>
        <v>-1.9522968057277079</v>
      </c>
      <c r="V277">
        <f>STANDARDIZE(Q277, AVERAGE(Q$2:Q$333), STDEV(Q$2:Q$333))</f>
        <v>-1.8877782918513701</v>
      </c>
      <c r="W277">
        <f>STANDARDIZE(R277, AVERAGE(R$2:R$333), STDEV(R$2:R$333))</f>
        <v>-0.85972058122726769</v>
      </c>
      <c r="X277">
        <f>STANDARDIZE(S277, AVERAGE(S$2:S$333), STDEV(S$2:S$333))</f>
        <v>1.8055081372301276</v>
      </c>
      <c r="Y277" s="2">
        <f>SUM(T277:X277)*I277/1000</f>
        <v>-4.2184262150557457E-3</v>
      </c>
      <c r="Z277" s="3">
        <f>Y277*normalization!$H$8</f>
        <v>-5.3150878356757122E-2</v>
      </c>
    </row>
    <row r="278" spans="1:26" x14ac:dyDescent="0.25">
      <c r="A278">
        <v>7610</v>
      </c>
      <c r="B278" t="s">
        <v>433</v>
      </c>
      <c r="C278" t="s">
        <v>53</v>
      </c>
      <c r="D278">
        <v>31589</v>
      </c>
      <c r="E278" t="s">
        <v>108</v>
      </c>
      <c r="F278">
        <v>2014</v>
      </c>
      <c r="G278" t="s">
        <v>21</v>
      </c>
      <c r="H278" s="3">
        <v>0</v>
      </c>
      <c r="I278" s="3">
        <v>1</v>
      </c>
      <c r="J278">
        <v>0</v>
      </c>
      <c r="K278">
        <v>0</v>
      </c>
      <c r="L278">
        <v>0</v>
      </c>
      <c r="M278">
        <v>0</v>
      </c>
      <c r="N278">
        <v>0.216</v>
      </c>
      <c r="O278">
        <f>J278/$I278</f>
        <v>0</v>
      </c>
      <c r="P278">
        <f>K278/$I278</f>
        <v>0</v>
      </c>
      <c r="Q278">
        <f>L278/$I278</f>
        <v>0</v>
      </c>
      <c r="R278">
        <f>M278/$I278</f>
        <v>0</v>
      </c>
      <c r="S278">
        <f>N278/$I278</f>
        <v>0.216</v>
      </c>
      <c r="T278">
        <f>STANDARDIZE(O278, AVERAGE(O$2:O$333), STDEV(O$2:O$333))</f>
        <v>-1.3241386734795282</v>
      </c>
      <c r="U278">
        <f>STANDARDIZE(P278, AVERAGE(P$2:P$333), STDEV(P$2:P$333))</f>
        <v>-1.9522968057277079</v>
      </c>
      <c r="V278">
        <f>STANDARDIZE(Q278, AVERAGE(Q$2:Q$333), STDEV(Q$2:Q$333))</f>
        <v>-1.8877782918513701</v>
      </c>
      <c r="W278">
        <f>STANDARDIZE(R278, AVERAGE(R$2:R$333), STDEV(R$2:R$333))</f>
        <v>-0.85972058122726769</v>
      </c>
      <c r="X278">
        <f>STANDARDIZE(S278, AVERAGE(S$2:S$333), STDEV(S$2:S$333))</f>
        <v>1.7948208230896352</v>
      </c>
      <c r="Y278" s="2">
        <f>SUM(T278:X278)*I278/1000</f>
        <v>-4.2291135291962377E-3</v>
      </c>
      <c r="Z278" s="3">
        <f>Y278*normalization!$H$8</f>
        <v>-5.3285535241785566E-2</v>
      </c>
    </row>
    <row r="279" spans="1:26" x14ac:dyDescent="0.25">
      <c r="A279">
        <v>3620</v>
      </c>
      <c r="B279" t="s">
        <v>212</v>
      </c>
      <c r="C279" t="s">
        <v>80</v>
      </c>
      <c r="D279">
        <v>29127</v>
      </c>
      <c r="E279" t="s">
        <v>84</v>
      </c>
      <c r="F279">
        <v>2014</v>
      </c>
      <c r="G279" t="s">
        <v>21</v>
      </c>
      <c r="H279" s="3">
        <v>0</v>
      </c>
      <c r="I279" s="3">
        <v>1</v>
      </c>
      <c r="J279">
        <v>0</v>
      </c>
      <c r="K279">
        <v>0</v>
      </c>
      <c r="L279">
        <v>0</v>
      </c>
      <c r="M279">
        <v>0</v>
      </c>
      <c r="N279">
        <v>0.215</v>
      </c>
      <c r="O279">
        <f>J279/$I279</f>
        <v>0</v>
      </c>
      <c r="P279">
        <f>K279/$I279</f>
        <v>0</v>
      </c>
      <c r="Q279">
        <f>L279/$I279</f>
        <v>0</v>
      </c>
      <c r="R279">
        <f>M279/$I279</f>
        <v>0</v>
      </c>
      <c r="S279">
        <f>N279/$I279</f>
        <v>0.215</v>
      </c>
      <c r="T279">
        <f>STANDARDIZE(O279, AVERAGE(O$2:O$333), STDEV(O$2:O$333))</f>
        <v>-1.3241386734795282</v>
      </c>
      <c r="U279">
        <f>STANDARDIZE(P279, AVERAGE(P$2:P$333), STDEV(P$2:P$333))</f>
        <v>-1.9522968057277079</v>
      </c>
      <c r="V279">
        <f>STANDARDIZE(Q279, AVERAGE(Q$2:Q$333), STDEV(Q$2:Q$333))</f>
        <v>-1.8877782918513701</v>
      </c>
      <c r="W279">
        <f>STANDARDIZE(R279, AVERAGE(R$2:R$333), STDEV(R$2:R$333))</f>
        <v>-0.85972058122726769</v>
      </c>
      <c r="X279">
        <f>STANDARDIZE(S279, AVERAGE(S$2:S$333), STDEV(S$2:S$333))</f>
        <v>1.784133508949143</v>
      </c>
      <c r="Y279" s="2">
        <f>SUM(T279:X279)*I279/1000</f>
        <v>-4.2398008433367296E-3</v>
      </c>
      <c r="Z279" s="3">
        <f>Y279*normalization!$H$8</f>
        <v>-5.3420192126814009E-2</v>
      </c>
    </row>
    <row r="280" spans="1:26" x14ac:dyDescent="0.25">
      <c r="A280">
        <v>1142</v>
      </c>
      <c r="B280" t="s">
        <v>607</v>
      </c>
      <c r="C280" t="s">
        <v>15</v>
      </c>
      <c r="D280">
        <v>29055</v>
      </c>
      <c r="E280" t="s">
        <v>177</v>
      </c>
      <c r="F280">
        <v>2014</v>
      </c>
      <c r="G280" t="s">
        <v>21</v>
      </c>
      <c r="H280" s="3">
        <v>0</v>
      </c>
      <c r="I280" s="3">
        <v>1</v>
      </c>
      <c r="J280">
        <v>0</v>
      </c>
      <c r="K280">
        <v>0</v>
      </c>
      <c r="L280">
        <v>0</v>
      </c>
      <c r="M280">
        <v>0</v>
      </c>
      <c r="N280">
        <v>0.21199999999999999</v>
      </c>
      <c r="O280">
        <f>J280/$I280</f>
        <v>0</v>
      </c>
      <c r="P280">
        <f>K280/$I280</f>
        <v>0</v>
      </c>
      <c r="Q280">
        <f>L280/$I280</f>
        <v>0</v>
      </c>
      <c r="R280">
        <f>M280/$I280</f>
        <v>0</v>
      </c>
      <c r="S280">
        <f>N280/$I280</f>
        <v>0.21199999999999999</v>
      </c>
      <c r="T280">
        <f>STANDARDIZE(O280, AVERAGE(O$2:O$333), STDEV(O$2:O$333))</f>
        <v>-1.3241386734795282</v>
      </c>
      <c r="U280">
        <f>STANDARDIZE(P280, AVERAGE(P$2:P$333), STDEV(P$2:P$333))</f>
        <v>-1.9522968057277079</v>
      </c>
      <c r="V280">
        <f>STANDARDIZE(Q280, AVERAGE(Q$2:Q$333), STDEV(Q$2:Q$333))</f>
        <v>-1.8877782918513701</v>
      </c>
      <c r="W280">
        <f>STANDARDIZE(R280, AVERAGE(R$2:R$333), STDEV(R$2:R$333))</f>
        <v>-0.85972058122726769</v>
      </c>
      <c r="X280">
        <f>STANDARDIZE(S280, AVERAGE(S$2:S$333), STDEV(S$2:S$333))</f>
        <v>1.752071566527666</v>
      </c>
      <c r="Y280" s="2">
        <f>SUM(T280:X280)*I280/1000</f>
        <v>-4.2718627857582072E-3</v>
      </c>
      <c r="Z280" s="3">
        <f>Y280*normalization!$H$8</f>
        <v>-5.3824162781899366E-2</v>
      </c>
    </row>
    <row r="281" spans="1:26" x14ac:dyDescent="0.25">
      <c r="A281">
        <v>934</v>
      </c>
      <c r="B281" t="s">
        <v>409</v>
      </c>
      <c r="C281" t="s">
        <v>156</v>
      </c>
      <c r="D281">
        <v>28627</v>
      </c>
      <c r="E281" t="s">
        <v>138</v>
      </c>
      <c r="F281">
        <v>2014</v>
      </c>
      <c r="G281" t="s">
        <v>21</v>
      </c>
      <c r="H281" s="3">
        <v>0</v>
      </c>
      <c r="I281" s="3">
        <v>1</v>
      </c>
      <c r="J281">
        <v>0</v>
      </c>
      <c r="K281">
        <v>0</v>
      </c>
      <c r="L281">
        <v>0</v>
      </c>
      <c r="M281">
        <v>0</v>
      </c>
      <c r="N281">
        <v>0.21</v>
      </c>
      <c r="O281">
        <f>J281/$I281</f>
        <v>0</v>
      </c>
      <c r="P281">
        <f>K281/$I281</f>
        <v>0</v>
      </c>
      <c r="Q281">
        <f>L281/$I281</f>
        <v>0</v>
      </c>
      <c r="R281">
        <f>M281/$I281</f>
        <v>0</v>
      </c>
      <c r="S281">
        <f>N281/$I281</f>
        <v>0.21</v>
      </c>
      <c r="T281">
        <f>STANDARDIZE(O281, AVERAGE(O$2:O$333), STDEV(O$2:O$333))</f>
        <v>-1.3241386734795282</v>
      </c>
      <c r="U281">
        <f>STANDARDIZE(P281, AVERAGE(P$2:P$333), STDEV(P$2:P$333))</f>
        <v>-1.9522968057277079</v>
      </c>
      <c r="V281">
        <f>STANDARDIZE(Q281, AVERAGE(Q$2:Q$333), STDEV(Q$2:Q$333))</f>
        <v>-1.8877782918513701</v>
      </c>
      <c r="W281">
        <f>STANDARDIZE(R281, AVERAGE(R$2:R$333), STDEV(R$2:R$333))</f>
        <v>-0.85972058122726769</v>
      </c>
      <c r="X281">
        <f>STANDARDIZE(S281, AVERAGE(S$2:S$333), STDEV(S$2:S$333))</f>
        <v>1.7306969382466812</v>
      </c>
      <c r="Y281" s="2">
        <f>SUM(T281:X281)*I281/1000</f>
        <v>-4.2932374140391919E-3</v>
      </c>
      <c r="Z281" s="3">
        <f>Y281*normalization!$H$8</f>
        <v>-5.4093476551956267E-2</v>
      </c>
    </row>
    <row r="282" spans="1:26" x14ac:dyDescent="0.25">
      <c r="A282">
        <v>7419</v>
      </c>
      <c r="B282" t="s">
        <v>488</v>
      </c>
      <c r="C282" t="s">
        <v>53</v>
      </c>
      <c r="D282">
        <v>30360</v>
      </c>
      <c r="E282" t="s">
        <v>109</v>
      </c>
      <c r="F282">
        <v>2014</v>
      </c>
      <c r="G282" t="s">
        <v>21</v>
      </c>
      <c r="H282" s="3">
        <v>0</v>
      </c>
      <c r="I282" s="3">
        <v>1</v>
      </c>
      <c r="J282">
        <v>0</v>
      </c>
      <c r="K282">
        <v>0</v>
      </c>
      <c r="L282">
        <v>0</v>
      </c>
      <c r="M282">
        <v>0</v>
      </c>
      <c r="N282">
        <v>0.21</v>
      </c>
      <c r="O282">
        <f>J282/$I282</f>
        <v>0</v>
      </c>
      <c r="P282">
        <f>K282/$I282</f>
        <v>0</v>
      </c>
      <c r="Q282">
        <f>L282/$I282</f>
        <v>0</v>
      </c>
      <c r="R282">
        <f>M282/$I282</f>
        <v>0</v>
      </c>
      <c r="S282">
        <f>N282/$I282</f>
        <v>0.21</v>
      </c>
      <c r="T282">
        <f>STANDARDIZE(O282, AVERAGE(O$2:O$333), STDEV(O$2:O$333))</f>
        <v>-1.3241386734795282</v>
      </c>
      <c r="U282">
        <f>STANDARDIZE(P282, AVERAGE(P$2:P$333), STDEV(P$2:P$333))</f>
        <v>-1.9522968057277079</v>
      </c>
      <c r="V282">
        <f>STANDARDIZE(Q282, AVERAGE(Q$2:Q$333), STDEV(Q$2:Q$333))</f>
        <v>-1.8877782918513701</v>
      </c>
      <c r="W282">
        <f>STANDARDIZE(R282, AVERAGE(R$2:R$333), STDEV(R$2:R$333))</f>
        <v>-0.85972058122726769</v>
      </c>
      <c r="X282">
        <f>STANDARDIZE(S282, AVERAGE(S$2:S$333), STDEV(S$2:S$333))</f>
        <v>1.7306969382466812</v>
      </c>
      <c r="Y282" s="2">
        <f>SUM(T282:X282)*I282/1000</f>
        <v>-4.2932374140391919E-3</v>
      </c>
      <c r="Z282" s="3">
        <f>Y282*normalization!$H$8</f>
        <v>-5.4093476551956267E-2</v>
      </c>
    </row>
    <row r="283" spans="1:26" x14ac:dyDescent="0.25">
      <c r="A283">
        <v>9442</v>
      </c>
      <c r="B283" t="s">
        <v>565</v>
      </c>
      <c r="C283" t="s">
        <v>53</v>
      </c>
      <c r="D283">
        <v>31784</v>
      </c>
      <c r="E283" t="s">
        <v>72</v>
      </c>
      <c r="F283">
        <v>2014</v>
      </c>
      <c r="G283" t="s">
        <v>21</v>
      </c>
      <c r="H283" s="3">
        <v>0</v>
      </c>
      <c r="I283" s="3">
        <v>1</v>
      </c>
      <c r="J283">
        <v>0</v>
      </c>
      <c r="K283">
        <v>0</v>
      </c>
      <c r="L283">
        <v>0</v>
      </c>
      <c r="M283">
        <v>0</v>
      </c>
      <c r="N283">
        <v>0.21</v>
      </c>
      <c r="O283">
        <f>J283/$I283</f>
        <v>0</v>
      </c>
      <c r="P283">
        <f>K283/$I283</f>
        <v>0</v>
      </c>
      <c r="Q283">
        <f>L283/$I283</f>
        <v>0</v>
      </c>
      <c r="R283">
        <f>M283/$I283</f>
        <v>0</v>
      </c>
      <c r="S283">
        <f>N283/$I283</f>
        <v>0.21</v>
      </c>
      <c r="T283">
        <f>STANDARDIZE(O283, AVERAGE(O$2:O$333), STDEV(O$2:O$333))</f>
        <v>-1.3241386734795282</v>
      </c>
      <c r="U283">
        <f>STANDARDIZE(P283, AVERAGE(P$2:P$333), STDEV(P$2:P$333))</f>
        <v>-1.9522968057277079</v>
      </c>
      <c r="V283">
        <f>STANDARDIZE(Q283, AVERAGE(Q$2:Q$333), STDEV(Q$2:Q$333))</f>
        <v>-1.8877782918513701</v>
      </c>
      <c r="W283">
        <f>STANDARDIZE(R283, AVERAGE(R$2:R$333), STDEV(R$2:R$333))</f>
        <v>-0.85972058122726769</v>
      </c>
      <c r="X283">
        <f>STANDARDIZE(S283, AVERAGE(S$2:S$333), STDEV(S$2:S$333))</f>
        <v>1.7306969382466812</v>
      </c>
      <c r="Y283" s="2">
        <f>SUM(T283:X283)*I283/1000</f>
        <v>-4.2932374140391919E-3</v>
      </c>
      <c r="Z283" s="3">
        <f>Y283*normalization!$H$8</f>
        <v>-5.4093476551956267E-2</v>
      </c>
    </row>
    <row r="284" spans="1:26" x14ac:dyDescent="0.25">
      <c r="A284">
        <v>934</v>
      </c>
      <c r="B284" t="s">
        <v>409</v>
      </c>
      <c r="C284" t="s">
        <v>156</v>
      </c>
      <c r="D284">
        <v>28627</v>
      </c>
      <c r="E284" t="s">
        <v>177</v>
      </c>
      <c r="F284">
        <v>2014</v>
      </c>
      <c r="G284" t="s">
        <v>21</v>
      </c>
      <c r="H284" s="3">
        <v>0</v>
      </c>
      <c r="I284" s="3">
        <v>1</v>
      </c>
      <c r="J284">
        <v>0</v>
      </c>
      <c r="K284">
        <v>0</v>
      </c>
      <c r="L284">
        <v>0</v>
      </c>
      <c r="M284">
        <v>0</v>
      </c>
      <c r="N284">
        <v>0.21</v>
      </c>
      <c r="O284">
        <f>J284/$I284</f>
        <v>0</v>
      </c>
      <c r="P284">
        <f>K284/$I284</f>
        <v>0</v>
      </c>
      <c r="Q284">
        <f>L284/$I284</f>
        <v>0</v>
      </c>
      <c r="R284">
        <f>M284/$I284</f>
        <v>0</v>
      </c>
      <c r="S284">
        <f>N284/$I284</f>
        <v>0.21</v>
      </c>
      <c r="T284">
        <f>STANDARDIZE(O284, AVERAGE(O$2:O$333), STDEV(O$2:O$333))</f>
        <v>-1.3241386734795282</v>
      </c>
      <c r="U284">
        <f>STANDARDIZE(P284, AVERAGE(P$2:P$333), STDEV(P$2:P$333))</f>
        <v>-1.9522968057277079</v>
      </c>
      <c r="V284">
        <f>STANDARDIZE(Q284, AVERAGE(Q$2:Q$333), STDEV(Q$2:Q$333))</f>
        <v>-1.8877782918513701</v>
      </c>
      <c r="W284">
        <f>STANDARDIZE(R284, AVERAGE(R$2:R$333), STDEV(R$2:R$333))</f>
        <v>-0.85972058122726769</v>
      </c>
      <c r="X284">
        <f>STANDARDIZE(S284, AVERAGE(S$2:S$333), STDEV(S$2:S$333))</f>
        <v>1.7306969382466812</v>
      </c>
      <c r="Y284" s="2">
        <f>SUM(T284:X284)*I284/1000</f>
        <v>-4.2932374140391919E-3</v>
      </c>
      <c r="Z284" s="3">
        <f>Y284*normalization!$H$8</f>
        <v>-5.4093476551956267E-2</v>
      </c>
    </row>
    <row r="285" spans="1:26" x14ac:dyDescent="0.25">
      <c r="A285">
        <v>9871</v>
      </c>
      <c r="B285" t="s">
        <v>589</v>
      </c>
      <c r="C285" t="s">
        <v>53</v>
      </c>
      <c r="D285">
        <v>31762</v>
      </c>
      <c r="E285" t="s">
        <v>208</v>
      </c>
      <c r="F285">
        <v>2014</v>
      </c>
      <c r="G285" t="s">
        <v>21</v>
      </c>
      <c r="H285" s="3">
        <v>16</v>
      </c>
      <c r="I285" s="3">
        <v>65</v>
      </c>
      <c r="J285">
        <v>1</v>
      </c>
      <c r="K285">
        <v>7</v>
      </c>
      <c r="L285">
        <v>6</v>
      </c>
      <c r="M285">
        <v>1</v>
      </c>
      <c r="N285">
        <v>0.22700000000000001</v>
      </c>
      <c r="O285">
        <f>J285/$I285</f>
        <v>1.5384615384615385E-2</v>
      </c>
      <c r="P285">
        <f>K285/$I285</f>
        <v>0.1076923076923077</v>
      </c>
      <c r="Q285">
        <f>L285/$I285</f>
        <v>9.2307692307692313E-2</v>
      </c>
      <c r="R285">
        <f>M285/$I285</f>
        <v>1.5384615384615385E-2</v>
      </c>
      <c r="S285">
        <f>N285/$I285</f>
        <v>3.4923076923076926E-3</v>
      </c>
      <c r="T285">
        <f>STANDARDIZE(O285, AVERAGE(O$2:O$333), STDEV(O$2:O$333))</f>
        <v>-0.28596414518202978</v>
      </c>
      <c r="U285">
        <f>STANDARDIZE(P285, AVERAGE(P$2:P$333), STDEV(P$2:P$333))</f>
        <v>0.36764396563549451</v>
      </c>
      <c r="V285">
        <f>STANDARDIZE(Q285, AVERAGE(Q$2:Q$333), STDEV(Q$2:Q$333))</f>
        <v>0.10902895495114009</v>
      </c>
      <c r="W285">
        <f>STANDARDIZE(R285, AVERAGE(R$2:R$333), STDEV(R$2:R$333))</f>
        <v>0.14852041957318773</v>
      </c>
      <c r="X285">
        <f>STANDARDIZE(S285, AVERAGE(S$2:S$333), STDEV(S$2:S$333))</f>
        <v>-0.47631564187375258</v>
      </c>
      <c r="Y285" s="2">
        <f>SUM(T285:X285)*I285/1000</f>
        <v>-8.9106190482374E-3</v>
      </c>
      <c r="Z285" s="3">
        <f>Y285*normalization!$H$8</f>
        <v>-0.11227107100414468</v>
      </c>
    </row>
    <row r="286" spans="1:26" x14ac:dyDescent="0.25">
      <c r="A286">
        <v>1824</v>
      </c>
      <c r="B286" t="s">
        <v>560</v>
      </c>
      <c r="C286" t="s">
        <v>53</v>
      </c>
      <c r="D286">
        <v>29069</v>
      </c>
      <c r="E286" t="s">
        <v>72</v>
      </c>
      <c r="F286">
        <v>2014</v>
      </c>
      <c r="G286" t="s">
        <v>21</v>
      </c>
      <c r="H286" s="3">
        <v>8</v>
      </c>
      <c r="I286" s="3">
        <v>32</v>
      </c>
      <c r="J286">
        <v>1</v>
      </c>
      <c r="K286">
        <v>3</v>
      </c>
      <c r="L286">
        <v>3</v>
      </c>
      <c r="M286">
        <v>0</v>
      </c>
      <c r="N286">
        <v>0.22600000000000001</v>
      </c>
      <c r="O286">
        <f>J286/$I286</f>
        <v>3.125E-2</v>
      </c>
      <c r="P286">
        <f>K286/$I286</f>
        <v>9.375E-2</v>
      </c>
      <c r="Q286">
        <f>L286/$I286</f>
        <v>9.375E-2</v>
      </c>
      <c r="R286">
        <f>M286/$I286</f>
        <v>0</v>
      </c>
      <c r="S286">
        <f>N286/$I286</f>
        <v>7.0625000000000002E-3</v>
      </c>
      <c r="T286">
        <f>STANDARDIZE(O286, AVERAGE(O$2:O$333), STDEV(O$2:O$333))</f>
        <v>0.78465333712476526</v>
      </c>
      <c r="U286">
        <f>STANDARDIZE(P286, AVERAGE(P$2:P$333), STDEV(P$2:P$333))</f>
        <v>6.7294490771508383E-2</v>
      </c>
      <c r="V286">
        <f>STANDARDIZE(Q286, AVERAGE(Q$2:Q$333), STDEV(Q$2:Q$333))</f>
        <v>0.1402290681824292</v>
      </c>
      <c r="W286">
        <f>STANDARDIZE(R286, AVERAGE(R$2:R$333), STDEV(R$2:R$333))</f>
        <v>-0.85972058122726769</v>
      </c>
      <c r="X286">
        <f>STANDARDIZE(S286, AVERAGE(S$2:S$333), STDEV(S$2:S$333))</f>
        <v>-0.43815987513947574</v>
      </c>
      <c r="Y286" s="2">
        <f>SUM(T286:X286)*I286/1000</f>
        <v>-9.7825139292172982E-3</v>
      </c>
      <c r="Z286" s="3">
        <f>Y286*normalization!$H$8</f>
        <v>-0.12325667947430005</v>
      </c>
    </row>
    <row r="287" spans="1:26" x14ac:dyDescent="0.25">
      <c r="A287">
        <v>877</v>
      </c>
      <c r="B287" t="s">
        <v>368</v>
      </c>
      <c r="C287" t="s">
        <v>53</v>
      </c>
      <c r="D287">
        <v>30573</v>
      </c>
      <c r="E287" t="s">
        <v>43</v>
      </c>
      <c r="F287">
        <v>2014</v>
      </c>
      <c r="G287" t="s">
        <v>21</v>
      </c>
      <c r="H287" s="3">
        <v>8</v>
      </c>
      <c r="I287" s="3">
        <v>32</v>
      </c>
      <c r="J287">
        <v>1</v>
      </c>
      <c r="K287">
        <v>3</v>
      </c>
      <c r="L287">
        <v>3</v>
      </c>
      <c r="M287">
        <v>0</v>
      </c>
      <c r="N287">
        <v>0.219</v>
      </c>
      <c r="O287">
        <f>J287/$I287</f>
        <v>3.125E-2</v>
      </c>
      <c r="P287">
        <f>K287/$I287</f>
        <v>9.375E-2</v>
      </c>
      <c r="Q287">
        <f>L287/$I287</f>
        <v>9.375E-2</v>
      </c>
      <c r="R287">
        <f>M287/$I287</f>
        <v>0</v>
      </c>
      <c r="S287">
        <f>N287/$I287</f>
        <v>6.84375E-3</v>
      </c>
      <c r="T287">
        <f>STANDARDIZE(O287, AVERAGE(O$2:O$333), STDEV(O$2:O$333))</f>
        <v>0.78465333712476526</v>
      </c>
      <c r="U287">
        <f>STANDARDIZE(P287, AVERAGE(P$2:P$333), STDEV(P$2:P$333))</f>
        <v>6.7294490771508383E-2</v>
      </c>
      <c r="V287">
        <f>STANDARDIZE(Q287, AVERAGE(Q$2:Q$333), STDEV(Q$2:Q$333))</f>
        <v>0.1402290681824292</v>
      </c>
      <c r="W287">
        <f>STANDARDIZE(R287, AVERAGE(R$2:R$333), STDEV(R$2:R$333))</f>
        <v>-0.85972058122726769</v>
      </c>
      <c r="X287">
        <f>STANDARDIZE(S287, AVERAGE(S$2:S$333), STDEV(S$2:S$333))</f>
        <v>-0.4404977251077084</v>
      </c>
      <c r="Y287" s="2">
        <f>SUM(T287:X287)*I287/1000</f>
        <v>-9.8573251282007435E-3</v>
      </c>
      <c r="Z287" s="3">
        <f>Y287*normalization!$H$8</f>
        <v>-0.12419927766949918</v>
      </c>
    </row>
    <row r="288" spans="1:26" x14ac:dyDescent="0.25">
      <c r="A288">
        <v>1825</v>
      </c>
      <c r="B288" t="s">
        <v>183</v>
      </c>
      <c r="C288" t="s">
        <v>15</v>
      </c>
      <c r="D288">
        <v>29209</v>
      </c>
      <c r="E288" t="s">
        <v>84</v>
      </c>
      <c r="F288">
        <v>2014</v>
      </c>
      <c r="G288" t="s">
        <v>21</v>
      </c>
      <c r="H288" s="3">
        <v>105</v>
      </c>
      <c r="I288" s="3">
        <v>472</v>
      </c>
      <c r="J288">
        <v>8</v>
      </c>
      <c r="K288">
        <v>56</v>
      </c>
      <c r="L288">
        <v>43</v>
      </c>
      <c r="M288">
        <v>6</v>
      </c>
      <c r="N288">
        <v>0.249</v>
      </c>
      <c r="O288">
        <f>J288/$I288</f>
        <v>1.6949152542372881E-2</v>
      </c>
      <c r="P288">
        <f>K288/$I288</f>
        <v>0.11864406779661017</v>
      </c>
      <c r="Q288">
        <f>L288/$I288</f>
        <v>9.110169491525423E-2</v>
      </c>
      <c r="R288">
        <f>M288/$I288</f>
        <v>1.2711864406779662E-2</v>
      </c>
      <c r="S288">
        <f>N288/$I288</f>
        <v>5.2754237288135588E-4</v>
      </c>
      <c r="T288">
        <f>STANDARDIZE(O288, AVERAGE(O$2:O$333), STDEV(O$2:O$333))</f>
        <v>-0.180387074507708</v>
      </c>
      <c r="U288">
        <f>STANDARDIZE(P288, AVERAGE(P$2:P$333), STDEV(P$2:P$333))</f>
        <v>0.60357014577412516</v>
      </c>
      <c r="V288">
        <f>STANDARDIZE(Q288, AVERAGE(Q$2:Q$333), STDEV(Q$2:Q$333))</f>
        <v>8.2940724678649422E-2</v>
      </c>
      <c r="W288">
        <f>STANDARDIZE(R288, AVERAGE(R$2:R$333), STDEV(R$2:R$333))</f>
        <v>-2.6640093277738836E-2</v>
      </c>
      <c r="X288">
        <f>STANDARDIZE(S288, AVERAGE(S$2:S$333), STDEV(S$2:S$333))</f>
        <v>-0.5080010201952988</v>
      </c>
      <c r="Y288" s="2">
        <f>SUM(T288:X288)*I288/1000</f>
        <v>-1.3460173873202332E-2</v>
      </c>
      <c r="Z288" s="3">
        <f>Y288*normalization!$H$8</f>
        <v>-0.16959406843291755</v>
      </c>
    </row>
    <row r="289" spans="1:26" x14ac:dyDescent="0.25">
      <c r="A289">
        <v>2216</v>
      </c>
      <c r="B289" t="s">
        <v>337</v>
      </c>
      <c r="C289" t="s">
        <v>15</v>
      </c>
      <c r="D289">
        <v>29266</v>
      </c>
      <c r="E289" t="s">
        <v>78</v>
      </c>
      <c r="F289">
        <v>2014</v>
      </c>
      <c r="G289" t="s">
        <v>21</v>
      </c>
      <c r="H289" s="3">
        <v>57</v>
      </c>
      <c r="I289" s="3">
        <v>236</v>
      </c>
      <c r="J289">
        <v>5</v>
      </c>
      <c r="K289">
        <v>25</v>
      </c>
      <c r="L289">
        <v>24</v>
      </c>
      <c r="M289">
        <v>2</v>
      </c>
      <c r="N289">
        <v>0.24</v>
      </c>
      <c r="O289">
        <f>J289/$I289</f>
        <v>2.1186440677966101E-2</v>
      </c>
      <c r="P289">
        <f>K289/$I289</f>
        <v>0.1059322033898305</v>
      </c>
      <c r="Q289">
        <f>L289/$I289</f>
        <v>0.10169491525423729</v>
      </c>
      <c r="R289">
        <f>M289/$I289</f>
        <v>8.4745762711864406E-3</v>
      </c>
      <c r="S289">
        <f>N289/$I289</f>
        <v>1.0169491525423729E-3</v>
      </c>
      <c r="T289">
        <f>STANDARDIZE(O289, AVERAGE(O$2:O$333), STDEV(O$2:O$333))</f>
        <v>0.10555082523524698</v>
      </c>
      <c r="U289">
        <f>STANDARDIZE(P289, AVERAGE(P$2:P$333), STDEV(P$2:P$333))</f>
        <v>0.32972725811321435</v>
      </c>
      <c r="V289">
        <f>STANDARDIZE(Q289, AVERAGE(Q$2:Q$333), STDEV(Q$2:Q$333))</f>
        <v>0.31209409869376825</v>
      </c>
      <c r="W289">
        <f>STANDARDIZE(R289, AVERAGE(R$2:R$333), STDEV(R$2:R$333))</f>
        <v>-0.30433358926091514</v>
      </c>
      <c r="X289">
        <f>STANDARDIZE(S289, AVERAGE(S$2:S$333), STDEV(S$2:S$333))</f>
        <v>-0.5027705761985749</v>
      </c>
      <c r="Y289" s="2">
        <f>SUM(T289:X289)*I289/1000</f>
        <v>-1.4096748086473475E-2</v>
      </c>
      <c r="Z289" s="3">
        <f>Y289*normalization!$H$8</f>
        <v>-0.17761470856023948</v>
      </c>
    </row>
    <row r="290" spans="1:26" x14ac:dyDescent="0.25">
      <c r="A290">
        <v>7389</v>
      </c>
      <c r="B290" t="s">
        <v>525</v>
      </c>
      <c r="C290" t="s">
        <v>100</v>
      </c>
      <c r="D290">
        <v>31912</v>
      </c>
      <c r="E290" t="s">
        <v>187</v>
      </c>
      <c r="F290">
        <v>2014</v>
      </c>
      <c r="G290" t="s">
        <v>21</v>
      </c>
      <c r="H290" s="3">
        <v>11</v>
      </c>
      <c r="I290" s="3">
        <v>46</v>
      </c>
      <c r="J290">
        <v>1</v>
      </c>
      <c r="K290">
        <v>5</v>
      </c>
      <c r="L290">
        <v>5</v>
      </c>
      <c r="M290">
        <v>0</v>
      </c>
      <c r="N290">
        <v>0.251</v>
      </c>
      <c r="O290">
        <f>J290/$I290</f>
        <v>2.1739130434782608E-2</v>
      </c>
      <c r="P290">
        <f>K290/$I290</f>
        <v>0.10869565217391304</v>
      </c>
      <c r="Q290">
        <f>L290/$I290</f>
        <v>0.10869565217391304</v>
      </c>
      <c r="R290">
        <f>M290/$I290</f>
        <v>0</v>
      </c>
      <c r="S290">
        <f>N290/$I290</f>
        <v>5.4565217391304346E-3</v>
      </c>
      <c r="T290">
        <f>STANDARDIZE(O290, AVERAGE(O$2:O$333), STDEV(O$2:O$333))</f>
        <v>0.14284707302780636</v>
      </c>
      <c r="U290">
        <f>STANDARDIZE(P290, AVERAGE(P$2:P$333), STDEV(P$2:P$333))</f>
        <v>0.38925832064819499</v>
      </c>
      <c r="V290">
        <f>STANDARDIZE(Q290, AVERAGE(Q$2:Q$333), STDEV(Q$2:Q$333))</f>
        <v>0.46353458934723774</v>
      </c>
      <c r="W290">
        <f>STANDARDIZE(R290, AVERAGE(R$2:R$333), STDEV(R$2:R$333))</f>
        <v>-0.85972058122726769</v>
      </c>
      <c r="X290">
        <f>STANDARDIZE(S290, AVERAGE(S$2:S$333), STDEV(S$2:S$333))</f>
        <v>-0.45532346931619028</v>
      </c>
      <c r="Y290" s="2">
        <f>SUM(T290:X290)*I290/1000</f>
        <v>-1.4692587105930063E-2</v>
      </c>
      <c r="Z290" s="3">
        <f>Y290*normalization!$H$8</f>
        <v>-0.18512209772122973</v>
      </c>
    </row>
    <row r="291" spans="1:26" x14ac:dyDescent="0.25">
      <c r="A291">
        <v>9542</v>
      </c>
      <c r="B291" t="s">
        <v>299</v>
      </c>
      <c r="C291" t="s">
        <v>53</v>
      </c>
      <c r="D291">
        <v>31507</v>
      </c>
      <c r="E291" t="s">
        <v>128</v>
      </c>
      <c r="F291">
        <v>2014</v>
      </c>
      <c r="G291" t="s">
        <v>21</v>
      </c>
      <c r="H291" s="3">
        <v>8</v>
      </c>
      <c r="I291" s="3">
        <v>33</v>
      </c>
      <c r="J291">
        <v>1</v>
      </c>
      <c r="K291">
        <v>3</v>
      </c>
      <c r="L291">
        <v>3</v>
      </c>
      <c r="M291">
        <v>0</v>
      </c>
      <c r="N291">
        <v>0.251</v>
      </c>
      <c r="O291">
        <f>J291/$I291</f>
        <v>3.0303030303030304E-2</v>
      </c>
      <c r="P291">
        <f>K291/$I291</f>
        <v>9.0909090909090912E-2</v>
      </c>
      <c r="Q291">
        <f>L291/$I291</f>
        <v>9.0909090909090912E-2</v>
      </c>
      <c r="R291">
        <f>M291/$I291</f>
        <v>0</v>
      </c>
      <c r="S291">
        <f>N291/$I291</f>
        <v>7.6060606060606058E-3</v>
      </c>
      <c r="T291">
        <f>STANDARDIZE(O291, AVERAGE(O$2:O$333), STDEV(O$2:O$333))</f>
        <v>0.72075054892463519</v>
      </c>
      <c r="U291">
        <f>STANDARDIZE(P291, AVERAGE(P$2:P$333), STDEV(P$2:P$333))</f>
        <v>6.0947545139564251E-3</v>
      </c>
      <c r="V291">
        <f>STANDARDIZE(Q291, AVERAGE(Q$2:Q$333), STDEV(Q$2:Q$333))</f>
        <v>7.8774299696556555E-2</v>
      </c>
      <c r="W291">
        <f>STANDARDIZE(R291, AVERAGE(R$2:R$333), STDEV(R$2:R$333))</f>
        <v>-0.85972058122726769</v>
      </c>
      <c r="X291">
        <f>STANDARDIZE(S291, AVERAGE(S$2:S$333), STDEV(S$2:S$333))</f>
        <v>-0.43235067218810969</v>
      </c>
      <c r="Y291" s="2">
        <f>SUM(T291:X291)*I291/1000</f>
        <v>-1.605290445924756E-2</v>
      </c>
      <c r="Z291" s="3">
        <f>Y291*normalization!$H$8</f>
        <v>-0.20226167975651929</v>
      </c>
    </row>
    <row r="292" spans="1:26" x14ac:dyDescent="0.25">
      <c r="A292">
        <v>8879</v>
      </c>
      <c r="B292" t="s">
        <v>104</v>
      </c>
      <c r="C292" t="s">
        <v>105</v>
      </c>
      <c r="D292">
        <v>31996</v>
      </c>
      <c r="E292" t="s">
        <v>16</v>
      </c>
      <c r="F292">
        <v>2014</v>
      </c>
      <c r="G292" t="s">
        <v>21</v>
      </c>
      <c r="H292" s="3">
        <v>13</v>
      </c>
      <c r="I292" s="3">
        <v>53</v>
      </c>
      <c r="J292">
        <v>1</v>
      </c>
      <c r="K292">
        <v>6</v>
      </c>
      <c r="L292">
        <v>6</v>
      </c>
      <c r="M292">
        <v>0</v>
      </c>
      <c r="N292">
        <v>0.253</v>
      </c>
      <c r="O292">
        <f>J292/$I292</f>
        <v>1.8867924528301886E-2</v>
      </c>
      <c r="P292">
        <f>K292/$I292</f>
        <v>0.11320754716981132</v>
      </c>
      <c r="Q292">
        <f>L292/$I292</f>
        <v>0.11320754716981132</v>
      </c>
      <c r="R292">
        <f>M292/$I292</f>
        <v>0</v>
      </c>
      <c r="S292">
        <f>N292/$I292</f>
        <v>4.7735849056603774E-3</v>
      </c>
      <c r="T292">
        <f>STANDARDIZE(O292, AVERAGE(O$2:O$333), STDEV(O$2:O$333))</f>
        <v>-5.0905761416558601E-2</v>
      </c>
      <c r="U292">
        <f>STANDARDIZE(P292, AVERAGE(P$2:P$333), STDEV(P$2:P$333))</f>
        <v>0.4864549485354967</v>
      </c>
      <c r="V292">
        <f>STANDARDIZE(Q292, AVERAGE(Q$2:Q$333), STDEV(Q$2:Q$333))</f>
        <v>0.56113625611397255</v>
      </c>
      <c r="W292">
        <f>STANDARDIZE(R292, AVERAGE(R$2:R$333), STDEV(R$2:R$333))</f>
        <v>-0.85972058122726769</v>
      </c>
      <c r="X292">
        <f>STANDARDIZE(S292, AVERAGE(S$2:S$333), STDEV(S$2:S$333))</f>
        <v>-0.46262222979359785</v>
      </c>
      <c r="Y292" s="2">
        <f>SUM(T292:X292)*I292/1000</f>
        <v>-1.7259840492761608E-2</v>
      </c>
      <c r="Z292" s="3">
        <f>Y292*normalization!$H$8</f>
        <v>-0.21746870413749317</v>
      </c>
    </row>
    <row r="293" spans="1:26" x14ac:dyDescent="0.25">
      <c r="A293">
        <v>5751</v>
      </c>
      <c r="B293" t="s">
        <v>342</v>
      </c>
      <c r="C293" t="s">
        <v>38</v>
      </c>
      <c r="D293">
        <v>33323</v>
      </c>
      <c r="E293" t="s">
        <v>78</v>
      </c>
      <c r="F293">
        <v>2014</v>
      </c>
      <c r="G293" t="s">
        <v>21</v>
      </c>
      <c r="H293" s="3">
        <v>8</v>
      </c>
      <c r="I293" s="3">
        <v>33</v>
      </c>
      <c r="J293">
        <v>0</v>
      </c>
      <c r="K293">
        <v>3</v>
      </c>
      <c r="L293">
        <v>3</v>
      </c>
      <c r="M293">
        <v>1</v>
      </c>
      <c r="N293">
        <v>0.25</v>
      </c>
      <c r="O293">
        <f>J293/$I293</f>
        <v>0</v>
      </c>
      <c r="P293">
        <f>K293/$I293</f>
        <v>9.0909090909090912E-2</v>
      </c>
      <c r="Q293">
        <f>L293/$I293</f>
        <v>9.0909090909090912E-2</v>
      </c>
      <c r="R293">
        <f>M293/$I293</f>
        <v>3.0303030303030304E-2</v>
      </c>
      <c r="S293">
        <f>N293/$I293</f>
        <v>7.575757575757576E-3</v>
      </c>
      <c r="T293">
        <f>STANDARDIZE(O293, AVERAGE(O$2:O$333), STDEV(O$2:O$333))</f>
        <v>-1.3241386734795282</v>
      </c>
      <c r="U293">
        <f>STANDARDIZE(P293, AVERAGE(P$2:P$333), STDEV(P$2:P$333))</f>
        <v>6.0947545139564251E-3</v>
      </c>
      <c r="V293">
        <f>STANDARDIZE(Q293, AVERAGE(Q$2:Q$333), STDEV(Q$2:Q$333))</f>
        <v>7.8774299696556555E-2</v>
      </c>
      <c r="W293">
        <f>STANDARDIZE(R293, AVERAGE(R$2:R$333), STDEV(R$2:R$333))</f>
        <v>1.1262086627736294</v>
      </c>
      <c r="X293">
        <f>STANDARDIZE(S293, AVERAGE(S$2:S$333), STDEV(S$2:S$333))</f>
        <v>-0.43267453019236701</v>
      </c>
      <c r="Y293" s="2">
        <f>SUM(T293:X293)*I293/1000</f>
        <v>-1.8009271060695841E-2</v>
      </c>
      <c r="Z293" s="3">
        <f>Y293*normalization!$H$8</f>
        <v>-0.22691129976970845</v>
      </c>
    </row>
    <row r="294" spans="1:26" x14ac:dyDescent="0.25">
      <c r="A294">
        <v>9423</v>
      </c>
      <c r="B294" t="s">
        <v>469</v>
      </c>
      <c r="C294" t="s">
        <v>156</v>
      </c>
      <c r="D294">
        <v>32244</v>
      </c>
      <c r="E294" t="s">
        <v>46</v>
      </c>
      <c r="F294">
        <v>2014</v>
      </c>
      <c r="G294" t="s">
        <v>21</v>
      </c>
      <c r="H294" s="3">
        <v>40</v>
      </c>
      <c r="I294" s="3">
        <v>165</v>
      </c>
      <c r="J294">
        <v>4</v>
      </c>
      <c r="K294">
        <v>16</v>
      </c>
      <c r="L294">
        <v>17</v>
      </c>
      <c r="M294">
        <v>1</v>
      </c>
      <c r="N294">
        <v>0.23</v>
      </c>
      <c r="O294">
        <f>J294/$I294</f>
        <v>2.4242424242424242E-2</v>
      </c>
      <c r="P294">
        <f>K294/$I294</f>
        <v>9.696969696969697E-2</v>
      </c>
      <c r="Q294">
        <f>L294/$I294</f>
        <v>0.10303030303030303</v>
      </c>
      <c r="R294">
        <f>M294/$I294</f>
        <v>6.0606060606060606E-3</v>
      </c>
      <c r="S294">
        <f>N294/$I294</f>
        <v>1.393939393939394E-3</v>
      </c>
      <c r="T294">
        <f>STANDARDIZE(O294, AVERAGE(O$2:O$333), STDEV(O$2:O$333))</f>
        <v>0.31177270444380251</v>
      </c>
      <c r="U294">
        <f>STANDARDIZE(P294, AVERAGE(P$2:P$333), STDEV(P$2:P$333))</f>
        <v>0.13665419186340066</v>
      </c>
      <c r="V294">
        <f>STANDARDIZE(Q294, AVERAGE(Q$2:Q$333), STDEV(Q$2:Q$333))</f>
        <v>0.34098131190294667</v>
      </c>
      <c r="W294">
        <f>STANDARDIZE(R294, AVERAGE(R$2:R$333), STDEV(R$2:R$333))</f>
        <v>-0.46253473242708831</v>
      </c>
      <c r="X294">
        <f>STANDARDIZE(S294, AVERAGE(S$2:S$333), STDEV(S$2:S$333))</f>
        <v>-0.49874156306086492</v>
      </c>
      <c r="Y294" s="2">
        <f>SUM(T294:X294)*I294/1000</f>
        <v>-2.835823440083755E-2</v>
      </c>
      <c r="Z294" s="3">
        <f>Y294*normalization!$H$8</f>
        <v>-0.35730506833847836</v>
      </c>
    </row>
    <row r="295" spans="1:26" x14ac:dyDescent="0.25">
      <c r="A295">
        <v>4556</v>
      </c>
      <c r="B295" t="s">
        <v>155</v>
      </c>
      <c r="C295" t="s">
        <v>156</v>
      </c>
      <c r="D295">
        <v>30809</v>
      </c>
      <c r="E295" t="s">
        <v>84</v>
      </c>
      <c r="F295">
        <v>2014</v>
      </c>
      <c r="G295" t="s">
        <v>21</v>
      </c>
      <c r="H295" s="3">
        <v>128</v>
      </c>
      <c r="I295" s="3">
        <v>536</v>
      </c>
      <c r="J295">
        <v>11</v>
      </c>
      <c r="K295">
        <v>58</v>
      </c>
      <c r="L295">
        <v>59</v>
      </c>
      <c r="M295">
        <v>3</v>
      </c>
      <c r="N295">
        <v>0.27100000000000002</v>
      </c>
      <c r="O295">
        <f>J295/$I295</f>
        <v>2.0522388059701493E-2</v>
      </c>
      <c r="P295">
        <f>K295/$I295</f>
        <v>0.10820895522388059</v>
      </c>
      <c r="Q295">
        <f>L295/$I295</f>
        <v>0.11007462686567164</v>
      </c>
      <c r="R295">
        <f>M295/$I295</f>
        <v>5.597014925373134E-3</v>
      </c>
      <c r="S295">
        <f>N295/$I295</f>
        <v>5.0559701492537321E-4</v>
      </c>
      <c r="T295">
        <f>STANDARDIZE(O295, AVERAGE(O$2:O$333), STDEV(O$2:O$333))</f>
        <v>6.0739661842694401E-2</v>
      </c>
      <c r="U295">
        <f>STANDARDIZE(P295, AVERAGE(P$2:P$333), STDEV(P$2:P$333))</f>
        <v>0.37877374545546694</v>
      </c>
      <c r="V295">
        <f>STANDARDIZE(Q295, AVERAGE(Q$2:Q$333), STDEV(Q$2:Q$333))</f>
        <v>0.49336467813856338</v>
      </c>
      <c r="W295">
        <f>STANDARDIZE(R295, AVERAGE(R$2:R$333), STDEV(R$2:R$333))</f>
        <v>-0.49291648578680353</v>
      </c>
      <c r="X295">
        <f>STANDARDIZE(S295, AVERAGE(S$2:S$333), STDEV(S$2:S$333))</f>
        <v>-0.50823555712970003</v>
      </c>
      <c r="Y295" s="2">
        <f>SUM(T295:X295)*I295/1000</f>
        <v>-3.6594841209161483E-2</v>
      </c>
      <c r="Z295" s="3">
        <f>Y295*normalization!$H$8</f>
        <v>-0.46108379154553525</v>
      </c>
    </row>
    <row r="296" spans="1:26" x14ac:dyDescent="0.25">
      <c r="A296">
        <v>6165</v>
      </c>
      <c r="B296" t="s">
        <v>407</v>
      </c>
      <c r="C296" t="s">
        <v>38</v>
      </c>
      <c r="D296">
        <v>30473</v>
      </c>
      <c r="E296" t="s">
        <v>138</v>
      </c>
      <c r="F296">
        <v>2014</v>
      </c>
      <c r="G296" t="s">
        <v>21</v>
      </c>
      <c r="H296" s="3">
        <v>3</v>
      </c>
      <c r="I296" s="3">
        <v>13</v>
      </c>
      <c r="J296">
        <v>0</v>
      </c>
      <c r="K296">
        <v>1</v>
      </c>
      <c r="L296">
        <v>1</v>
      </c>
      <c r="M296">
        <v>0</v>
      </c>
      <c r="N296">
        <v>0.25800000000000001</v>
      </c>
      <c r="O296">
        <f>J296/$I296</f>
        <v>0</v>
      </c>
      <c r="P296">
        <f>K296/$I296</f>
        <v>7.6923076923076927E-2</v>
      </c>
      <c r="Q296">
        <f>L296/$I296</f>
        <v>7.6923076923076927E-2</v>
      </c>
      <c r="R296">
        <f>M296/$I296</f>
        <v>0</v>
      </c>
      <c r="S296">
        <f>N296/$I296</f>
        <v>1.9846153846153847E-2</v>
      </c>
      <c r="T296">
        <f>STANDARDIZE(O296, AVERAGE(O$2:O$333), STDEV(O$2:O$333))</f>
        <v>-1.3241386734795282</v>
      </c>
      <c r="U296">
        <f>STANDARDIZE(P296, AVERAGE(P$2:P$333), STDEV(P$2:P$333))</f>
        <v>-0.29519625475399186</v>
      </c>
      <c r="V296">
        <f>STANDARDIZE(Q296, AVERAGE(Q$2:Q$333), STDEV(Q$2:Q$333))</f>
        <v>-0.22377225284927826</v>
      </c>
      <c r="W296">
        <f>STANDARDIZE(R296, AVERAGE(R$2:R$333), STDEV(R$2:R$333))</f>
        <v>-0.85972058122726769</v>
      </c>
      <c r="X296">
        <f>STANDARDIZE(S296, AVERAGE(S$2:S$333), STDEV(S$2:S$333))</f>
        <v>-0.30153695062231689</v>
      </c>
      <c r="Y296" s="2">
        <f>SUM(T296:X296)*I296/1000</f>
        <v>-3.9056741268120976E-2</v>
      </c>
      <c r="Z296" s="3">
        <f>Y296*normalization!$H$8</f>
        <v>-0.49210297829656391</v>
      </c>
    </row>
    <row r="297" spans="1:26" x14ac:dyDescent="0.25">
      <c r="A297">
        <v>6740</v>
      </c>
      <c r="B297" t="s">
        <v>406</v>
      </c>
      <c r="C297" t="s">
        <v>38</v>
      </c>
      <c r="D297">
        <v>31968</v>
      </c>
      <c r="E297" t="s">
        <v>138</v>
      </c>
      <c r="F297">
        <v>2014</v>
      </c>
      <c r="G297" t="s">
        <v>21</v>
      </c>
      <c r="H297" s="3">
        <v>28</v>
      </c>
      <c r="I297" s="3">
        <v>113</v>
      </c>
      <c r="J297">
        <v>1</v>
      </c>
      <c r="K297">
        <v>12</v>
      </c>
      <c r="L297">
        <v>11</v>
      </c>
      <c r="M297">
        <v>2</v>
      </c>
      <c r="N297">
        <v>0.27600000000000002</v>
      </c>
      <c r="O297">
        <f>J297/$I297</f>
        <v>8.8495575221238937E-3</v>
      </c>
      <c r="P297">
        <f>K297/$I297</f>
        <v>0.10619469026548672</v>
      </c>
      <c r="Q297">
        <f>L297/$I297</f>
        <v>9.7345132743362831E-2</v>
      </c>
      <c r="R297">
        <f>M297/$I297</f>
        <v>1.7699115044247787E-2</v>
      </c>
      <c r="S297">
        <f>N297/$I297</f>
        <v>2.4424778761061947E-3</v>
      </c>
      <c r="T297">
        <f>STANDARDIZE(O297, AVERAGE(O$2:O$333), STDEV(O$2:O$333))</f>
        <v>-0.72695863507831238</v>
      </c>
      <c r="U297">
        <f>STANDARDIZE(P297, AVERAGE(P$2:P$333), STDEV(P$2:P$333))</f>
        <v>0.33538183101476715</v>
      </c>
      <c r="V297">
        <f>STANDARDIZE(Q297, AVERAGE(Q$2:Q$333), STDEV(Q$2:Q$333))</f>
        <v>0.21799926193003799</v>
      </c>
      <c r="W297">
        <f>STANDARDIZE(R297, AVERAGE(R$2:R$333), STDEV(R$2:R$333))</f>
        <v>0.30020269402989336</v>
      </c>
      <c r="X297">
        <f>STANDARDIZE(S297, AVERAGE(S$2:S$333), STDEV(S$2:S$333))</f>
        <v>-0.4875355029135533</v>
      </c>
      <c r="Y297" s="2">
        <f>SUM(T297:X297)*I297/1000</f>
        <v>-4.0782869664939887E-2</v>
      </c>
      <c r="Z297" s="3">
        <f>Y297*normalization!$H$8</f>
        <v>-0.51385166744514343</v>
      </c>
    </row>
    <row r="298" spans="1:26" x14ac:dyDescent="0.25">
      <c r="A298">
        <v>10346</v>
      </c>
      <c r="B298" t="s">
        <v>522</v>
      </c>
      <c r="C298" t="s">
        <v>53</v>
      </c>
      <c r="D298">
        <v>33371</v>
      </c>
      <c r="E298" t="s">
        <v>187</v>
      </c>
      <c r="F298">
        <v>2014</v>
      </c>
      <c r="G298" t="s">
        <v>21</v>
      </c>
      <c r="H298" s="3">
        <v>5</v>
      </c>
      <c r="I298" s="3">
        <v>20</v>
      </c>
      <c r="J298">
        <v>0</v>
      </c>
      <c r="K298">
        <v>2</v>
      </c>
      <c r="L298">
        <v>2</v>
      </c>
      <c r="M298">
        <v>0</v>
      </c>
      <c r="N298">
        <v>0.24</v>
      </c>
      <c r="O298">
        <f>J298/$I298</f>
        <v>0</v>
      </c>
      <c r="P298">
        <f>K298/$I298</f>
        <v>0.1</v>
      </c>
      <c r="Q298">
        <f>L298/$I298</f>
        <v>0.1</v>
      </c>
      <c r="R298">
        <f>M298/$I298</f>
        <v>0</v>
      </c>
      <c r="S298">
        <f>N298/$I298</f>
        <v>1.2E-2</v>
      </c>
      <c r="T298">
        <f>STANDARDIZE(O298, AVERAGE(O$2:O$333), STDEV(O$2:O$333))</f>
        <v>-1.3241386734795282</v>
      </c>
      <c r="U298">
        <f>STANDARDIZE(P298, AVERAGE(P$2:P$333), STDEV(P$2:P$333))</f>
        <v>0.2019339105381229</v>
      </c>
      <c r="V298">
        <f>STANDARDIZE(Q298, AVERAGE(Q$2:Q$333), STDEV(Q$2:Q$333))</f>
        <v>0.27542955885134929</v>
      </c>
      <c r="W298">
        <f>STANDARDIZE(R298, AVERAGE(R$2:R$333), STDEV(R$2:R$333))</f>
        <v>-0.85972058122726769</v>
      </c>
      <c r="X298">
        <f>STANDARDIZE(S298, AVERAGE(S$2:S$333), STDEV(S$2:S$333))</f>
        <v>-0.38539126157079501</v>
      </c>
      <c r="Y298" s="2">
        <f>SUM(T298:X298)*I298/1000</f>
        <v>-4.1837740937762366E-2</v>
      </c>
      <c r="Z298" s="3">
        <f>Y298*normalization!$H$8</f>
        <v>-0.52714272241339633</v>
      </c>
    </row>
    <row r="299" spans="1:26" x14ac:dyDescent="0.25">
      <c r="A299">
        <v>4900</v>
      </c>
      <c r="B299" t="s">
        <v>569</v>
      </c>
      <c r="C299" t="s">
        <v>191</v>
      </c>
      <c r="D299">
        <v>30797</v>
      </c>
      <c r="E299" t="s">
        <v>72</v>
      </c>
      <c r="F299">
        <v>2014</v>
      </c>
      <c r="G299" t="s">
        <v>21</v>
      </c>
      <c r="H299" s="3">
        <v>5</v>
      </c>
      <c r="I299" s="3">
        <v>20</v>
      </c>
      <c r="J299">
        <v>0</v>
      </c>
      <c r="K299">
        <v>2</v>
      </c>
      <c r="L299">
        <v>2</v>
      </c>
      <c r="M299">
        <v>0</v>
      </c>
      <c r="N299">
        <v>0.23400000000000001</v>
      </c>
      <c r="O299">
        <f>J299/$I299</f>
        <v>0</v>
      </c>
      <c r="P299">
        <f>K299/$I299</f>
        <v>0.1</v>
      </c>
      <c r="Q299">
        <f>L299/$I299</f>
        <v>0.1</v>
      </c>
      <c r="R299">
        <f>M299/$I299</f>
        <v>0</v>
      </c>
      <c r="S299">
        <f>N299/$I299</f>
        <v>1.17E-2</v>
      </c>
      <c r="T299">
        <f>STANDARDIZE(O299, AVERAGE(O$2:O$333), STDEV(O$2:O$333))</f>
        <v>-1.3241386734795282</v>
      </c>
      <c r="U299">
        <f>STANDARDIZE(P299, AVERAGE(P$2:P$333), STDEV(P$2:P$333))</f>
        <v>0.2019339105381229</v>
      </c>
      <c r="V299">
        <f>STANDARDIZE(Q299, AVERAGE(Q$2:Q$333), STDEV(Q$2:Q$333))</f>
        <v>0.27542955885134929</v>
      </c>
      <c r="W299">
        <f>STANDARDIZE(R299, AVERAGE(R$2:R$333), STDEV(R$2:R$333))</f>
        <v>-0.85972058122726769</v>
      </c>
      <c r="X299">
        <f>STANDARDIZE(S299, AVERAGE(S$2:S$333), STDEV(S$2:S$333))</f>
        <v>-0.38859745581294264</v>
      </c>
      <c r="Y299" s="2">
        <f>SUM(T299:X299)*I299/1000</f>
        <v>-4.1901864822605328E-2</v>
      </c>
      <c r="Z299" s="3">
        <f>Y299*normalization!$H$8</f>
        <v>-0.52795066372356714</v>
      </c>
    </row>
    <row r="300" spans="1:26" x14ac:dyDescent="0.25">
      <c r="A300">
        <v>2178</v>
      </c>
      <c r="B300" t="s">
        <v>380</v>
      </c>
      <c r="C300" t="s">
        <v>59</v>
      </c>
      <c r="D300">
        <v>29459</v>
      </c>
      <c r="E300" t="s">
        <v>43</v>
      </c>
      <c r="F300">
        <v>2014</v>
      </c>
      <c r="G300" t="s">
        <v>21</v>
      </c>
      <c r="H300" s="3">
        <v>5</v>
      </c>
      <c r="I300" s="3">
        <v>20</v>
      </c>
      <c r="J300">
        <v>0</v>
      </c>
      <c r="K300">
        <v>2</v>
      </c>
      <c r="L300">
        <v>2</v>
      </c>
      <c r="M300">
        <v>0</v>
      </c>
      <c r="N300">
        <v>0.22600000000000001</v>
      </c>
      <c r="O300">
        <f>J300/$I300</f>
        <v>0</v>
      </c>
      <c r="P300">
        <f>K300/$I300</f>
        <v>0.1</v>
      </c>
      <c r="Q300">
        <f>L300/$I300</f>
        <v>0.1</v>
      </c>
      <c r="R300">
        <f>M300/$I300</f>
        <v>0</v>
      </c>
      <c r="S300">
        <f>N300/$I300</f>
        <v>1.1300000000000001E-2</v>
      </c>
      <c r="T300">
        <f>STANDARDIZE(O300, AVERAGE(O$2:O$333), STDEV(O$2:O$333))</f>
        <v>-1.3241386734795282</v>
      </c>
      <c r="U300">
        <f>STANDARDIZE(P300, AVERAGE(P$2:P$333), STDEV(P$2:P$333))</f>
        <v>0.2019339105381229</v>
      </c>
      <c r="V300">
        <f>STANDARDIZE(Q300, AVERAGE(Q$2:Q$333), STDEV(Q$2:Q$333))</f>
        <v>0.27542955885134929</v>
      </c>
      <c r="W300">
        <f>STANDARDIZE(R300, AVERAGE(R$2:R$333), STDEV(R$2:R$333))</f>
        <v>-0.85972058122726769</v>
      </c>
      <c r="X300">
        <f>STANDARDIZE(S300, AVERAGE(S$2:S$333), STDEV(S$2:S$333))</f>
        <v>-0.39287238146913955</v>
      </c>
      <c r="Y300" s="2">
        <f>SUM(T300:X300)*I300/1000</f>
        <v>-4.1987363335729271E-2</v>
      </c>
      <c r="Z300" s="3">
        <f>Y300*normalization!$H$8</f>
        <v>-0.52902791880379474</v>
      </c>
    </row>
    <row r="301" spans="1:26" x14ac:dyDescent="0.25">
      <c r="A301">
        <v>9461</v>
      </c>
      <c r="B301" t="s">
        <v>518</v>
      </c>
      <c r="C301" t="s">
        <v>15</v>
      </c>
      <c r="D301">
        <v>32006</v>
      </c>
      <c r="E301" t="s">
        <v>187</v>
      </c>
      <c r="F301">
        <v>2014</v>
      </c>
      <c r="G301" t="s">
        <v>21</v>
      </c>
      <c r="H301" s="3">
        <v>3</v>
      </c>
      <c r="I301" s="3">
        <v>14</v>
      </c>
      <c r="J301">
        <v>0</v>
      </c>
      <c r="K301">
        <v>1</v>
      </c>
      <c r="L301">
        <v>1</v>
      </c>
      <c r="M301">
        <v>0</v>
      </c>
      <c r="N301">
        <v>0.26900000000000002</v>
      </c>
      <c r="O301">
        <f>J301/$I301</f>
        <v>0</v>
      </c>
      <c r="P301">
        <f>K301/$I301</f>
        <v>7.1428571428571425E-2</v>
      </c>
      <c r="Q301">
        <f>L301/$I301</f>
        <v>7.1428571428571425E-2</v>
      </c>
      <c r="R301">
        <f>M301/$I301</f>
        <v>0</v>
      </c>
      <c r="S301">
        <f>N301/$I301</f>
        <v>1.9214285714285715E-2</v>
      </c>
      <c r="T301">
        <f>STANDARDIZE(O301, AVERAGE(O$2:O$333), STDEV(O$2:O$333))</f>
        <v>-1.3241386734795282</v>
      </c>
      <c r="U301">
        <f>STANDARDIZE(P301, AVERAGE(P$2:P$333), STDEV(P$2:P$333))</f>
        <v>-0.41356057982354322</v>
      </c>
      <c r="V301">
        <f>STANDARDIZE(Q301, AVERAGE(Q$2:Q$333), STDEV(Q$2:Q$333))</f>
        <v>-0.34262982706371359</v>
      </c>
      <c r="W301">
        <f>STANDARDIZE(R301, AVERAGE(R$2:R$333), STDEV(R$2:R$333))</f>
        <v>-0.85972058122726769</v>
      </c>
      <c r="X301">
        <f>STANDARDIZE(S301, AVERAGE(S$2:S$333), STDEV(S$2:S$333))</f>
        <v>-0.30828992384295761</v>
      </c>
      <c r="Y301" s="2">
        <f>SUM(T301:X301)*I301/1000</f>
        <v>-4.5476754196118144E-2</v>
      </c>
      <c r="Z301" s="3">
        <f>Y301*normalization!$H$8</f>
        <v>-0.57299317496918167</v>
      </c>
    </row>
    <row r="302" spans="1:26" x14ac:dyDescent="0.25">
      <c r="A302">
        <v>5928</v>
      </c>
      <c r="B302" t="s">
        <v>246</v>
      </c>
      <c r="C302" t="s">
        <v>156</v>
      </c>
      <c r="D302">
        <v>31275</v>
      </c>
      <c r="E302" t="s">
        <v>63</v>
      </c>
      <c r="F302">
        <v>2014</v>
      </c>
      <c r="G302" t="s">
        <v>21</v>
      </c>
      <c r="H302" s="3">
        <v>65</v>
      </c>
      <c r="I302" s="3">
        <v>268</v>
      </c>
      <c r="J302">
        <v>5</v>
      </c>
      <c r="K302">
        <v>31</v>
      </c>
      <c r="L302">
        <v>26</v>
      </c>
      <c r="M302">
        <v>2</v>
      </c>
      <c r="N302">
        <v>0.254</v>
      </c>
      <c r="O302">
        <f>J302/$I302</f>
        <v>1.8656716417910446E-2</v>
      </c>
      <c r="P302">
        <f>K302/$I302</f>
        <v>0.11567164179104478</v>
      </c>
      <c r="Q302">
        <f>L302/$I302</f>
        <v>9.7014925373134331E-2</v>
      </c>
      <c r="R302">
        <f>M302/$I302</f>
        <v>7.462686567164179E-3</v>
      </c>
      <c r="S302">
        <f>N302/$I302</f>
        <v>9.4776119402985076E-4</v>
      </c>
      <c r="T302">
        <f>STANDARDIZE(O302, AVERAGE(O$2:O$333), STDEV(O$2:O$333))</f>
        <v>-6.5158368641144146E-2</v>
      </c>
      <c r="U302">
        <f>STANDARDIZE(P302, AVERAGE(P$2:P$333), STDEV(P$2:P$333))</f>
        <v>0.53953723174396195</v>
      </c>
      <c r="V302">
        <f>STANDARDIZE(Q302, AVERAGE(Q$2:Q$333), STDEV(Q$2:Q$333))</f>
        <v>0.21085619017365609</v>
      </c>
      <c r="W302">
        <f>STANDARDIZE(R302, AVERAGE(R$2:R$333), STDEV(R$2:R$333))</f>
        <v>-0.37064845397331547</v>
      </c>
      <c r="X302">
        <f>STANDARDIZE(S302, AVERAGE(S$2:S$333), STDEV(S$2:S$333))</f>
        <v>-0.50351000964593751</v>
      </c>
      <c r="Y302" s="2">
        <f>SUM(T302:X302)*I302/1000</f>
        <v>-5.0631473971864786E-2</v>
      </c>
      <c r="Z302" s="3">
        <f>Y302*normalization!$H$8</f>
        <v>-0.63794106543744233</v>
      </c>
    </row>
    <row r="303" spans="1:26" x14ac:dyDescent="0.25">
      <c r="A303">
        <v>2498</v>
      </c>
      <c r="B303" t="s">
        <v>271</v>
      </c>
      <c r="C303" t="s">
        <v>38</v>
      </c>
      <c r="D303">
        <v>31803</v>
      </c>
      <c r="E303" t="s">
        <v>63</v>
      </c>
      <c r="F303">
        <v>2014</v>
      </c>
      <c r="G303" t="s">
        <v>21</v>
      </c>
      <c r="H303" s="3">
        <v>49</v>
      </c>
      <c r="I303" s="3">
        <v>218</v>
      </c>
      <c r="J303">
        <v>2</v>
      </c>
      <c r="K303">
        <v>25</v>
      </c>
      <c r="L303">
        <v>17</v>
      </c>
      <c r="M303">
        <v>5</v>
      </c>
      <c r="N303">
        <v>0.25700000000000001</v>
      </c>
      <c r="O303">
        <f>J303/$I303</f>
        <v>9.1743119266055051E-3</v>
      </c>
      <c r="P303">
        <f>K303/$I303</f>
        <v>0.11467889908256881</v>
      </c>
      <c r="Q303">
        <f>L303/$I303</f>
        <v>7.7981651376146793E-2</v>
      </c>
      <c r="R303">
        <f>M303/$I303</f>
        <v>2.2935779816513763E-2</v>
      </c>
      <c r="S303">
        <f>N303/$I303</f>
        <v>1.1788990825688074E-3</v>
      </c>
      <c r="T303">
        <f>STANDARDIZE(O303, AVERAGE(O$2:O$333), STDEV(O$2:O$333))</f>
        <v>-0.70504377128377227</v>
      </c>
      <c r="U303">
        <f>STANDARDIZE(P303, AVERAGE(P$2:P$333), STDEV(P$2:P$333))</f>
        <v>0.51815126338448336</v>
      </c>
      <c r="V303">
        <f>STANDARDIZE(Q303, AVERAGE(Q$2:Q$333), STDEV(Q$2:Q$333))</f>
        <v>-0.20087308717493754</v>
      </c>
      <c r="W303">
        <f>STANDARDIZE(R303, AVERAGE(R$2:R$333), STDEV(R$2:R$333))</f>
        <v>0.64339100253487913</v>
      </c>
      <c r="X303">
        <f>STANDARDIZE(S303, AVERAGE(S$2:S$333), STDEV(S$2:S$333))</f>
        <v>-0.50103976642135162</v>
      </c>
      <c r="Y303" s="2">
        <f>SUM(T303:X303)*I303/1000</f>
        <v>-5.3500330253432371E-2</v>
      </c>
      <c r="Z303" s="3">
        <f>Y303*normalization!$H$8</f>
        <v>-0.67408777595720948</v>
      </c>
    </row>
    <row r="304" spans="1:26" x14ac:dyDescent="0.25">
      <c r="A304">
        <v>3878</v>
      </c>
      <c r="B304" t="s">
        <v>509</v>
      </c>
      <c r="C304" t="s">
        <v>53</v>
      </c>
      <c r="D304">
        <v>30001</v>
      </c>
      <c r="E304" t="s">
        <v>187</v>
      </c>
      <c r="F304">
        <v>2014</v>
      </c>
      <c r="G304" t="s">
        <v>21</v>
      </c>
      <c r="H304" s="3">
        <v>32</v>
      </c>
      <c r="I304" s="3">
        <v>126</v>
      </c>
      <c r="J304">
        <v>2</v>
      </c>
      <c r="K304">
        <v>12</v>
      </c>
      <c r="L304">
        <v>11</v>
      </c>
      <c r="M304">
        <v>2</v>
      </c>
      <c r="N304">
        <v>0.23</v>
      </c>
      <c r="O304">
        <f>J304/$I304</f>
        <v>1.5873015873015872E-2</v>
      </c>
      <c r="P304">
        <f>K304/$I304</f>
        <v>9.5238095238095233E-2</v>
      </c>
      <c r="Q304">
        <f>L304/$I304</f>
        <v>8.7301587301587297E-2</v>
      </c>
      <c r="R304">
        <f>M304/$I304</f>
        <v>1.5873015873015872E-2</v>
      </c>
      <c r="S304">
        <f>N304/$I304</f>
        <v>1.8253968253968255E-3</v>
      </c>
      <c r="T304">
        <f>STANDARDIZE(O304, AVERAGE(O$2:O$333), STDEV(O$2:O$333))</f>
        <v>-0.25300622364877601</v>
      </c>
      <c r="U304">
        <f>STANDARDIZE(P304, AVERAGE(P$2:P$333), STDEV(P$2:P$333))</f>
        <v>9.9351495477845025E-2</v>
      </c>
      <c r="V304">
        <f>STANDARDIZE(Q304, AVERAGE(Q$2:Q$333), STDEV(Q$2:Q$333))</f>
        <v>7.3649844465454683E-4</v>
      </c>
      <c r="W304">
        <f>STANDARDIZE(R304, AVERAGE(R$2:R$333), STDEV(R$2:R$333))</f>
        <v>0.18052807039224969</v>
      </c>
      <c r="X304">
        <f>STANDARDIZE(S304, AVERAGE(S$2:S$333), STDEV(S$2:S$333))</f>
        <v>-0.49413044195262934</v>
      </c>
      <c r="Y304" s="2">
        <f>SUM(T304:X304)*I304/1000</f>
        <v>-5.8781595762118666E-2</v>
      </c>
      <c r="Z304" s="3">
        <f>Y304*normalization!$H$8</f>
        <v>-0.74063010390408168</v>
      </c>
    </row>
    <row r="305" spans="1:26" x14ac:dyDescent="0.25">
      <c r="A305">
        <v>5503</v>
      </c>
      <c r="B305" t="s">
        <v>514</v>
      </c>
      <c r="C305" t="s">
        <v>515</v>
      </c>
      <c r="D305">
        <v>32444</v>
      </c>
      <c r="E305" t="s">
        <v>187</v>
      </c>
      <c r="F305">
        <v>2014</v>
      </c>
      <c r="G305" t="s">
        <v>21</v>
      </c>
      <c r="H305" s="3">
        <v>16</v>
      </c>
      <c r="I305" s="3">
        <v>67</v>
      </c>
      <c r="J305">
        <v>1</v>
      </c>
      <c r="K305">
        <v>7</v>
      </c>
      <c r="L305">
        <v>7</v>
      </c>
      <c r="M305">
        <v>0</v>
      </c>
      <c r="N305">
        <v>0.252</v>
      </c>
      <c r="O305">
        <f>J305/$I305</f>
        <v>1.4925373134328358E-2</v>
      </c>
      <c r="P305">
        <f>K305/$I305</f>
        <v>0.1044776119402985</v>
      </c>
      <c r="Q305">
        <f>L305/$I305</f>
        <v>0.1044776119402985</v>
      </c>
      <c r="R305">
        <f>M305/$I305</f>
        <v>0</v>
      </c>
      <c r="S305">
        <f>N305/$I305</f>
        <v>3.7611940298507463E-3</v>
      </c>
      <c r="T305">
        <f>STANDARDIZE(O305, AVERAGE(O$2:O$333), STDEV(O$2:O$333))</f>
        <v>-0.31695442960882086</v>
      </c>
      <c r="U305">
        <f>STANDARDIZE(P305, AVERAGE(P$2:P$333), STDEV(P$2:P$333))</f>
        <v>0.2983920023112196</v>
      </c>
      <c r="V305">
        <f>STANDARDIZE(Q305, AVERAGE(Q$2:Q$333), STDEV(Q$2:Q$333))</f>
        <v>0.37228961186788873</v>
      </c>
      <c r="W305">
        <f>STANDARDIZE(R305, AVERAGE(R$2:R$333), STDEV(R$2:R$333))</f>
        <v>-0.85972058122726769</v>
      </c>
      <c r="X305">
        <f>STANDARDIZE(S305, AVERAGE(S$2:S$333), STDEV(S$2:S$333))</f>
        <v>-0.47344196911634351</v>
      </c>
      <c r="Y305" s="2">
        <f>SUM(T305:X305)*I305/1000</f>
        <v>-6.5622169506812697E-2</v>
      </c>
      <c r="Z305" s="3">
        <f>Y305*normalization!$H$8</f>
        <v>-0.82681923806435631</v>
      </c>
    </row>
    <row r="306" spans="1:26" x14ac:dyDescent="0.25">
      <c r="A306">
        <v>9689</v>
      </c>
      <c r="B306" t="s">
        <v>494</v>
      </c>
      <c r="C306" t="s">
        <v>53</v>
      </c>
      <c r="D306">
        <v>31713</v>
      </c>
      <c r="E306" t="s">
        <v>109</v>
      </c>
      <c r="F306">
        <v>2014</v>
      </c>
      <c r="G306" t="s">
        <v>21</v>
      </c>
      <c r="H306" s="3">
        <v>8</v>
      </c>
      <c r="I306" s="3">
        <v>32</v>
      </c>
      <c r="J306">
        <v>0</v>
      </c>
      <c r="K306">
        <v>3</v>
      </c>
      <c r="L306">
        <v>3</v>
      </c>
      <c r="M306">
        <v>0</v>
      </c>
      <c r="N306">
        <v>0.245</v>
      </c>
      <c r="O306">
        <f>J306/$I306</f>
        <v>0</v>
      </c>
      <c r="P306">
        <f>K306/$I306</f>
        <v>9.375E-2</v>
      </c>
      <c r="Q306">
        <f>L306/$I306</f>
        <v>9.375E-2</v>
      </c>
      <c r="R306">
        <f>M306/$I306</f>
        <v>0</v>
      </c>
      <c r="S306">
        <f>N306/$I306</f>
        <v>7.6562499999999999E-3</v>
      </c>
      <c r="T306">
        <f>STANDARDIZE(O306, AVERAGE(O$2:O$333), STDEV(O$2:O$333))</f>
        <v>-1.3241386734795282</v>
      </c>
      <c r="U306">
        <f>STANDARDIZE(P306, AVERAGE(P$2:P$333), STDEV(P$2:P$333))</f>
        <v>6.7294490771508383E-2</v>
      </c>
      <c r="V306">
        <f>STANDARDIZE(Q306, AVERAGE(Q$2:Q$333), STDEV(Q$2:Q$333))</f>
        <v>0.1402290681824292</v>
      </c>
      <c r="W306">
        <f>STANDARDIZE(R306, AVERAGE(R$2:R$333), STDEV(R$2:R$333))</f>
        <v>-0.85972058122726769</v>
      </c>
      <c r="X306">
        <f>STANDARDIZE(S306, AVERAGE(S$2:S$333), STDEV(S$2:S$333))</f>
        <v>-0.4318142823685584</v>
      </c>
      <c r="Y306" s="2">
        <f>SUM(T306:X306)*I306/1000</f>
        <v>-7.7060799299885338E-2</v>
      </c>
      <c r="Z306" s="3">
        <f>Y306*normalization!$H$8</f>
        <v>-0.97094247021422753</v>
      </c>
    </row>
    <row r="307" spans="1:26" x14ac:dyDescent="0.25">
      <c r="A307">
        <v>3972</v>
      </c>
      <c r="B307" t="s">
        <v>273</v>
      </c>
      <c r="C307" t="s">
        <v>191</v>
      </c>
      <c r="D307">
        <v>31351</v>
      </c>
      <c r="E307" t="s">
        <v>63</v>
      </c>
      <c r="F307">
        <v>2014</v>
      </c>
      <c r="G307" t="s">
        <v>21</v>
      </c>
      <c r="H307" s="3">
        <v>8</v>
      </c>
      <c r="I307" s="3">
        <v>32</v>
      </c>
      <c r="J307">
        <v>0</v>
      </c>
      <c r="K307">
        <v>3</v>
      </c>
      <c r="L307">
        <v>3</v>
      </c>
      <c r="M307">
        <v>0</v>
      </c>
      <c r="N307">
        <v>0.22700000000000001</v>
      </c>
      <c r="O307">
        <f>J307/$I307</f>
        <v>0</v>
      </c>
      <c r="P307">
        <f>K307/$I307</f>
        <v>9.375E-2</v>
      </c>
      <c r="Q307">
        <f>L307/$I307</f>
        <v>9.375E-2</v>
      </c>
      <c r="R307">
        <f>M307/$I307</f>
        <v>0</v>
      </c>
      <c r="S307">
        <f>N307/$I307</f>
        <v>7.0937500000000002E-3</v>
      </c>
      <c r="T307">
        <f>STANDARDIZE(O307, AVERAGE(O$2:O$333), STDEV(O$2:O$333))</f>
        <v>-1.3241386734795282</v>
      </c>
      <c r="U307">
        <f>STANDARDIZE(P307, AVERAGE(P$2:P$333), STDEV(P$2:P$333))</f>
        <v>6.7294490771508383E-2</v>
      </c>
      <c r="V307">
        <f>STANDARDIZE(Q307, AVERAGE(Q$2:Q$333), STDEV(Q$2:Q$333))</f>
        <v>0.1402290681824292</v>
      </c>
      <c r="W307">
        <f>STANDARDIZE(R307, AVERAGE(R$2:R$333), STDEV(R$2:R$333))</f>
        <v>-0.85972058122726769</v>
      </c>
      <c r="X307">
        <f>STANDARDIZE(S307, AVERAGE(S$2:S$333), STDEV(S$2:S$333))</f>
        <v>-0.4378258965725853</v>
      </c>
      <c r="Y307" s="2">
        <f>SUM(T307:X307)*I307/1000</f>
        <v>-7.7253170954414196E-2</v>
      </c>
      <c r="Z307" s="3">
        <f>Y307*normalization!$H$8</f>
        <v>-0.97336629414473963</v>
      </c>
    </row>
    <row r="308" spans="1:26" x14ac:dyDescent="0.25">
      <c r="A308">
        <v>3411</v>
      </c>
      <c r="B308" t="s">
        <v>541</v>
      </c>
      <c r="C308" t="s">
        <v>53</v>
      </c>
      <c r="D308">
        <v>30537</v>
      </c>
      <c r="E308" t="s">
        <v>50</v>
      </c>
      <c r="F308">
        <v>2014</v>
      </c>
      <c r="G308" t="s">
        <v>21</v>
      </c>
      <c r="H308" s="3">
        <v>8</v>
      </c>
      <c r="I308" s="3">
        <v>32</v>
      </c>
      <c r="J308">
        <v>0</v>
      </c>
      <c r="K308">
        <v>3</v>
      </c>
      <c r="L308">
        <v>3</v>
      </c>
      <c r="M308">
        <v>0</v>
      </c>
      <c r="N308">
        <v>0.2</v>
      </c>
      <c r="O308">
        <f>J308/$I308</f>
        <v>0</v>
      </c>
      <c r="P308">
        <f>K308/$I308</f>
        <v>9.375E-2</v>
      </c>
      <c r="Q308">
        <f>L308/$I308</f>
        <v>9.375E-2</v>
      </c>
      <c r="R308">
        <f>M308/$I308</f>
        <v>0</v>
      </c>
      <c r="S308">
        <f>N308/$I308</f>
        <v>6.2500000000000003E-3</v>
      </c>
      <c r="T308">
        <f>STANDARDIZE(O308, AVERAGE(O$2:O$333), STDEV(O$2:O$333))</f>
        <v>-1.3241386734795282</v>
      </c>
      <c r="U308">
        <f>STANDARDIZE(P308, AVERAGE(P$2:P$333), STDEV(P$2:P$333))</f>
        <v>6.7294490771508383E-2</v>
      </c>
      <c r="V308">
        <f>STANDARDIZE(Q308, AVERAGE(Q$2:Q$333), STDEV(Q$2:Q$333))</f>
        <v>0.1402290681824292</v>
      </c>
      <c r="W308">
        <f>STANDARDIZE(R308, AVERAGE(R$2:R$333), STDEV(R$2:R$333))</f>
        <v>-0.85972058122726769</v>
      </c>
      <c r="X308">
        <f>STANDARDIZE(S308, AVERAGE(S$2:S$333), STDEV(S$2:S$333))</f>
        <v>-0.44684331787862575</v>
      </c>
      <c r="Y308" s="2">
        <f>SUM(T308:X308)*I308/1000</f>
        <v>-7.7541728436207491E-2</v>
      </c>
      <c r="Z308" s="3">
        <f>Y308*normalization!$H$8</f>
        <v>-0.97700203004050779</v>
      </c>
    </row>
    <row r="309" spans="1:26" x14ac:dyDescent="0.25">
      <c r="A309">
        <v>13047</v>
      </c>
      <c r="B309" t="s">
        <v>482</v>
      </c>
      <c r="C309" t="s">
        <v>59</v>
      </c>
      <c r="D309">
        <v>29740</v>
      </c>
      <c r="E309" t="s">
        <v>109</v>
      </c>
      <c r="F309">
        <v>2014</v>
      </c>
      <c r="G309" t="s">
        <v>21</v>
      </c>
      <c r="H309" s="3">
        <v>40</v>
      </c>
      <c r="I309" s="3">
        <v>162</v>
      </c>
      <c r="J309">
        <v>1</v>
      </c>
      <c r="K309">
        <v>17</v>
      </c>
      <c r="L309">
        <v>13</v>
      </c>
      <c r="M309">
        <v>4</v>
      </c>
      <c r="N309">
        <v>0.23699999999999999</v>
      </c>
      <c r="O309">
        <f>J309/$I309</f>
        <v>6.1728395061728392E-3</v>
      </c>
      <c r="P309">
        <f>K309/$I309</f>
        <v>0.10493827160493827</v>
      </c>
      <c r="Q309">
        <f>L309/$I309</f>
        <v>8.0246913580246909E-2</v>
      </c>
      <c r="R309">
        <f>M309/$I309</f>
        <v>2.4691358024691357E-2</v>
      </c>
      <c r="S309">
        <f>N309/$I309</f>
        <v>1.4629629629629628E-3</v>
      </c>
      <c r="T309">
        <f>STANDARDIZE(O309, AVERAGE(O$2:O$333), STDEV(O$2:O$333))</f>
        <v>-0.90758716521201344</v>
      </c>
      <c r="U309">
        <f>STANDARDIZE(P309, AVERAGE(P$2:P$333), STDEV(P$2:P$333))</f>
        <v>0.30831567430433654</v>
      </c>
      <c r="V309">
        <f>STANDARDIZE(Q309, AVERAGE(Q$2:Q$333), STDEV(Q$2:Q$333))</f>
        <v>-0.15187075733684238</v>
      </c>
      <c r="W309">
        <f>STANDARDIZE(R309, AVERAGE(R$2:R$333), STDEV(R$2:R$333))</f>
        <v>0.7584439879586482</v>
      </c>
      <c r="X309">
        <f>STANDARDIZE(S309, AVERAGE(S$2:S$333), STDEV(S$2:S$333))</f>
        <v>-0.498003886495612</v>
      </c>
      <c r="Y309" s="2">
        <f>SUM(T309:X309)*I309/1000</f>
        <v>-7.9493747778600257E-2</v>
      </c>
      <c r="Z309" s="3">
        <f>Y309*normalization!$H$8</f>
        <v>-1.0015968759210072</v>
      </c>
    </row>
    <row r="310" spans="1:26" x14ac:dyDescent="0.25">
      <c r="A310">
        <v>193</v>
      </c>
      <c r="B310" t="s">
        <v>572</v>
      </c>
      <c r="C310" t="s">
        <v>59</v>
      </c>
      <c r="D310">
        <v>32931</v>
      </c>
      <c r="E310" t="s">
        <v>72</v>
      </c>
      <c r="F310">
        <v>2014</v>
      </c>
      <c r="G310" t="s">
        <v>21</v>
      </c>
      <c r="H310" s="3">
        <v>6</v>
      </c>
      <c r="I310" s="3">
        <v>26</v>
      </c>
      <c r="J310">
        <v>0</v>
      </c>
      <c r="K310">
        <v>2</v>
      </c>
      <c r="L310">
        <v>2</v>
      </c>
      <c r="M310">
        <v>0</v>
      </c>
      <c r="N310">
        <v>0.24399999999999999</v>
      </c>
      <c r="O310">
        <f>J310/$I310</f>
        <v>0</v>
      </c>
      <c r="P310">
        <f>K310/$I310</f>
        <v>7.6923076923076927E-2</v>
      </c>
      <c r="Q310">
        <f>L310/$I310</f>
        <v>7.6923076923076927E-2</v>
      </c>
      <c r="R310">
        <f>M310/$I310</f>
        <v>0</v>
      </c>
      <c r="S310">
        <f>N310/$I310</f>
        <v>9.3846153846153836E-3</v>
      </c>
      <c r="T310">
        <f>STANDARDIZE(O310, AVERAGE(O$2:O$333), STDEV(O$2:O$333))</f>
        <v>-1.3241386734795282</v>
      </c>
      <c r="U310">
        <f>STANDARDIZE(P310, AVERAGE(P$2:P$333), STDEV(P$2:P$333))</f>
        <v>-0.29519625475399186</v>
      </c>
      <c r="V310">
        <f>STANDARDIZE(Q310, AVERAGE(Q$2:Q$333), STDEV(Q$2:Q$333))</f>
        <v>-0.22377225284927826</v>
      </c>
      <c r="W310">
        <f>STANDARDIZE(R310, AVERAGE(R$2:R$333), STDEV(R$2:R$333))</f>
        <v>-0.85972058122726769</v>
      </c>
      <c r="X310">
        <f>STANDARDIZE(S310, AVERAGE(S$2:S$333), STDEV(S$2:S$333))</f>
        <v>-0.41334269855362105</v>
      </c>
      <c r="Y310" s="2">
        <f>SUM(T310:X310)*I310/1000</f>
        <v>-8.1020431982455857E-2</v>
      </c>
      <c r="Z310" s="3">
        <f>Y310*normalization!$H$8</f>
        <v>-1.0208326293208658</v>
      </c>
    </row>
    <row r="311" spans="1:26" x14ac:dyDescent="0.25">
      <c r="A311">
        <v>8259</v>
      </c>
      <c r="B311" t="s">
        <v>251</v>
      </c>
      <c r="C311" t="s">
        <v>53</v>
      </c>
      <c r="D311">
        <v>30593</v>
      </c>
      <c r="E311" t="s">
        <v>63</v>
      </c>
      <c r="F311">
        <v>2014</v>
      </c>
      <c r="G311" t="s">
        <v>21</v>
      </c>
      <c r="H311" s="3">
        <v>73</v>
      </c>
      <c r="I311" s="3">
        <v>290</v>
      </c>
      <c r="J311">
        <v>6</v>
      </c>
      <c r="K311">
        <v>29</v>
      </c>
      <c r="L311">
        <v>30</v>
      </c>
      <c r="M311">
        <v>2</v>
      </c>
      <c r="N311">
        <v>0.24399999999999999</v>
      </c>
      <c r="O311">
        <f>J311/$I311</f>
        <v>2.0689655172413793E-2</v>
      </c>
      <c r="P311">
        <f>K311/$I311</f>
        <v>0.1</v>
      </c>
      <c r="Q311">
        <f>L311/$I311</f>
        <v>0.10344827586206896</v>
      </c>
      <c r="R311">
        <f>M311/$I311</f>
        <v>6.8965517241379309E-3</v>
      </c>
      <c r="S311">
        <f>N311/$I311</f>
        <v>8.4137931034482759E-4</v>
      </c>
      <c r="T311">
        <f>STANDARDIZE(O311, AVERAGE(O$2:O$333), STDEV(O$2:O$333))</f>
        <v>7.202707147227988E-2</v>
      </c>
      <c r="U311">
        <f>STANDARDIZE(P311, AVERAGE(P$2:P$333), STDEV(P$2:P$333))</f>
        <v>0.2019339105381229</v>
      </c>
      <c r="V311">
        <f>STANDARDIZE(Q311, AVERAGE(Q$2:Q$333), STDEV(Q$2:Q$333))</f>
        <v>0.35002293301351184</v>
      </c>
      <c r="W311">
        <f>STANDARDIZE(R311, AVERAGE(R$2:R$333), STDEV(R$2:R$333))</f>
        <v>-0.40775047742016701</v>
      </c>
      <c r="X311">
        <f>STANDARDIZE(S311, AVERAGE(S$2:S$333), STDEV(S$2:S$333))</f>
        <v>-0.50464694625573669</v>
      </c>
      <c r="Y311" s="2">
        <f>SUM(T311:X311)*I311/1000</f>
        <v>-8.3639917509076844E-2</v>
      </c>
      <c r="Z311" s="3">
        <f>Y311*normalization!$H$8</f>
        <v>-1.0538373447016416</v>
      </c>
    </row>
    <row r="312" spans="1:26" x14ac:dyDescent="0.25">
      <c r="A312">
        <v>5942</v>
      </c>
      <c r="B312" t="s">
        <v>566</v>
      </c>
      <c r="C312" t="s">
        <v>53</v>
      </c>
      <c r="D312">
        <v>32263</v>
      </c>
      <c r="E312" t="s">
        <v>72</v>
      </c>
      <c r="F312">
        <v>2014</v>
      </c>
      <c r="G312" t="s">
        <v>21</v>
      </c>
      <c r="H312" s="3">
        <v>8</v>
      </c>
      <c r="I312" s="3">
        <v>33</v>
      </c>
      <c r="J312">
        <v>0</v>
      </c>
      <c r="K312">
        <v>3</v>
      </c>
      <c r="L312">
        <v>3</v>
      </c>
      <c r="M312">
        <v>0</v>
      </c>
      <c r="N312">
        <v>0.24099999999999999</v>
      </c>
      <c r="O312">
        <f>J312/$I312</f>
        <v>0</v>
      </c>
      <c r="P312">
        <f>K312/$I312</f>
        <v>9.0909090909090912E-2</v>
      </c>
      <c r="Q312">
        <f>L312/$I312</f>
        <v>9.0909090909090912E-2</v>
      </c>
      <c r="R312">
        <f>M312/$I312</f>
        <v>0</v>
      </c>
      <c r="S312">
        <f>N312/$I312</f>
        <v>7.3030303030303025E-3</v>
      </c>
      <c r="T312">
        <f>STANDARDIZE(O312, AVERAGE(O$2:O$333), STDEV(O$2:O$333))</f>
        <v>-1.3241386734795282</v>
      </c>
      <c r="U312">
        <f>STANDARDIZE(P312, AVERAGE(P$2:P$333), STDEV(P$2:P$333))</f>
        <v>6.0947545139564251E-3</v>
      </c>
      <c r="V312">
        <f>STANDARDIZE(Q312, AVERAGE(Q$2:Q$333), STDEV(Q$2:Q$333))</f>
        <v>7.8774299696556555E-2</v>
      </c>
      <c r="W312">
        <f>STANDARDIZE(R312, AVERAGE(R$2:R$333), STDEV(R$2:R$333))</f>
        <v>-0.85972058122726769</v>
      </c>
      <c r="X312">
        <f>STANDARDIZE(S312, AVERAGE(S$2:S$333), STDEV(S$2:S$333))</f>
        <v>-0.43558925223068307</v>
      </c>
      <c r="Y312" s="2">
        <f>SUM(T312:X312)*I312/1000</f>
        <v>-8.364112193998989E-2</v>
      </c>
      <c r="Z312" s="3">
        <f>Y312*normalization!$H$8</f>
        <v>-1.0538525201622719</v>
      </c>
    </row>
    <row r="313" spans="1:26" x14ac:dyDescent="0.25">
      <c r="A313">
        <v>4251</v>
      </c>
      <c r="B313" t="s">
        <v>58</v>
      </c>
      <c r="C313" t="s">
        <v>59</v>
      </c>
      <c r="D313">
        <v>30391</v>
      </c>
      <c r="E313" t="s">
        <v>16</v>
      </c>
      <c r="F313">
        <v>2014</v>
      </c>
      <c r="G313" t="s">
        <v>21</v>
      </c>
      <c r="H313" s="3">
        <v>138</v>
      </c>
      <c r="I313" s="3">
        <v>565</v>
      </c>
      <c r="J313">
        <v>12</v>
      </c>
      <c r="K313">
        <v>58</v>
      </c>
      <c r="L313">
        <v>56</v>
      </c>
      <c r="M313">
        <v>5</v>
      </c>
      <c r="N313">
        <v>0.23200000000000001</v>
      </c>
      <c r="O313">
        <f>J313/$I313</f>
        <v>2.1238938053097345E-2</v>
      </c>
      <c r="P313">
        <f>K313/$I313</f>
        <v>0.10265486725663717</v>
      </c>
      <c r="Q313">
        <f>L313/$I313</f>
        <v>9.9115044247787609E-2</v>
      </c>
      <c r="R313">
        <f>M313/$I313</f>
        <v>8.8495575221238937E-3</v>
      </c>
      <c r="S313">
        <f>N313/$I313</f>
        <v>4.106194690265487E-4</v>
      </c>
      <c r="T313">
        <f>STANDARDIZE(O313, AVERAGE(O$2:O$333), STDEV(O$2:O$333))</f>
        <v>0.10909341868338983</v>
      </c>
      <c r="U313">
        <f>STANDARDIZE(P313, AVERAGE(P$2:P$333), STDEV(P$2:P$333))</f>
        <v>0.25912587645668467</v>
      </c>
      <c r="V313">
        <f>STANDARDIZE(Q313, AVERAGE(Q$2:Q$333), STDEV(Q$2:Q$333))</f>
        <v>0.25628612654424543</v>
      </c>
      <c r="W313">
        <f>STANDARDIZE(R313, AVERAGE(R$2:R$333), STDEV(R$2:R$333))</f>
        <v>-0.27975894359868719</v>
      </c>
      <c r="X313">
        <f>STANDARDIZE(S313, AVERAGE(S$2:S$333), STDEV(S$2:S$333))</f>
        <v>-0.50925061199901378</v>
      </c>
      <c r="Y313" s="2">
        <f>SUM(T313:X313)*I313/1000</f>
        <v>-9.2944835661060252E-2</v>
      </c>
      <c r="Z313" s="3">
        <f>Y313*normalization!$H$8</f>
        <v>-1.1710764636532851</v>
      </c>
    </row>
    <row r="314" spans="1:26" x14ac:dyDescent="0.25">
      <c r="A314">
        <v>7331</v>
      </c>
      <c r="B314" t="s">
        <v>242</v>
      </c>
      <c r="C314" t="s">
        <v>15</v>
      </c>
      <c r="D314">
        <v>30224</v>
      </c>
      <c r="E314" t="s">
        <v>63</v>
      </c>
      <c r="F314">
        <v>2014</v>
      </c>
      <c r="G314" t="s">
        <v>21</v>
      </c>
      <c r="H314" s="3">
        <v>69</v>
      </c>
      <c r="I314" s="3">
        <v>292</v>
      </c>
      <c r="J314">
        <v>7</v>
      </c>
      <c r="K314">
        <v>30</v>
      </c>
      <c r="L314">
        <v>29</v>
      </c>
      <c r="M314">
        <v>1</v>
      </c>
      <c r="N314">
        <v>0.23400000000000001</v>
      </c>
      <c r="O314">
        <f>J314/$I314</f>
        <v>2.3972602739726026E-2</v>
      </c>
      <c r="P314">
        <f>K314/$I314</f>
        <v>0.10273972602739725</v>
      </c>
      <c r="Q314">
        <f>L314/$I314</f>
        <v>9.9315068493150679E-2</v>
      </c>
      <c r="R314">
        <f>M314/$I314</f>
        <v>3.4246575342465752E-3</v>
      </c>
      <c r="S314">
        <f>N314/$I314</f>
        <v>8.0136986301369872E-4</v>
      </c>
      <c r="T314">
        <f>STANDARDIZE(O314, AVERAGE(O$2:O$333), STDEV(O$2:O$333))</f>
        <v>0.29356478671006669</v>
      </c>
      <c r="U314">
        <f>STANDARDIZE(P314, AVERAGE(P$2:P$333), STDEV(P$2:P$333))</f>
        <v>0.26095393016184404</v>
      </c>
      <c r="V314">
        <f>STANDARDIZE(Q314, AVERAGE(Q$2:Q$333), STDEV(Q$2:Q$333))</f>
        <v>0.26061306672324824</v>
      </c>
      <c r="W314">
        <f>STANDARDIZE(R314, AVERAGE(R$2:R$333), STDEV(R$2:R$333))</f>
        <v>-0.63528337214497455</v>
      </c>
      <c r="X314">
        <f>STANDARDIZE(S314, AVERAGE(S$2:S$333), STDEV(S$2:S$333))</f>
        <v>-0.50507453978795191</v>
      </c>
      <c r="Y314" s="2">
        <f>SUM(T314:X314)*I314/1000</f>
        <v>-9.496602947462808E-2</v>
      </c>
      <c r="Z314" s="3">
        <f>Y314*normalization!$H$8</f>
        <v>-1.1965428866849259</v>
      </c>
    </row>
    <row r="315" spans="1:26" x14ac:dyDescent="0.25">
      <c r="A315">
        <v>5275</v>
      </c>
      <c r="B315" t="s">
        <v>506</v>
      </c>
      <c r="C315" t="s">
        <v>53</v>
      </c>
      <c r="D315">
        <v>31477</v>
      </c>
      <c r="E315" t="s">
        <v>187</v>
      </c>
      <c r="F315">
        <v>2014</v>
      </c>
      <c r="G315" t="s">
        <v>21</v>
      </c>
      <c r="H315" s="3">
        <v>24</v>
      </c>
      <c r="I315" s="3">
        <v>98</v>
      </c>
      <c r="J315">
        <v>1</v>
      </c>
      <c r="K315">
        <v>10</v>
      </c>
      <c r="L315">
        <v>9</v>
      </c>
      <c r="M315">
        <v>1</v>
      </c>
      <c r="N315">
        <v>0.24199999999999999</v>
      </c>
      <c r="O315">
        <f>J315/$I315</f>
        <v>1.020408163265306E-2</v>
      </c>
      <c r="P315">
        <f>K315/$I315</f>
        <v>0.10204081632653061</v>
      </c>
      <c r="Q315">
        <f>L315/$I315</f>
        <v>9.1836734693877556E-2</v>
      </c>
      <c r="R315">
        <f>M315/$I315</f>
        <v>1.020408163265306E-2</v>
      </c>
      <c r="S315">
        <f>N315/$I315</f>
        <v>2.4693877551020408E-3</v>
      </c>
      <c r="T315">
        <f>STANDARDIZE(O315, AVERAGE(O$2:O$333), STDEV(O$2:O$333))</f>
        <v>-0.63555352715975899</v>
      </c>
      <c r="U315">
        <f>STANDARDIZE(P315, AVERAGE(P$2:P$333), STDEV(P$2:P$333))</f>
        <v>0.24589780270681327</v>
      </c>
      <c r="V315">
        <f>STANDARDIZE(Q315, AVERAGE(Q$2:Q$333), STDEV(Q$2:Q$333))</f>
        <v>9.8841162875617075E-2</v>
      </c>
      <c r="W315">
        <f>STANDARDIZE(R315, AVERAGE(R$2:R$333), STDEV(R$2:R$333))</f>
        <v>-0.1909893051861494</v>
      </c>
      <c r="X315">
        <f>STANDARDIZE(S315, AVERAGE(S$2:S$333), STDEV(S$2:S$333))</f>
        <v>-0.48724790858324207</v>
      </c>
      <c r="Y315" s="2">
        <f>SUM(T315:X315)*I315/1000</f>
        <v>-9.4967073983978578E-2</v>
      </c>
      <c r="Z315" s="3">
        <f>Y315*normalization!$H$8</f>
        <v>-1.1965560471828465</v>
      </c>
    </row>
    <row r="316" spans="1:26" x14ac:dyDescent="0.25">
      <c r="A316">
        <v>1738</v>
      </c>
      <c r="B316" t="s">
        <v>316</v>
      </c>
      <c r="C316" t="s">
        <v>59</v>
      </c>
      <c r="D316">
        <v>30099</v>
      </c>
      <c r="E316" t="s">
        <v>78</v>
      </c>
      <c r="F316">
        <v>2014</v>
      </c>
      <c r="G316" t="s">
        <v>21</v>
      </c>
      <c r="H316" s="3">
        <v>130</v>
      </c>
      <c r="I316" s="3">
        <v>530</v>
      </c>
      <c r="J316">
        <v>11</v>
      </c>
      <c r="K316">
        <v>52</v>
      </c>
      <c r="L316">
        <v>57</v>
      </c>
      <c r="M316">
        <v>4</v>
      </c>
      <c r="N316">
        <v>0.26300000000000001</v>
      </c>
      <c r="O316">
        <f>J316/$I316</f>
        <v>2.0754716981132074E-2</v>
      </c>
      <c r="P316">
        <f>K316/$I316</f>
        <v>9.8113207547169817E-2</v>
      </c>
      <c r="Q316">
        <f>L316/$I316</f>
        <v>0.10754716981132076</v>
      </c>
      <c r="R316">
        <f>M316/$I316</f>
        <v>7.5471698113207548E-3</v>
      </c>
      <c r="S316">
        <f>N316/$I316</f>
        <v>4.9622641509433965E-4</v>
      </c>
      <c r="T316">
        <f>STANDARDIZE(O316, AVERAGE(O$2:O$333), STDEV(O$2:O$333))</f>
        <v>7.6417529789738342E-2</v>
      </c>
      <c r="U316">
        <f>STANDARDIZE(P316, AVERAGE(P$2:P$333), STDEV(P$2:P$333))</f>
        <v>0.16128804796706953</v>
      </c>
      <c r="V316">
        <f>STANDARDIZE(Q316, AVERAGE(Q$2:Q$333), STDEV(Q$2:Q$333))</f>
        <v>0.43869052871570541</v>
      </c>
      <c r="W316">
        <f>STANDARDIZE(R316, AVERAGE(R$2:R$333), STDEV(R$2:R$333))</f>
        <v>-0.36511178838176128</v>
      </c>
      <c r="X316">
        <f>STANDARDIZE(S316, AVERAGE(S$2:S$333), STDEV(S$2:S$333))</f>
        <v>-0.50833570367377912</v>
      </c>
      <c r="Y316" s="2">
        <f>SUM(T316:X316)*I316/1000</f>
        <v>-0.1044372343590044</v>
      </c>
      <c r="Z316" s="3">
        <f>Y316*normalization!$H$8</f>
        <v>-1.3158771675370464</v>
      </c>
    </row>
    <row r="317" spans="1:26" x14ac:dyDescent="0.25">
      <c r="A317">
        <v>11287</v>
      </c>
      <c r="B317" t="s">
        <v>335</v>
      </c>
      <c r="C317" t="s">
        <v>53</v>
      </c>
      <c r="D317">
        <v>32100</v>
      </c>
      <c r="E317" t="s">
        <v>78</v>
      </c>
      <c r="F317">
        <v>2014</v>
      </c>
      <c r="G317" t="s">
        <v>21</v>
      </c>
      <c r="H317" s="3">
        <v>49</v>
      </c>
      <c r="I317" s="3">
        <v>195</v>
      </c>
      <c r="J317">
        <v>3</v>
      </c>
      <c r="K317">
        <v>19</v>
      </c>
      <c r="L317">
        <v>19</v>
      </c>
      <c r="M317">
        <v>2</v>
      </c>
      <c r="N317">
        <v>0.23799999999999999</v>
      </c>
      <c r="O317">
        <f>J317/$I317</f>
        <v>1.5384615384615385E-2</v>
      </c>
      <c r="P317">
        <f>K317/$I317</f>
        <v>9.7435897435897437E-2</v>
      </c>
      <c r="Q317">
        <f>L317/$I317</f>
        <v>9.7435897435897437E-2</v>
      </c>
      <c r="R317">
        <f>M317/$I317</f>
        <v>1.0256410256410256E-2</v>
      </c>
      <c r="S317">
        <f>N317/$I317</f>
        <v>1.2205128205128204E-3</v>
      </c>
      <c r="T317">
        <f>STANDARDIZE(O317, AVERAGE(O$2:O$333), STDEV(O$2:O$333))</f>
        <v>-0.28596414518202978</v>
      </c>
      <c r="U317">
        <f>STANDARDIZE(P317, AVERAGE(P$2:P$333), STDEV(P$2:P$333))</f>
        <v>0.14669722550566561</v>
      </c>
      <c r="V317">
        <f>STANDARDIZE(Q317, AVERAGE(Q$2:Q$333), STDEV(Q$2:Q$333))</f>
        <v>0.21996269088461279</v>
      </c>
      <c r="W317">
        <f>STANDARDIZE(R317, AVERAGE(R$2:R$333), STDEV(R$2:R$333))</f>
        <v>-0.18755991402696412</v>
      </c>
      <c r="X317">
        <f>STANDARDIZE(S317, AVERAGE(S$2:S$333), STDEV(S$2:S$333))</f>
        <v>-0.50059502733138384</v>
      </c>
      <c r="Y317" s="2">
        <f>SUM(T317:X317)*I317/1000</f>
        <v>-0.11845453817926936</v>
      </c>
      <c r="Z317" s="3">
        <f>Y317*normalization!$H$8</f>
        <v>-1.4924909026739936</v>
      </c>
    </row>
    <row r="318" spans="1:26" x14ac:dyDescent="0.25">
      <c r="A318">
        <v>6153</v>
      </c>
      <c r="B318" t="s">
        <v>546</v>
      </c>
      <c r="C318" t="s">
        <v>75</v>
      </c>
      <c r="D318">
        <v>32513</v>
      </c>
      <c r="E318" t="s">
        <v>50</v>
      </c>
      <c r="F318">
        <v>2014</v>
      </c>
      <c r="G318" t="s">
        <v>21</v>
      </c>
      <c r="H318" s="3">
        <v>65</v>
      </c>
      <c r="I318" s="3">
        <v>264</v>
      </c>
      <c r="J318">
        <v>3</v>
      </c>
      <c r="K318">
        <v>26</v>
      </c>
      <c r="L318">
        <v>23</v>
      </c>
      <c r="M318">
        <v>5</v>
      </c>
      <c r="N318">
        <v>0.245</v>
      </c>
      <c r="O318">
        <f>J318/$I318</f>
        <v>1.1363636363636364E-2</v>
      </c>
      <c r="P318">
        <f>K318/$I318</f>
        <v>9.8484848484848481E-2</v>
      </c>
      <c r="Q318">
        <f>L318/$I318</f>
        <v>8.7121212121212127E-2</v>
      </c>
      <c r="R318">
        <f>M318/$I318</f>
        <v>1.893939393939394E-2</v>
      </c>
      <c r="S318">
        <f>N318/$I318</f>
        <v>9.2803030303030304E-4</v>
      </c>
      <c r="T318">
        <f>STANDARDIZE(O318, AVERAGE(O$2:O$333), STDEV(O$2:O$333))</f>
        <v>-0.55730521507796693</v>
      </c>
      <c r="U318">
        <f>STANDARDIZE(P318, AVERAGE(P$2:P$333), STDEV(P$2:P$333))</f>
        <v>0.16929405120076163</v>
      </c>
      <c r="V318">
        <f>STANDARDIZE(Q318, AVERAGE(Q$2:Q$333), STDEV(Q$2:Q$333))</f>
        <v>-3.1653916179403135E-3</v>
      </c>
      <c r="W318">
        <f>STANDARDIZE(R318, AVERAGE(R$2:R$333), STDEV(R$2:R$333))</f>
        <v>0.38148519627329291</v>
      </c>
      <c r="X318">
        <f>STANDARDIZE(S318, AVERAGE(S$2:S$333), STDEV(S$2:S$333))</f>
        <v>-0.50372087987632153</v>
      </c>
      <c r="Y318" s="2">
        <f>SUM(T318:X318)*I318/1000</f>
        <v>-0.13554083112191798</v>
      </c>
      <c r="Z318" s="3">
        <f>Y318*normalization!$H$8</f>
        <v>-1.7077729608314653</v>
      </c>
    </row>
    <row r="319" spans="1:26" x14ac:dyDescent="0.25">
      <c r="A319">
        <v>3231</v>
      </c>
      <c r="B319" t="s">
        <v>336</v>
      </c>
      <c r="C319" t="s">
        <v>53</v>
      </c>
      <c r="D319">
        <v>29958</v>
      </c>
      <c r="E319" t="s">
        <v>78</v>
      </c>
      <c r="F319">
        <v>2014</v>
      </c>
      <c r="G319" t="s">
        <v>21</v>
      </c>
      <c r="H319" s="3">
        <v>57</v>
      </c>
      <c r="I319" s="3">
        <v>225</v>
      </c>
      <c r="J319">
        <v>4</v>
      </c>
      <c r="K319">
        <v>20</v>
      </c>
      <c r="L319">
        <v>23</v>
      </c>
      <c r="M319">
        <v>2</v>
      </c>
      <c r="N319">
        <v>0.25800000000000001</v>
      </c>
      <c r="O319">
        <f>J319/$I319</f>
        <v>1.7777777777777778E-2</v>
      </c>
      <c r="P319">
        <f>K319/$I319</f>
        <v>8.8888888888888892E-2</v>
      </c>
      <c r="Q319">
        <f>L319/$I319</f>
        <v>0.10222222222222223</v>
      </c>
      <c r="R319">
        <f>M319/$I319</f>
        <v>8.8888888888888889E-3</v>
      </c>
      <c r="S319">
        <f>N319/$I319</f>
        <v>1.1466666666666667E-3</v>
      </c>
      <c r="T319">
        <f>STANDARDIZE(O319, AVERAGE(O$2:O$333), STDEV(O$2:O$333))</f>
        <v>-0.12447032966908568</v>
      </c>
      <c r="U319">
        <f>STANDARDIZE(P319, AVERAGE(P$2:P$333), STDEV(P$2:P$333))</f>
        <v>-3.7425057935858319E-2</v>
      </c>
      <c r="V319">
        <f>STANDARDIZE(Q319, AVERAGE(Q$2:Q$333), STDEV(Q$2:Q$333))</f>
        <v>0.32350084442252081</v>
      </c>
      <c r="W319">
        <f>STANDARDIZE(R319, AVERAGE(R$2:R$333), STDEV(R$2:R$333))</f>
        <v>-0.27718133632033792</v>
      </c>
      <c r="X319">
        <f>STANDARDIZE(S319, AVERAGE(S$2:S$333), STDEV(S$2:S$333))</f>
        <v>-0.5013842443756048</v>
      </c>
      <c r="Y319" s="2">
        <f>SUM(T319:X319)*I319/1000</f>
        <v>-0.13881602787263234</v>
      </c>
      <c r="Z319" s="3">
        <f>Y319*normalization!$H$8</f>
        <v>-1.7490394368149416</v>
      </c>
    </row>
    <row r="320" spans="1:26" x14ac:dyDescent="0.25">
      <c r="A320">
        <v>6677</v>
      </c>
      <c r="B320" t="s">
        <v>360</v>
      </c>
      <c r="C320" t="s">
        <v>15</v>
      </c>
      <c r="D320">
        <v>31946</v>
      </c>
      <c r="E320" t="s">
        <v>43</v>
      </c>
      <c r="F320">
        <v>2014</v>
      </c>
      <c r="G320" t="s">
        <v>21</v>
      </c>
      <c r="H320" s="3">
        <v>81</v>
      </c>
      <c r="I320" s="3">
        <v>347</v>
      </c>
      <c r="J320">
        <v>2</v>
      </c>
      <c r="K320">
        <v>39</v>
      </c>
      <c r="L320">
        <v>28</v>
      </c>
      <c r="M320">
        <v>8</v>
      </c>
      <c r="N320">
        <v>0.27600000000000002</v>
      </c>
      <c r="O320">
        <f>J320/$I320</f>
        <v>5.763688760806916E-3</v>
      </c>
      <c r="P320">
        <f>K320/$I320</f>
        <v>0.11239193083573487</v>
      </c>
      <c r="Q320">
        <f>L320/$I320</f>
        <v>8.069164265129683E-2</v>
      </c>
      <c r="R320">
        <f>M320/$I320</f>
        <v>2.3054755043227664E-2</v>
      </c>
      <c r="S320">
        <f>N320/$I320</f>
        <v>7.9538904899135456E-4</v>
      </c>
      <c r="T320">
        <f>STANDARDIZE(O320, AVERAGE(O$2:O$333), STDEV(O$2:O$333))</f>
        <v>-0.93519720754674784</v>
      </c>
      <c r="U320">
        <f>STANDARDIZE(P320, AVERAGE(P$2:P$333), STDEV(P$2:P$333))</f>
        <v>0.46888469093994045</v>
      </c>
      <c r="V320">
        <f>STANDARDIZE(Q320, AVERAGE(Q$2:Q$333), STDEV(Q$2:Q$333))</f>
        <v>-0.14225034315753324</v>
      </c>
      <c r="W320">
        <f>STANDARDIZE(R320, AVERAGE(R$2:R$333), STDEV(R$2:R$333))</f>
        <v>0.65118812314229069</v>
      </c>
      <c r="X320">
        <f>STANDARDIZE(S320, AVERAGE(S$2:S$333), STDEV(S$2:S$333))</f>
        <v>-0.50513845862622464</v>
      </c>
      <c r="Y320" s="2">
        <f>SUM(T320:X320)*I320/1000</f>
        <v>-0.16049207875115129</v>
      </c>
      <c r="Z320" s="3">
        <f>Y320*normalization!$H$8</f>
        <v>-2.0221510392858204</v>
      </c>
    </row>
    <row r="321" spans="1:26" x14ac:dyDescent="0.25">
      <c r="A321">
        <v>10231</v>
      </c>
      <c r="B321" t="s">
        <v>74</v>
      </c>
      <c r="C321" t="s">
        <v>75</v>
      </c>
      <c r="D321">
        <v>32878</v>
      </c>
      <c r="E321" t="s">
        <v>16</v>
      </c>
      <c r="F321">
        <v>2014</v>
      </c>
      <c r="G321" t="s">
        <v>21</v>
      </c>
      <c r="H321" s="3">
        <v>146</v>
      </c>
      <c r="I321" s="3">
        <v>568</v>
      </c>
      <c r="J321">
        <v>6</v>
      </c>
      <c r="K321">
        <v>57</v>
      </c>
      <c r="L321">
        <v>52</v>
      </c>
      <c r="M321">
        <v>12</v>
      </c>
      <c r="N321">
        <v>0.25700000000000001</v>
      </c>
      <c r="O321">
        <f>J321/$I321</f>
        <v>1.0563380281690141E-2</v>
      </c>
      <c r="P321">
        <f>K321/$I321</f>
        <v>0.10035211267605634</v>
      </c>
      <c r="Q321">
        <f>L321/$I321</f>
        <v>9.154929577464789E-2</v>
      </c>
      <c r="R321">
        <f>M321/$I321</f>
        <v>2.1126760563380281E-2</v>
      </c>
      <c r="S321">
        <f>N321/$I321</f>
        <v>4.5246478873239436E-4</v>
      </c>
      <c r="T321">
        <f>STANDARDIZE(O321, AVERAGE(O$2:O$333), STDEV(O$2:O$333))</f>
        <v>-0.61130757130342894</v>
      </c>
      <c r="U321">
        <f>STANDARDIZE(P321, AVERAGE(P$2:P$333), STDEV(P$2:P$333))</f>
        <v>0.20951922996159414</v>
      </c>
      <c r="V321">
        <f>STANDARDIZE(Q321, AVERAGE(Q$2:Q$333), STDEV(Q$2:Q$333))</f>
        <v>9.2623261608865901E-2</v>
      </c>
      <c r="W321">
        <f>STANDARDIZE(R321, AVERAGE(R$2:R$333), STDEV(R$2:R$333))</f>
        <v>0.52483572268885059</v>
      </c>
      <c r="X321">
        <f>STANDARDIZE(S321, AVERAGE(S$2:S$333), STDEV(S$2:S$333))</f>
        <v>-0.50880339792200813</v>
      </c>
      <c r="Y321" s="2">
        <f>SUM(T321:X321)*I321/1000</f>
        <v>-0.16649940482075981</v>
      </c>
      <c r="Z321" s="3">
        <f>Y321*normalization!$H$8</f>
        <v>-2.0978415079339534</v>
      </c>
    </row>
    <row r="322" spans="1:26" x14ac:dyDescent="0.25">
      <c r="A322">
        <v>10231</v>
      </c>
      <c r="B322" t="s">
        <v>74</v>
      </c>
      <c r="C322" t="s">
        <v>75</v>
      </c>
      <c r="D322">
        <v>32878</v>
      </c>
      <c r="E322" t="s">
        <v>78</v>
      </c>
      <c r="F322">
        <v>2014</v>
      </c>
      <c r="G322" t="s">
        <v>21</v>
      </c>
      <c r="H322" s="3">
        <v>146</v>
      </c>
      <c r="I322" s="3">
        <v>568</v>
      </c>
      <c r="J322">
        <v>6</v>
      </c>
      <c r="K322">
        <v>57</v>
      </c>
      <c r="L322">
        <v>52</v>
      </c>
      <c r="M322">
        <v>12</v>
      </c>
      <c r="N322">
        <v>0.25700000000000001</v>
      </c>
      <c r="O322">
        <f>J322/$I322</f>
        <v>1.0563380281690141E-2</v>
      </c>
      <c r="P322">
        <f>K322/$I322</f>
        <v>0.10035211267605634</v>
      </c>
      <c r="Q322">
        <f>L322/$I322</f>
        <v>9.154929577464789E-2</v>
      </c>
      <c r="R322">
        <f>M322/$I322</f>
        <v>2.1126760563380281E-2</v>
      </c>
      <c r="S322">
        <f>N322/$I322</f>
        <v>4.5246478873239436E-4</v>
      </c>
      <c r="T322">
        <f>STANDARDIZE(O322, AVERAGE(O$2:O$333), STDEV(O$2:O$333))</f>
        <v>-0.61130757130342894</v>
      </c>
      <c r="U322">
        <f>STANDARDIZE(P322, AVERAGE(P$2:P$333), STDEV(P$2:P$333))</f>
        <v>0.20951922996159414</v>
      </c>
      <c r="V322">
        <f>STANDARDIZE(Q322, AVERAGE(Q$2:Q$333), STDEV(Q$2:Q$333))</f>
        <v>9.2623261608865901E-2</v>
      </c>
      <c r="W322">
        <f>STANDARDIZE(R322, AVERAGE(R$2:R$333), STDEV(R$2:R$333))</f>
        <v>0.52483572268885059</v>
      </c>
      <c r="X322">
        <f>STANDARDIZE(S322, AVERAGE(S$2:S$333), STDEV(S$2:S$333))</f>
        <v>-0.50880339792200813</v>
      </c>
      <c r="Y322" s="2">
        <f>SUM(T322:X322)*I322/1000</f>
        <v>-0.16649940482075981</v>
      </c>
      <c r="Z322" s="3">
        <f>Y322*normalization!$H$8</f>
        <v>-2.0978415079339534</v>
      </c>
    </row>
    <row r="323" spans="1:26" x14ac:dyDescent="0.25">
      <c r="A323">
        <v>9284</v>
      </c>
      <c r="B323" t="s">
        <v>536</v>
      </c>
      <c r="C323" t="s">
        <v>537</v>
      </c>
      <c r="D323">
        <v>32105</v>
      </c>
      <c r="E323" t="s">
        <v>50</v>
      </c>
      <c r="F323">
        <v>2014</v>
      </c>
      <c r="G323" t="s">
        <v>21</v>
      </c>
      <c r="H323" s="3">
        <v>40</v>
      </c>
      <c r="I323" s="3">
        <v>170</v>
      </c>
      <c r="J323">
        <v>2</v>
      </c>
      <c r="K323">
        <v>16</v>
      </c>
      <c r="L323">
        <v>15</v>
      </c>
      <c r="M323">
        <v>2</v>
      </c>
      <c r="N323">
        <v>0.223</v>
      </c>
      <c r="O323">
        <f>J323/$I323</f>
        <v>1.1764705882352941E-2</v>
      </c>
      <c r="P323">
        <f>K323/$I323</f>
        <v>9.4117647058823528E-2</v>
      </c>
      <c r="Q323">
        <f>L323/$I323</f>
        <v>8.8235294117647065E-2</v>
      </c>
      <c r="R323">
        <f>M323/$I323</f>
        <v>1.1764705882352941E-2</v>
      </c>
      <c r="S323">
        <f>N323/$I323</f>
        <v>1.311764705882353E-3</v>
      </c>
      <c r="T323">
        <f>STANDARDIZE(O323, AVERAGE(O$2:O$333), STDEV(O$2:O$333))</f>
        <v>-0.53024050478144125</v>
      </c>
      <c r="U323">
        <f>STANDARDIZE(P323, AVERAGE(P$2:P$333), STDEV(P$2:P$333))</f>
        <v>7.5214456640132724E-2</v>
      </c>
      <c r="V323">
        <f>STANDARDIZE(Q323, AVERAGE(Q$2:Q$333), STDEV(Q$2:Q$333))</f>
        <v>2.0934517592205843E-2</v>
      </c>
      <c r="W323">
        <f>STANDARDIZE(R323, AVERAGE(R$2:R$333), STDEV(R$2:R$333))</f>
        <v>-8.8712757085743013E-2</v>
      </c>
      <c r="X323">
        <f>STANDARDIZE(S323, AVERAGE(S$2:S$333), STDEV(S$2:S$333))</f>
        <v>-0.49961978976652743</v>
      </c>
      <c r="Y323" s="2">
        <f>SUM(T323:X323)*I323/1000</f>
        <v>-0.17381209315823345</v>
      </c>
      <c r="Z323" s="3">
        <f>Y323*normalization!$H$8</f>
        <v>-2.1899791413714511</v>
      </c>
    </row>
    <row r="324" spans="1:26" x14ac:dyDescent="0.25">
      <c r="A324">
        <v>3856</v>
      </c>
      <c r="B324" t="s">
        <v>591</v>
      </c>
      <c r="C324" t="s">
        <v>38</v>
      </c>
      <c r="D324">
        <v>29332</v>
      </c>
      <c r="E324" t="s">
        <v>208</v>
      </c>
      <c r="F324">
        <v>2014</v>
      </c>
      <c r="G324" t="s">
        <v>21</v>
      </c>
      <c r="H324" s="3">
        <v>49</v>
      </c>
      <c r="I324" s="3">
        <v>206</v>
      </c>
      <c r="J324">
        <v>3</v>
      </c>
      <c r="K324">
        <v>21</v>
      </c>
      <c r="L324">
        <v>20</v>
      </c>
      <c r="M324">
        <v>1</v>
      </c>
      <c r="N324">
        <v>0.27100000000000002</v>
      </c>
      <c r="O324">
        <f>J324/$I324</f>
        <v>1.4563106796116505E-2</v>
      </c>
      <c r="P324">
        <f>K324/$I324</f>
        <v>0.10194174757281553</v>
      </c>
      <c r="Q324">
        <f>L324/$I324</f>
        <v>9.7087378640776698E-2</v>
      </c>
      <c r="R324">
        <f>M324/$I324</f>
        <v>4.8543689320388345E-3</v>
      </c>
      <c r="S324">
        <f>N324/$I324</f>
        <v>1.3155339805825243E-3</v>
      </c>
      <c r="T324">
        <f>STANDARDIZE(O324, AVERAGE(O$2:O$333), STDEV(O$2:O$333))</f>
        <v>-0.34140064912024576</v>
      </c>
      <c r="U324">
        <f>STANDARDIZE(P324, AVERAGE(P$2:P$333), STDEV(P$2:P$333))</f>
        <v>0.24376363318406119</v>
      </c>
      <c r="V324">
        <f>STANDARDIZE(Q324, AVERAGE(Q$2:Q$333), STDEV(Q$2:Q$333))</f>
        <v>0.21242350494738643</v>
      </c>
      <c r="W324">
        <f>STANDARDIZE(R324, AVERAGE(R$2:R$333), STDEV(R$2:R$333))</f>
        <v>-0.54158628485819205</v>
      </c>
      <c r="X324">
        <f>STANDARDIZE(S324, AVERAGE(S$2:S$333), STDEV(S$2:S$333))</f>
        <v>-0.49957950634372489</v>
      </c>
      <c r="Y324" s="2">
        <f>SUM(T324:X324)*I324/1000</f>
        <v>-0.19083413625128731</v>
      </c>
      <c r="Z324" s="3">
        <f>Y324*normalization!$H$8</f>
        <v>-2.4044516711014579</v>
      </c>
    </row>
    <row r="325" spans="1:26" x14ac:dyDescent="0.25">
      <c r="A325">
        <v>10099</v>
      </c>
      <c r="B325" t="s">
        <v>556</v>
      </c>
      <c r="C325" t="s">
        <v>38</v>
      </c>
      <c r="D325">
        <v>32199</v>
      </c>
      <c r="E325" t="s">
        <v>72</v>
      </c>
      <c r="F325">
        <v>2014</v>
      </c>
      <c r="G325" t="s">
        <v>21</v>
      </c>
      <c r="H325" s="3">
        <v>131</v>
      </c>
      <c r="I325" s="3">
        <v>560</v>
      </c>
      <c r="J325">
        <v>9</v>
      </c>
      <c r="K325">
        <v>62</v>
      </c>
      <c r="L325">
        <v>52</v>
      </c>
      <c r="M325">
        <v>6</v>
      </c>
      <c r="N325">
        <v>0.25</v>
      </c>
      <c r="O325">
        <f>J325/$I325</f>
        <v>1.607142857142857E-2</v>
      </c>
      <c r="P325">
        <f>K325/$I325</f>
        <v>0.11071428571428571</v>
      </c>
      <c r="Q325">
        <f>L325/$I325</f>
        <v>9.285714285714286E-2</v>
      </c>
      <c r="R325">
        <f>M325/$I325</f>
        <v>1.0714285714285714E-2</v>
      </c>
      <c r="S325">
        <f>N325/$I325</f>
        <v>4.4642857142857141E-4</v>
      </c>
      <c r="T325">
        <f>STANDARDIZE(O325, AVERAGE(O$2:O$333), STDEV(O$2:O$333))</f>
        <v>-0.23961706802589167</v>
      </c>
      <c r="U325">
        <f>STANDARDIZE(P325, AVERAGE(P$2:P$333), STDEV(P$2:P$333))</f>
        <v>0.43274434442374743</v>
      </c>
      <c r="V325">
        <f>STANDARDIZE(Q325, AVERAGE(Q$2:Q$333), STDEV(Q$2:Q$333))</f>
        <v>0.12091471237258357</v>
      </c>
      <c r="W325">
        <f>STANDARDIZE(R325, AVERAGE(R$2:R$333), STDEV(R$2:R$333))</f>
        <v>-0.15755274138409342</v>
      </c>
      <c r="X325">
        <f>STANDARDIZE(S325, AVERAGE(S$2:S$333), STDEV(S$2:S$333))</f>
        <v>-0.50886790887255429</v>
      </c>
      <c r="Y325" s="2">
        <f>SUM(T325:X325)*I325/1000</f>
        <v>-0.1973320504322767</v>
      </c>
      <c r="Z325" s="3">
        <f>Y325*normalization!$H$8</f>
        <v>-2.4863233997034127</v>
      </c>
    </row>
    <row r="326" spans="1:26" x14ac:dyDescent="0.25">
      <c r="A326">
        <v>4243</v>
      </c>
      <c r="B326" t="s">
        <v>168</v>
      </c>
      <c r="C326" t="s">
        <v>53</v>
      </c>
      <c r="D326">
        <v>30976</v>
      </c>
      <c r="E326" t="s">
        <v>84</v>
      </c>
      <c r="F326">
        <v>2014</v>
      </c>
      <c r="G326" t="s">
        <v>21</v>
      </c>
      <c r="H326" s="3">
        <v>45</v>
      </c>
      <c r="I326" s="3">
        <v>179</v>
      </c>
      <c r="J326">
        <v>3</v>
      </c>
      <c r="K326">
        <v>16</v>
      </c>
      <c r="L326">
        <v>16</v>
      </c>
      <c r="M326">
        <v>1</v>
      </c>
      <c r="N326">
        <v>0.22800000000000001</v>
      </c>
      <c r="O326">
        <f>J326/$I326</f>
        <v>1.6759776536312849E-2</v>
      </c>
      <c r="P326">
        <f>K326/$I326</f>
        <v>8.9385474860335198E-2</v>
      </c>
      <c r="Q326">
        <f>L326/$I326</f>
        <v>8.9385474860335198E-2</v>
      </c>
      <c r="R326">
        <f>M326/$I326</f>
        <v>5.5865921787709499E-3</v>
      </c>
      <c r="S326">
        <f>N326/$I326</f>
        <v>1.2737430167597767E-3</v>
      </c>
      <c r="T326">
        <f>STANDARDIZE(O326, AVERAGE(O$2:O$333), STDEV(O$2:O$333))</f>
        <v>-0.19316642198225351</v>
      </c>
      <c r="U326">
        <f>STANDARDIZE(P326, AVERAGE(P$2:P$333), STDEV(P$2:P$333))</f>
        <v>-2.6727450406294925E-2</v>
      </c>
      <c r="V326">
        <f>STANDARDIZE(Q326, AVERAGE(Q$2:Q$333), STDEV(Q$2:Q$333))</f>
        <v>4.5815317715306399E-2</v>
      </c>
      <c r="W326">
        <f>STANDARDIZE(R326, AVERAGE(R$2:R$333), STDEV(R$2:R$333))</f>
        <v>-0.49359954741704648</v>
      </c>
      <c r="X326">
        <f>STANDARDIZE(S326, AVERAGE(S$2:S$333), STDEV(S$2:S$333))</f>
        <v>-0.50002613950233255</v>
      </c>
      <c r="Y326" s="2">
        <f>SUM(T326:X326)*I326/1000</f>
        <v>-0.20901905924507919</v>
      </c>
      <c r="Z326" s="3">
        <f>Y326*normalization!$H$8</f>
        <v>-2.6335761314322772</v>
      </c>
    </row>
    <row r="327" spans="1:26" x14ac:dyDescent="0.25">
      <c r="A327">
        <v>25</v>
      </c>
      <c r="B327" t="s">
        <v>186</v>
      </c>
      <c r="C327" t="s">
        <v>53</v>
      </c>
      <c r="D327">
        <v>27548</v>
      </c>
      <c r="E327" t="s">
        <v>84</v>
      </c>
      <c r="F327">
        <v>2014</v>
      </c>
      <c r="G327" t="s">
        <v>21</v>
      </c>
      <c r="H327" s="3">
        <v>73</v>
      </c>
      <c r="I327" s="3">
        <v>286</v>
      </c>
      <c r="J327">
        <v>4</v>
      </c>
      <c r="K327">
        <v>27</v>
      </c>
      <c r="L327">
        <v>26</v>
      </c>
      <c r="M327">
        <v>3</v>
      </c>
      <c r="N327">
        <v>0.23</v>
      </c>
      <c r="O327">
        <f>J327/$I327</f>
        <v>1.3986013986013986E-2</v>
      </c>
      <c r="P327">
        <f>K327/$I327</f>
        <v>9.4405594405594401E-2</v>
      </c>
      <c r="Q327">
        <f>L327/$I327</f>
        <v>9.0909090909090912E-2</v>
      </c>
      <c r="R327">
        <f>M327/$I327</f>
        <v>1.048951048951049E-2</v>
      </c>
      <c r="S327">
        <f>N327/$I327</f>
        <v>8.041958041958042E-4</v>
      </c>
      <c r="T327">
        <f>STANDARDIZE(O327, AVERAGE(O$2:O$333), STDEV(O$2:O$333))</f>
        <v>-0.38034364775452972</v>
      </c>
      <c r="U327">
        <f>STANDARDIZE(P327, AVERAGE(P$2:P$333), STDEV(P$2:P$333))</f>
        <v>8.1417506830943356E-2</v>
      </c>
      <c r="V327">
        <f>STANDARDIZE(Q327, AVERAGE(Q$2:Q$333), STDEV(Q$2:Q$333))</f>
        <v>7.8774299696556555E-2</v>
      </c>
      <c r="W327">
        <f>STANDARDIZE(R327, AVERAGE(R$2:R$333), STDEV(R$2:R$333))</f>
        <v>-0.17228353522695719</v>
      </c>
      <c r="X327">
        <f>STANDARDIZE(S327, AVERAGE(S$2:S$333), STDEV(S$2:S$333))</f>
        <v>-0.50504433806679627</v>
      </c>
      <c r="Y327" s="2">
        <f>SUM(T327:X327)*I327/1000</f>
        <v>-0.256679198352944</v>
      </c>
      <c r="Z327" s="3">
        <f>Y327*normalization!$H$8</f>
        <v>-3.2340792875968258</v>
      </c>
    </row>
    <row r="328" spans="1:26" x14ac:dyDescent="0.25">
      <c r="A328">
        <v>9807</v>
      </c>
      <c r="B328" t="s">
        <v>483</v>
      </c>
      <c r="C328" t="s">
        <v>38</v>
      </c>
      <c r="D328">
        <v>32186</v>
      </c>
      <c r="E328" t="s">
        <v>109</v>
      </c>
      <c r="F328">
        <v>2014</v>
      </c>
      <c r="G328" t="s">
        <v>21</v>
      </c>
      <c r="H328" s="3">
        <v>57</v>
      </c>
      <c r="I328" s="3">
        <v>234</v>
      </c>
      <c r="J328">
        <v>2</v>
      </c>
      <c r="K328">
        <v>22</v>
      </c>
      <c r="L328">
        <v>21</v>
      </c>
      <c r="M328">
        <v>3</v>
      </c>
      <c r="N328">
        <v>0.24</v>
      </c>
      <c r="O328">
        <f>J328/$I328</f>
        <v>8.5470085470085479E-3</v>
      </c>
      <c r="P328">
        <f>K328/$I328</f>
        <v>9.4017094017094016E-2</v>
      </c>
      <c r="Q328">
        <f>L328/$I328</f>
        <v>8.9743589743589744E-2</v>
      </c>
      <c r="R328">
        <f>M328/$I328</f>
        <v>1.282051282051282E-2</v>
      </c>
      <c r="S328">
        <f>N328/$I328</f>
        <v>1.0256410256410256E-3</v>
      </c>
      <c r="T328">
        <f>STANDARDIZE(O328, AVERAGE(O$2:O$333), STDEV(O$2:O$333))</f>
        <v>-0.74737504664758458</v>
      </c>
      <c r="U328">
        <f>STANDARDIZE(P328, AVERAGE(P$2:P$333), STDEV(P$2:P$333))</f>
        <v>7.3048312129055978E-2</v>
      </c>
      <c r="V328">
        <f>STANDARDIZE(Q328, AVERAGE(Q$2:Q$333), STDEV(Q$2:Q$333))</f>
        <v>5.3562086984403602E-2</v>
      </c>
      <c r="W328">
        <f>STANDARDIZE(R328, AVERAGE(R$2:R$333), STDEV(R$2:R$333))</f>
        <v>-1.9519747226888245E-2</v>
      </c>
      <c r="X328">
        <f>STANDARDIZE(S328, AVERAGE(S$2:S$333), STDEV(S$2:S$333))</f>
        <v>-0.50267768342030028</v>
      </c>
      <c r="Y328" s="2">
        <f>SUM(T328:X328)*I328/1000</f>
        <v>-0.26745312629442741</v>
      </c>
      <c r="Z328" s="3">
        <f>Y328*normalization!$H$8</f>
        <v>-3.3698274799910557</v>
      </c>
    </row>
    <row r="329" spans="1:26" x14ac:dyDescent="0.25">
      <c r="A329">
        <v>3336</v>
      </c>
      <c r="B329" t="s">
        <v>250</v>
      </c>
      <c r="C329" t="s">
        <v>115</v>
      </c>
      <c r="D329">
        <v>30425</v>
      </c>
      <c r="E329" t="s">
        <v>63</v>
      </c>
      <c r="F329">
        <v>2014</v>
      </c>
      <c r="G329" t="s">
        <v>21</v>
      </c>
      <c r="H329" s="3">
        <v>97</v>
      </c>
      <c r="I329" s="3">
        <v>402</v>
      </c>
      <c r="J329">
        <v>7</v>
      </c>
      <c r="K329">
        <v>42</v>
      </c>
      <c r="L329">
        <v>39</v>
      </c>
      <c r="M329">
        <v>2</v>
      </c>
      <c r="N329">
        <v>0.25600000000000001</v>
      </c>
      <c r="O329">
        <f>J329/$I329</f>
        <v>1.7412935323383085E-2</v>
      </c>
      <c r="P329">
        <f>K329/$I329</f>
        <v>0.1044776119402985</v>
      </c>
      <c r="Q329">
        <f>L329/$I329</f>
        <v>9.7014925373134331E-2</v>
      </c>
      <c r="R329">
        <f>M329/$I329</f>
        <v>4.9751243781094526E-3</v>
      </c>
      <c r="S329">
        <f>N329/$I329</f>
        <v>6.3681592039800997E-4</v>
      </c>
      <c r="T329">
        <f>STANDARDIZE(O329, AVERAGE(O$2:O$333), STDEV(O$2:O$333))</f>
        <v>-0.14909038896370294</v>
      </c>
      <c r="U329">
        <f>STANDARDIZE(P329, AVERAGE(P$2:P$333), STDEV(P$2:P$333))</f>
        <v>0.2983920023112196</v>
      </c>
      <c r="V329">
        <f>STANDARDIZE(Q329, AVERAGE(Q$2:Q$333), STDEV(Q$2:Q$333))</f>
        <v>0.21085619017365609</v>
      </c>
      <c r="W329">
        <f>STANDARDIZE(R329, AVERAGE(R$2:R$333), STDEV(R$2:R$333))</f>
        <v>-0.53367249639129954</v>
      </c>
      <c r="X329">
        <f>STANDARDIZE(S329, AVERAGE(S$2:S$333), STDEV(S$2:S$333))</f>
        <v>-0.50683317946574236</v>
      </c>
      <c r="Y329" s="2">
        <f>SUM(T329:X329)*I329/1000</f>
        <v>-0.27349984467901944</v>
      </c>
      <c r="Z329" s="3">
        <f>Y329*normalization!$H$8</f>
        <v>-3.4460142797435247</v>
      </c>
    </row>
    <row r="330" spans="1:26" x14ac:dyDescent="0.25">
      <c r="A330">
        <v>3336</v>
      </c>
      <c r="B330" t="s">
        <v>250</v>
      </c>
      <c r="C330" t="s">
        <v>115</v>
      </c>
      <c r="D330">
        <v>30425</v>
      </c>
      <c r="E330" t="s">
        <v>43</v>
      </c>
      <c r="F330">
        <v>2014</v>
      </c>
      <c r="G330" t="s">
        <v>21</v>
      </c>
      <c r="H330" s="3">
        <v>97</v>
      </c>
      <c r="I330" s="3">
        <v>402</v>
      </c>
      <c r="J330">
        <v>7</v>
      </c>
      <c r="K330">
        <v>42</v>
      </c>
      <c r="L330">
        <v>39</v>
      </c>
      <c r="M330">
        <v>2</v>
      </c>
      <c r="N330">
        <v>0.25600000000000001</v>
      </c>
      <c r="O330">
        <f>J330/$I330</f>
        <v>1.7412935323383085E-2</v>
      </c>
      <c r="P330">
        <f>K330/$I330</f>
        <v>0.1044776119402985</v>
      </c>
      <c r="Q330">
        <f>L330/$I330</f>
        <v>9.7014925373134331E-2</v>
      </c>
      <c r="R330">
        <f>M330/$I330</f>
        <v>4.9751243781094526E-3</v>
      </c>
      <c r="S330">
        <f>N330/$I330</f>
        <v>6.3681592039800997E-4</v>
      </c>
      <c r="T330">
        <f>STANDARDIZE(O330, AVERAGE(O$2:O$333), STDEV(O$2:O$333))</f>
        <v>-0.14909038896370294</v>
      </c>
      <c r="U330">
        <f>STANDARDIZE(P330, AVERAGE(P$2:P$333), STDEV(P$2:P$333))</f>
        <v>0.2983920023112196</v>
      </c>
      <c r="V330">
        <f>STANDARDIZE(Q330, AVERAGE(Q$2:Q$333), STDEV(Q$2:Q$333))</f>
        <v>0.21085619017365609</v>
      </c>
      <c r="W330">
        <f>STANDARDIZE(R330, AVERAGE(R$2:R$333), STDEV(R$2:R$333))</f>
        <v>-0.53367249639129954</v>
      </c>
      <c r="X330">
        <f>STANDARDIZE(S330, AVERAGE(S$2:S$333), STDEV(S$2:S$333))</f>
        <v>-0.50683317946574236</v>
      </c>
      <c r="Y330" s="2">
        <f>SUM(T330:X330)*I330/1000</f>
        <v>-0.27349984467901944</v>
      </c>
      <c r="Z330" s="3">
        <f>Y330*normalization!$H$8</f>
        <v>-3.4460142797435247</v>
      </c>
    </row>
    <row r="331" spans="1:26" x14ac:dyDescent="0.25">
      <c r="A331">
        <v>6073</v>
      </c>
      <c r="B331" t="s">
        <v>513</v>
      </c>
      <c r="C331" t="s">
        <v>59</v>
      </c>
      <c r="D331">
        <v>30036</v>
      </c>
      <c r="E331" t="s">
        <v>187</v>
      </c>
      <c r="F331">
        <v>2014</v>
      </c>
      <c r="G331" t="s">
        <v>21</v>
      </c>
      <c r="H331" s="3">
        <v>81</v>
      </c>
      <c r="I331" s="3">
        <v>320</v>
      </c>
      <c r="J331">
        <v>3</v>
      </c>
      <c r="K331">
        <v>30</v>
      </c>
      <c r="L331">
        <v>25</v>
      </c>
      <c r="M331">
        <v>6</v>
      </c>
      <c r="N331">
        <v>0.221</v>
      </c>
      <c r="O331">
        <f>J331/$I331</f>
        <v>9.3749999999999997E-3</v>
      </c>
      <c r="P331">
        <f>K331/$I331</f>
        <v>9.375E-2</v>
      </c>
      <c r="Q331">
        <f>L331/$I331</f>
        <v>7.8125E-2</v>
      </c>
      <c r="R331">
        <f>M331/$I331</f>
        <v>1.8749999999999999E-2</v>
      </c>
      <c r="S331">
        <f>N331/$I331</f>
        <v>6.9062500000000005E-4</v>
      </c>
      <c r="T331">
        <f>STANDARDIZE(O331, AVERAGE(O$2:O$333), STDEV(O$2:O$333))</f>
        <v>-0.69150107029824015</v>
      </c>
      <c r="U331">
        <f>STANDARDIZE(P331, AVERAGE(P$2:P$333), STDEV(P$2:P$333))</f>
        <v>6.7294490771508383E-2</v>
      </c>
      <c r="V331">
        <f>STANDARDIZE(Q331, AVERAGE(Q$2:Q$333), STDEV(Q$2:Q$333))</f>
        <v>-0.19777215848987068</v>
      </c>
      <c r="W331">
        <f>STANDARDIZE(R331, AVERAGE(R$2:R$333), STDEV(R$2:R$333))</f>
        <v>0.36907313849828727</v>
      </c>
      <c r="X331">
        <f>STANDARDIZE(S331, AVERAGE(S$2:S$333), STDEV(S$2:S$333))</f>
        <v>-0.50625810492842516</v>
      </c>
      <c r="Y331" s="2">
        <f>SUM(T331:X331)*I331/1000</f>
        <v>-0.30693238542295687</v>
      </c>
      <c r="Z331" s="3">
        <f>Y331*normalization!$H$8</f>
        <v>-3.8672540539266707</v>
      </c>
    </row>
    <row r="332" spans="1:26" x14ac:dyDescent="0.25">
      <c r="A332">
        <v>6073</v>
      </c>
      <c r="B332" t="s">
        <v>513</v>
      </c>
      <c r="C332" t="s">
        <v>59</v>
      </c>
      <c r="D332">
        <v>30036</v>
      </c>
      <c r="E332" t="s">
        <v>72</v>
      </c>
      <c r="F332">
        <v>2014</v>
      </c>
      <c r="G332" t="s">
        <v>21</v>
      </c>
      <c r="H332" s="3">
        <v>81</v>
      </c>
      <c r="I332" s="3">
        <v>320</v>
      </c>
      <c r="J332">
        <v>3</v>
      </c>
      <c r="K332">
        <v>30</v>
      </c>
      <c r="L332">
        <v>25</v>
      </c>
      <c r="M332">
        <v>6</v>
      </c>
      <c r="N332">
        <v>0.221</v>
      </c>
      <c r="O332">
        <f>J332/$I332</f>
        <v>9.3749999999999997E-3</v>
      </c>
      <c r="P332">
        <f>K332/$I332</f>
        <v>9.375E-2</v>
      </c>
      <c r="Q332">
        <f>L332/$I332</f>
        <v>7.8125E-2</v>
      </c>
      <c r="R332">
        <f>M332/$I332</f>
        <v>1.8749999999999999E-2</v>
      </c>
      <c r="S332">
        <f>N332/$I332</f>
        <v>6.9062500000000005E-4</v>
      </c>
      <c r="T332">
        <f>STANDARDIZE(O332, AVERAGE(O$2:O$333), STDEV(O$2:O$333))</f>
        <v>-0.69150107029824015</v>
      </c>
      <c r="U332">
        <f>STANDARDIZE(P332, AVERAGE(P$2:P$333), STDEV(P$2:P$333))</f>
        <v>6.7294490771508383E-2</v>
      </c>
      <c r="V332">
        <f>STANDARDIZE(Q332, AVERAGE(Q$2:Q$333), STDEV(Q$2:Q$333))</f>
        <v>-0.19777215848987068</v>
      </c>
      <c r="W332">
        <f>STANDARDIZE(R332, AVERAGE(R$2:R$333), STDEV(R$2:R$333))</f>
        <v>0.36907313849828727</v>
      </c>
      <c r="X332">
        <f>STANDARDIZE(S332, AVERAGE(S$2:S$333), STDEV(S$2:S$333))</f>
        <v>-0.50625810492842516</v>
      </c>
      <c r="Y332" s="2">
        <f>SUM(T332:X332)*I332/1000</f>
        <v>-0.30693238542295687</v>
      </c>
      <c r="Z332" s="3">
        <f>Y332*normalization!$H$8</f>
        <v>-3.8672540539266707</v>
      </c>
    </row>
    <row r="333" spans="1:26" x14ac:dyDescent="0.25">
      <c r="A333">
        <v>4191</v>
      </c>
      <c r="B333" t="s">
        <v>150</v>
      </c>
      <c r="C333" t="s">
        <v>59</v>
      </c>
      <c r="D333">
        <v>30257</v>
      </c>
      <c r="E333" t="s">
        <v>84</v>
      </c>
      <c r="F333">
        <v>2014</v>
      </c>
      <c r="G333" t="s">
        <v>21</v>
      </c>
      <c r="H333" s="3">
        <v>122</v>
      </c>
      <c r="I333" s="3">
        <v>507</v>
      </c>
      <c r="J333">
        <v>7</v>
      </c>
      <c r="K333">
        <v>54</v>
      </c>
      <c r="L333">
        <v>47</v>
      </c>
      <c r="M333">
        <v>5</v>
      </c>
      <c r="N333">
        <v>0.25800000000000001</v>
      </c>
      <c r="O333">
        <f>J333/$I333</f>
        <v>1.3806706114398421E-2</v>
      </c>
      <c r="P333">
        <f>K333/$I333</f>
        <v>0.10650887573964497</v>
      </c>
      <c r="Q333">
        <f>L333/$I333</f>
        <v>9.270216962524655E-2</v>
      </c>
      <c r="R333">
        <f>M333/$I333</f>
        <v>9.8619329388560158E-3</v>
      </c>
      <c r="S333">
        <f>N333/$I333</f>
        <v>5.0887573964497038E-4</v>
      </c>
      <c r="T333">
        <f>STANDARDIZE(O333, AVERAGE(O$2:O$333), STDEV(O$2:O$333))</f>
        <v>-0.39244358398177331</v>
      </c>
      <c r="U333">
        <f>STANDARDIZE(P333, AVERAGE(P$2:P$333), STDEV(P$2:P$333))</f>
        <v>0.3421501110051296</v>
      </c>
      <c r="V333">
        <f>STANDARDIZE(Q333, AVERAGE(Q$2:Q$333), STDEV(Q$2:Q$333))</f>
        <v>0.11756231925371485</v>
      </c>
      <c r="W333">
        <f>STANDARDIZE(R333, AVERAGE(R$2:R$333), STDEV(R$2:R$333))</f>
        <v>-0.21341224738082193</v>
      </c>
      <c r="X333">
        <f>STANDARDIZE(S333, AVERAGE(S$2:S$333), STDEV(S$2:S$333))</f>
        <v>-0.5082005163686415</v>
      </c>
      <c r="Y333" s="2">
        <f>SUM(T333:X333)*I333/1000</f>
        <v>-0.33175236615850284</v>
      </c>
      <c r="Z333" s="3">
        <f>Y333*normalization!$H$8</f>
        <v>-4.1799782097229157</v>
      </c>
    </row>
  </sheetData>
  <sortState ref="A2:Y333">
    <sortCondition descending="1" ref="Y2:Y33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"/>
  <sheetViews>
    <sheetView topLeftCell="G1" workbookViewId="0">
      <selection activeCell="F5" sqref="F5"/>
    </sheetView>
  </sheetViews>
  <sheetFormatPr defaultRowHeight="15" x14ac:dyDescent="0.25"/>
  <cols>
    <col min="2" max="2" width="14" customWidth="1"/>
    <col min="4" max="4" width="15.42578125" customWidth="1"/>
    <col min="15" max="15" width="12.42578125" customWidth="1"/>
    <col min="19" max="19" width="13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613</v>
      </c>
      <c r="P1" t="s">
        <v>614</v>
      </c>
      <c r="Q1" t="s">
        <v>615</v>
      </c>
      <c r="R1" t="s">
        <v>616</v>
      </c>
      <c r="S1" t="s">
        <v>617</v>
      </c>
      <c r="T1" t="s">
        <v>618</v>
      </c>
      <c r="U1" t="s">
        <v>619</v>
      </c>
      <c r="V1" t="s">
        <v>620</v>
      </c>
      <c r="W1" t="s">
        <v>621</v>
      </c>
      <c r="X1" t="s">
        <v>622</v>
      </c>
      <c r="Y1" t="s">
        <v>623</v>
      </c>
    </row>
    <row r="2" spans="1:25" x14ac:dyDescent="0.25">
      <c r="A2">
        <v>1744</v>
      </c>
      <c r="B2" t="s">
        <v>313</v>
      </c>
      <c r="C2" t="s">
        <v>122</v>
      </c>
      <c r="D2" s="1">
        <v>30424</v>
      </c>
      <c r="E2" t="s">
        <v>78</v>
      </c>
      <c r="F2">
        <v>2014</v>
      </c>
      <c r="G2" t="s">
        <v>315</v>
      </c>
      <c r="H2">
        <v>151</v>
      </c>
      <c r="I2">
        <v>664</v>
      </c>
      <c r="J2">
        <v>40</v>
      </c>
      <c r="K2">
        <v>108</v>
      </c>
      <c r="L2">
        <v>131</v>
      </c>
      <c r="M2">
        <v>4</v>
      </c>
      <c r="N2">
        <v>0.33</v>
      </c>
      <c r="O2">
        <f>J2/$I2</f>
        <v>6.0240963855421686E-2</v>
      </c>
      <c r="P2">
        <f>K2/$I2</f>
        <v>0.16265060240963855</v>
      </c>
      <c r="Q2">
        <f>L2/$I2</f>
        <v>0.19728915662650603</v>
      </c>
      <c r="R2">
        <f>M2/$I2</f>
        <v>6.024096385542169E-3</v>
      </c>
      <c r="S2">
        <f>N2/$I2</f>
        <v>4.969879518072289E-4</v>
      </c>
      <c r="T2">
        <f>STANDARDIZE(O2, AVERAGE(O$2:O$160), STDEV(O$2:O$160))</f>
        <v>2.5370654201449723</v>
      </c>
      <c r="U2">
        <f>STANDARDIZE(P2, AVERAGE(P$2:P$160), STDEV(P$2:P$160))</f>
        <v>2.2860838046149352</v>
      </c>
      <c r="V2">
        <f>STANDARDIZE(Q2, AVERAGE(Q$2:Q$160), STDEV(Q$2:Q$160))</f>
        <v>3.1767420051156705</v>
      </c>
      <c r="W2">
        <f>STANDARDIZE(R2, AVERAGE(R$2:R$160), STDEV(R$2:R$160))</f>
        <v>-0.66666843669191422</v>
      </c>
      <c r="X2">
        <f>STANDARDIZE(S2, AVERAGE(S$2:S$160), STDEV(S$2:S$160))</f>
        <v>-0.29826866856092094</v>
      </c>
      <c r="Y2" s="2">
        <f>SUM(T2:X2)*I2/1000</f>
        <v>4.6712095387495012</v>
      </c>
    </row>
    <row r="3" spans="1:25" x14ac:dyDescent="0.25">
      <c r="A3">
        <v>10155</v>
      </c>
      <c r="B3" t="s">
        <v>344</v>
      </c>
      <c r="C3" t="s">
        <v>15</v>
      </c>
      <c r="D3" s="1">
        <v>33457</v>
      </c>
      <c r="E3" t="s">
        <v>43</v>
      </c>
      <c r="F3">
        <v>2014</v>
      </c>
      <c r="G3" t="s">
        <v>286</v>
      </c>
      <c r="H3">
        <v>144</v>
      </c>
      <c r="I3">
        <v>649</v>
      </c>
      <c r="J3">
        <v>25</v>
      </c>
      <c r="K3">
        <v>119</v>
      </c>
      <c r="L3">
        <v>98</v>
      </c>
      <c r="M3">
        <v>35</v>
      </c>
      <c r="N3">
        <v>0.31</v>
      </c>
      <c r="O3">
        <f>J3/$I3</f>
        <v>3.8520801232665637E-2</v>
      </c>
      <c r="P3">
        <f>K3/$I3</f>
        <v>0.18335901386748846</v>
      </c>
      <c r="Q3">
        <f>L3/$I3</f>
        <v>0.15100154083204931</v>
      </c>
      <c r="R3">
        <f>M3/$I3</f>
        <v>5.3929121725731895E-2</v>
      </c>
      <c r="S3">
        <f>N3/$I3</f>
        <v>4.7765793528505392E-4</v>
      </c>
      <c r="T3">
        <f>STANDARDIZE(O3, AVERAGE(O$2:O$160), STDEV(O$2:O$160))</f>
        <v>0.86194689493351229</v>
      </c>
      <c r="U3">
        <f>STANDARDIZE(P3, AVERAGE(P$2:P$160), STDEV(P$2:P$160))</f>
        <v>3.2146282646219699</v>
      </c>
      <c r="V3">
        <f>STANDARDIZE(Q3, AVERAGE(Q$2:Q$160), STDEV(Q$2:Q$160))</f>
        <v>1.3719563117072431</v>
      </c>
      <c r="W3">
        <f>STANDARDIZE(R3, AVERAGE(R$2:R$160), STDEV(R$2:R$160))</f>
        <v>1.9672112493239768</v>
      </c>
      <c r="X3">
        <f>STANDARDIZE(S3, AVERAGE(S$2:S$160), STDEV(S$2:S$160))</f>
        <v>-0.39434626347735685</v>
      </c>
      <c r="Y3" s="2">
        <f>SUM(T3:X3)*I3/1000</f>
        <v>4.5568863006639653</v>
      </c>
    </row>
    <row r="4" spans="1:25" x14ac:dyDescent="0.25">
      <c r="A4">
        <v>9272</v>
      </c>
      <c r="B4" t="s">
        <v>274</v>
      </c>
      <c r="C4" t="s">
        <v>156</v>
      </c>
      <c r="D4" s="1">
        <v>31488</v>
      </c>
      <c r="E4" t="s">
        <v>128</v>
      </c>
      <c r="F4">
        <v>2014</v>
      </c>
      <c r="G4" t="s">
        <v>277</v>
      </c>
      <c r="H4">
        <v>154</v>
      </c>
      <c r="I4">
        <v>670</v>
      </c>
      <c r="J4">
        <v>41</v>
      </c>
      <c r="K4">
        <v>105</v>
      </c>
      <c r="L4">
        <v>119</v>
      </c>
      <c r="M4">
        <v>5</v>
      </c>
      <c r="N4">
        <v>0.27200000000000002</v>
      </c>
      <c r="O4">
        <f>J4/$I4</f>
        <v>6.1194029850746269E-2</v>
      </c>
      <c r="P4">
        <f>K4/$I4</f>
        <v>0.15671641791044777</v>
      </c>
      <c r="Q4">
        <f>L4/$I4</f>
        <v>0.17761194029850746</v>
      </c>
      <c r="R4">
        <f>M4/$I4</f>
        <v>7.462686567164179E-3</v>
      </c>
      <c r="S4">
        <f>N4/$I4</f>
        <v>4.0597014925373135E-4</v>
      </c>
      <c r="T4">
        <f>STANDARDIZE(O4, AVERAGE(O$2:O$160), STDEV(O$2:O$160))</f>
        <v>2.6105684841986765</v>
      </c>
      <c r="U4">
        <f>STANDARDIZE(P4, AVERAGE(P$2:P$160), STDEV(P$2:P$160))</f>
        <v>2.0200009062430038</v>
      </c>
      <c r="V4">
        <f>STANDARDIZE(Q4, AVERAGE(Q$2:Q$160), STDEV(Q$2:Q$160))</f>
        <v>2.4095139268198884</v>
      </c>
      <c r="W4">
        <f>STANDARDIZE(R4, AVERAGE(R$2:R$160), STDEV(R$2:R$160))</f>
        <v>-0.58757290487727398</v>
      </c>
      <c r="X4">
        <f>STANDARDIZE(S4, AVERAGE(S$2:S$160), STDEV(S$2:S$160))</f>
        <v>-0.75066205135432262</v>
      </c>
      <c r="Y4" s="2">
        <f>SUM(T4:X4)*I4/1000</f>
        <v>3.820238401890081</v>
      </c>
    </row>
    <row r="5" spans="1:25" x14ac:dyDescent="0.25">
      <c r="A5">
        <v>2151</v>
      </c>
      <c r="B5" t="s">
        <v>474</v>
      </c>
      <c r="C5" t="s">
        <v>100</v>
      </c>
      <c r="D5" s="1">
        <v>30323</v>
      </c>
      <c r="E5" t="s">
        <v>109</v>
      </c>
      <c r="F5">
        <v>2014</v>
      </c>
      <c r="G5" t="s">
        <v>475</v>
      </c>
      <c r="H5">
        <v>144</v>
      </c>
      <c r="I5">
        <v>621</v>
      </c>
      <c r="J5">
        <v>35</v>
      </c>
      <c r="K5">
        <v>97</v>
      </c>
      <c r="L5">
        <v>113</v>
      </c>
      <c r="M5">
        <v>5</v>
      </c>
      <c r="N5">
        <v>0.27800000000000002</v>
      </c>
      <c r="O5">
        <f>J5/$I5</f>
        <v>5.6360708534621579E-2</v>
      </c>
      <c r="P5">
        <f>K5/$I5</f>
        <v>0.15619967793880837</v>
      </c>
      <c r="Q5">
        <f>L5/$I5</f>
        <v>0.1819645732689211</v>
      </c>
      <c r="R5">
        <f>M5/$I5</f>
        <v>8.0515297906602248E-3</v>
      </c>
      <c r="S5">
        <f>N5/$I5</f>
        <v>4.4766505636070856E-4</v>
      </c>
      <c r="T5">
        <f>STANDARDIZE(O5, AVERAGE(O$2:O$160), STDEV(O$2:O$160))</f>
        <v>2.2378094853108235</v>
      </c>
      <c r="U5">
        <f>STANDARDIZE(P5, AVERAGE(P$2:P$160), STDEV(P$2:P$160))</f>
        <v>1.9968308026883888</v>
      </c>
      <c r="V5">
        <f>STANDARDIZE(Q5, AVERAGE(Q$2:Q$160), STDEV(Q$2:Q$160))</f>
        <v>2.5792260534617859</v>
      </c>
      <c r="W5">
        <f>STANDARDIZE(R5, AVERAGE(R$2:R$160), STDEV(R$2:R$160))</f>
        <v>-0.55519754981586689</v>
      </c>
      <c r="X5">
        <f>STANDARDIZE(S5, AVERAGE(S$2:S$160), STDEV(S$2:S$160))</f>
        <v>-0.54342237359682843</v>
      </c>
      <c r="Y5" s="2">
        <f>SUM(T5:X5)*I5/1000</f>
        <v>3.549168025607996</v>
      </c>
    </row>
    <row r="6" spans="1:25" x14ac:dyDescent="0.25">
      <c r="A6">
        <v>1887</v>
      </c>
      <c r="B6" t="s">
        <v>473</v>
      </c>
      <c r="C6" t="s">
        <v>384</v>
      </c>
      <c r="D6" s="1">
        <v>29513</v>
      </c>
      <c r="E6" t="s">
        <v>109</v>
      </c>
      <c r="F6">
        <v>2014</v>
      </c>
      <c r="G6" t="s">
        <v>352</v>
      </c>
      <c r="H6">
        <v>132</v>
      </c>
      <c r="I6">
        <v>580</v>
      </c>
      <c r="J6">
        <v>33</v>
      </c>
      <c r="K6">
        <v>95</v>
      </c>
      <c r="L6">
        <v>97</v>
      </c>
      <c r="M6">
        <v>5</v>
      </c>
      <c r="N6">
        <v>0.26200000000000001</v>
      </c>
      <c r="O6">
        <f>J6/$I6</f>
        <v>5.6896551724137934E-2</v>
      </c>
      <c r="P6">
        <f>K6/$I6</f>
        <v>0.16379310344827586</v>
      </c>
      <c r="Q6">
        <f>L6/$I6</f>
        <v>0.16724137931034483</v>
      </c>
      <c r="R6">
        <f>M6/$I6</f>
        <v>8.6206896551724137E-3</v>
      </c>
      <c r="S6">
        <f>N6/$I6</f>
        <v>4.5172413793103451E-4</v>
      </c>
      <c r="T6">
        <f>STANDARDIZE(O6, AVERAGE(O$2:O$160), STDEV(O$2:O$160))</f>
        <v>2.2791351820358945</v>
      </c>
      <c r="U6">
        <f>STANDARDIZE(P6, AVERAGE(P$2:P$160), STDEV(P$2:P$160))</f>
        <v>2.33731240861183</v>
      </c>
      <c r="V6">
        <f>STANDARDIZE(Q6, AVERAGE(Q$2:Q$160), STDEV(Q$2:Q$160))</f>
        <v>2.0051586844335016</v>
      </c>
      <c r="W6">
        <f>STANDARDIZE(R6, AVERAGE(R$2:R$160), STDEV(R$2:R$160))</f>
        <v>-0.52390441105665309</v>
      </c>
      <c r="X6">
        <f>STANDARDIZE(S6, AVERAGE(S$2:S$160), STDEV(S$2:S$160))</f>
        <v>-0.52324718158914629</v>
      </c>
      <c r="Y6" s="2">
        <f>SUM(T6:X6)*I6/1000</f>
        <v>3.2331837158125483</v>
      </c>
    </row>
    <row r="7" spans="1:25" x14ac:dyDescent="0.25">
      <c r="A7">
        <v>745</v>
      </c>
      <c r="B7" t="s">
        <v>48</v>
      </c>
      <c r="C7" t="s">
        <v>49</v>
      </c>
      <c r="D7" s="1">
        <v>27716</v>
      </c>
      <c r="E7" t="s">
        <v>16</v>
      </c>
      <c r="F7">
        <v>2014</v>
      </c>
      <c r="G7" t="s">
        <v>51</v>
      </c>
      <c r="H7">
        <v>133</v>
      </c>
      <c r="I7">
        <v>581</v>
      </c>
      <c r="J7">
        <v>27</v>
      </c>
      <c r="K7">
        <v>91</v>
      </c>
      <c r="L7">
        <v>97</v>
      </c>
      <c r="M7">
        <v>2</v>
      </c>
      <c r="N7">
        <v>0.29899999999999999</v>
      </c>
      <c r="O7">
        <f>J7/$I7</f>
        <v>4.6471600688468159E-2</v>
      </c>
      <c r="P7">
        <f>K7/$I7</f>
        <v>0.15662650602409639</v>
      </c>
      <c r="Q7">
        <f>L7/$I7</f>
        <v>0.16695352839931152</v>
      </c>
      <c r="R7">
        <f>M7/$I7</f>
        <v>3.4423407917383822E-3</v>
      </c>
      <c r="S7">
        <f>N7/$I7</f>
        <v>5.1462994836488809E-4</v>
      </c>
      <c r="T7">
        <f>STANDARDIZE(O7, AVERAGE(O$2:O$160), STDEV(O$2:O$160))</f>
        <v>1.4751343599620788</v>
      </c>
      <c r="U7">
        <f>STANDARDIZE(P7, AVERAGE(P$2:P$160), STDEV(P$2:P$160))</f>
        <v>2.0159693471767621</v>
      </c>
      <c r="V7">
        <f>STANDARDIZE(Q7, AVERAGE(Q$2:Q$160), STDEV(Q$2:Q$160))</f>
        <v>1.9939351811886075</v>
      </c>
      <c r="W7">
        <f>STANDARDIZE(R7, AVERAGE(R$2:R$160), STDEV(R$2:R$160))</f>
        <v>-0.80861666789497411</v>
      </c>
      <c r="X7">
        <f>STANDARDIZE(S7, AVERAGE(S$2:S$160), STDEV(S$2:S$160))</f>
        <v>-0.21058118020107042</v>
      </c>
      <c r="Y7" s="2">
        <f>SUM(T7:X7)*I7/1000</f>
        <v>2.5946536443744459</v>
      </c>
    </row>
    <row r="8" spans="1:25" x14ac:dyDescent="0.25">
      <c r="A8">
        <v>4613</v>
      </c>
      <c r="B8" t="s">
        <v>324</v>
      </c>
      <c r="C8" t="s">
        <v>156</v>
      </c>
      <c r="D8" s="1">
        <v>30811</v>
      </c>
      <c r="E8" t="s">
        <v>78</v>
      </c>
      <c r="F8">
        <v>2014</v>
      </c>
      <c r="G8" t="s">
        <v>325</v>
      </c>
      <c r="H8">
        <v>156</v>
      </c>
      <c r="I8">
        <v>677</v>
      </c>
      <c r="J8">
        <v>34</v>
      </c>
      <c r="K8">
        <v>98</v>
      </c>
      <c r="L8">
        <v>115</v>
      </c>
      <c r="M8">
        <v>1</v>
      </c>
      <c r="N8">
        <v>0.28899999999999998</v>
      </c>
      <c r="O8">
        <f>J8/$I8</f>
        <v>5.0221565731166914E-2</v>
      </c>
      <c r="P8">
        <f>K8/$I8</f>
        <v>0.14475627769571639</v>
      </c>
      <c r="Q8">
        <f>L8/$I8</f>
        <v>0.16986706056129985</v>
      </c>
      <c r="R8">
        <f>M8/$I8</f>
        <v>1.4771048744460858E-3</v>
      </c>
      <c r="S8">
        <f>N8/$I8</f>
        <v>4.2688330871491873E-4</v>
      </c>
      <c r="T8">
        <f>STANDARDIZE(O8, AVERAGE(O$2:O$160), STDEV(O$2:O$160))</f>
        <v>1.7643419511307952</v>
      </c>
      <c r="U8">
        <f>STANDARDIZE(P8, AVERAGE(P$2:P$160), STDEV(P$2:P$160))</f>
        <v>1.4837201799352204</v>
      </c>
      <c r="V8">
        <f>STANDARDIZE(Q8, AVERAGE(Q$2:Q$160), STDEV(Q$2:Q$160))</f>
        <v>2.1075357862962827</v>
      </c>
      <c r="W8">
        <f>STANDARDIZE(R8, AVERAGE(R$2:R$160), STDEV(R$2:R$160))</f>
        <v>-0.91666785718100585</v>
      </c>
      <c r="X8">
        <f>STANDARDIZE(S8, AVERAGE(S$2:S$160), STDEV(S$2:S$160))</f>
        <v>-0.6467156289169812</v>
      </c>
      <c r="Y8" s="2">
        <f>SUM(T8:X8)*I8/1000</f>
        <v>2.5673291699659391</v>
      </c>
    </row>
    <row r="9" spans="1:25" x14ac:dyDescent="0.25">
      <c r="A9">
        <v>9368</v>
      </c>
      <c r="B9" t="s">
        <v>139</v>
      </c>
      <c r="C9" t="s">
        <v>100</v>
      </c>
      <c r="D9" s="1">
        <v>31327</v>
      </c>
      <c r="E9" t="s">
        <v>84</v>
      </c>
      <c r="F9">
        <v>2014</v>
      </c>
      <c r="G9" t="s">
        <v>144</v>
      </c>
      <c r="H9">
        <v>148</v>
      </c>
      <c r="I9">
        <v>645</v>
      </c>
      <c r="J9">
        <v>31</v>
      </c>
      <c r="K9">
        <v>96</v>
      </c>
      <c r="L9">
        <v>100</v>
      </c>
      <c r="M9">
        <v>5</v>
      </c>
      <c r="N9">
        <v>0.27600000000000002</v>
      </c>
      <c r="O9">
        <f>J9/$I9</f>
        <v>4.8062015503875968E-2</v>
      </c>
      <c r="P9">
        <f>K9/$I9</f>
        <v>0.14883720930232558</v>
      </c>
      <c r="Q9">
        <f>L9/$I9</f>
        <v>0.15503875968992248</v>
      </c>
      <c r="R9">
        <f>M9/$I9</f>
        <v>7.7519379844961239E-3</v>
      </c>
      <c r="S9">
        <f>N9/$I9</f>
        <v>4.2790697674418611E-4</v>
      </c>
      <c r="T9">
        <f>STANDARDIZE(O9, AVERAGE(O$2:O$160), STDEV(O$2:O$160))</f>
        <v>1.597791513425064</v>
      </c>
      <c r="U9">
        <f>STANDARDIZE(P9, AVERAGE(P$2:P$160), STDEV(P$2:P$160))</f>
        <v>1.6667050719776351</v>
      </c>
      <c r="V9">
        <f>STANDARDIZE(Q9, AVERAGE(Q$2:Q$160), STDEV(Q$2:Q$160))</f>
        <v>1.5293702270880565</v>
      </c>
      <c r="W9">
        <f>STANDARDIZE(R9, AVERAGE(R$2:R$160), STDEV(R$2:R$160))</f>
        <v>-0.57166949126144273</v>
      </c>
      <c r="X9">
        <f>STANDARDIZE(S9, AVERAGE(S$2:S$160), STDEV(S$2:S$160))</f>
        <v>-0.64162760624860782</v>
      </c>
      <c r="Y9" s="2">
        <f>SUM(T9:X9)*I9/1000</f>
        <v>2.3094674661625541</v>
      </c>
    </row>
    <row r="10" spans="1:25" x14ac:dyDescent="0.25">
      <c r="A10">
        <v>6368</v>
      </c>
      <c r="B10" t="s">
        <v>280</v>
      </c>
      <c r="C10" t="s">
        <v>15</v>
      </c>
      <c r="D10" s="1">
        <v>31260</v>
      </c>
      <c r="E10" t="s">
        <v>128</v>
      </c>
      <c r="F10">
        <v>2014</v>
      </c>
      <c r="G10" t="s">
        <v>47</v>
      </c>
      <c r="H10">
        <v>155</v>
      </c>
      <c r="I10">
        <v>677</v>
      </c>
      <c r="J10">
        <v>31</v>
      </c>
      <c r="K10">
        <v>93</v>
      </c>
      <c r="L10">
        <v>99</v>
      </c>
      <c r="M10">
        <v>15</v>
      </c>
      <c r="N10">
        <v>0.29099999999999998</v>
      </c>
      <c r="O10">
        <f>J10/$I10</f>
        <v>4.5790251107828653E-2</v>
      </c>
      <c r="P10">
        <f>K10/$I10</f>
        <v>0.13737075332348597</v>
      </c>
      <c r="Q10">
        <f>L10/$I10</f>
        <v>0.14623338257016247</v>
      </c>
      <c r="R10">
        <f>M10/$I10</f>
        <v>2.2156573116691284E-2</v>
      </c>
      <c r="S10">
        <f>N10/$I10</f>
        <v>4.2983751846381092E-4</v>
      </c>
      <c r="T10">
        <f>STANDARDIZE(O10, AVERAGE(O$2:O$160), STDEV(O$2:O$160))</f>
        <v>1.4225868111937963</v>
      </c>
      <c r="U10">
        <f>STANDARDIZE(P10, AVERAGE(P$2:P$160), STDEV(P$2:P$160))</f>
        <v>1.1525606530907837</v>
      </c>
      <c r="V10">
        <f>STANDARDIZE(Q10, AVERAGE(Q$2:Q$160), STDEV(Q$2:Q$160))</f>
        <v>1.1860425706933642</v>
      </c>
      <c r="W10">
        <f>STANDARDIZE(R10, AVERAGE(R$2:R$160), STDEV(R$2:R$160))</f>
        <v>0.22031580860499925</v>
      </c>
      <c r="X10">
        <f>STANDARDIZE(S10, AVERAGE(S$2:S$160), STDEV(S$2:S$160))</f>
        <v>-0.632032073565301</v>
      </c>
      <c r="Y10" s="2">
        <f>SUM(T10:X10)*I10/1000</f>
        <v>2.2675937423019437</v>
      </c>
    </row>
    <row r="11" spans="1:25" x14ac:dyDescent="0.25">
      <c r="A11">
        <v>4467</v>
      </c>
      <c r="B11" t="s">
        <v>238</v>
      </c>
      <c r="C11" t="s">
        <v>68</v>
      </c>
      <c r="D11" s="1">
        <v>30575</v>
      </c>
      <c r="E11" t="s">
        <v>63</v>
      </c>
      <c r="F11">
        <v>2014</v>
      </c>
      <c r="G11" t="s">
        <v>57</v>
      </c>
      <c r="H11">
        <v>134</v>
      </c>
      <c r="I11">
        <v>571</v>
      </c>
      <c r="J11">
        <v>29</v>
      </c>
      <c r="K11">
        <v>81</v>
      </c>
      <c r="L11">
        <v>91</v>
      </c>
      <c r="M11">
        <v>4</v>
      </c>
      <c r="N11">
        <v>0.25700000000000001</v>
      </c>
      <c r="O11">
        <f>J11/$I11</f>
        <v>5.0788091068301226E-2</v>
      </c>
      <c r="P11">
        <f>K11/$I11</f>
        <v>0.14185639229422067</v>
      </c>
      <c r="Q11">
        <f>L11/$I11</f>
        <v>0.15936952714535901</v>
      </c>
      <c r="R11">
        <f>M11/$I11</f>
        <v>7.0052539404553416E-3</v>
      </c>
      <c r="S11">
        <f>N11/$I11</f>
        <v>4.500875656742557E-4</v>
      </c>
      <c r="T11">
        <f>STANDARDIZE(O11, AVERAGE(O$2:O$160), STDEV(O$2:O$160))</f>
        <v>1.8080339392488352</v>
      </c>
      <c r="U11">
        <f>STANDARDIZE(P11, AVERAGE(P$2:P$160), STDEV(P$2:P$160))</f>
        <v>1.3536922186068099</v>
      </c>
      <c r="V11">
        <f>STANDARDIZE(Q11, AVERAGE(Q$2:Q$160), STDEV(Q$2:Q$160))</f>
        <v>1.6982298023955993</v>
      </c>
      <c r="W11">
        <f>STANDARDIZE(R11, AVERAGE(R$2:R$160), STDEV(R$2:R$160))</f>
        <v>-0.61272313691772173</v>
      </c>
      <c r="X11">
        <f>STANDARDIZE(S11, AVERAGE(S$2:S$160), STDEV(S$2:S$160))</f>
        <v>-0.53138157330877533</v>
      </c>
      <c r="Y11" s="2">
        <f>SUM(T11:X11)*I11/1000</f>
        <v>2.1217510637641306</v>
      </c>
    </row>
    <row r="12" spans="1:25" x14ac:dyDescent="0.25">
      <c r="A12">
        <v>6876</v>
      </c>
      <c r="B12" t="s">
        <v>349</v>
      </c>
      <c r="C12" t="s">
        <v>68</v>
      </c>
      <c r="D12" s="1">
        <v>31428</v>
      </c>
      <c r="E12" t="s">
        <v>43</v>
      </c>
      <c r="F12">
        <v>2014</v>
      </c>
      <c r="G12" t="s">
        <v>23</v>
      </c>
      <c r="H12">
        <v>148</v>
      </c>
      <c r="I12">
        <v>628</v>
      </c>
      <c r="J12">
        <v>34</v>
      </c>
      <c r="K12">
        <v>86</v>
      </c>
      <c r="L12">
        <v>95</v>
      </c>
      <c r="M12">
        <v>5</v>
      </c>
      <c r="N12">
        <v>0.25</v>
      </c>
      <c r="O12">
        <f>J12/$I12</f>
        <v>5.4140127388535034E-2</v>
      </c>
      <c r="P12">
        <f>K12/$I12</f>
        <v>0.13694267515923567</v>
      </c>
      <c r="Q12">
        <f>L12/$I12</f>
        <v>0.15127388535031847</v>
      </c>
      <c r="R12">
        <f>M12/$I12</f>
        <v>7.9617834394904458E-3</v>
      </c>
      <c r="S12">
        <f>N12/$I12</f>
        <v>3.9808917197452231E-4</v>
      </c>
      <c r="T12">
        <f>STANDARDIZE(O12, AVERAGE(O$2:O$160), STDEV(O$2:O$160))</f>
        <v>2.0665521757247651</v>
      </c>
      <c r="U12">
        <f>STANDARDIZE(P12, AVERAGE(P$2:P$160), STDEV(P$2:P$160))</f>
        <v>1.1333660563119019</v>
      </c>
      <c r="V12">
        <f>STANDARDIZE(Q12, AVERAGE(Q$2:Q$160), STDEV(Q$2:Q$160))</f>
        <v>1.3825752101277846</v>
      </c>
      <c r="W12">
        <f>STANDARDIZE(R12, AVERAGE(R$2:R$160), STDEV(R$2:R$160))</f>
        <v>-0.56013191921785566</v>
      </c>
      <c r="X12">
        <f>STANDARDIZE(S12, AVERAGE(S$2:S$160), STDEV(S$2:S$160))</f>
        <v>-0.78983353068072959</v>
      </c>
      <c r="Y12" s="2">
        <f>SUM(T12:X12)*I12/1000</f>
        <v>2.0300275791429643</v>
      </c>
    </row>
    <row r="13" spans="1:25" x14ac:dyDescent="0.25">
      <c r="A13">
        <v>13110</v>
      </c>
      <c r="B13" t="s">
        <v>229</v>
      </c>
      <c r="C13" t="s">
        <v>15</v>
      </c>
      <c r="D13" s="1">
        <v>31338</v>
      </c>
      <c r="E13" t="s">
        <v>63</v>
      </c>
      <c r="F13">
        <v>2014</v>
      </c>
      <c r="G13" t="s">
        <v>230</v>
      </c>
      <c r="H13">
        <v>139</v>
      </c>
      <c r="I13">
        <v>596</v>
      </c>
      <c r="J13">
        <v>28</v>
      </c>
      <c r="K13">
        <v>79</v>
      </c>
      <c r="L13">
        <v>90</v>
      </c>
      <c r="M13">
        <v>12</v>
      </c>
      <c r="N13">
        <v>0.26800000000000002</v>
      </c>
      <c r="O13">
        <f>J13/$I13</f>
        <v>4.6979865771812082E-2</v>
      </c>
      <c r="P13">
        <f>K13/$I13</f>
        <v>0.1325503355704698</v>
      </c>
      <c r="Q13">
        <f>L13/$I13</f>
        <v>0.15100671140939598</v>
      </c>
      <c r="R13">
        <f>M13/$I13</f>
        <v>2.0134228187919462E-2</v>
      </c>
      <c r="S13">
        <f>N13/$I13</f>
        <v>4.4966442953020135E-4</v>
      </c>
      <c r="T13">
        <f>STANDARDIZE(O13, AVERAGE(O$2:O$160), STDEV(O$2:O$160))</f>
        <v>1.5143331574856085</v>
      </c>
      <c r="U13">
        <f>STANDARDIZE(P13, AVERAGE(P$2:P$160), STDEV(P$2:P$160))</f>
        <v>0.93641794177788751</v>
      </c>
      <c r="V13">
        <f>STANDARDIZE(Q13, AVERAGE(Q$2:Q$160), STDEV(Q$2:Q$160))</f>
        <v>1.3721579160426958</v>
      </c>
      <c r="W13">
        <f>STANDARDIZE(R13, AVERAGE(R$2:R$160), STDEV(R$2:R$160))</f>
        <v>0.10912469267961812</v>
      </c>
      <c r="X13">
        <f>STANDARDIZE(S13, AVERAGE(S$2:S$160), STDEV(S$2:S$160))</f>
        <v>-0.53348472221174292</v>
      </c>
      <c r="Y13" s="2">
        <f>SUM(T13:X13)*I13/1000</f>
        <v>2.0255351955213441</v>
      </c>
    </row>
    <row r="14" spans="1:25" x14ac:dyDescent="0.25">
      <c r="A14">
        <v>847</v>
      </c>
      <c r="B14" t="s">
        <v>502</v>
      </c>
      <c r="C14" t="s">
        <v>146</v>
      </c>
      <c r="D14" s="1">
        <v>27766</v>
      </c>
      <c r="E14" t="s">
        <v>187</v>
      </c>
      <c r="F14">
        <v>2014</v>
      </c>
      <c r="G14" t="s">
        <v>503</v>
      </c>
      <c r="H14">
        <v>135</v>
      </c>
      <c r="I14">
        <v>564</v>
      </c>
      <c r="J14">
        <v>28</v>
      </c>
      <c r="K14">
        <v>75</v>
      </c>
      <c r="L14">
        <v>81</v>
      </c>
      <c r="M14">
        <v>12</v>
      </c>
      <c r="N14">
        <v>0.251</v>
      </c>
      <c r="O14">
        <f>J14/$I14</f>
        <v>4.9645390070921988E-2</v>
      </c>
      <c r="P14">
        <f>K14/$I14</f>
        <v>0.13297872340425532</v>
      </c>
      <c r="Q14">
        <f>L14/$I14</f>
        <v>0.14361702127659576</v>
      </c>
      <c r="R14">
        <f>M14/$I14</f>
        <v>2.1276595744680851E-2</v>
      </c>
      <c r="S14">
        <f>N14/$I14</f>
        <v>4.4503546099290778E-4</v>
      </c>
      <c r="T14">
        <f>STANDARDIZE(O14, AVERAGE(O$2:O$160), STDEV(O$2:O$160))</f>
        <v>1.7199057036212564</v>
      </c>
      <c r="U14">
        <f>STANDARDIZE(P14, AVERAGE(P$2:P$160), STDEV(P$2:P$160))</f>
        <v>0.95562642382903829</v>
      </c>
      <c r="V14">
        <f>STANDARDIZE(Q14, AVERAGE(Q$2:Q$160), STDEV(Q$2:Q$160))</f>
        <v>1.0840288603224304</v>
      </c>
      <c r="W14">
        <f>STANDARDIZE(R14, AVERAGE(R$2:R$160), STDEV(R$2:R$160))</f>
        <v>0.17193352495453099</v>
      </c>
      <c r="X14">
        <f>STANDARDIZE(S14, AVERAGE(S$2:S$160), STDEV(S$2:S$160))</f>
        <v>-0.55649247098923726</v>
      </c>
      <c r="Y14" s="2">
        <f>SUM(T14:X14)*I14/1000</f>
        <v>1.9035011515402427</v>
      </c>
    </row>
    <row r="15" spans="1:25" x14ac:dyDescent="0.25">
      <c r="A15">
        <v>639</v>
      </c>
      <c r="B15" t="s">
        <v>443</v>
      </c>
      <c r="C15" t="s">
        <v>100</v>
      </c>
      <c r="D15" s="1">
        <v>28952</v>
      </c>
      <c r="E15" t="s">
        <v>46</v>
      </c>
      <c r="F15">
        <v>2014</v>
      </c>
      <c r="G15" t="s">
        <v>103</v>
      </c>
      <c r="H15">
        <v>146</v>
      </c>
      <c r="I15">
        <v>637</v>
      </c>
      <c r="J15">
        <v>28</v>
      </c>
      <c r="K15">
        <v>92</v>
      </c>
      <c r="L15">
        <v>97</v>
      </c>
      <c r="M15">
        <v>1</v>
      </c>
      <c r="N15">
        <v>0.30399999999999999</v>
      </c>
      <c r="O15">
        <f>J15/$I15</f>
        <v>4.3956043956043959E-2</v>
      </c>
      <c r="P15">
        <f>K15/$I15</f>
        <v>0.14442700156985872</v>
      </c>
      <c r="Q15">
        <f>L15/$I15</f>
        <v>0.15227629513343799</v>
      </c>
      <c r="R15">
        <f>M15/$I15</f>
        <v>1.5698587127158557E-3</v>
      </c>
      <c r="S15">
        <f>N15/$I15</f>
        <v>4.7723704866562008E-4</v>
      </c>
      <c r="T15">
        <f>STANDARDIZE(O15, AVERAGE(O$2:O$160), STDEV(O$2:O$160))</f>
        <v>1.281127723967127</v>
      </c>
      <c r="U15">
        <f>STANDARDIZE(P15, AVERAGE(P$2:P$160), STDEV(P$2:P$160))</f>
        <v>1.4689557677493776</v>
      </c>
      <c r="V15">
        <f>STANDARDIZE(Q15, AVERAGE(Q$2:Q$160), STDEV(Q$2:Q$160))</f>
        <v>1.4216598508995266</v>
      </c>
      <c r="W15">
        <f>STANDARDIZE(R15, AVERAGE(R$2:R$160), STDEV(R$2:R$160))</f>
        <v>-0.91156813228400646</v>
      </c>
      <c r="X15">
        <f>STANDARDIZE(S15, AVERAGE(S$2:S$160), STDEV(S$2:S$160))</f>
        <v>-0.3964382313802981</v>
      </c>
      <c r="Y15" s="2">
        <f>SUM(T15:X15)*I15/1000</f>
        <v>1.8242004555922502</v>
      </c>
    </row>
    <row r="16" spans="1:25" x14ac:dyDescent="0.25">
      <c r="A16">
        <v>9911</v>
      </c>
      <c r="B16" t="s">
        <v>598</v>
      </c>
      <c r="C16" t="s">
        <v>68</v>
      </c>
      <c r="D16" s="1">
        <v>31764</v>
      </c>
      <c r="E16" t="s">
        <v>177</v>
      </c>
      <c r="F16">
        <v>2014</v>
      </c>
      <c r="G16" t="s">
        <v>103</v>
      </c>
      <c r="H16">
        <v>143</v>
      </c>
      <c r="I16">
        <v>607</v>
      </c>
      <c r="J16">
        <v>31</v>
      </c>
      <c r="K16">
        <v>84</v>
      </c>
      <c r="L16">
        <v>94</v>
      </c>
      <c r="M16">
        <v>3</v>
      </c>
      <c r="N16">
        <v>0.23400000000000001</v>
      </c>
      <c r="O16">
        <f>J16/$I16</f>
        <v>5.1070840197693576E-2</v>
      </c>
      <c r="P16">
        <f>K16/$I16</f>
        <v>0.13838550247116968</v>
      </c>
      <c r="Q16">
        <f>L16/$I16</f>
        <v>0.15485996705107083</v>
      </c>
      <c r="R16">
        <f>M16/$I16</f>
        <v>4.9423393739703456E-3</v>
      </c>
      <c r="S16">
        <f>N16/$I16</f>
        <v>3.85502471169687E-4</v>
      </c>
      <c r="T16">
        <f>STANDARDIZE(O16, AVERAGE(O$2:O$160), STDEV(O$2:O$160))</f>
        <v>1.82984032775793</v>
      </c>
      <c r="U16">
        <f>STANDARDIZE(P16, AVERAGE(P$2:P$160), STDEV(P$2:P$160))</f>
        <v>1.1980609900575476</v>
      </c>
      <c r="V16">
        <f>STANDARDIZE(Q16, AVERAGE(Q$2:Q$160), STDEV(Q$2:Q$160))</f>
        <v>1.522398980218935</v>
      </c>
      <c r="W16">
        <f>STANDARDIZE(R16, AVERAGE(R$2:R$160), STDEV(R$2:R$160))</f>
        <v>-0.72614482351669996</v>
      </c>
      <c r="X16">
        <f>STANDARDIZE(S16, AVERAGE(S$2:S$160), STDEV(S$2:S$160))</f>
        <v>-0.85239426051114964</v>
      </c>
      <c r="Y16" s="2">
        <f>SUM(T16:X16)*I16/1000</f>
        <v>1.8038590569019841</v>
      </c>
    </row>
    <row r="17" spans="1:25" x14ac:dyDescent="0.25">
      <c r="A17">
        <v>319</v>
      </c>
      <c r="B17" t="s">
        <v>587</v>
      </c>
      <c r="C17" t="s">
        <v>68</v>
      </c>
      <c r="D17" s="1">
        <v>29168</v>
      </c>
      <c r="E17" t="s">
        <v>208</v>
      </c>
      <c r="F17">
        <v>2014</v>
      </c>
      <c r="G17" t="s">
        <v>322</v>
      </c>
      <c r="H17">
        <v>134</v>
      </c>
      <c r="I17">
        <v>564</v>
      </c>
      <c r="J17">
        <v>30</v>
      </c>
      <c r="K17">
        <v>79</v>
      </c>
      <c r="L17">
        <v>87</v>
      </c>
      <c r="M17">
        <v>1</v>
      </c>
      <c r="N17">
        <v>0.22</v>
      </c>
      <c r="O17">
        <f>J17/$I17</f>
        <v>5.3191489361702128E-2</v>
      </c>
      <c r="P17">
        <f>K17/$I17</f>
        <v>0.14007092198581561</v>
      </c>
      <c r="Q17">
        <f>L17/$I17</f>
        <v>0.15425531914893617</v>
      </c>
      <c r="R17">
        <f>M17/$I17</f>
        <v>1.7730496453900709E-3</v>
      </c>
      <c r="S17">
        <f>N17/$I17</f>
        <v>3.9007092198581561E-4</v>
      </c>
      <c r="T17">
        <f>STANDARDIZE(O17, AVERAGE(O$2:O$160), STDEV(O$2:O$160))</f>
        <v>1.9933906087481452</v>
      </c>
      <c r="U17">
        <f>STANDARDIZE(P17, AVERAGE(P$2:P$160), STDEV(P$2:P$160))</f>
        <v>1.2736335155647607</v>
      </c>
      <c r="V17">
        <f>STANDARDIZE(Q17, AVERAGE(Q$2:Q$160), STDEV(Q$2:Q$160))</f>
        <v>1.4988233463351797</v>
      </c>
      <c r="W17">
        <f>STANDARDIZE(R17, AVERAGE(R$2:R$160), STDEV(R$2:R$160))</f>
        <v>-0.9003964344056995</v>
      </c>
      <c r="X17">
        <f>STANDARDIZE(S17, AVERAGE(S$2:S$160), STDEV(S$2:S$160))</f>
        <v>-0.82968730801557677</v>
      </c>
      <c r="Y17" s="2">
        <f>SUM(T17:X17)*I17/1000</f>
        <v>1.7121707427199204</v>
      </c>
    </row>
    <row r="18" spans="1:25" x14ac:dyDescent="0.25">
      <c r="A18">
        <v>1177</v>
      </c>
      <c r="B18" t="s">
        <v>357</v>
      </c>
      <c r="C18" t="s">
        <v>156</v>
      </c>
      <c r="D18" s="1">
        <v>29236</v>
      </c>
      <c r="E18" t="s">
        <v>43</v>
      </c>
      <c r="F18">
        <v>2014</v>
      </c>
      <c r="G18" t="s">
        <v>315</v>
      </c>
      <c r="H18">
        <v>135</v>
      </c>
      <c r="I18">
        <v>588</v>
      </c>
      <c r="J18">
        <v>26</v>
      </c>
      <c r="K18">
        <v>82</v>
      </c>
      <c r="L18">
        <v>87</v>
      </c>
      <c r="M18">
        <v>4</v>
      </c>
      <c r="N18">
        <v>0.28699999999999998</v>
      </c>
      <c r="O18">
        <f>J18/$I18</f>
        <v>4.4217687074829932E-2</v>
      </c>
      <c r="P18">
        <f>K18/$I18</f>
        <v>0.13945578231292516</v>
      </c>
      <c r="Q18">
        <f>L18/$I18</f>
        <v>0.14795918367346939</v>
      </c>
      <c r="R18">
        <f>M18/$I18</f>
        <v>6.8027210884353739E-3</v>
      </c>
      <c r="S18">
        <f>N18/$I18</f>
        <v>4.8809523809523805E-4</v>
      </c>
      <c r="T18">
        <f>STANDARDIZE(O18, AVERAGE(O$2:O$160), STDEV(O$2:O$160))</f>
        <v>1.3013063590392835</v>
      </c>
      <c r="U18">
        <f>STANDARDIZE(P18, AVERAGE(P$2:P$160), STDEV(P$2:P$160))</f>
        <v>1.2460512678121718</v>
      </c>
      <c r="V18">
        <f>STANDARDIZE(Q18, AVERAGE(Q$2:Q$160), STDEV(Q$2:Q$160))</f>
        <v>1.2533327321643684</v>
      </c>
      <c r="W18">
        <f>STANDARDIZE(R18, AVERAGE(R$2:R$160), STDEV(R$2:R$160))</f>
        <v>-0.6238586526782931</v>
      </c>
      <c r="X18">
        <f>STANDARDIZE(S18, AVERAGE(S$2:S$160), STDEV(S$2:S$160))</f>
        <v>-0.34246886594556125</v>
      </c>
      <c r="Y18" s="2">
        <f>SUM(T18:X18)*I18/1000</f>
        <v>1.6666053501504781</v>
      </c>
    </row>
    <row r="19" spans="1:25" x14ac:dyDescent="0.25">
      <c r="A19">
        <v>4727</v>
      </c>
      <c r="B19" t="s">
        <v>14</v>
      </c>
      <c r="C19" t="s">
        <v>15</v>
      </c>
      <c r="D19" s="1">
        <v>30570</v>
      </c>
      <c r="E19" t="s">
        <v>16</v>
      </c>
      <c r="F19">
        <v>2014</v>
      </c>
      <c r="G19" t="s">
        <v>23</v>
      </c>
      <c r="H19">
        <v>137</v>
      </c>
      <c r="I19">
        <v>632</v>
      </c>
      <c r="J19">
        <v>14</v>
      </c>
      <c r="K19">
        <v>96</v>
      </c>
      <c r="L19">
        <v>59</v>
      </c>
      <c r="M19">
        <v>41</v>
      </c>
      <c r="N19">
        <v>0.29199999999999998</v>
      </c>
      <c r="O19">
        <f>J19/$I19</f>
        <v>2.2151898734177215E-2</v>
      </c>
      <c r="P19">
        <f>K19/$I19</f>
        <v>0.15189873417721519</v>
      </c>
      <c r="Q19">
        <f>L19/$I19</f>
        <v>9.3354430379746833E-2</v>
      </c>
      <c r="R19">
        <f>M19/$I19</f>
        <v>6.4873417721518986E-2</v>
      </c>
      <c r="S19">
        <f>N19/$I19</f>
        <v>4.620253164556962E-4</v>
      </c>
      <c r="T19">
        <f>STANDARDIZE(O19, AVERAGE(O$2:O$160), STDEV(O$2:O$160))</f>
        <v>-0.40046776967266051</v>
      </c>
      <c r="U19">
        <f>STANDARDIZE(P19, AVERAGE(P$2:P$160), STDEV(P$2:P$160))</f>
        <v>1.8039807856430057</v>
      </c>
      <c r="V19">
        <f>STANDARDIZE(Q19, AVERAGE(Q$2:Q$160), STDEV(Q$2:Q$160))</f>
        <v>-0.87574382200996015</v>
      </c>
      <c r="W19">
        <f>STANDARDIZE(R19, AVERAGE(R$2:R$160), STDEV(R$2:R$160))</f>
        <v>2.5689426688639072</v>
      </c>
      <c r="X19">
        <f>STANDARDIZE(S19, AVERAGE(S$2:S$160), STDEV(S$2:S$160))</f>
        <v>-0.47204637395822902</v>
      </c>
      <c r="Y19" s="2">
        <f>SUM(T19:X19)*I19/1000</f>
        <v>1.6587885889633522</v>
      </c>
    </row>
    <row r="20" spans="1:25" x14ac:dyDescent="0.25">
      <c r="A20">
        <v>9776</v>
      </c>
      <c r="B20" t="s">
        <v>413</v>
      </c>
      <c r="C20" t="s">
        <v>38</v>
      </c>
      <c r="D20" s="1">
        <v>31870</v>
      </c>
      <c r="E20" t="s">
        <v>108</v>
      </c>
      <c r="F20">
        <v>2014</v>
      </c>
      <c r="G20" t="s">
        <v>226</v>
      </c>
      <c r="H20">
        <v>154</v>
      </c>
      <c r="I20">
        <v>682</v>
      </c>
      <c r="J20">
        <v>19</v>
      </c>
      <c r="K20">
        <v>93</v>
      </c>
      <c r="L20">
        <v>83</v>
      </c>
      <c r="M20">
        <v>32</v>
      </c>
      <c r="N20">
        <v>0.27700000000000002</v>
      </c>
      <c r="O20">
        <f>J20/$I20</f>
        <v>2.7859237536656891E-2</v>
      </c>
      <c r="P20">
        <f>K20/$I20</f>
        <v>0.13636363636363635</v>
      </c>
      <c r="Q20">
        <f>L20/$I20</f>
        <v>0.1217008797653959</v>
      </c>
      <c r="R20">
        <f>M20/$I20</f>
        <v>4.6920821114369501E-2</v>
      </c>
      <c r="S20">
        <f>N20/$I20</f>
        <v>4.0615835777126102E-4</v>
      </c>
      <c r="T20">
        <f>STANDARDIZE(O20, AVERAGE(O$2:O$160), STDEV(O$2:O$160))</f>
        <v>3.9697855407672192E-2</v>
      </c>
      <c r="U20">
        <f>STANDARDIZE(P20, AVERAGE(P$2:P$160), STDEV(P$2:P$160))</f>
        <v>1.1074025357938144</v>
      </c>
      <c r="V20">
        <f>STANDARDIZE(Q20, AVERAGE(Q$2:Q$160), STDEV(Q$2:Q$160))</f>
        <v>0.22950356289147214</v>
      </c>
      <c r="W20">
        <f>STANDARDIZE(R20, AVERAGE(R$2:R$160), STDEV(R$2:R$160))</f>
        <v>1.5818859002050394</v>
      </c>
      <c r="X20">
        <f>STANDARDIZE(S20, AVERAGE(S$2:S$160), STDEV(S$2:S$160))</f>
        <v>-0.7497265828467663</v>
      </c>
      <c r="Y20" s="2">
        <f>SUM(T20:X20)*I20/1000</f>
        <v>1.50637655112974</v>
      </c>
    </row>
    <row r="21" spans="1:25" x14ac:dyDescent="0.25">
      <c r="A21">
        <v>1281</v>
      </c>
      <c r="B21" t="s">
        <v>523</v>
      </c>
      <c r="C21" t="s">
        <v>156</v>
      </c>
      <c r="D21" s="1">
        <v>29322</v>
      </c>
      <c r="E21" t="s">
        <v>187</v>
      </c>
      <c r="F21">
        <v>2014</v>
      </c>
      <c r="G21" t="s">
        <v>348</v>
      </c>
      <c r="H21">
        <v>134</v>
      </c>
      <c r="I21">
        <v>574</v>
      </c>
      <c r="J21">
        <v>27</v>
      </c>
      <c r="K21">
        <v>77</v>
      </c>
      <c r="L21">
        <v>88</v>
      </c>
      <c r="M21">
        <v>2</v>
      </c>
      <c r="N21">
        <v>0.254</v>
      </c>
      <c r="O21">
        <f>J21/$I21</f>
        <v>4.7038327526132406E-2</v>
      </c>
      <c r="P21">
        <f>K21/$I21</f>
        <v>0.13414634146341464</v>
      </c>
      <c r="Q21">
        <f>L21/$I21</f>
        <v>0.15331010452961671</v>
      </c>
      <c r="R21">
        <f>M21/$I21</f>
        <v>3.4843205574912892E-3</v>
      </c>
      <c r="S21">
        <f>N21/$I21</f>
        <v>4.4250871080139375E-4</v>
      </c>
      <c r="T21">
        <f>STANDARDIZE(O21, AVERAGE(O$2:O$160), STDEV(O$2:O$160))</f>
        <v>1.5188418883537527</v>
      </c>
      <c r="U21">
        <f>STANDARDIZE(P21, AVERAGE(P$2:P$160), STDEV(P$2:P$160))</f>
        <v>1.0079812499074807</v>
      </c>
      <c r="V21">
        <f>STANDARDIZE(Q21, AVERAGE(Q$2:Q$160), STDEV(Q$2:Q$160))</f>
        <v>1.4619687839890987</v>
      </c>
      <c r="W21">
        <f>STANDARDIZE(R21, AVERAGE(R$2:R$160), STDEV(R$2:R$160))</f>
        <v>-0.80630856657459915</v>
      </c>
      <c r="X21">
        <f>STANDARDIZE(S21, AVERAGE(S$2:S$160), STDEV(S$2:S$160))</f>
        <v>-0.56905138841575986</v>
      </c>
      <c r="Y21" s="2">
        <f>SUM(T21:X21)*I21/1000</f>
        <v>1.5001099492072245</v>
      </c>
    </row>
    <row r="22" spans="1:25" x14ac:dyDescent="0.25">
      <c r="A22">
        <v>3057</v>
      </c>
      <c r="B22" t="s">
        <v>40</v>
      </c>
      <c r="C22" t="s">
        <v>41</v>
      </c>
      <c r="D22" s="1">
        <v>29890</v>
      </c>
      <c r="E22" t="s">
        <v>16</v>
      </c>
      <c r="F22">
        <v>2014</v>
      </c>
      <c r="G22" t="s">
        <v>47</v>
      </c>
      <c r="H22">
        <v>134</v>
      </c>
      <c r="I22">
        <v>566</v>
      </c>
      <c r="J22">
        <v>24</v>
      </c>
      <c r="K22">
        <v>78</v>
      </c>
      <c r="L22">
        <v>88</v>
      </c>
      <c r="M22">
        <v>3</v>
      </c>
      <c r="N22">
        <v>0.255</v>
      </c>
      <c r="O22">
        <f>J22/$I22</f>
        <v>4.2402826855123678E-2</v>
      </c>
      <c r="P22">
        <f>K22/$I22</f>
        <v>0.13780918727915195</v>
      </c>
      <c r="Q22">
        <f>L22/$I22</f>
        <v>0.15547703180212014</v>
      </c>
      <c r="R22">
        <f>M22/$I22</f>
        <v>5.3003533568904597E-3</v>
      </c>
      <c r="S22">
        <f>N22/$I22</f>
        <v>4.5053003533568906E-4</v>
      </c>
      <c r="T22">
        <f>STANDARDIZE(O22, AVERAGE(O$2:O$160), STDEV(O$2:O$160))</f>
        <v>1.1613393602878934</v>
      </c>
      <c r="U22">
        <f>STANDARDIZE(P22, AVERAGE(P$2:P$160), STDEV(P$2:P$160))</f>
        <v>1.172219593200277</v>
      </c>
      <c r="V22">
        <f>STANDARDIZE(Q22, AVERAGE(Q$2:Q$160), STDEV(Q$2:Q$160))</f>
        <v>1.5464587555062548</v>
      </c>
      <c r="W22">
        <f>STANDARDIZE(R22, AVERAGE(R$2:R$160), STDEV(R$2:R$160))</f>
        <v>-0.70646075592198287</v>
      </c>
      <c r="X22">
        <f>STANDARDIZE(S22, AVERAGE(S$2:S$160), STDEV(S$2:S$160))</f>
        <v>-0.52918232941029042</v>
      </c>
      <c r="Y22" s="2">
        <f>SUM(T22:X22)*I22/1000</f>
        <v>1.4967160369927777</v>
      </c>
    </row>
    <row r="23" spans="1:25" x14ac:dyDescent="0.25">
      <c r="A23">
        <v>4747</v>
      </c>
      <c r="B23" t="s">
        <v>504</v>
      </c>
      <c r="C23" t="s">
        <v>15</v>
      </c>
      <c r="D23" s="1">
        <v>29661</v>
      </c>
      <c r="E23" t="s">
        <v>187</v>
      </c>
      <c r="F23">
        <v>2014</v>
      </c>
      <c r="G23" t="s">
        <v>47</v>
      </c>
      <c r="H23">
        <v>142</v>
      </c>
      <c r="I23">
        <v>616</v>
      </c>
      <c r="J23">
        <v>25</v>
      </c>
      <c r="K23">
        <v>76</v>
      </c>
      <c r="L23">
        <v>85</v>
      </c>
      <c r="M23">
        <v>17</v>
      </c>
      <c r="N23">
        <v>0.246</v>
      </c>
      <c r="O23">
        <f>J23/$I23</f>
        <v>4.0584415584415584E-2</v>
      </c>
      <c r="P23">
        <f>K23/$I23</f>
        <v>0.12337662337662338</v>
      </c>
      <c r="Q23">
        <f>L23/$I23</f>
        <v>0.13798701298701299</v>
      </c>
      <c r="R23">
        <f>M23/$I23</f>
        <v>2.7597402597402596E-2</v>
      </c>
      <c r="S23">
        <f>N23/$I23</f>
        <v>3.9935064935064934E-4</v>
      </c>
      <c r="T23">
        <f>STANDARDIZE(O23, AVERAGE(O$2:O$160), STDEV(O$2:O$160))</f>
        <v>1.0210984947418358</v>
      </c>
      <c r="U23">
        <f>STANDARDIZE(P23, AVERAGE(P$2:P$160), STDEV(P$2:P$160))</f>
        <v>0.52507786131671352</v>
      </c>
      <c r="V23">
        <f>STANDARDIZE(Q23, AVERAGE(Q$2:Q$160), STDEV(Q$2:Q$160))</f>
        <v>0.86451099921828012</v>
      </c>
      <c r="W23">
        <f>STANDARDIZE(R23, AVERAGE(R$2:R$160), STDEV(R$2:R$160))</f>
        <v>0.51945958616395627</v>
      </c>
      <c r="X23">
        <f>STANDARDIZE(S23, AVERAGE(S$2:S$160), STDEV(S$2:S$160))</f>
        <v>-0.78356350436177924</v>
      </c>
      <c r="Y23" s="2">
        <f>SUM(T23:X23)*I23/1000</f>
        <v>1.3222953972406681</v>
      </c>
    </row>
    <row r="24" spans="1:25" x14ac:dyDescent="0.25">
      <c r="A24">
        <v>10047</v>
      </c>
      <c r="B24" t="s">
        <v>159</v>
      </c>
      <c r="C24" t="s">
        <v>15</v>
      </c>
      <c r="D24" s="1">
        <v>33217</v>
      </c>
      <c r="E24" t="s">
        <v>84</v>
      </c>
      <c r="F24">
        <v>2014</v>
      </c>
      <c r="G24" t="s">
        <v>149</v>
      </c>
      <c r="H24">
        <v>150</v>
      </c>
      <c r="I24">
        <v>638</v>
      </c>
      <c r="J24">
        <v>25</v>
      </c>
      <c r="K24">
        <v>83</v>
      </c>
      <c r="L24">
        <v>93</v>
      </c>
      <c r="M24">
        <v>9</v>
      </c>
      <c r="N24">
        <v>0.27400000000000002</v>
      </c>
      <c r="O24">
        <f>J24/$I24</f>
        <v>3.918495297805643E-2</v>
      </c>
      <c r="P24">
        <f>K24/$I24</f>
        <v>0.13009404388714735</v>
      </c>
      <c r="Q24">
        <f>L24/$I24</f>
        <v>0.14576802507836992</v>
      </c>
      <c r="R24">
        <f>M24/$I24</f>
        <v>1.4106583072100314E-2</v>
      </c>
      <c r="S24">
        <f>N24/$I24</f>
        <v>4.2946708463949848E-4</v>
      </c>
      <c r="T24">
        <f>STANDARDIZE(O24, AVERAGE(O$2:O$160), STDEV(O$2:O$160))</f>
        <v>0.91316809946952482</v>
      </c>
      <c r="U24">
        <f>STANDARDIZE(P24, AVERAGE(P$2:P$160), STDEV(P$2:P$160))</f>
        <v>0.82628027914969748</v>
      </c>
      <c r="V24">
        <f>STANDARDIZE(Q24, AVERAGE(Q$2:Q$160), STDEV(Q$2:Q$160))</f>
        <v>1.1678979648610583</v>
      </c>
      <c r="W24">
        <f>STANDARDIZE(R24, AVERAGE(R$2:R$160), STDEV(R$2:R$160))</f>
        <v>-0.222282960532701</v>
      </c>
      <c r="X24">
        <f>STANDARDIZE(S24, AVERAGE(S$2:S$160), STDEV(S$2:S$160))</f>
        <v>-0.6338732717285207</v>
      </c>
      <c r="Y24" s="2">
        <f>SUM(T24:X24)*I24/1000</f>
        <v>1.3086592909577597</v>
      </c>
    </row>
    <row r="25" spans="1:25" x14ac:dyDescent="0.25">
      <c r="A25">
        <v>9893</v>
      </c>
      <c r="B25" t="s">
        <v>470</v>
      </c>
      <c r="C25" t="s">
        <v>15</v>
      </c>
      <c r="D25" s="1">
        <v>31635</v>
      </c>
      <c r="E25" t="s">
        <v>109</v>
      </c>
      <c r="F25">
        <v>2014</v>
      </c>
      <c r="G25" t="s">
        <v>325</v>
      </c>
      <c r="H25">
        <v>141</v>
      </c>
      <c r="I25">
        <v>591</v>
      </c>
      <c r="J25">
        <v>25</v>
      </c>
      <c r="K25">
        <v>79</v>
      </c>
      <c r="L25">
        <v>87</v>
      </c>
      <c r="M25">
        <v>4</v>
      </c>
      <c r="N25">
        <v>0.26200000000000001</v>
      </c>
      <c r="O25">
        <f>J25/$I25</f>
        <v>4.2301184433164128E-2</v>
      </c>
      <c r="P25">
        <f>K25/$I25</f>
        <v>0.13367174280879865</v>
      </c>
      <c r="Q25">
        <f>L25/$I25</f>
        <v>0.14720812182741116</v>
      </c>
      <c r="R25">
        <f>M25/$I25</f>
        <v>6.7681895093062603E-3</v>
      </c>
      <c r="S25">
        <f>N25/$I25</f>
        <v>4.4331641285956009E-4</v>
      </c>
      <c r="T25">
        <f>STANDARDIZE(O25, AVERAGE(O$2:O$160), STDEV(O$2:O$160))</f>
        <v>1.1535004178762276</v>
      </c>
      <c r="U25">
        <f>STANDARDIZE(P25, AVERAGE(P$2:P$160), STDEV(P$2:P$160))</f>
        <v>0.98670072086412808</v>
      </c>
      <c r="V25">
        <f>STANDARDIZE(Q25, AVERAGE(Q$2:Q$160), STDEV(Q$2:Q$160))</f>
        <v>1.2240483187988149</v>
      </c>
      <c r="W25">
        <f>STANDARDIZE(R25, AVERAGE(R$2:R$160), STDEV(R$2:R$160))</f>
        <v>-0.62575724315284853</v>
      </c>
      <c r="X25">
        <f>STANDARDIZE(S25, AVERAGE(S$2:S$160), STDEV(S$2:S$160))</f>
        <v>-0.56503679944380247</v>
      </c>
      <c r="Y25" s="2">
        <f>SUM(T25:X25)*I25/1000</f>
        <v>1.2845121502310288</v>
      </c>
    </row>
    <row r="26" spans="1:25" x14ac:dyDescent="0.25">
      <c r="A26">
        <v>3269</v>
      </c>
      <c r="B26" t="s">
        <v>498</v>
      </c>
      <c r="C26" t="s">
        <v>38</v>
      </c>
      <c r="D26" s="1">
        <v>30246</v>
      </c>
      <c r="E26" t="s">
        <v>187</v>
      </c>
      <c r="F26">
        <v>2014</v>
      </c>
      <c r="G26" t="s">
        <v>499</v>
      </c>
      <c r="H26">
        <v>152</v>
      </c>
      <c r="I26">
        <v>666</v>
      </c>
      <c r="J26">
        <v>24</v>
      </c>
      <c r="K26">
        <v>91</v>
      </c>
      <c r="L26">
        <v>96</v>
      </c>
      <c r="M26">
        <v>5</v>
      </c>
      <c r="N26">
        <v>0.307</v>
      </c>
      <c r="O26">
        <f>J26/$I26</f>
        <v>3.6036036036036036E-2</v>
      </c>
      <c r="P26">
        <f>K26/$I26</f>
        <v>0.13663663663663664</v>
      </c>
      <c r="Q26">
        <f>L26/$I26</f>
        <v>0.14414414414414414</v>
      </c>
      <c r="R26">
        <f>M26/$I26</f>
        <v>7.5075075075075074E-3</v>
      </c>
      <c r="S26">
        <f>N26/$I26</f>
        <v>4.6096096096096093E-4</v>
      </c>
      <c r="T26">
        <f>STANDARDIZE(O26, AVERAGE(O$2:O$160), STDEV(O$2:O$160))</f>
        <v>0.67031498664779088</v>
      </c>
      <c r="U26">
        <f>STANDARDIZE(P26, AVERAGE(P$2:P$160), STDEV(P$2:P$160))</f>
        <v>1.1196435950170571</v>
      </c>
      <c r="V26">
        <f>STANDARDIZE(Q26, AVERAGE(Q$2:Q$160), STDEV(Q$2:Q$160))</f>
        <v>1.1045817402599984</v>
      </c>
      <c r="W26">
        <f>STANDARDIZE(R26, AVERAGE(R$2:R$160), STDEV(R$2:R$160))</f>
        <v>-0.58510859213680277</v>
      </c>
      <c r="X26">
        <f>STANDARDIZE(S26, AVERAGE(S$2:S$160), STDEV(S$2:S$160))</f>
        <v>-0.47733662893307327</v>
      </c>
      <c r="Y26" s="2">
        <f>SUM(T26:X26)*I26/1000</f>
        <v>1.2201753371694104</v>
      </c>
    </row>
    <row r="27" spans="1:25" x14ac:dyDescent="0.25">
      <c r="A27">
        <v>1875</v>
      </c>
      <c r="B27" t="s">
        <v>351</v>
      </c>
      <c r="C27" t="s">
        <v>15</v>
      </c>
      <c r="D27" s="1">
        <v>29727</v>
      </c>
      <c r="E27" t="s">
        <v>43</v>
      </c>
      <c r="F27">
        <v>2014</v>
      </c>
      <c r="G27" t="s">
        <v>352</v>
      </c>
      <c r="H27">
        <v>136</v>
      </c>
      <c r="I27">
        <v>583</v>
      </c>
      <c r="J27">
        <v>26</v>
      </c>
      <c r="K27">
        <v>74</v>
      </c>
      <c r="L27">
        <v>84</v>
      </c>
      <c r="M27">
        <v>4</v>
      </c>
      <c r="N27">
        <v>0.27</v>
      </c>
      <c r="O27">
        <f>J27/$I27</f>
        <v>4.4596912521440824E-2</v>
      </c>
      <c r="P27">
        <f>K27/$I27</f>
        <v>0.12692967409948541</v>
      </c>
      <c r="Q27">
        <f>L27/$I27</f>
        <v>0.14408233276157806</v>
      </c>
      <c r="R27">
        <f>M27/$I27</f>
        <v>6.8610634648370496E-3</v>
      </c>
      <c r="S27">
        <f>N27/$I27</f>
        <v>4.6312178387650091E-4</v>
      </c>
      <c r="T27">
        <f>STANDARDIZE(O27, AVERAGE(O$2:O$160), STDEV(O$2:O$160))</f>
        <v>1.3305532657905226</v>
      </c>
      <c r="U27">
        <f>STANDARDIZE(P27, AVERAGE(P$2:P$160), STDEV(P$2:P$160))</f>
        <v>0.68439310244724094</v>
      </c>
      <c r="V27">
        <f>STANDARDIZE(Q27, AVERAGE(Q$2:Q$160), STDEV(Q$2:Q$160))</f>
        <v>1.1021716723178423</v>
      </c>
      <c r="W27">
        <f>STANDARDIZE(R27, AVERAGE(R$2:R$160), STDEV(R$2:R$160))</f>
        <v>-0.6206509140549018</v>
      </c>
      <c r="X27">
        <f>STANDARDIZE(S27, AVERAGE(S$2:S$160), STDEV(S$2:S$160))</f>
        <v>-0.4665965103963281</v>
      </c>
      <c r="Y27" s="2">
        <f>SUM(T27:X27)*I27/1000</f>
        <v>1.1834145691888509</v>
      </c>
    </row>
    <row r="28" spans="1:25" x14ac:dyDescent="0.25">
      <c r="A28">
        <v>2103</v>
      </c>
      <c r="B28" t="s">
        <v>540</v>
      </c>
      <c r="C28" t="s">
        <v>15</v>
      </c>
      <c r="D28" s="1">
        <v>28903</v>
      </c>
      <c r="E28" t="s">
        <v>50</v>
      </c>
      <c r="F28">
        <v>2014</v>
      </c>
      <c r="G28" t="s">
        <v>288</v>
      </c>
      <c r="H28">
        <v>123</v>
      </c>
      <c r="I28">
        <v>531</v>
      </c>
      <c r="J28">
        <v>23</v>
      </c>
      <c r="K28">
        <v>70</v>
      </c>
      <c r="L28">
        <v>78</v>
      </c>
      <c r="M28">
        <v>1</v>
      </c>
      <c r="N28">
        <v>0.251</v>
      </c>
      <c r="O28">
        <f>J28/$I28</f>
        <v>4.3314500941619587E-2</v>
      </c>
      <c r="P28">
        <f>K28/$I28</f>
        <v>0.13182674199623351</v>
      </c>
      <c r="Q28">
        <f>L28/$I28</f>
        <v>0.14689265536723164</v>
      </c>
      <c r="R28">
        <f>M28/$I28</f>
        <v>1.8832391713747645E-3</v>
      </c>
      <c r="S28">
        <f>N28/$I28</f>
        <v>4.7269303201506594E-4</v>
      </c>
      <c r="T28">
        <f>STANDARDIZE(O28, AVERAGE(O$2:O$160), STDEV(O$2:O$160))</f>
        <v>1.2316501667845507</v>
      </c>
      <c r="U28">
        <f>STANDARDIZE(P28, AVERAGE(P$2:P$160), STDEV(P$2:P$160))</f>
        <v>0.90397272954993046</v>
      </c>
      <c r="V28">
        <f>STANDARDIZE(Q28, AVERAGE(Q$2:Q$160), STDEV(Q$2:Q$160))</f>
        <v>1.2117480664675988</v>
      </c>
      <c r="W28">
        <f>STANDARDIZE(R28, AVERAGE(R$2:R$160), STDEV(R$2:R$160))</f>
        <v>-0.89433807305338187</v>
      </c>
      <c r="X28">
        <f>STANDARDIZE(S28, AVERAGE(S$2:S$160), STDEV(S$2:S$160))</f>
        <v>-0.41902373670279208</v>
      </c>
      <c r="Y28" s="2">
        <f>SUM(T28:X28)*I28/1000</f>
        <v>1.0800588602673757</v>
      </c>
    </row>
    <row r="29" spans="1:25" x14ac:dyDescent="0.25">
      <c r="A29">
        <v>7002</v>
      </c>
      <c r="B29" t="s">
        <v>99</v>
      </c>
      <c r="C29" t="s">
        <v>100</v>
      </c>
      <c r="D29" s="1">
        <v>32395</v>
      </c>
      <c r="E29" t="s">
        <v>16</v>
      </c>
      <c r="F29">
        <v>2014</v>
      </c>
      <c r="G29" t="s">
        <v>103</v>
      </c>
      <c r="H29">
        <v>127</v>
      </c>
      <c r="I29">
        <v>511</v>
      </c>
      <c r="J29">
        <v>23</v>
      </c>
      <c r="K29">
        <v>65</v>
      </c>
      <c r="L29">
        <v>70</v>
      </c>
      <c r="M29">
        <v>4</v>
      </c>
      <c r="N29">
        <v>0.26100000000000001</v>
      </c>
      <c r="O29">
        <f>J29/$I29</f>
        <v>4.5009784735812131E-2</v>
      </c>
      <c r="P29">
        <f>K29/$I29</f>
        <v>0.12720156555772993</v>
      </c>
      <c r="Q29">
        <f>L29/$I29</f>
        <v>0.13698630136986301</v>
      </c>
      <c r="R29">
        <f>M29/$I29</f>
        <v>7.8277886497064575E-3</v>
      </c>
      <c r="S29">
        <f>N29/$I29</f>
        <v>5.1076320939334643E-4</v>
      </c>
      <c r="T29">
        <f>STANDARDIZE(O29, AVERAGE(O$2:O$160), STDEV(O$2:O$160))</f>
        <v>1.3623951035727986</v>
      </c>
      <c r="U29">
        <f>STANDARDIZE(P29, AVERAGE(P$2:P$160), STDEV(P$2:P$160))</f>
        <v>0.69658444352572257</v>
      </c>
      <c r="V29">
        <f>STANDARDIZE(Q29, AVERAGE(Q$2:Q$160), STDEV(Q$2:Q$160))</f>
        <v>0.82549257109530483</v>
      </c>
      <c r="W29">
        <f>STANDARDIZE(R29, AVERAGE(R$2:R$160), STDEV(R$2:R$160))</f>
        <v>-0.56749912448155748</v>
      </c>
      <c r="X29">
        <f>STANDARDIZE(S29, AVERAGE(S$2:S$160), STDEV(S$2:S$160))</f>
        <v>-0.2298003557319962</v>
      </c>
      <c r="Y29" s="2">
        <f>SUM(T29:X29)*I29/1000</f>
        <v>1.0665452180079191</v>
      </c>
    </row>
    <row r="30" spans="1:25" x14ac:dyDescent="0.25">
      <c r="A30">
        <v>3516</v>
      </c>
      <c r="B30" t="s">
        <v>385</v>
      </c>
      <c r="C30" t="s">
        <v>156</v>
      </c>
      <c r="D30" s="1">
        <v>32805</v>
      </c>
      <c r="E30" t="s">
        <v>138</v>
      </c>
      <c r="F30">
        <v>2014</v>
      </c>
      <c r="G30" t="s">
        <v>325</v>
      </c>
      <c r="H30">
        <v>156</v>
      </c>
      <c r="I30">
        <v>682</v>
      </c>
      <c r="J30">
        <v>22</v>
      </c>
      <c r="K30">
        <v>87</v>
      </c>
      <c r="L30">
        <v>90</v>
      </c>
      <c r="M30">
        <v>15</v>
      </c>
      <c r="N30">
        <v>0.29699999999999999</v>
      </c>
      <c r="O30">
        <f>J30/$I30</f>
        <v>3.2258064516129031E-2</v>
      </c>
      <c r="P30">
        <f>K30/$I30</f>
        <v>0.12756598240469208</v>
      </c>
      <c r="Q30">
        <f>L30/$I30</f>
        <v>0.13196480938416422</v>
      </c>
      <c r="R30">
        <f>M30/$I30</f>
        <v>2.1994134897360705E-2</v>
      </c>
      <c r="S30">
        <f>N30/$I30</f>
        <v>4.354838709677419E-4</v>
      </c>
      <c r="T30">
        <f>STANDARDIZE(O30, AVERAGE(O$2:O$160), STDEV(O$2:O$160))</f>
        <v>0.37894745912812372</v>
      </c>
      <c r="U30">
        <f>STANDARDIZE(P30, AVERAGE(P$2:P$160), STDEV(P$2:P$160))</f>
        <v>0.71292453050287519</v>
      </c>
      <c r="V30">
        <f>STANDARDIZE(Q30, AVERAGE(Q$2:Q$160), STDEV(Q$2:Q$160))</f>
        <v>0.62970117549614812</v>
      </c>
      <c r="W30">
        <f>STANDARDIZE(R30, AVERAGE(R$2:R$160), STDEV(R$2:R$160))</f>
        <v>0.21138474713307329</v>
      </c>
      <c r="X30">
        <f>STANDARDIZE(S30, AVERAGE(S$2:S$160), STDEV(S$2:S$160))</f>
        <v>-0.60396753632055755</v>
      </c>
      <c r="Y30" s="2">
        <f>SUM(T30:X30)*I30/1000</f>
        <v>0.90637143639084994</v>
      </c>
    </row>
    <row r="31" spans="1:25" x14ac:dyDescent="0.25">
      <c r="A31">
        <v>2434</v>
      </c>
      <c r="B31" t="s">
        <v>452</v>
      </c>
      <c r="C31" t="s">
        <v>15</v>
      </c>
      <c r="D31" s="1">
        <v>29403</v>
      </c>
      <c r="E31" t="s">
        <v>46</v>
      </c>
      <c r="F31">
        <v>2014</v>
      </c>
      <c r="G31" t="s">
        <v>284</v>
      </c>
      <c r="H31">
        <v>135</v>
      </c>
      <c r="I31">
        <v>569</v>
      </c>
      <c r="J31">
        <v>24</v>
      </c>
      <c r="K31">
        <v>72</v>
      </c>
      <c r="L31">
        <v>79</v>
      </c>
      <c r="M31">
        <v>4</v>
      </c>
      <c r="N31">
        <v>0.25900000000000001</v>
      </c>
      <c r="O31">
        <f>J31/$I31</f>
        <v>4.21792618629174E-2</v>
      </c>
      <c r="P31">
        <f>K31/$I31</f>
        <v>0.1265377855887522</v>
      </c>
      <c r="Q31">
        <f>L31/$I31</f>
        <v>0.13884007029876977</v>
      </c>
      <c r="R31">
        <f>M31/$I31</f>
        <v>7.0298769771528994E-3</v>
      </c>
      <c r="S31">
        <f>N31/$I31</f>
        <v>4.5518453427065026E-4</v>
      </c>
      <c r="T31">
        <f>STANDARDIZE(O31, AVERAGE(O$2:O$160), STDEV(O$2:O$160))</f>
        <v>1.1440974147952232</v>
      </c>
      <c r="U31">
        <f>STANDARDIZE(P31, AVERAGE(P$2:P$160), STDEV(P$2:P$160))</f>
        <v>0.66682121354005031</v>
      </c>
      <c r="V31">
        <f>STANDARDIZE(Q31, AVERAGE(Q$2:Q$160), STDEV(Q$2:Q$160))</f>
        <v>0.89777228532021969</v>
      </c>
      <c r="W31">
        <f>STANDARDIZE(R31, AVERAGE(R$2:R$160), STDEV(R$2:R$160))</f>
        <v>-0.61136933080437195</v>
      </c>
      <c r="X31">
        <f>STANDARDIZE(S31, AVERAGE(S$2:S$160), STDEV(S$2:S$160))</f>
        <v>-0.50604768476582385</v>
      </c>
      <c r="Y31" s="2">
        <f>SUM(T31:X31)*I31/1000</f>
        <v>0.9054348480105342</v>
      </c>
    </row>
    <row r="32" spans="1:25" x14ac:dyDescent="0.25">
      <c r="A32">
        <v>1965</v>
      </c>
      <c r="B32" t="s">
        <v>152</v>
      </c>
      <c r="C32" t="s">
        <v>15</v>
      </c>
      <c r="D32" s="1">
        <v>31715</v>
      </c>
      <c r="E32" t="s">
        <v>84</v>
      </c>
      <c r="F32">
        <v>2014</v>
      </c>
      <c r="G32" t="s">
        <v>149</v>
      </c>
      <c r="H32">
        <v>141</v>
      </c>
      <c r="I32">
        <v>639</v>
      </c>
      <c r="J32">
        <v>16</v>
      </c>
      <c r="K32">
        <v>92</v>
      </c>
      <c r="L32">
        <v>64</v>
      </c>
      <c r="M32">
        <v>29</v>
      </c>
      <c r="N32">
        <v>0.25700000000000001</v>
      </c>
      <c r="O32">
        <f>J32/$I32</f>
        <v>2.5039123630672927E-2</v>
      </c>
      <c r="P32">
        <f>K32/$I32</f>
        <v>0.14397496087636932</v>
      </c>
      <c r="Q32">
        <f>L32/$I32</f>
        <v>0.10015649452269171</v>
      </c>
      <c r="R32">
        <f>M32/$I32</f>
        <v>4.5383411580594682E-2</v>
      </c>
      <c r="S32">
        <f>N32/$I32</f>
        <v>4.0219092331768389E-4</v>
      </c>
      <c r="T32">
        <f>STANDARDIZE(O32, AVERAGE(O$2:O$160), STDEV(O$2:O$160))</f>
        <v>-0.17779706528739031</v>
      </c>
      <c r="U32">
        <f>STANDARDIZE(P32, AVERAGE(P$2:P$160), STDEV(P$2:P$160))</f>
        <v>1.4486867151235086</v>
      </c>
      <c r="V32">
        <f>STANDARDIZE(Q32, AVERAGE(Q$2:Q$160), STDEV(Q$2:Q$160))</f>
        <v>-0.61052670421009425</v>
      </c>
      <c r="W32">
        <f>STANDARDIZE(R32, AVERAGE(R$2:R$160), STDEV(R$2:R$160))</f>
        <v>1.4973571537668349</v>
      </c>
      <c r="X32">
        <f>STANDARDIZE(S32, AVERAGE(S$2:S$160), STDEV(S$2:S$160))</f>
        <v>-0.76944625353877072</v>
      </c>
      <c r="Y32" s="2">
        <f>SUM(T32:X32)*I32/1000</f>
        <v>0.88710698750076222</v>
      </c>
    </row>
    <row r="33" spans="1:25" x14ac:dyDescent="0.25">
      <c r="A33">
        <v>10306</v>
      </c>
      <c r="B33" t="s">
        <v>545</v>
      </c>
      <c r="C33" t="s">
        <v>15</v>
      </c>
      <c r="D33" s="1">
        <v>33367</v>
      </c>
      <c r="E33" t="s">
        <v>50</v>
      </c>
      <c r="F33">
        <v>2014</v>
      </c>
      <c r="G33" t="s">
        <v>158</v>
      </c>
      <c r="H33">
        <v>136</v>
      </c>
      <c r="I33">
        <v>574</v>
      </c>
      <c r="J33">
        <v>22</v>
      </c>
      <c r="K33">
        <v>73</v>
      </c>
      <c r="L33">
        <v>81</v>
      </c>
      <c r="M33">
        <v>4</v>
      </c>
      <c r="N33">
        <v>0.27200000000000002</v>
      </c>
      <c r="O33">
        <f>J33/$I33</f>
        <v>3.8327526132404179E-2</v>
      </c>
      <c r="P33">
        <f>K33/$I33</f>
        <v>0.12717770034843207</v>
      </c>
      <c r="Q33">
        <f>L33/$I33</f>
        <v>0.14111498257839722</v>
      </c>
      <c r="R33">
        <f>M33/$I33</f>
        <v>6.9686411149825784E-3</v>
      </c>
      <c r="S33">
        <f>N33/$I33</f>
        <v>4.7386759581881534E-4</v>
      </c>
      <c r="T33">
        <f>STANDARDIZE(O33, AVERAGE(O$2:O$160), STDEV(O$2:O$160))</f>
        <v>0.84704098900024494</v>
      </c>
      <c r="U33">
        <f>STANDARDIZE(P33, AVERAGE(P$2:P$160), STDEV(P$2:P$160))</f>
        <v>0.69551435140757289</v>
      </c>
      <c r="V33">
        <f>STANDARDIZE(Q33, AVERAGE(Q$2:Q$160), STDEV(Q$2:Q$160))</f>
        <v>0.98647266587692284</v>
      </c>
      <c r="W33">
        <f>STANDARDIZE(R33, AVERAGE(R$2:R$160), STDEV(R$2:R$160))</f>
        <v>-0.61473615698347783</v>
      </c>
      <c r="X33">
        <f>STANDARDIZE(S33, AVERAGE(S$2:S$160), STDEV(S$2:S$160))</f>
        <v>-0.41318570416874406</v>
      </c>
      <c r="Y33" s="2">
        <f>SUM(T33:X33)*I33/1000</f>
        <v>0.86163492730606561</v>
      </c>
    </row>
    <row r="34" spans="1:25" x14ac:dyDescent="0.25">
      <c r="A34">
        <v>5097</v>
      </c>
      <c r="B34" t="s">
        <v>492</v>
      </c>
      <c r="C34" t="s">
        <v>15</v>
      </c>
      <c r="D34" s="1">
        <v>33095</v>
      </c>
      <c r="E34" t="s">
        <v>109</v>
      </c>
      <c r="F34">
        <v>2014</v>
      </c>
      <c r="G34" t="s">
        <v>288</v>
      </c>
      <c r="H34">
        <v>60</v>
      </c>
      <c r="I34">
        <v>220</v>
      </c>
      <c r="J34">
        <v>3</v>
      </c>
      <c r="K34">
        <v>25</v>
      </c>
      <c r="L34">
        <v>23</v>
      </c>
      <c r="M34">
        <v>13</v>
      </c>
      <c r="N34">
        <v>0.252</v>
      </c>
      <c r="O34">
        <f>J34/$I34</f>
        <v>1.3636363636363636E-2</v>
      </c>
      <c r="P34">
        <f>K34/$I34</f>
        <v>0.11363636363636363</v>
      </c>
      <c r="Q34">
        <f>L34/$I34</f>
        <v>0.10454545454545454</v>
      </c>
      <c r="R34">
        <f>M34/$I34</f>
        <v>5.909090909090909E-2</v>
      </c>
      <c r="S34">
        <f>N34/$I34</f>
        <v>1.1454545454545454E-3</v>
      </c>
      <c r="T34">
        <f>STANDARDIZE(O34, AVERAGE(O$2:O$160), STDEV(O$2:O$160))</f>
        <v>-1.0572091966217878</v>
      </c>
      <c r="U34">
        <f>STANDARDIZE(P34, AVERAGE(P$2:P$160), STDEV(P$2:P$160))</f>
        <v>8.8334355458887515E-2</v>
      </c>
      <c r="V34">
        <f>STANDARDIZE(Q34, AVERAGE(Q$2:Q$160), STDEV(Q$2:Q$160))</f>
        <v>-0.43939816103348728</v>
      </c>
      <c r="W34">
        <f>STANDARDIZE(R34, AVERAGE(R$2:R$160), STDEV(R$2:R$160))</f>
        <v>2.2510129337637048</v>
      </c>
      <c r="X34">
        <f>STANDARDIZE(S34, AVERAGE(S$2:S$160), STDEV(S$2:S$160))</f>
        <v>2.9248589800789624</v>
      </c>
      <c r="Y34" s="2">
        <f>SUM(T34:X34)*I34/1000</f>
        <v>0.82887176056218148</v>
      </c>
    </row>
    <row r="35" spans="1:25" x14ac:dyDescent="0.25">
      <c r="A35">
        <v>5760</v>
      </c>
      <c r="B35" t="s">
        <v>341</v>
      </c>
      <c r="C35" t="s">
        <v>15</v>
      </c>
      <c r="D35" s="1">
        <v>33401</v>
      </c>
      <c r="E35" t="s">
        <v>78</v>
      </c>
      <c r="F35">
        <v>2014</v>
      </c>
      <c r="G35" t="s">
        <v>284</v>
      </c>
      <c r="H35">
        <v>148</v>
      </c>
      <c r="I35">
        <v>622</v>
      </c>
      <c r="J35">
        <v>20</v>
      </c>
      <c r="K35">
        <v>76</v>
      </c>
      <c r="L35">
        <v>85</v>
      </c>
      <c r="M35">
        <v>12</v>
      </c>
      <c r="N35">
        <v>0.28999999999999998</v>
      </c>
      <c r="O35">
        <f>J35/$I35</f>
        <v>3.215434083601286E-2</v>
      </c>
      <c r="P35">
        <f>K35/$I35</f>
        <v>0.12218649517684887</v>
      </c>
      <c r="Q35">
        <f>L35/$I35</f>
        <v>0.13665594855305466</v>
      </c>
      <c r="R35">
        <f>M35/$I35</f>
        <v>1.9292604501607719E-2</v>
      </c>
      <c r="S35">
        <f>N35/$I35</f>
        <v>4.6623794212218646E-4</v>
      </c>
      <c r="T35">
        <f>STANDARDIZE(O35, AVERAGE(O$2:O$160), STDEV(O$2:O$160))</f>
        <v>0.3709480043780165</v>
      </c>
      <c r="U35">
        <f>STANDARDIZE(P35, AVERAGE(P$2:P$160), STDEV(P$2:P$160))</f>
        <v>0.47171370304469629</v>
      </c>
      <c r="V35">
        <f>STANDARDIZE(Q35, AVERAGE(Q$2:Q$160), STDEV(Q$2:Q$160))</f>
        <v>0.8126118895713218</v>
      </c>
      <c r="W35">
        <f>STANDARDIZE(R35, AVERAGE(R$2:R$160), STDEV(R$2:R$160))</f>
        <v>6.2851143821131453E-2</v>
      </c>
      <c r="X35">
        <f>STANDARDIZE(S35, AVERAGE(S$2:S$160), STDEV(S$2:S$160))</f>
        <v>-0.45110800891051556</v>
      </c>
      <c r="Y35" s="2">
        <f>SUM(T35:X35)*I35/1000</f>
        <v>0.78808440724469253</v>
      </c>
    </row>
    <row r="36" spans="1:25" x14ac:dyDescent="0.25">
      <c r="A36">
        <v>5760</v>
      </c>
      <c r="B36" t="s">
        <v>341</v>
      </c>
      <c r="C36" t="s">
        <v>15</v>
      </c>
      <c r="D36" s="1">
        <v>33401</v>
      </c>
      <c r="E36" t="s">
        <v>208</v>
      </c>
      <c r="F36">
        <v>2014</v>
      </c>
      <c r="G36" t="s">
        <v>284</v>
      </c>
      <c r="H36">
        <v>148</v>
      </c>
      <c r="I36">
        <v>622</v>
      </c>
      <c r="J36">
        <v>20</v>
      </c>
      <c r="K36">
        <v>76</v>
      </c>
      <c r="L36">
        <v>85</v>
      </c>
      <c r="M36">
        <v>12</v>
      </c>
      <c r="N36">
        <v>0.28999999999999998</v>
      </c>
      <c r="O36">
        <f>J36/$I36</f>
        <v>3.215434083601286E-2</v>
      </c>
      <c r="P36">
        <f>K36/$I36</f>
        <v>0.12218649517684887</v>
      </c>
      <c r="Q36">
        <f>L36/$I36</f>
        <v>0.13665594855305466</v>
      </c>
      <c r="R36">
        <f>M36/$I36</f>
        <v>1.9292604501607719E-2</v>
      </c>
      <c r="S36">
        <f>N36/$I36</f>
        <v>4.6623794212218646E-4</v>
      </c>
      <c r="T36">
        <f>STANDARDIZE(O36, AVERAGE(O$2:O$160), STDEV(O$2:O$160))</f>
        <v>0.3709480043780165</v>
      </c>
      <c r="U36">
        <f>STANDARDIZE(P36, AVERAGE(P$2:P$160), STDEV(P$2:P$160))</f>
        <v>0.47171370304469629</v>
      </c>
      <c r="V36">
        <f>STANDARDIZE(Q36, AVERAGE(Q$2:Q$160), STDEV(Q$2:Q$160))</f>
        <v>0.8126118895713218</v>
      </c>
      <c r="W36">
        <f>STANDARDIZE(R36, AVERAGE(R$2:R$160), STDEV(R$2:R$160))</f>
        <v>6.2851143821131453E-2</v>
      </c>
      <c r="X36">
        <f>STANDARDIZE(S36, AVERAGE(S$2:S$160), STDEV(S$2:S$160))</f>
        <v>-0.45110800891051556</v>
      </c>
      <c r="Y36" s="2">
        <f>SUM(T36:X36)*I36/1000</f>
        <v>0.78808440724469253</v>
      </c>
    </row>
    <row r="37" spans="1:25" x14ac:dyDescent="0.25">
      <c r="A37">
        <v>11200</v>
      </c>
      <c r="B37" t="s">
        <v>354</v>
      </c>
      <c r="C37" t="s">
        <v>15</v>
      </c>
      <c r="D37" s="1">
        <v>32064</v>
      </c>
      <c r="E37" t="s">
        <v>43</v>
      </c>
      <c r="F37">
        <v>2014</v>
      </c>
      <c r="G37" t="s">
        <v>226</v>
      </c>
      <c r="H37">
        <v>137</v>
      </c>
      <c r="I37">
        <v>584</v>
      </c>
      <c r="J37">
        <v>18</v>
      </c>
      <c r="K37">
        <v>71</v>
      </c>
      <c r="L37">
        <v>81</v>
      </c>
      <c r="M37">
        <v>11</v>
      </c>
      <c r="N37">
        <v>0.28399999999999997</v>
      </c>
      <c r="O37">
        <f>J37/$I37</f>
        <v>3.0821917808219176E-2</v>
      </c>
      <c r="P37">
        <f>K37/$I37</f>
        <v>0.12157534246575342</v>
      </c>
      <c r="Q37">
        <f>L37/$I37</f>
        <v>0.1386986301369863</v>
      </c>
      <c r="R37">
        <f>M37/$I37</f>
        <v>1.8835616438356163E-2</v>
      </c>
      <c r="S37">
        <f>N37/$I37</f>
        <v>4.8630136986301366E-4</v>
      </c>
      <c r="T37">
        <f>STANDARDIZE(O37, AVERAGE(O$2:O$160), STDEV(O$2:O$160))</f>
        <v>0.26818788531071597</v>
      </c>
      <c r="U37">
        <f>STANDARDIZE(P37, AVERAGE(P$2:P$160), STDEV(P$2:P$160))</f>
        <v>0.44431022667177317</v>
      </c>
      <c r="V37">
        <f>STANDARDIZE(Q37, AVERAGE(Q$2:Q$160), STDEV(Q$2:Q$160))</f>
        <v>0.89225743699461757</v>
      </c>
      <c r="W37">
        <f>STANDARDIZE(R37, AVERAGE(R$2:R$160), STDEV(R$2:R$160))</f>
        <v>3.772535444929663E-2</v>
      </c>
      <c r="X37">
        <f>STANDARDIZE(S37, AVERAGE(S$2:S$160), STDEV(S$2:S$160))</f>
        <v>-0.35138507898404475</v>
      </c>
      <c r="Y37" s="2">
        <f>SUM(T37:X37)*I37/1000</f>
        <v>0.75399996147433757</v>
      </c>
    </row>
    <row r="38" spans="1:25" x14ac:dyDescent="0.25">
      <c r="A38">
        <v>5486</v>
      </c>
      <c r="B38" t="s">
        <v>561</v>
      </c>
      <c r="C38" t="s">
        <v>15</v>
      </c>
      <c r="D38" s="1">
        <v>32686</v>
      </c>
      <c r="E38" t="s">
        <v>72</v>
      </c>
      <c r="F38">
        <v>2014</v>
      </c>
      <c r="G38" t="s">
        <v>158</v>
      </c>
      <c r="H38">
        <v>64</v>
      </c>
      <c r="I38">
        <v>256</v>
      </c>
      <c r="J38">
        <v>6</v>
      </c>
      <c r="K38">
        <v>27</v>
      </c>
      <c r="L38">
        <v>30</v>
      </c>
      <c r="M38">
        <v>9</v>
      </c>
      <c r="N38">
        <v>0.27</v>
      </c>
      <c r="O38">
        <f>J38/$I38</f>
        <v>2.34375E-2</v>
      </c>
      <c r="P38">
        <f>K38/$I38</f>
        <v>0.10546875</v>
      </c>
      <c r="Q38">
        <f>L38/$I38</f>
        <v>0.1171875</v>
      </c>
      <c r="R38">
        <f>M38/$I38</f>
        <v>3.515625E-2</v>
      </c>
      <c r="S38">
        <f>N38/$I38</f>
        <v>1.0546875000000001E-3</v>
      </c>
      <c r="T38">
        <f>STANDARDIZE(O38, AVERAGE(O$2:O$160), STDEV(O$2:O$160))</f>
        <v>-0.30131867333215667</v>
      </c>
      <c r="U38">
        <f>STANDARDIZE(P38, AVERAGE(P$2:P$160), STDEV(P$2:P$160))</f>
        <v>-0.27789327184897678</v>
      </c>
      <c r="V38">
        <f>STANDARDIZE(Q38, AVERAGE(Q$2:Q$160), STDEV(Q$2:Q$160))</f>
        <v>5.3523809134504968E-2</v>
      </c>
      <c r="W38">
        <f>STANDARDIZE(R38, AVERAGE(R$2:R$160), STDEV(R$2:R$160))</f>
        <v>0.93505470341969499</v>
      </c>
      <c r="X38">
        <f>STANDARDIZE(S38, AVERAGE(S$2:S$160), STDEV(S$2:S$160))</f>
        <v>2.4737119562293262</v>
      </c>
      <c r="Y38" s="2">
        <f>SUM(T38:X38)*I38/1000</f>
        <v>0.73806810204221251</v>
      </c>
    </row>
    <row r="39" spans="1:25" x14ac:dyDescent="0.25">
      <c r="A39">
        <v>2090</v>
      </c>
      <c r="B39" t="s">
        <v>453</v>
      </c>
      <c r="C39" t="s">
        <v>15</v>
      </c>
      <c r="D39" s="1">
        <v>29635</v>
      </c>
      <c r="E39" t="s">
        <v>46</v>
      </c>
      <c r="F39">
        <v>2014</v>
      </c>
      <c r="G39" t="s">
        <v>66</v>
      </c>
      <c r="H39">
        <v>149</v>
      </c>
      <c r="I39">
        <v>636</v>
      </c>
      <c r="J39">
        <v>17</v>
      </c>
      <c r="K39">
        <v>66</v>
      </c>
      <c r="L39">
        <v>75</v>
      </c>
      <c r="M39">
        <v>35</v>
      </c>
      <c r="N39">
        <v>0.28199999999999997</v>
      </c>
      <c r="O39">
        <f>J39/$I39</f>
        <v>2.6729559748427674E-2</v>
      </c>
      <c r="P39">
        <f>K39/$I39</f>
        <v>0.10377358490566038</v>
      </c>
      <c r="Q39">
        <f>L39/$I39</f>
        <v>0.11792452830188679</v>
      </c>
      <c r="R39">
        <f>M39/$I39</f>
        <v>5.5031446540880505E-2</v>
      </c>
      <c r="S39">
        <f>N39/$I39</f>
        <v>4.4339622641509428E-4</v>
      </c>
      <c r="T39">
        <f>STANDARDIZE(O39, AVERAGE(O$2:O$160), STDEV(O$2:O$160))</f>
        <v>-4.7425994604393354E-2</v>
      </c>
      <c r="U39">
        <f>STANDARDIZE(P39, AVERAGE(P$2:P$160), STDEV(P$2:P$160))</f>
        <v>-0.35390277940343895</v>
      </c>
      <c r="V39">
        <f>STANDARDIZE(Q39, AVERAGE(Q$2:Q$160), STDEV(Q$2:Q$160))</f>
        <v>8.2261045046355313E-2</v>
      </c>
      <c r="W39">
        <f>STANDARDIZE(R39, AVERAGE(R$2:R$160), STDEV(R$2:R$160))</f>
        <v>2.0278184803481376</v>
      </c>
      <c r="X39">
        <f>STANDARDIZE(S39, AVERAGE(S$2:S$160), STDEV(S$2:S$160))</f>
        <v>-0.56464009546537297</v>
      </c>
      <c r="Y39" s="2">
        <f>SUM(T39:X39)*I39/1000</f>
        <v>0.72765437716593895</v>
      </c>
    </row>
    <row r="40" spans="1:25" x14ac:dyDescent="0.25">
      <c r="A40">
        <v>2090</v>
      </c>
      <c r="B40" t="s">
        <v>453</v>
      </c>
      <c r="C40" t="s">
        <v>15</v>
      </c>
      <c r="D40" s="1">
        <v>29635</v>
      </c>
      <c r="E40" t="s">
        <v>208</v>
      </c>
      <c r="F40">
        <v>2014</v>
      </c>
      <c r="G40" t="s">
        <v>66</v>
      </c>
      <c r="H40">
        <v>149</v>
      </c>
      <c r="I40">
        <v>636</v>
      </c>
      <c r="J40">
        <v>17</v>
      </c>
      <c r="K40">
        <v>66</v>
      </c>
      <c r="L40">
        <v>75</v>
      </c>
      <c r="M40">
        <v>35</v>
      </c>
      <c r="N40">
        <v>0.28199999999999997</v>
      </c>
      <c r="O40">
        <f>J40/$I40</f>
        <v>2.6729559748427674E-2</v>
      </c>
      <c r="P40">
        <f>K40/$I40</f>
        <v>0.10377358490566038</v>
      </c>
      <c r="Q40">
        <f>L40/$I40</f>
        <v>0.11792452830188679</v>
      </c>
      <c r="R40">
        <f>M40/$I40</f>
        <v>5.5031446540880505E-2</v>
      </c>
      <c r="S40">
        <f>N40/$I40</f>
        <v>4.4339622641509428E-4</v>
      </c>
      <c r="T40">
        <f>STANDARDIZE(O40, AVERAGE(O$2:O$160), STDEV(O$2:O$160))</f>
        <v>-4.7425994604393354E-2</v>
      </c>
      <c r="U40">
        <f>STANDARDIZE(P40, AVERAGE(P$2:P$160), STDEV(P$2:P$160))</f>
        <v>-0.35390277940343895</v>
      </c>
      <c r="V40">
        <f>STANDARDIZE(Q40, AVERAGE(Q$2:Q$160), STDEV(Q$2:Q$160))</f>
        <v>8.2261045046355313E-2</v>
      </c>
      <c r="W40">
        <f>STANDARDIZE(R40, AVERAGE(R$2:R$160), STDEV(R$2:R$160))</f>
        <v>2.0278184803481376</v>
      </c>
      <c r="X40">
        <f>STANDARDIZE(S40, AVERAGE(S$2:S$160), STDEV(S$2:S$160))</f>
        <v>-0.56464009546537297</v>
      </c>
      <c r="Y40" s="2">
        <f>SUM(T40:X40)*I40/1000</f>
        <v>0.72765437716593895</v>
      </c>
    </row>
    <row r="41" spans="1:25" x14ac:dyDescent="0.25">
      <c r="A41">
        <v>1736</v>
      </c>
      <c r="B41" t="s">
        <v>476</v>
      </c>
      <c r="C41" t="s">
        <v>59</v>
      </c>
      <c r="D41" s="1">
        <v>30478</v>
      </c>
      <c r="E41" t="s">
        <v>109</v>
      </c>
      <c r="F41">
        <v>2014</v>
      </c>
      <c r="G41" t="s">
        <v>51</v>
      </c>
      <c r="H41">
        <v>134</v>
      </c>
      <c r="I41">
        <v>617</v>
      </c>
      <c r="J41">
        <v>12</v>
      </c>
      <c r="K41">
        <v>91</v>
      </c>
      <c r="L41">
        <v>55</v>
      </c>
      <c r="M41">
        <v>29</v>
      </c>
      <c r="N41">
        <v>0.29699999999999999</v>
      </c>
      <c r="O41">
        <f>J41/$I41</f>
        <v>1.9448946515397084E-2</v>
      </c>
      <c r="P41">
        <f>K41/$I41</f>
        <v>0.14748784440842788</v>
      </c>
      <c r="Q41">
        <f>L41/$I41</f>
        <v>8.9141004862236625E-2</v>
      </c>
      <c r="R41">
        <f>M41/$I41</f>
        <v>4.7001620745542948E-2</v>
      </c>
      <c r="S41">
        <f>N41/$I41</f>
        <v>4.8136142625607777E-4</v>
      </c>
      <c r="T41">
        <f>STANDARDIZE(O41, AVERAGE(O$2:O$160), STDEV(O$2:O$160))</f>
        <v>-0.60892685964725912</v>
      </c>
      <c r="U41">
        <f>STANDARDIZE(P41, AVERAGE(P$2:P$160), STDEV(P$2:P$160))</f>
        <v>1.6062008995882202</v>
      </c>
      <c r="V41">
        <f>STANDARDIZE(Q41, AVERAGE(Q$2:Q$160), STDEV(Q$2:Q$160))</f>
        <v>-1.0400281551674933</v>
      </c>
      <c r="W41">
        <f>STANDARDIZE(R41, AVERAGE(R$2:R$160), STDEV(R$2:R$160))</f>
        <v>1.586328367475937</v>
      </c>
      <c r="X41">
        <f>STANDARDIZE(S41, AVERAGE(S$2:S$160), STDEV(S$2:S$160))</f>
        <v>-0.37593849311241612</v>
      </c>
      <c r="Y41" s="2">
        <f>SUM(T41:X41)*I41/1000</f>
        <v>0.72043126338752206</v>
      </c>
    </row>
    <row r="42" spans="1:25" x14ac:dyDescent="0.25">
      <c r="A42">
        <v>7619</v>
      </c>
      <c r="B42" t="s">
        <v>439</v>
      </c>
      <c r="C42" t="s">
        <v>122</v>
      </c>
      <c r="D42" s="1">
        <v>30531</v>
      </c>
      <c r="E42" t="s">
        <v>108</v>
      </c>
      <c r="F42">
        <v>2014</v>
      </c>
      <c r="G42" t="s">
        <v>284</v>
      </c>
      <c r="H42">
        <v>92</v>
      </c>
      <c r="I42">
        <v>370</v>
      </c>
      <c r="J42">
        <v>16</v>
      </c>
      <c r="K42">
        <v>44</v>
      </c>
      <c r="L42">
        <v>48</v>
      </c>
      <c r="M42">
        <v>3</v>
      </c>
      <c r="N42">
        <v>0.222</v>
      </c>
      <c r="O42">
        <f>J42/$I42</f>
        <v>4.3243243243243246E-2</v>
      </c>
      <c r="P42">
        <f>K42/$I42</f>
        <v>0.11891891891891893</v>
      </c>
      <c r="Q42">
        <f>L42/$I42</f>
        <v>0.12972972972972974</v>
      </c>
      <c r="R42">
        <f>M42/$I42</f>
        <v>8.1081081081081086E-3</v>
      </c>
      <c r="S42">
        <f>N42/$I42</f>
        <v>6.0000000000000006E-4</v>
      </c>
      <c r="T42">
        <f>STANDARDIZE(O42, AVERAGE(O$2:O$160), STDEV(O$2:O$160))</f>
        <v>1.2261545776083869</v>
      </c>
      <c r="U42">
        <f>STANDARDIZE(P42, AVERAGE(P$2:P$160), STDEV(P$2:P$160))</f>
        <v>0.32519885142862781</v>
      </c>
      <c r="V42">
        <f>STANDARDIZE(Q42, AVERAGE(Q$2:Q$160), STDEV(Q$2:Q$160))</f>
        <v>0.54255389614902994</v>
      </c>
      <c r="W42">
        <f>STANDARDIZE(R42, AVERAGE(R$2:R$160), STDEV(R$2:R$160))</f>
        <v>-0.5520868014144894</v>
      </c>
      <c r="X42">
        <f>STANDARDIZE(S42, AVERAGE(S$2:S$160), STDEV(S$2:S$160))</f>
        <v>0.21374071469147535</v>
      </c>
      <c r="Y42" s="2">
        <f>SUM(T42:X42)*I42/1000</f>
        <v>0.64955765823132128</v>
      </c>
    </row>
    <row r="43" spans="1:25" x14ac:dyDescent="0.25">
      <c r="A43">
        <v>7619</v>
      </c>
      <c r="B43" t="s">
        <v>439</v>
      </c>
      <c r="C43" t="s">
        <v>122</v>
      </c>
      <c r="D43" s="1">
        <v>30531</v>
      </c>
      <c r="E43" t="s">
        <v>187</v>
      </c>
      <c r="F43">
        <v>2014</v>
      </c>
      <c r="G43" t="s">
        <v>284</v>
      </c>
      <c r="H43">
        <v>92</v>
      </c>
      <c r="I43">
        <v>370</v>
      </c>
      <c r="J43">
        <v>16</v>
      </c>
      <c r="K43">
        <v>44</v>
      </c>
      <c r="L43">
        <v>48</v>
      </c>
      <c r="M43">
        <v>3</v>
      </c>
      <c r="N43">
        <v>0.222</v>
      </c>
      <c r="O43">
        <f>J43/$I43</f>
        <v>4.3243243243243246E-2</v>
      </c>
      <c r="P43">
        <f>K43/$I43</f>
        <v>0.11891891891891893</v>
      </c>
      <c r="Q43">
        <f>L43/$I43</f>
        <v>0.12972972972972974</v>
      </c>
      <c r="R43">
        <f>M43/$I43</f>
        <v>8.1081081081081086E-3</v>
      </c>
      <c r="S43">
        <f>N43/$I43</f>
        <v>6.0000000000000006E-4</v>
      </c>
      <c r="T43">
        <f>STANDARDIZE(O43, AVERAGE(O$2:O$160), STDEV(O$2:O$160))</f>
        <v>1.2261545776083869</v>
      </c>
      <c r="U43">
        <f>STANDARDIZE(P43, AVERAGE(P$2:P$160), STDEV(P$2:P$160))</f>
        <v>0.32519885142862781</v>
      </c>
      <c r="V43">
        <f>STANDARDIZE(Q43, AVERAGE(Q$2:Q$160), STDEV(Q$2:Q$160))</f>
        <v>0.54255389614902994</v>
      </c>
      <c r="W43">
        <f>STANDARDIZE(R43, AVERAGE(R$2:R$160), STDEV(R$2:R$160))</f>
        <v>-0.5520868014144894</v>
      </c>
      <c r="X43">
        <f>STANDARDIZE(S43, AVERAGE(S$2:S$160), STDEV(S$2:S$160))</f>
        <v>0.21374071469147535</v>
      </c>
      <c r="Y43" s="2">
        <f>SUM(T43:X43)*I43/1000</f>
        <v>0.64955765823132128</v>
      </c>
    </row>
    <row r="44" spans="1:25" x14ac:dyDescent="0.25">
      <c r="A44">
        <v>3917</v>
      </c>
      <c r="B44" t="s">
        <v>584</v>
      </c>
      <c r="C44" t="s">
        <v>15</v>
      </c>
      <c r="D44" s="1">
        <v>32577</v>
      </c>
      <c r="E44" t="s">
        <v>208</v>
      </c>
      <c r="F44">
        <v>2014</v>
      </c>
      <c r="G44" t="s">
        <v>284</v>
      </c>
      <c r="H44">
        <v>126</v>
      </c>
      <c r="I44">
        <v>512</v>
      </c>
      <c r="J44">
        <v>21</v>
      </c>
      <c r="K44">
        <v>64</v>
      </c>
      <c r="L44">
        <v>68</v>
      </c>
      <c r="M44">
        <v>1</v>
      </c>
      <c r="N44">
        <v>0.26900000000000002</v>
      </c>
      <c r="O44">
        <f>J44/$I44</f>
        <v>4.1015625E-2</v>
      </c>
      <c r="P44">
        <f>K44/$I44</f>
        <v>0.125</v>
      </c>
      <c r="Q44">
        <f>L44/$I44</f>
        <v>0.1328125</v>
      </c>
      <c r="R44">
        <f>M44/$I44</f>
        <v>1.953125E-3</v>
      </c>
      <c r="S44">
        <f>N44/$I44</f>
        <v>5.2539062500000003E-4</v>
      </c>
      <c r="T44">
        <f>STANDARDIZE(O44, AVERAGE(O$2:O$160), STDEV(O$2:O$160))</f>
        <v>1.0543545477851166</v>
      </c>
      <c r="U44">
        <f>STANDARDIZE(P44, AVERAGE(P$2:P$160), STDEV(P$2:P$160))</f>
        <v>0.59786844562635122</v>
      </c>
      <c r="V44">
        <f>STANDARDIZE(Q44, AVERAGE(Q$2:Q$160), STDEV(Q$2:Q$160))</f>
        <v>0.66275321046573099</v>
      </c>
      <c r="W44">
        <f>STANDARDIZE(R44, AVERAGE(R$2:R$160), STDEV(R$2:R$160))</f>
        <v>-0.89049566063319729</v>
      </c>
      <c r="X44">
        <f>STANDARDIZE(S44, AVERAGE(S$2:S$160), STDEV(S$2:S$160))</f>
        <v>-0.15709649074987314</v>
      </c>
      <c r="Y44" s="2">
        <f>SUM(T44:X44)*I44/1000</f>
        <v>0.64890063487699379</v>
      </c>
    </row>
    <row r="45" spans="1:25" x14ac:dyDescent="0.25">
      <c r="A45">
        <v>9848</v>
      </c>
      <c r="B45" t="s">
        <v>317</v>
      </c>
      <c r="C45" t="s">
        <v>15</v>
      </c>
      <c r="D45" s="1">
        <v>31809</v>
      </c>
      <c r="E45" t="s">
        <v>78</v>
      </c>
      <c r="F45">
        <v>2014</v>
      </c>
      <c r="G45" t="s">
        <v>226</v>
      </c>
      <c r="H45">
        <v>141</v>
      </c>
      <c r="I45">
        <v>626</v>
      </c>
      <c r="J45">
        <v>15</v>
      </c>
      <c r="K45">
        <v>87</v>
      </c>
      <c r="L45">
        <v>73</v>
      </c>
      <c r="M45">
        <v>17</v>
      </c>
      <c r="N45">
        <v>0.28299999999999997</v>
      </c>
      <c r="O45">
        <f>J45/$I45</f>
        <v>2.3961661341853034E-2</v>
      </c>
      <c r="P45">
        <f>K45/$I45</f>
        <v>0.1389776357827476</v>
      </c>
      <c r="Q45">
        <f>L45/$I45</f>
        <v>0.11661341853035144</v>
      </c>
      <c r="R45">
        <f>M45/$I45</f>
        <v>2.7156549520766772E-2</v>
      </c>
      <c r="S45">
        <f>N45/$I45</f>
        <v>4.5207667731629391E-4</v>
      </c>
      <c r="T45">
        <f>STANDARDIZE(O45, AVERAGE(O$2:O$160), STDEV(O$2:O$160))</f>
        <v>-0.26089391274506024</v>
      </c>
      <c r="U45">
        <f>STANDARDIZE(P45, AVERAGE(P$2:P$160), STDEV(P$2:P$160))</f>
        <v>1.2246116555767457</v>
      </c>
      <c r="V45">
        <f>STANDARDIZE(Q45, AVERAGE(Q$2:Q$160), STDEV(Q$2:Q$160))</f>
        <v>3.113998129006703E-2</v>
      </c>
      <c r="W45">
        <f>STANDARDIZE(R45, AVERAGE(R$2:R$160), STDEV(R$2:R$160))</f>
        <v>0.49522091903408927</v>
      </c>
      <c r="X45">
        <f>STANDARDIZE(S45, AVERAGE(S$2:S$160), STDEV(S$2:S$160))</f>
        <v>-0.52149492565029676</v>
      </c>
      <c r="Y45" s="2">
        <f>SUM(T45:X45)*I45/1000</f>
        <v>0.60633340715847117</v>
      </c>
    </row>
    <row r="46" spans="1:25" x14ac:dyDescent="0.25">
      <c r="A46">
        <v>11265</v>
      </c>
      <c r="B46" t="s">
        <v>301</v>
      </c>
      <c r="C46" t="s">
        <v>38</v>
      </c>
      <c r="D46" s="1">
        <v>33527</v>
      </c>
      <c r="E46" t="s">
        <v>128</v>
      </c>
      <c r="F46">
        <v>2014</v>
      </c>
      <c r="G46" t="s">
        <v>284</v>
      </c>
      <c r="H46">
        <v>64</v>
      </c>
      <c r="I46">
        <v>246</v>
      </c>
      <c r="J46">
        <v>7</v>
      </c>
      <c r="K46">
        <v>29</v>
      </c>
      <c r="L46">
        <v>29</v>
      </c>
      <c r="M46">
        <v>2</v>
      </c>
      <c r="N46">
        <v>0.25900000000000001</v>
      </c>
      <c r="O46">
        <f>J46/$I46</f>
        <v>2.8455284552845527E-2</v>
      </c>
      <c r="P46">
        <f>K46/$I46</f>
        <v>0.11788617886178862</v>
      </c>
      <c r="Q46">
        <f>L46/$I46</f>
        <v>0.11788617886178862</v>
      </c>
      <c r="R46">
        <f>M46/$I46</f>
        <v>8.130081300813009E-3</v>
      </c>
      <c r="S46">
        <f>N46/$I46</f>
        <v>1.0528455284552847E-3</v>
      </c>
      <c r="T46">
        <f>STANDARDIZE(O46, AVERAGE(O$2:O$160), STDEV(O$2:O$160))</f>
        <v>8.566663639960323E-2</v>
      </c>
      <c r="U46">
        <f>STANDARDIZE(P46, AVERAGE(P$2:P$160), STDEV(P$2:P$160))</f>
        <v>0.27889182007436197</v>
      </c>
      <c r="V46">
        <f>STANDARDIZE(Q46, AVERAGE(Q$2:Q$160), STDEV(Q$2:Q$160))</f>
        <v>8.0765774234681856E-2</v>
      </c>
      <c r="W46">
        <f>STANDARDIZE(R46, AVERAGE(R$2:R$160), STDEV(R$2:R$160))</f>
        <v>-0.55087868711977062</v>
      </c>
      <c r="X46">
        <f>STANDARDIZE(S46, AVERAGE(S$2:S$160), STDEV(S$2:S$160))</f>
        <v>2.4645566512807893</v>
      </c>
      <c r="Y46" s="2">
        <f>SUM(T46:X46)*I46/1000</f>
        <v>0.5803145399379378</v>
      </c>
    </row>
    <row r="47" spans="1:25" x14ac:dyDescent="0.25">
      <c r="A47">
        <v>2113</v>
      </c>
      <c r="B47" t="s">
        <v>538</v>
      </c>
      <c r="C47" t="s">
        <v>53</v>
      </c>
      <c r="D47" s="1">
        <v>29679</v>
      </c>
      <c r="E47" t="s">
        <v>50</v>
      </c>
      <c r="F47">
        <v>2014</v>
      </c>
      <c r="G47" t="s">
        <v>392</v>
      </c>
      <c r="H47">
        <v>75</v>
      </c>
      <c r="I47">
        <v>294</v>
      </c>
      <c r="J47">
        <v>9</v>
      </c>
      <c r="K47">
        <v>36</v>
      </c>
      <c r="L47">
        <v>37</v>
      </c>
      <c r="M47">
        <v>0</v>
      </c>
      <c r="N47">
        <v>0.26900000000000002</v>
      </c>
      <c r="O47">
        <f>J47/$I47</f>
        <v>3.0612244897959183E-2</v>
      </c>
      <c r="P47">
        <f>K47/$I47</f>
        <v>0.12244897959183673</v>
      </c>
      <c r="Q47">
        <f>L47/$I47</f>
        <v>0.12585034013605442</v>
      </c>
      <c r="R47">
        <f>M47/$I47</f>
        <v>0</v>
      </c>
      <c r="S47">
        <f>N47/$I47</f>
        <v>9.1496598639455784E-4</v>
      </c>
      <c r="T47">
        <f>STANDARDIZE(O47, AVERAGE(O$2:O$160), STDEV(O$2:O$160))</f>
        <v>0.25201733528713843</v>
      </c>
      <c r="U47">
        <f>STANDARDIZE(P47, AVERAGE(P$2:P$160), STDEV(P$2:P$160))</f>
        <v>0.48348324171120621</v>
      </c>
      <c r="V47">
        <f>STANDARDIZE(Q47, AVERAGE(Q$2:Q$160), STDEV(Q$2:Q$160))</f>
        <v>0.39129385136916434</v>
      </c>
      <c r="W47">
        <f>STANDARDIZE(R47, AVERAGE(R$2:R$160), STDEV(R$2:R$160))</f>
        <v>-0.99788097616572047</v>
      </c>
      <c r="X47">
        <f>STANDARDIZE(S47, AVERAGE(S$2:S$160), STDEV(S$2:S$160))</f>
        <v>1.7792424522899415</v>
      </c>
      <c r="Y47" s="2">
        <f>SUM(T47:X47)*I47/1000</f>
        <v>0.56099783592056873</v>
      </c>
    </row>
    <row r="48" spans="1:25" x14ac:dyDescent="0.25">
      <c r="A48">
        <v>12434</v>
      </c>
      <c r="B48" t="s">
        <v>487</v>
      </c>
      <c r="C48" t="s">
        <v>15</v>
      </c>
      <c r="D48" s="1">
        <v>32512</v>
      </c>
      <c r="E48" t="s">
        <v>109</v>
      </c>
      <c r="F48">
        <v>2014</v>
      </c>
      <c r="G48" t="s">
        <v>392</v>
      </c>
      <c r="H48">
        <v>45</v>
      </c>
      <c r="I48">
        <v>176</v>
      </c>
      <c r="J48">
        <v>4</v>
      </c>
      <c r="K48">
        <v>18</v>
      </c>
      <c r="L48">
        <v>18</v>
      </c>
      <c r="M48">
        <v>3</v>
      </c>
      <c r="N48">
        <v>0.25600000000000001</v>
      </c>
      <c r="O48">
        <f>J48/$I48</f>
        <v>2.2727272727272728E-2</v>
      </c>
      <c r="P48">
        <f>K48/$I48</f>
        <v>0.10227272727272728</v>
      </c>
      <c r="Q48">
        <f>L48/$I48</f>
        <v>0.10227272727272728</v>
      </c>
      <c r="R48">
        <f>M48/$I48</f>
        <v>1.7045454545454544E-2</v>
      </c>
      <c r="S48">
        <f>N48/$I48</f>
        <v>1.4545454545454547E-3</v>
      </c>
      <c r="T48">
        <f>STANDARDIZE(O48, AVERAGE(O$2:O$160), STDEV(O$2:O$160))</f>
        <v>-0.35609334893285455</v>
      </c>
      <c r="U48">
        <f>STANDARDIZE(P48, AVERAGE(P$2:P$160), STDEV(P$2:P$160))</f>
        <v>-0.42119973470857558</v>
      </c>
      <c r="V48">
        <f>STANDARDIZE(Q48, AVERAGE(Q$2:Q$160), STDEV(Q$2:Q$160))</f>
        <v>-0.52801334668166511</v>
      </c>
      <c r="W48">
        <f>STANDARDIZE(R48, AVERAGE(R$2:R$160), STDEV(R$2:R$160))</f>
        <v>-6.0700040609155417E-2</v>
      </c>
      <c r="X48">
        <f>STANDARDIZE(S48, AVERAGE(S$2:S$160), STDEV(S$2:S$160))</f>
        <v>4.4611593304652057</v>
      </c>
      <c r="Y48" s="2">
        <f>SUM(T48:X48)*I48/1000</f>
        <v>0.54474690327780018</v>
      </c>
    </row>
    <row r="49" spans="1:25" x14ac:dyDescent="0.25">
      <c r="A49">
        <v>3892</v>
      </c>
      <c r="B49" t="s">
        <v>228</v>
      </c>
      <c r="C49" t="s">
        <v>15</v>
      </c>
      <c r="D49" s="1">
        <v>31827</v>
      </c>
      <c r="E49" t="s">
        <v>63</v>
      </c>
      <c r="F49">
        <v>2014</v>
      </c>
      <c r="G49" t="s">
        <v>173</v>
      </c>
      <c r="H49">
        <v>142</v>
      </c>
      <c r="I49">
        <v>579</v>
      </c>
      <c r="J49">
        <v>22</v>
      </c>
      <c r="K49">
        <v>68</v>
      </c>
      <c r="L49">
        <v>73</v>
      </c>
      <c r="M49">
        <v>11</v>
      </c>
      <c r="N49">
        <v>0.246</v>
      </c>
      <c r="O49">
        <f>J49/$I49</f>
        <v>3.7996545768566495E-2</v>
      </c>
      <c r="P49">
        <f>K49/$I49</f>
        <v>0.11744386873920552</v>
      </c>
      <c r="Q49">
        <f>L49/$I49</f>
        <v>0.12607944732297063</v>
      </c>
      <c r="R49">
        <f>M49/$I49</f>
        <v>1.8998272884283247E-2</v>
      </c>
      <c r="S49">
        <f>N49/$I49</f>
        <v>4.2487046632124349E-4</v>
      </c>
      <c r="T49">
        <f>STANDARDIZE(O49, AVERAGE(O$2:O$160), STDEV(O$2:O$160))</f>
        <v>0.82151487538059553</v>
      </c>
      <c r="U49">
        <f>STANDARDIZE(P49, AVERAGE(P$2:P$160), STDEV(P$2:P$160))</f>
        <v>0.25905907651672505</v>
      </c>
      <c r="V49">
        <f>STANDARDIZE(Q49, AVERAGE(Q$2:Q$160), STDEV(Q$2:Q$160))</f>
        <v>0.40022689676600559</v>
      </c>
      <c r="W49">
        <f>STANDARDIZE(R49, AVERAGE(R$2:R$160), STDEV(R$2:R$160))</f>
        <v>4.6668414299167328E-2</v>
      </c>
      <c r="X49">
        <f>STANDARDIZE(S49, AVERAGE(S$2:S$160), STDEV(S$2:S$160))</f>
        <v>-0.65672022751151971</v>
      </c>
      <c r="Y49" s="2">
        <f>SUM(T49:X49)*I49/1000</f>
        <v>0.50416369152611384</v>
      </c>
    </row>
    <row r="50" spans="1:25" x14ac:dyDescent="0.25">
      <c r="A50">
        <v>5247</v>
      </c>
      <c r="B50" t="s">
        <v>479</v>
      </c>
      <c r="C50" t="s">
        <v>100</v>
      </c>
      <c r="D50" s="1">
        <v>32891</v>
      </c>
      <c r="E50" t="s">
        <v>109</v>
      </c>
      <c r="F50">
        <v>2014</v>
      </c>
      <c r="G50" t="s">
        <v>480</v>
      </c>
      <c r="H50">
        <v>138</v>
      </c>
      <c r="I50">
        <v>590</v>
      </c>
      <c r="J50">
        <v>17</v>
      </c>
      <c r="K50">
        <v>67</v>
      </c>
      <c r="L50">
        <v>78</v>
      </c>
      <c r="M50">
        <v>15</v>
      </c>
      <c r="N50">
        <v>0.28100000000000003</v>
      </c>
      <c r="O50">
        <f>J50/$I50</f>
        <v>2.8813559322033899E-2</v>
      </c>
      <c r="P50">
        <f>K50/$I50</f>
        <v>0.11355932203389831</v>
      </c>
      <c r="Q50">
        <f>L50/$I50</f>
        <v>0.13220338983050847</v>
      </c>
      <c r="R50">
        <f>M50/$I50</f>
        <v>2.5423728813559324E-2</v>
      </c>
      <c r="S50">
        <f>N50/$I50</f>
        <v>4.7627118644067801E-4</v>
      </c>
      <c r="T50">
        <f>STANDARDIZE(O50, AVERAGE(O$2:O$160), STDEV(O$2:O$160))</f>
        <v>0.11329776943516004</v>
      </c>
      <c r="U50">
        <f>STANDARDIZE(P50, AVERAGE(P$2:P$160), STDEV(P$2:P$160))</f>
        <v>8.4879887050972672E-2</v>
      </c>
      <c r="V50">
        <f>STANDARDIZE(Q50, AVERAGE(Q$2:Q$160), STDEV(Q$2:Q$160))</f>
        <v>0.63900358973586957</v>
      </c>
      <c r="W50">
        <f>STANDARDIZE(R50, AVERAGE(R$2:R$160), STDEV(R$2:R$160))</f>
        <v>0.39994821585085127</v>
      </c>
      <c r="X50">
        <f>STANDARDIZE(S50, AVERAGE(S$2:S$160), STDEV(S$2:S$160))</f>
        <v>-0.4012389370334265</v>
      </c>
      <c r="Y50" s="2">
        <f>SUM(T50:X50)*I50/1000</f>
        <v>0.49317540977326207</v>
      </c>
    </row>
    <row r="51" spans="1:25" x14ac:dyDescent="0.25">
      <c r="A51">
        <v>3255</v>
      </c>
      <c r="B51" t="s">
        <v>557</v>
      </c>
      <c r="C51" t="s">
        <v>15</v>
      </c>
      <c r="D51" s="1">
        <v>30368</v>
      </c>
      <c r="E51" t="s">
        <v>72</v>
      </c>
      <c r="F51">
        <v>2014</v>
      </c>
      <c r="G51" t="s">
        <v>328</v>
      </c>
      <c r="H51">
        <v>61</v>
      </c>
      <c r="I51">
        <v>250</v>
      </c>
      <c r="J51">
        <v>8</v>
      </c>
      <c r="K51">
        <v>25</v>
      </c>
      <c r="L51">
        <v>27</v>
      </c>
      <c r="M51">
        <v>5</v>
      </c>
      <c r="N51">
        <v>0.25600000000000001</v>
      </c>
      <c r="O51">
        <f>J51/$I51</f>
        <v>3.2000000000000001E-2</v>
      </c>
      <c r="P51">
        <f>K51/$I51</f>
        <v>0.1</v>
      </c>
      <c r="Q51">
        <f>L51/$I51</f>
        <v>0.108</v>
      </c>
      <c r="R51">
        <f>M51/$I51</f>
        <v>0.02</v>
      </c>
      <c r="S51">
        <f>N51/$I51</f>
        <v>1.024E-3</v>
      </c>
      <c r="T51">
        <f>STANDARDIZE(O51, AVERAGE(O$2:O$160), STDEV(O$2:O$160))</f>
        <v>0.35904481570985736</v>
      </c>
      <c r="U51">
        <f>STANDARDIZE(P51, AVERAGE(P$2:P$160), STDEV(P$2:P$160))</f>
        <v>-0.5231065527420683</v>
      </c>
      <c r="V51">
        <f>STANDARDIZE(Q51, AVERAGE(Q$2:Q$160), STDEV(Q$2:Q$160))</f>
        <v>-0.30470307884825598</v>
      </c>
      <c r="W51">
        <f>STANDARDIZE(R51, AVERAGE(R$2:R$160), STDEV(R$2:R$160))</f>
        <v>0.10174465488731595</v>
      </c>
      <c r="X51">
        <f>STANDARDIZE(S51, AVERAGE(S$2:S$160), STDEV(S$2:S$160))</f>
        <v>2.3211833129860149</v>
      </c>
      <c r="Y51" s="2">
        <f>SUM(T51:X51)*I51/1000</f>
        <v>0.48854078799821599</v>
      </c>
    </row>
    <row r="52" spans="1:25" x14ac:dyDescent="0.25">
      <c r="A52">
        <v>2396</v>
      </c>
      <c r="B52" t="s">
        <v>417</v>
      </c>
      <c r="C52" t="s">
        <v>53</v>
      </c>
      <c r="D52" s="1">
        <v>31510</v>
      </c>
      <c r="E52" t="s">
        <v>108</v>
      </c>
      <c r="F52">
        <v>2014</v>
      </c>
      <c r="G52" t="s">
        <v>339</v>
      </c>
      <c r="H52">
        <v>150</v>
      </c>
      <c r="I52">
        <v>645</v>
      </c>
      <c r="J52">
        <v>22</v>
      </c>
      <c r="K52">
        <v>80</v>
      </c>
      <c r="L52">
        <v>92</v>
      </c>
      <c r="M52">
        <v>4</v>
      </c>
      <c r="N52">
        <v>0.26700000000000002</v>
      </c>
      <c r="O52">
        <f>J52/$I52</f>
        <v>3.4108527131782945E-2</v>
      </c>
      <c r="P52">
        <f>K52/$I52</f>
        <v>0.12403100775193798</v>
      </c>
      <c r="Q52">
        <f>L52/$I52</f>
        <v>0.14263565891472868</v>
      </c>
      <c r="R52">
        <f>M52/$I52</f>
        <v>6.2015503875968991E-3</v>
      </c>
      <c r="S52">
        <f>N52/$I52</f>
        <v>4.1395348837209304E-4</v>
      </c>
      <c r="T52">
        <f>STANDARDIZE(O52, AVERAGE(O$2:O$160), STDEV(O$2:O$160))</f>
        <v>0.52166021232111992</v>
      </c>
      <c r="U52">
        <f>STANDARDIZE(P52, AVERAGE(P$2:P$160), STDEV(P$2:P$160))</f>
        <v>0.55441980227873799</v>
      </c>
      <c r="V52">
        <f>STANDARDIZE(Q52, AVERAGE(Q$2:Q$160), STDEV(Q$2:Q$160))</f>
        <v>1.0457648728530367</v>
      </c>
      <c r="W52">
        <f>STANDARDIZE(R52, AVERAGE(R$2:R$160), STDEV(R$2:R$160))</f>
        <v>-0.65691178824229834</v>
      </c>
      <c r="X52">
        <f>STANDARDIZE(S52, AVERAGE(S$2:S$160), STDEV(S$2:S$160))</f>
        <v>-0.71098179443293918</v>
      </c>
      <c r="Y52" s="2">
        <f>SUM(T52:X52)*I52/1000</f>
        <v>0.48629859158158878</v>
      </c>
    </row>
    <row r="53" spans="1:25" x14ac:dyDescent="0.25">
      <c r="A53">
        <v>6827</v>
      </c>
      <c r="B53" t="s">
        <v>399</v>
      </c>
      <c r="C53" t="s">
        <v>15</v>
      </c>
      <c r="D53" s="1">
        <v>30626</v>
      </c>
      <c r="E53" t="s">
        <v>138</v>
      </c>
      <c r="F53">
        <v>2014</v>
      </c>
      <c r="G53" t="s">
        <v>392</v>
      </c>
      <c r="H53">
        <v>75</v>
      </c>
      <c r="I53">
        <v>301</v>
      </c>
      <c r="J53">
        <v>8</v>
      </c>
      <c r="K53">
        <v>33</v>
      </c>
      <c r="L53">
        <v>36</v>
      </c>
      <c r="M53">
        <v>6</v>
      </c>
      <c r="N53">
        <v>0.25900000000000001</v>
      </c>
      <c r="O53">
        <f>J53/$I53</f>
        <v>2.6578073089700997E-2</v>
      </c>
      <c r="P53">
        <f>K53/$I53</f>
        <v>0.10963455149501661</v>
      </c>
      <c r="Q53">
        <f>L53/$I53</f>
        <v>0.11960132890365449</v>
      </c>
      <c r="R53">
        <f>M53/$I53</f>
        <v>1.9933554817275746E-2</v>
      </c>
      <c r="S53">
        <f>N53/$I53</f>
        <v>8.6046511627906974E-4</v>
      </c>
      <c r="T53">
        <f>STANDARDIZE(O53, AVERAGE(O$2:O$160), STDEV(O$2:O$160))</f>
        <v>-5.9109061290532339E-2</v>
      </c>
      <c r="U53">
        <f>STANDARDIZE(P53, AVERAGE(P$2:P$160), STDEV(P$2:P$160))</f>
        <v>-9.1102898885800643E-2</v>
      </c>
      <c r="V53">
        <f>STANDARDIZE(Q53, AVERAGE(Q$2:Q$160), STDEV(Q$2:Q$160))</f>
        <v>0.14764064355942885</v>
      </c>
      <c r="W53">
        <f>STANDARDIZE(R53, AVERAGE(R$2:R$160), STDEV(R$2:R$160))</f>
        <v>9.8091413588136334E-2</v>
      </c>
      <c r="X53">
        <f>STANDARDIZE(S53, AVERAGE(S$2:S$160), STDEV(S$2:S$160))</f>
        <v>1.5083522274656549</v>
      </c>
      <c r="Y53" s="2">
        <f>SUM(T53:X53)*I53/1000</f>
        <v>0.48276556965550305</v>
      </c>
    </row>
    <row r="54" spans="1:25" x14ac:dyDescent="0.25">
      <c r="A54">
        <v>6827</v>
      </c>
      <c r="B54" t="s">
        <v>399</v>
      </c>
      <c r="C54" t="s">
        <v>15</v>
      </c>
      <c r="D54" s="1">
        <v>30626</v>
      </c>
      <c r="E54" t="s">
        <v>177</v>
      </c>
      <c r="F54">
        <v>2014</v>
      </c>
      <c r="G54" t="s">
        <v>392</v>
      </c>
      <c r="H54">
        <v>75</v>
      </c>
      <c r="I54">
        <v>301</v>
      </c>
      <c r="J54">
        <v>8</v>
      </c>
      <c r="K54">
        <v>33</v>
      </c>
      <c r="L54">
        <v>36</v>
      </c>
      <c r="M54">
        <v>6</v>
      </c>
      <c r="N54">
        <v>0.25900000000000001</v>
      </c>
      <c r="O54">
        <f>J54/$I54</f>
        <v>2.6578073089700997E-2</v>
      </c>
      <c r="P54">
        <f>K54/$I54</f>
        <v>0.10963455149501661</v>
      </c>
      <c r="Q54">
        <f>L54/$I54</f>
        <v>0.11960132890365449</v>
      </c>
      <c r="R54">
        <f>M54/$I54</f>
        <v>1.9933554817275746E-2</v>
      </c>
      <c r="S54">
        <f>N54/$I54</f>
        <v>8.6046511627906974E-4</v>
      </c>
      <c r="T54">
        <f>STANDARDIZE(O54, AVERAGE(O$2:O$160), STDEV(O$2:O$160))</f>
        <v>-5.9109061290532339E-2</v>
      </c>
      <c r="U54">
        <f>STANDARDIZE(P54, AVERAGE(P$2:P$160), STDEV(P$2:P$160))</f>
        <v>-9.1102898885800643E-2</v>
      </c>
      <c r="V54">
        <f>STANDARDIZE(Q54, AVERAGE(Q$2:Q$160), STDEV(Q$2:Q$160))</f>
        <v>0.14764064355942885</v>
      </c>
      <c r="W54">
        <f>STANDARDIZE(R54, AVERAGE(R$2:R$160), STDEV(R$2:R$160))</f>
        <v>9.8091413588136334E-2</v>
      </c>
      <c r="X54">
        <f>STANDARDIZE(S54, AVERAGE(S$2:S$160), STDEV(S$2:S$160))</f>
        <v>1.5083522274656549</v>
      </c>
      <c r="Y54" s="2">
        <f>SUM(T54:X54)*I54/1000</f>
        <v>0.48276556965550305</v>
      </c>
    </row>
    <row r="55" spans="1:25" x14ac:dyDescent="0.25">
      <c r="A55">
        <v>5209</v>
      </c>
      <c r="B55" t="s">
        <v>383</v>
      </c>
      <c r="C55" t="s">
        <v>384</v>
      </c>
      <c r="D55" s="1">
        <v>30722</v>
      </c>
      <c r="E55" t="s">
        <v>138</v>
      </c>
      <c r="F55">
        <v>2014</v>
      </c>
      <c r="G55" t="s">
        <v>230</v>
      </c>
      <c r="H55">
        <v>154</v>
      </c>
      <c r="I55">
        <v>686</v>
      </c>
      <c r="J55">
        <v>18</v>
      </c>
      <c r="K55">
        <v>95</v>
      </c>
      <c r="L55">
        <v>83</v>
      </c>
      <c r="M55">
        <v>13</v>
      </c>
      <c r="N55">
        <v>0.28799999999999998</v>
      </c>
      <c r="O55">
        <f>J55/$I55</f>
        <v>2.6239067055393587E-2</v>
      </c>
      <c r="P55">
        <f>K55/$I55</f>
        <v>0.13848396501457727</v>
      </c>
      <c r="Q55">
        <f>L55/$I55</f>
        <v>0.12099125364431487</v>
      </c>
      <c r="R55">
        <f>M55/$I55</f>
        <v>1.8950437317784258E-2</v>
      </c>
      <c r="S55">
        <f>N55/$I55</f>
        <v>4.1982507288629734E-4</v>
      </c>
      <c r="T55">
        <f>STANDARDIZE(O55, AVERAGE(O$2:O$160), STDEV(O$2:O$160))</f>
        <v>-8.5254136633193742E-2</v>
      </c>
      <c r="U55">
        <f>STANDARDIZE(P55, AVERAGE(P$2:P$160), STDEV(P$2:P$160))</f>
        <v>1.2024759520349746</v>
      </c>
      <c r="V55">
        <f>STANDARDIZE(Q55, AVERAGE(Q$2:Q$160), STDEV(Q$2:Q$160))</f>
        <v>0.20183475668889977</v>
      </c>
      <c r="W55">
        <f>STANDARDIZE(R55, AVERAGE(R$2:R$160), STDEV(R$2:R$160))</f>
        <v>4.4038353549255782E-2</v>
      </c>
      <c r="X55">
        <f>STANDARDIZE(S55, AVERAGE(S$2:S$160), STDEV(S$2:S$160))</f>
        <v>-0.68179776772369227</v>
      </c>
      <c r="Y55" s="2">
        <f>SUM(T55:X55)*I55/1000</f>
        <v>0.46736985033054357</v>
      </c>
    </row>
    <row r="56" spans="1:25" x14ac:dyDescent="0.25">
      <c r="A56">
        <v>242</v>
      </c>
      <c r="B56" t="s">
        <v>592</v>
      </c>
      <c r="C56" t="s">
        <v>156</v>
      </c>
      <c r="D56" s="1">
        <v>27824</v>
      </c>
      <c r="E56" t="s">
        <v>208</v>
      </c>
      <c r="F56">
        <v>2014</v>
      </c>
      <c r="G56" t="s">
        <v>237</v>
      </c>
      <c r="H56">
        <v>75</v>
      </c>
      <c r="I56">
        <v>313</v>
      </c>
      <c r="J56">
        <v>11</v>
      </c>
      <c r="K56">
        <v>36</v>
      </c>
      <c r="L56">
        <v>39</v>
      </c>
      <c r="M56">
        <v>0</v>
      </c>
      <c r="N56">
        <v>0.26200000000000001</v>
      </c>
      <c r="O56">
        <f>J56/$I56</f>
        <v>3.5143769968051117E-2</v>
      </c>
      <c r="P56">
        <f>K56/$I56</f>
        <v>0.11501597444089456</v>
      </c>
      <c r="Q56">
        <f>L56/$I56</f>
        <v>0.12460063897763578</v>
      </c>
      <c r="R56">
        <f>M56/$I56</f>
        <v>0</v>
      </c>
      <c r="S56">
        <f>N56/$I56</f>
        <v>8.3706070287539942E-4</v>
      </c>
      <c r="T56">
        <f>STANDARDIZE(O56, AVERAGE(O$2:O$160), STDEV(O$2:O$160))</f>
        <v>0.60150097977966588</v>
      </c>
      <c r="U56">
        <f>STANDARDIZE(P56, AVERAGE(P$2:P$160), STDEV(P$2:P$160))</f>
        <v>0.15019472423321212</v>
      </c>
      <c r="V56">
        <f>STANDARDIZE(Q56, AVERAGE(Q$2:Q$160), STDEV(Q$2:Q$160))</f>
        <v>0.34256715129963916</v>
      </c>
      <c r="W56">
        <f>STANDARDIZE(R56, AVERAGE(R$2:R$160), STDEV(R$2:R$160))</f>
        <v>-0.99788097616572047</v>
      </c>
      <c r="X56">
        <f>STANDARDIZE(S56, AVERAGE(S$2:S$160), STDEV(S$2:S$160))</f>
        <v>1.3920233175718093</v>
      </c>
      <c r="Y56" s="2">
        <f>SUM(T56:X56)*I56/1000</f>
        <v>0.46587082657292372</v>
      </c>
    </row>
    <row r="57" spans="1:25" x14ac:dyDescent="0.25">
      <c r="A57">
        <v>1677</v>
      </c>
      <c r="B57" t="s">
        <v>27</v>
      </c>
      <c r="C57" t="s">
        <v>15</v>
      </c>
      <c r="D57" s="1">
        <v>29555</v>
      </c>
      <c r="E57" t="s">
        <v>16</v>
      </c>
      <c r="F57">
        <v>2014</v>
      </c>
      <c r="G57" t="s">
        <v>36</v>
      </c>
      <c r="H57">
        <v>131</v>
      </c>
      <c r="I57">
        <v>589</v>
      </c>
      <c r="J57">
        <v>13</v>
      </c>
      <c r="K57">
        <v>80</v>
      </c>
      <c r="L57">
        <v>61</v>
      </c>
      <c r="M57">
        <v>21</v>
      </c>
      <c r="N57">
        <v>0.27500000000000002</v>
      </c>
      <c r="O57">
        <f>J57/$I57</f>
        <v>2.2071307300509338E-2</v>
      </c>
      <c r="P57">
        <f>K57/$I57</f>
        <v>0.13582342954159593</v>
      </c>
      <c r="Q57">
        <f>L57/$I57</f>
        <v>0.1035653650254669</v>
      </c>
      <c r="R57">
        <f>M57/$I57</f>
        <v>3.5653650254668934E-2</v>
      </c>
      <c r="S57">
        <f>N57/$I57</f>
        <v>4.6689303904923603E-4</v>
      </c>
      <c r="T57">
        <f>STANDARDIZE(O57, AVERAGE(O$2:O$160), STDEV(O$2:O$160))</f>
        <v>-0.40668320211923775</v>
      </c>
      <c r="U57">
        <f>STANDARDIZE(P57, AVERAGE(P$2:P$160), STDEV(P$2:P$160))</f>
        <v>1.0831802021355994</v>
      </c>
      <c r="V57">
        <f>STANDARDIZE(Q57, AVERAGE(Q$2:Q$160), STDEV(Q$2:Q$160))</f>
        <v>-0.4776125195303243</v>
      </c>
      <c r="W57">
        <f>STANDARDIZE(R57, AVERAGE(R$2:R$160), STDEV(R$2:R$160))</f>
        <v>0.96240240686600842</v>
      </c>
      <c r="X57">
        <f>STANDARDIZE(S57, AVERAGE(S$2:S$160), STDEV(S$2:S$160))</f>
        <v>-0.44785192596222284</v>
      </c>
      <c r="Y57" s="2">
        <f>SUM(T57:X57)*I57/1000</f>
        <v>0.42021319225860571</v>
      </c>
    </row>
    <row r="58" spans="1:25" x14ac:dyDescent="0.25">
      <c r="A58">
        <v>3353</v>
      </c>
      <c r="B58" t="s">
        <v>165</v>
      </c>
      <c r="C58" t="s">
        <v>15</v>
      </c>
      <c r="D58" s="1">
        <v>30897</v>
      </c>
      <c r="E58" t="s">
        <v>84</v>
      </c>
      <c r="F58">
        <v>2014</v>
      </c>
      <c r="G58" t="s">
        <v>88</v>
      </c>
      <c r="H58">
        <v>134</v>
      </c>
      <c r="I58">
        <v>556</v>
      </c>
      <c r="J58">
        <v>20</v>
      </c>
      <c r="K58">
        <v>67</v>
      </c>
      <c r="L58">
        <v>73</v>
      </c>
      <c r="M58">
        <v>6</v>
      </c>
      <c r="N58">
        <v>0.253</v>
      </c>
      <c r="O58">
        <f>J58/$I58</f>
        <v>3.5971223021582732E-2</v>
      </c>
      <c r="P58">
        <f>K58/$I58</f>
        <v>0.12050359712230216</v>
      </c>
      <c r="Q58">
        <f>L58/$I58</f>
        <v>0.13129496402877697</v>
      </c>
      <c r="R58">
        <f>M58/$I58</f>
        <v>1.0791366906474821E-2</v>
      </c>
      <c r="S58">
        <f>N58/$I58</f>
        <v>4.5503597122302161E-4</v>
      </c>
      <c r="T58">
        <f>STANDARDIZE(O58, AVERAGE(O$2:O$160), STDEV(O$2:O$160))</f>
        <v>0.66531642917512357</v>
      </c>
      <c r="U58">
        <f>STANDARDIZE(P58, AVERAGE(P$2:P$160), STDEV(P$2:P$160))</f>
        <v>0.39625423728670739</v>
      </c>
      <c r="V58">
        <f>STANDARDIZE(Q58, AVERAGE(Q$2:Q$160), STDEV(Q$2:Q$160))</f>
        <v>0.60358344846593526</v>
      </c>
      <c r="W58">
        <f>STANDARDIZE(R58, AVERAGE(R$2:R$160), STDEV(R$2:R$160))</f>
        <v>-0.40455779394285907</v>
      </c>
      <c r="X58">
        <f>STANDARDIZE(S58, AVERAGE(S$2:S$160), STDEV(S$2:S$160))</f>
        <v>-0.50678610008446789</v>
      </c>
      <c r="Y58" s="2">
        <f>SUM(T58:X58)*I58/1000</f>
        <v>0.41911848282064418</v>
      </c>
    </row>
    <row r="59" spans="1:25" x14ac:dyDescent="0.25">
      <c r="A59">
        <v>1572</v>
      </c>
      <c r="B59" t="s">
        <v>225</v>
      </c>
      <c r="C59" t="s">
        <v>15</v>
      </c>
      <c r="D59" s="1">
        <v>29160</v>
      </c>
      <c r="E59" t="s">
        <v>63</v>
      </c>
      <c r="F59">
        <v>2014</v>
      </c>
      <c r="G59" t="s">
        <v>226</v>
      </c>
      <c r="H59">
        <v>128</v>
      </c>
      <c r="I59">
        <v>578</v>
      </c>
      <c r="J59">
        <v>13</v>
      </c>
      <c r="K59">
        <v>76</v>
      </c>
      <c r="L59">
        <v>54</v>
      </c>
      <c r="M59">
        <v>26</v>
      </c>
      <c r="N59">
        <v>0.26200000000000001</v>
      </c>
      <c r="O59">
        <f>J59/$I59</f>
        <v>2.2491349480968859E-2</v>
      </c>
      <c r="P59">
        <f>K59/$I59</f>
        <v>0.13148788927335639</v>
      </c>
      <c r="Q59">
        <f>L59/$I59</f>
        <v>9.3425605536332182E-2</v>
      </c>
      <c r="R59">
        <f>M59/$I59</f>
        <v>4.4982698961937718E-2</v>
      </c>
      <c r="S59">
        <f>N59/$I59</f>
        <v>4.5328719723183392E-4</v>
      </c>
      <c r="T59">
        <f>STANDARDIZE(O59, AVERAGE(O$2:O$160), STDEV(O$2:O$160))</f>
        <v>-0.37428839688325938</v>
      </c>
      <c r="U59">
        <f>STANDARDIZE(P59, AVERAGE(P$2:P$160), STDEV(P$2:P$160))</f>
        <v>0.88877891233095796</v>
      </c>
      <c r="V59">
        <f>STANDARDIZE(Q59, AVERAGE(Q$2:Q$160), STDEV(Q$2:Q$160))</f>
        <v>-0.87296865413564673</v>
      </c>
      <c r="W59">
        <f>STANDARDIZE(R59, AVERAGE(R$2:R$160), STDEV(R$2:R$160))</f>
        <v>1.475325460458756</v>
      </c>
      <c r="X59">
        <f>STANDARDIZE(S59, AVERAGE(S$2:S$160), STDEV(S$2:S$160))</f>
        <v>-0.51547817745196445</v>
      </c>
      <c r="Y59" s="2">
        <f>SUM(T59:X59)*I59/1000</f>
        <v>0.34759136541629154</v>
      </c>
    </row>
    <row r="60" spans="1:25" x14ac:dyDescent="0.25">
      <c r="A60">
        <v>6050</v>
      </c>
      <c r="B60" t="s">
        <v>484</v>
      </c>
      <c r="C60" t="s">
        <v>15</v>
      </c>
      <c r="D60" s="1">
        <v>32410</v>
      </c>
      <c r="E60" t="s">
        <v>109</v>
      </c>
      <c r="F60">
        <v>2014</v>
      </c>
      <c r="G60" t="s">
        <v>237</v>
      </c>
      <c r="H60">
        <v>55</v>
      </c>
      <c r="I60">
        <v>219</v>
      </c>
      <c r="J60">
        <v>5</v>
      </c>
      <c r="K60">
        <v>22</v>
      </c>
      <c r="L60">
        <v>24</v>
      </c>
      <c r="M60">
        <v>2</v>
      </c>
      <c r="N60">
        <v>0.25900000000000001</v>
      </c>
      <c r="O60">
        <f>J60/$I60</f>
        <v>2.2831050228310501E-2</v>
      </c>
      <c r="P60">
        <f>K60/$I60</f>
        <v>0.1004566210045662</v>
      </c>
      <c r="Q60">
        <f>L60/$I60</f>
        <v>0.1095890410958904</v>
      </c>
      <c r="R60">
        <f>M60/$I60</f>
        <v>9.1324200913242004E-3</v>
      </c>
      <c r="S60">
        <f>N60/$I60</f>
        <v>1.1826484018264841E-3</v>
      </c>
      <c r="T60">
        <f>STANDARDIZE(O60, AVERAGE(O$2:O$160), STDEV(O$2:O$160))</f>
        <v>-0.34808974336562942</v>
      </c>
      <c r="U60">
        <f>STANDARDIZE(P60, AVERAGE(P$2:P$160), STDEV(P$2:P$160))</f>
        <v>-0.50263212354812514</v>
      </c>
      <c r="V60">
        <f>STANDARDIZE(Q60, AVERAGE(Q$2:Q$160), STDEV(Q$2:Q$160))</f>
        <v>-0.24274528329369424</v>
      </c>
      <c r="W60">
        <f>STANDARDIZE(R60, AVERAGE(R$2:R$160), STDEV(R$2:R$160))</f>
        <v>-0.49576881586753035</v>
      </c>
      <c r="X60">
        <f>STANDARDIZE(S60, AVERAGE(S$2:S$160), STDEV(S$2:S$160))</f>
        <v>3.1097267095909253</v>
      </c>
      <c r="Y60" s="2">
        <f>SUM(T60:X60)*I60/1000</f>
        <v>0.33298747282999214</v>
      </c>
    </row>
    <row r="61" spans="1:25" x14ac:dyDescent="0.25">
      <c r="A61">
        <v>12161</v>
      </c>
      <c r="B61" t="s">
        <v>106</v>
      </c>
      <c r="C61" t="s">
        <v>75</v>
      </c>
      <c r="D61" s="1">
        <v>33878</v>
      </c>
      <c r="E61" t="s">
        <v>16</v>
      </c>
      <c r="F61">
        <v>2014</v>
      </c>
      <c r="G61" t="s">
        <v>23</v>
      </c>
      <c r="H61">
        <v>141</v>
      </c>
      <c r="I61">
        <v>577</v>
      </c>
      <c r="J61">
        <v>17</v>
      </c>
      <c r="K61">
        <v>70</v>
      </c>
      <c r="L61">
        <v>75</v>
      </c>
      <c r="M61">
        <v>8</v>
      </c>
      <c r="N61">
        <v>0.28100000000000003</v>
      </c>
      <c r="O61">
        <f>J61/$I61</f>
        <v>2.9462738301559793E-2</v>
      </c>
      <c r="P61">
        <f>K61/$I61</f>
        <v>0.12131715771230503</v>
      </c>
      <c r="Q61">
        <f>L61/$I61</f>
        <v>0.12998266897746968</v>
      </c>
      <c r="R61">
        <f>M61/$I61</f>
        <v>1.3864818024263431E-2</v>
      </c>
      <c r="S61">
        <f>N61/$I61</f>
        <v>4.8700173310225309E-4</v>
      </c>
      <c r="T61">
        <f>STANDARDIZE(O61, AVERAGE(O$2:O$160), STDEV(O$2:O$160))</f>
        <v>0.16336423319369481</v>
      </c>
      <c r="U61">
        <f>STANDARDIZE(P61, AVERAGE(P$2:P$160), STDEV(P$2:P$160))</f>
        <v>0.43273348052875055</v>
      </c>
      <c r="V61">
        <f>STANDARDIZE(Q61, AVERAGE(Q$2:Q$160), STDEV(Q$2:Q$160))</f>
        <v>0.55241616984335185</v>
      </c>
      <c r="W61">
        <f>STANDARDIZE(R61, AVERAGE(R$2:R$160), STDEV(R$2:R$160))</f>
        <v>-0.23557551269741103</v>
      </c>
      <c r="X61">
        <f>STANDARDIZE(S61, AVERAGE(S$2:S$160), STDEV(S$2:S$160))</f>
        <v>-0.3479040051051468</v>
      </c>
      <c r="Y61" s="2">
        <f>SUM(T61:X61)*I61/1000</f>
        <v>0.32602482904538921</v>
      </c>
    </row>
    <row r="62" spans="1:25" x14ac:dyDescent="0.25">
      <c r="A62">
        <v>8027</v>
      </c>
      <c r="B62" t="s">
        <v>477</v>
      </c>
      <c r="C62" t="s">
        <v>460</v>
      </c>
      <c r="D62" s="1">
        <v>30514</v>
      </c>
      <c r="E62" t="s">
        <v>109</v>
      </c>
      <c r="F62">
        <v>2014</v>
      </c>
      <c r="G62" t="s">
        <v>478</v>
      </c>
      <c r="H62">
        <v>130</v>
      </c>
      <c r="I62">
        <v>545</v>
      </c>
      <c r="J62">
        <v>20</v>
      </c>
      <c r="K62">
        <v>66</v>
      </c>
      <c r="L62">
        <v>72</v>
      </c>
      <c r="M62">
        <v>1</v>
      </c>
      <c r="N62">
        <v>0.27</v>
      </c>
      <c r="O62">
        <f>J62/$I62</f>
        <v>3.669724770642202E-2</v>
      </c>
      <c r="P62">
        <f>K62/$I62</f>
        <v>0.12110091743119267</v>
      </c>
      <c r="Q62">
        <f>L62/$I62</f>
        <v>0.13211009174311927</v>
      </c>
      <c r="R62">
        <f>M62/$I62</f>
        <v>1.834862385321101E-3</v>
      </c>
      <c r="S62">
        <f>N62/$I62</f>
        <v>4.9541284403669728E-4</v>
      </c>
      <c r="T62">
        <f>STANDARDIZE(O62, AVERAGE(O$2:O$160), STDEV(O$2:O$160))</f>
        <v>0.7213094445340843</v>
      </c>
      <c r="U62">
        <f>STANDARDIZE(P62, AVERAGE(P$2:P$160), STDEV(P$2:P$160))</f>
        <v>0.42303748257806589</v>
      </c>
      <c r="V62">
        <f>STANDARDIZE(Q62, AVERAGE(Q$2:Q$160), STDEV(Q$2:Q$160))</f>
        <v>0.63536583370863953</v>
      </c>
      <c r="W62">
        <f>STANDARDIZE(R62, AVERAGE(R$2:R$160), STDEV(R$2:R$160))</f>
        <v>-0.89699789074801062</v>
      </c>
      <c r="X62">
        <f>STANDARDIZE(S62, AVERAGE(S$2:S$160), STDEV(S$2:S$160))</f>
        <v>-0.30609755821309803</v>
      </c>
      <c r="Y62" s="2">
        <f>SUM(T62:X62)*I62/1000</f>
        <v>0.31425643496352629</v>
      </c>
    </row>
    <row r="63" spans="1:25" x14ac:dyDescent="0.25">
      <c r="A63">
        <v>5038</v>
      </c>
      <c r="B63" t="s">
        <v>218</v>
      </c>
      <c r="C63" t="s">
        <v>100</v>
      </c>
      <c r="D63" s="1">
        <v>31389</v>
      </c>
      <c r="E63" t="s">
        <v>63</v>
      </c>
      <c r="F63">
        <v>2014</v>
      </c>
      <c r="G63" t="s">
        <v>224</v>
      </c>
      <c r="H63">
        <v>152</v>
      </c>
      <c r="I63">
        <v>671</v>
      </c>
      <c r="J63">
        <v>21</v>
      </c>
      <c r="K63">
        <v>88</v>
      </c>
      <c r="L63">
        <v>87</v>
      </c>
      <c r="M63">
        <v>5</v>
      </c>
      <c r="N63">
        <v>0.28399999999999997</v>
      </c>
      <c r="O63">
        <f>J63/$I63</f>
        <v>3.129657228017884E-2</v>
      </c>
      <c r="P63">
        <f>K63/$I63</f>
        <v>0.13114754098360656</v>
      </c>
      <c r="Q63">
        <f>L63/$I63</f>
        <v>0.12965722801788376</v>
      </c>
      <c r="R63">
        <f>M63/$I63</f>
        <v>7.4515648286140089E-3</v>
      </c>
      <c r="S63">
        <f>N63/$I63</f>
        <v>4.2324888226527569E-4</v>
      </c>
      <c r="T63">
        <f>STANDARDIZE(O63, AVERAGE(O$2:O$160), STDEV(O$2:O$160))</f>
        <v>0.30479454028212366</v>
      </c>
      <c r="U63">
        <f>STANDARDIZE(P63, AVERAGE(P$2:P$160), STDEV(P$2:P$160))</f>
        <v>0.87351803538907768</v>
      </c>
      <c r="V63">
        <f>STANDARDIZE(Q63, AVERAGE(Q$2:Q$160), STDEV(Q$2:Q$160))</f>
        <v>0.53972700498081161</v>
      </c>
      <c r="W63">
        <f>STANDARDIZE(R63, AVERAGE(R$2:R$160), STDEV(R$2:R$160))</f>
        <v>-0.58818439231585595</v>
      </c>
      <c r="X63">
        <f>STANDARDIZE(S63, AVERAGE(S$2:S$160), STDEV(S$2:S$160))</f>
        <v>-0.66478012212534476</v>
      </c>
      <c r="Y63" s="2">
        <f>SUM(T63:X63)*I63/1000</f>
        <v>0.312065369427455</v>
      </c>
    </row>
    <row r="64" spans="1:25" x14ac:dyDescent="0.25">
      <c r="A64">
        <v>8370</v>
      </c>
      <c r="B64" t="s">
        <v>37</v>
      </c>
      <c r="C64" t="s">
        <v>38</v>
      </c>
      <c r="D64" s="1">
        <v>30545</v>
      </c>
      <c r="E64" t="s">
        <v>16</v>
      </c>
      <c r="F64">
        <v>2014</v>
      </c>
      <c r="G64" t="s">
        <v>39</v>
      </c>
      <c r="H64">
        <v>154</v>
      </c>
      <c r="I64">
        <v>686</v>
      </c>
      <c r="J64">
        <v>14</v>
      </c>
      <c r="K64">
        <v>95</v>
      </c>
      <c r="L64">
        <v>78</v>
      </c>
      <c r="M64">
        <v>17</v>
      </c>
      <c r="N64">
        <v>0.3</v>
      </c>
      <c r="O64">
        <f>J64/$I64</f>
        <v>2.0408163265306121E-2</v>
      </c>
      <c r="P64">
        <f>K64/$I64</f>
        <v>0.13848396501457727</v>
      </c>
      <c r="Q64">
        <f>L64/$I64</f>
        <v>0.11370262390670553</v>
      </c>
      <c r="R64">
        <f>M64/$I64</f>
        <v>2.478134110787172E-2</v>
      </c>
      <c r="S64">
        <f>N64/$I64</f>
        <v>4.3731778425655976E-4</v>
      </c>
      <c r="T64">
        <f>STANDARDIZE(O64, AVERAGE(O$2:O$160), STDEV(O$2:O$160))</f>
        <v>-0.53494943252697036</v>
      </c>
      <c r="U64">
        <f>STANDARDIZE(P64, AVERAGE(P$2:P$160), STDEV(P$2:P$160))</f>
        <v>1.2024759520349746</v>
      </c>
      <c r="V64">
        <f>STANDARDIZE(Q64, AVERAGE(Q$2:Q$160), STDEV(Q$2:Q$160))</f>
        <v>-8.2353885331497609E-2</v>
      </c>
      <c r="W64">
        <f>STANDARDIZE(R64, AVERAGE(R$2:R$160), STDEV(R$2:R$160))</f>
        <v>0.36462891653847918</v>
      </c>
      <c r="X64">
        <f>STANDARDIZE(S64, AVERAGE(S$2:S$160), STDEV(S$2:S$160))</f>
        <v>-0.5948522839940642</v>
      </c>
      <c r="Y64" s="2">
        <f>SUM(T64:X64)*I64/1000</f>
        <v>0.24349519697055225</v>
      </c>
    </row>
    <row r="65" spans="1:25" x14ac:dyDescent="0.25">
      <c r="A65">
        <v>4599</v>
      </c>
      <c r="B65" t="s">
        <v>422</v>
      </c>
      <c r="C65" t="s">
        <v>68</v>
      </c>
      <c r="D65" s="1">
        <v>29550</v>
      </c>
      <c r="E65" t="s">
        <v>108</v>
      </c>
      <c r="F65">
        <v>2014</v>
      </c>
      <c r="G65" t="s">
        <v>64</v>
      </c>
      <c r="H65">
        <v>142</v>
      </c>
      <c r="I65">
        <v>612</v>
      </c>
      <c r="J65">
        <v>21</v>
      </c>
      <c r="K65">
        <v>74</v>
      </c>
      <c r="L65">
        <v>85</v>
      </c>
      <c r="M65">
        <v>2</v>
      </c>
      <c r="N65">
        <v>0.26200000000000001</v>
      </c>
      <c r="O65">
        <f>J65/$I65</f>
        <v>3.4313725490196081E-2</v>
      </c>
      <c r="P65">
        <f>K65/$I65</f>
        <v>0.12091503267973856</v>
      </c>
      <c r="Q65">
        <f>L65/$I65</f>
        <v>0.1388888888888889</v>
      </c>
      <c r="R65">
        <f>M65/$I65</f>
        <v>3.2679738562091504E-3</v>
      </c>
      <c r="S65">
        <f>N65/$I65</f>
        <v>4.2810457516339869E-4</v>
      </c>
      <c r="T65">
        <f>STANDARDIZE(O65, AVERAGE(O$2:O$160), STDEV(O$2:O$160))</f>
        <v>0.53748567263147229</v>
      </c>
      <c r="U65">
        <f>STANDARDIZE(P65, AVERAGE(P$2:P$160), STDEV(P$2:P$160))</f>
        <v>0.4147025962197467</v>
      </c>
      <c r="V65">
        <f>STANDARDIZE(Q65, AVERAGE(Q$2:Q$160), STDEV(Q$2:Q$160))</f>
        <v>0.8996757554278747</v>
      </c>
      <c r="W65">
        <f>STANDARDIZE(R65, AVERAGE(R$2:R$160), STDEV(R$2:R$160))</f>
        <v>-0.81820358547077976</v>
      </c>
      <c r="X65">
        <f>STANDARDIZE(S65, AVERAGE(S$2:S$160), STDEV(S$2:S$160))</f>
        <v>-0.64064546632878649</v>
      </c>
      <c r="Y65" s="2">
        <f>SUM(T65:X65)*I65/1000</f>
        <v>0.24052516315747077</v>
      </c>
    </row>
    <row r="66" spans="1:25" x14ac:dyDescent="0.25">
      <c r="A66">
        <v>10166</v>
      </c>
      <c r="B66" t="s">
        <v>558</v>
      </c>
      <c r="C66" t="s">
        <v>38</v>
      </c>
      <c r="D66" s="1">
        <v>33299</v>
      </c>
      <c r="E66" t="s">
        <v>72</v>
      </c>
      <c r="F66">
        <v>2014</v>
      </c>
      <c r="G66" t="s">
        <v>158</v>
      </c>
      <c r="H66">
        <v>100</v>
      </c>
      <c r="I66">
        <v>397</v>
      </c>
      <c r="J66">
        <v>10</v>
      </c>
      <c r="K66">
        <v>44</v>
      </c>
      <c r="L66">
        <v>48</v>
      </c>
      <c r="M66">
        <v>8</v>
      </c>
      <c r="N66">
        <v>0.26100000000000001</v>
      </c>
      <c r="O66">
        <f>J66/$I66</f>
        <v>2.5188916876574308E-2</v>
      </c>
      <c r="P66">
        <f>K66/$I66</f>
        <v>0.11083123425692695</v>
      </c>
      <c r="Q66">
        <f>L66/$I66</f>
        <v>0.12090680100755667</v>
      </c>
      <c r="R66">
        <f>M66/$I66</f>
        <v>2.0151133501259445E-2</v>
      </c>
      <c r="S66">
        <f>N66/$I66</f>
        <v>6.5743073047858948E-4</v>
      </c>
      <c r="T66">
        <f>STANDARDIZE(O66, AVERAGE(O$2:O$160), STDEV(O$2:O$160))</f>
        <v>-0.16624459924378571</v>
      </c>
      <c r="U66">
        <f>STANDARDIZE(P66, AVERAGE(P$2:P$160), STDEV(P$2:P$160))</f>
        <v>-3.7444840602602045E-2</v>
      </c>
      <c r="V66">
        <f>STANDARDIZE(Q66, AVERAGE(Q$2:Q$160), STDEV(Q$2:Q$160))</f>
        <v>0.1985418908115851</v>
      </c>
      <c r="W66">
        <f>STANDARDIZE(R66, AVERAGE(R$2:R$160), STDEV(R$2:R$160))</f>
        <v>0.11005416847209955</v>
      </c>
      <c r="X66">
        <f>STANDARDIZE(S66, AVERAGE(S$2:S$160), STDEV(S$2:S$160))</f>
        <v>0.49919346908239975</v>
      </c>
      <c r="Y66" s="2">
        <f>SUM(T66:X66)*I66/1000</f>
        <v>0.23982773514231956</v>
      </c>
    </row>
    <row r="67" spans="1:25" x14ac:dyDescent="0.25">
      <c r="A67">
        <v>9981</v>
      </c>
      <c r="B67" t="s">
        <v>555</v>
      </c>
      <c r="C67" t="s">
        <v>15</v>
      </c>
      <c r="D67" s="1">
        <v>31735</v>
      </c>
      <c r="E67" t="s">
        <v>72</v>
      </c>
      <c r="F67">
        <v>2014</v>
      </c>
      <c r="G67" t="s">
        <v>304</v>
      </c>
      <c r="H67">
        <v>138</v>
      </c>
      <c r="I67">
        <v>552</v>
      </c>
      <c r="J67">
        <v>16</v>
      </c>
      <c r="K67">
        <v>60</v>
      </c>
      <c r="L67">
        <v>66</v>
      </c>
      <c r="M67">
        <v>18</v>
      </c>
      <c r="N67">
        <v>0.251</v>
      </c>
      <c r="O67">
        <f>J67/$I67</f>
        <v>2.8985507246376812E-2</v>
      </c>
      <c r="P67">
        <f>K67/$I67</f>
        <v>0.10869565217391304</v>
      </c>
      <c r="Q67">
        <f>L67/$I67</f>
        <v>0.11956521739130435</v>
      </c>
      <c r="R67">
        <f>M67/$I67</f>
        <v>3.2608695652173912E-2</v>
      </c>
      <c r="S67">
        <f>N67/$I67</f>
        <v>4.5471014492753621E-4</v>
      </c>
      <c r="T67">
        <f>STANDARDIZE(O67, AVERAGE(O$2:O$160), STDEV(O$2:O$160))</f>
        <v>0.1265588650559038</v>
      </c>
      <c r="U67">
        <f>STANDARDIZE(P67, AVERAGE(P$2:P$160), STDEV(P$2:P$160))</f>
        <v>-0.13320220548348791</v>
      </c>
      <c r="V67">
        <f>STANDARDIZE(Q67, AVERAGE(Q$2:Q$160), STDEV(Q$2:Q$160))</f>
        <v>0.14623263107621343</v>
      </c>
      <c r="W67">
        <f>STANDARDIZE(R67, AVERAGE(R$2:R$160), STDEV(R$2:R$160))</f>
        <v>0.79498690055118659</v>
      </c>
      <c r="X67">
        <f>STANDARDIZE(S67, AVERAGE(S$2:S$160), STDEV(S$2:S$160))</f>
        <v>-0.5084055817230303</v>
      </c>
      <c r="Y67" s="2">
        <f>SUM(T67:X67)*I67/1000</f>
        <v>0.2352461764311857</v>
      </c>
    </row>
    <row r="68" spans="1:25" x14ac:dyDescent="0.25">
      <c r="A68">
        <v>6867</v>
      </c>
      <c r="B68" t="s">
        <v>231</v>
      </c>
      <c r="C68" t="s">
        <v>53</v>
      </c>
      <c r="D68" s="1">
        <v>32553</v>
      </c>
      <c r="E68" t="s">
        <v>63</v>
      </c>
      <c r="F68">
        <v>2014</v>
      </c>
      <c r="G68" t="s">
        <v>237</v>
      </c>
      <c r="H68">
        <v>100</v>
      </c>
      <c r="I68">
        <v>405</v>
      </c>
      <c r="J68">
        <v>12</v>
      </c>
      <c r="K68">
        <v>46</v>
      </c>
      <c r="L68">
        <v>50</v>
      </c>
      <c r="M68">
        <v>4</v>
      </c>
      <c r="N68">
        <v>0.25700000000000001</v>
      </c>
      <c r="O68">
        <f>J68/$I68</f>
        <v>2.9629629629629631E-2</v>
      </c>
      <c r="P68">
        <f>K68/$I68</f>
        <v>0.11358024691358025</v>
      </c>
      <c r="Q68">
        <f>L68/$I68</f>
        <v>0.12345679012345678</v>
      </c>
      <c r="R68">
        <f>M68/$I68</f>
        <v>9.876543209876543E-3</v>
      </c>
      <c r="S68">
        <f>N68/$I68</f>
        <v>6.3456790123456793E-4</v>
      </c>
      <c r="T68">
        <f>STANDARDIZE(O68, AVERAGE(O$2:O$160), STDEV(O$2:O$160))</f>
        <v>0.17623535023837258</v>
      </c>
      <c r="U68">
        <f>STANDARDIZE(P68, AVERAGE(P$2:P$160), STDEV(P$2:P$160))</f>
        <v>8.5818137729665733E-2</v>
      </c>
      <c r="V68">
        <f>STANDARDIZE(Q68, AVERAGE(Q$2:Q$160), STDEV(Q$2:Q$160))</f>
        <v>0.29796770473036699</v>
      </c>
      <c r="W68">
        <f>STANDARDIZE(R68, AVERAGE(R$2:R$160), STDEV(R$2:R$160))</f>
        <v>-0.45485597317656667</v>
      </c>
      <c r="X68">
        <f>STANDARDIZE(S68, AVERAGE(S$2:S$160), STDEV(S$2:S$160))</f>
        <v>0.38555644015224599</v>
      </c>
      <c r="Y68" s="2">
        <f>SUM(T68:X68)*I68/1000</f>
        <v>0.1987422721680043</v>
      </c>
    </row>
    <row r="69" spans="1:25" x14ac:dyDescent="0.25">
      <c r="A69">
        <v>2234</v>
      </c>
      <c r="B69" t="s">
        <v>172</v>
      </c>
      <c r="C69" t="s">
        <v>38</v>
      </c>
      <c r="D69" s="1">
        <v>30004</v>
      </c>
      <c r="E69" t="s">
        <v>84</v>
      </c>
      <c r="F69">
        <v>2014</v>
      </c>
      <c r="G69" t="s">
        <v>173</v>
      </c>
      <c r="H69">
        <v>121</v>
      </c>
      <c r="I69">
        <v>483</v>
      </c>
      <c r="J69">
        <v>17</v>
      </c>
      <c r="K69">
        <v>54</v>
      </c>
      <c r="L69">
        <v>58</v>
      </c>
      <c r="M69">
        <v>8</v>
      </c>
      <c r="N69">
        <v>0.23599999999999999</v>
      </c>
      <c r="O69">
        <f>J69/$I69</f>
        <v>3.5196687370600416E-2</v>
      </c>
      <c r="P69">
        <f>K69/$I69</f>
        <v>0.11180124223602485</v>
      </c>
      <c r="Q69">
        <f>L69/$I69</f>
        <v>0.12008281573498965</v>
      </c>
      <c r="R69">
        <f>M69/$I69</f>
        <v>1.6563146997929608E-2</v>
      </c>
      <c r="S69">
        <f>N69/$I69</f>
        <v>4.8861283643892336E-4</v>
      </c>
      <c r="T69">
        <f>STANDARDIZE(O69, AVERAGE(O$2:O$160), STDEV(O$2:O$160))</f>
        <v>0.60558211502970927</v>
      </c>
      <c r="U69">
        <f>STANDARDIZE(P69, AVERAGE(P$2:P$160), STDEV(P$2:P$160))</f>
        <v>6.049347108862636E-3</v>
      </c>
      <c r="V69">
        <f>STANDARDIZE(Q69, AVERAGE(Q$2:Q$160), STDEV(Q$2:Q$160))</f>
        <v>0.16641414333563279</v>
      </c>
      <c r="W69">
        <f>STANDARDIZE(R69, AVERAGE(R$2:R$160), STDEV(R$2:R$160))</f>
        <v>-8.7217927674592938E-2</v>
      </c>
      <c r="X69">
        <f>STANDARDIZE(S69, AVERAGE(S$2:S$160), STDEV(S$2:S$160))</f>
        <v>-0.33989620368544537</v>
      </c>
      <c r="Y69" s="2">
        <f>SUM(T69:X69)*I69/1000</f>
        <v>0.16949990199714235</v>
      </c>
    </row>
    <row r="70" spans="1:25" x14ac:dyDescent="0.25">
      <c r="A70">
        <v>1857</v>
      </c>
      <c r="B70" t="s">
        <v>527</v>
      </c>
      <c r="C70" t="s">
        <v>53</v>
      </c>
      <c r="D70" s="1">
        <v>30425</v>
      </c>
      <c r="E70" t="s">
        <v>50</v>
      </c>
      <c r="F70">
        <v>2014</v>
      </c>
      <c r="G70" t="s">
        <v>226</v>
      </c>
      <c r="H70">
        <v>148</v>
      </c>
      <c r="I70">
        <v>652</v>
      </c>
      <c r="J70">
        <v>14</v>
      </c>
      <c r="K70">
        <v>87</v>
      </c>
      <c r="L70">
        <v>86</v>
      </c>
      <c r="M70">
        <v>4</v>
      </c>
      <c r="N70">
        <v>0.32200000000000001</v>
      </c>
      <c r="O70">
        <f>J70/$I70</f>
        <v>2.1472392638036811E-2</v>
      </c>
      <c r="P70">
        <f>K70/$I70</f>
        <v>0.1334355828220859</v>
      </c>
      <c r="Q70">
        <f>L70/$I70</f>
        <v>0.13190184049079753</v>
      </c>
      <c r="R70">
        <f>M70/$I70</f>
        <v>6.1349693251533744E-3</v>
      </c>
      <c r="S70">
        <f>N70/$I70</f>
        <v>4.9386503067484668E-4</v>
      </c>
      <c r="T70">
        <f>STANDARDIZE(O70, AVERAGE(O$2:O$160), STDEV(O$2:O$160))</f>
        <v>-0.45287314385924105</v>
      </c>
      <c r="U70">
        <f>STANDARDIZE(P70, AVERAGE(P$2:P$160), STDEV(P$2:P$160))</f>
        <v>0.97611154323532756</v>
      </c>
      <c r="V70">
        <f>STANDARDIZE(Q70, AVERAGE(Q$2:Q$160), STDEV(Q$2:Q$160))</f>
        <v>0.62724597541881866</v>
      </c>
      <c r="W70">
        <f>STANDARDIZE(R70, AVERAGE(R$2:R$160), STDEV(R$2:R$160))</f>
        <v>-0.66057250038258042</v>
      </c>
      <c r="X70">
        <f>STANDARDIZE(S70, AVERAGE(S$2:S$160), STDEV(S$2:S$160))</f>
        <v>-0.31379078418709194</v>
      </c>
      <c r="Y70" s="2">
        <f>SUM(T70:X70)*I70/1000</f>
        <v>0.1148309508268518</v>
      </c>
    </row>
    <row r="71" spans="1:25" x14ac:dyDescent="0.25">
      <c r="A71">
        <v>7399</v>
      </c>
      <c r="B71" t="s">
        <v>394</v>
      </c>
      <c r="C71" t="s">
        <v>395</v>
      </c>
      <c r="D71" s="1">
        <v>31520</v>
      </c>
      <c r="E71" t="s">
        <v>138</v>
      </c>
      <c r="F71">
        <v>2014</v>
      </c>
      <c r="G71" t="s">
        <v>103</v>
      </c>
      <c r="H71">
        <v>152</v>
      </c>
      <c r="I71">
        <v>651</v>
      </c>
      <c r="J71">
        <v>20</v>
      </c>
      <c r="K71">
        <v>78</v>
      </c>
      <c r="L71">
        <v>91</v>
      </c>
      <c r="M71">
        <v>1</v>
      </c>
      <c r="N71">
        <v>0.29599999999999999</v>
      </c>
      <c r="O71">
        <f>J71/$I71</f>
        <v>3.0721966205837174E-2</v>
      </c>
      <c r="P71">
        <f>K71/$I71</f>
        <v>0.11981566820276497</v>
      </c>
      <c r="Q71">
        <f>L71/$I71</f>
        <v>0.13978494623655913</v>
      </c>
      <c r="R71">
        <f>M71/$I71</f>
        <v>1.5360983102918587E-3</v>
      </c>
      <c r="S71">
        <f>N71/$I71</f>
        <v>4.5468509984639014E-4</v>
      </c>
      <c r="T71">
        <f>STANDARDIZE(O71, AVERAGE(O$2:O$160), STDEV(O$2:O$160))</f>
        <v>0.26047934354320418</v>
      </c>
      <c r="U71">
        <f>STANDARDIZE(P71, AVERAGE(P$2:P$160), STDEV(P$2:P$160))</f>
        <v>0.36540819250847589</v>
      </c>
      <c r="V71">
        <f>STANDARDIZE(Q71, AVERAGE(Q$2:Q$160), STDEV(Q$2:Q$160))</f>
        <v>0.93461364224256793</v>
      </c>
      <c r="W71">
        <f>STANDARDIZE(R71, AVERAGE(R$2:R$160), STDEV(R$2:R$160))</f>
        <v>-0.91342432247501104</v>
      </c>
      <c r="X71">
        <f>STANDARDIZE(S71, AVERAGE(S$2:S$160), STDEV(S$2:S$160))</f>
        <v>-0.50853006538077783</v>
      </c>
      <c r="Y71" s="2">
        <f>SUM(T71:X71)*I71/1000</f>
        <v>9.0193960575436855E-2</v>
      </c>
    </row>
    <row r="72" spans="1:25" x14ac:dyDescent="0.25">
      <c r="A72">
        <v>1737</v>
      </c>
      <c r="B72" t="s">
        <v>531</v>
      </c>
      <c r="C72" t="s">
        <v>156</v>
      </c>
      <c r="D72" s="1">
        <v>29721</v>
      </c>
      <c r="E72" t="s">
        <v>50</v>
      </c>
      <c r="F72">
        <v>2014</v>
      </c>
      <c r="G72" t="s">
        <v>66</v>
      </c>
      <c r="H72">
        <v>124</v>
      </c>
      <c r="I72">
        <v>521</v>
      </c>
      <c r="J72">
        <v>18</v>
      </c>
      <c r="K72">
        <v>61</v>
      </c>
      <c r="L72">
        <v>68</v>
      </c>
      <c r="M72">
        <v>0</v>
      </c>
      <c r="N72">
        <v>0.26700000000000002</v>
      </c>
      <c r="O72">
        <f>J72/$I72</f>
        <v>3.4548944337811902E-2</v>
      </c>
      <c r="P72">
        <f>K72/$I72</f>
        <v>0.11708253358925144</v>
      </c>
      <c r="Q72">
        <f>L72/$I72</f>
        <v>0.13051823416506717</v>
      </c>
      <c r="R72">
        <f>M72/$I72</f>
        <v>0</v>
      </c>
      <c r="S72">
        <f>N72/$I72</f>
        <v>5.1247600767754316E-4</v>
      </c>
      <c r="T72">
        <f>STANDARDIZE(O72, AVERAGE(O$2:O$160), STDEV(O$2:O$160))</f>
        <v>0.55562639542271608</v>
      </c>
      <c r="U72">
        <f>STANDARDIZE(P72, AVERAGE(P$2:P$160), STDEV(P$2:P$160))</f>
        <v>0.24285716975151589</v>
      </c>
      <c r="V72">
        <f>STANDARDIZE(Q72, AVERAGE(Q$2:Q$160), STDEV(Q$2:Q$160))</f>
        <v>0.57329822159463872</v>
      </c>
      <c r="W72">
        <f>STANDARDIZE(R72, AVERAGE(R$2:R$160), STDEV(R$2:R$160))</f>
        <v>-0.99788097616572047</v>
      </c>
      <c r="X72">
        <f>STANDARDIZE(S72, AVERAGE(S$2:S$160), STDEV(S$2:S$160))</f>
        <v>-0.22128709142444433</v>
      </c>
      <c r="Y72" s="2">
        <f>SUM(T72:X72)*I72/1000</f>
        <v>7.9511747692105741E-2</v>
      </c>
    </row>
    <row r="73" spans="1:25" x14ac:dyDescent="0.25">
      <c r="A73">
        <v>3190</v>
      </c>
      <c r="B73" t="s">
        <v>283</v>
      </c>
      <c r="C73" t="s">
        <v>15</v>
      </c>
      <c r="D73" s="1">
        <v>29887</v>
      </c>
      <c r="E73" t="s">
        <v>128</v>
      </c>
      <c r="F73">
        <v>2014</v>
      </c>
      <c r="G73" t="s">
        <v>284</v>
      </c>
      <c r="H73">
        <v>109</v>
      </c>
      <c r="I73">
        <v>453</v>
      </c>
      <c r="J73">
        <v>11</v>
      </c>
      <c r="K73">
        <v>45</v>
      </c>
      <c r="L73">
        <v>49</v>
      </c>
      <c r="M73">
        <v>18</v>
      </c>
      <c r="N73">
        <v>0.252</v>
      </c>
      <c r="O73">
        <f>J73/$I73</f>
        <v>2.4282560706401765E-2</v>
      </c>
      <c r="P73">
        <f>K73/$I73</f>
        <v>9.9337748344370855E-2</v>
      </c>
      <c r="Q73">
        <f>L73/$I73</f>
        <v>0.10816777041942605</v>
      </c>
      <c r="R73">
        <f>M73/$I73</f>
        <v>3.9735099337748346E-2</v>
      </c>
      <c r="S73">
        <f>N73/$I73</f>
        <v>5.562913907284768E-4</v>
      </c>
      <c r="T73">
        <f>STANDARDIZE(O73, AVERAGE(O$2:O$160), STDEV(O$2:O$160))</f>
        <v>-0.23614527344523364</v>
      </c>
      <c r="U73">
        <f>STANDARDIZE(P73, AVERAGE(P$2:P$160), STDEV(P$2:P$160))</f>
        <v>-0.55280125468560315</v>
      </c>
      <c r="V73">
        <f>STANDARDIZE(Q73, AVERAGE(Q$2:Q$160), STDEV(Q$2:Q$160))</f>
        <v>-0.29816159582822277</v>
      </c>
      <c r="W73">
        <f>STANDARDIZE(R73, AVERAGE(R$2:R$160), STDEV(R$2:R$160))</f>
        <v>1.1868057080456103</v>
      </c>
      <c r="X73">
        <f>STANDARDIZE(S73, AVERAGE(S$2:S$160), STDEV(S$2:S$160))</f>
        <v>-3.5078350514958752E-3</v>
      </c>
      <c r="Y73" s="2">
        <f>SUM(T73:X73)*I73/1000</f>
        <v>4.3573956312879795E-2</v>
      </c>
    </row>
    <row r="74" spans="1:25" x14ac:dyDescent="0.25">
      <c r="A74">
        <v>11846</v>
      </c>
      <c r="B74" t="s">
        <v>449</v>
      </c>
      <c r="C74" t="s">
        <v>15</v>
      </c>
      <c r="D74" s="1">
        <v>32208</v>
      </c>
      <c r="E74" t="s">
        <v>46</v>
      </c>
      <c r="F74">
        <v>2014</v>
      </c>
      <c r="G74" t="s">
        <v>103</v>
      </c>
      <c r="H74">
        <v>144</v>
      </c>
      <c r="I74">
        <v>578</v>
      </c>
      <c r="J74">
        <v>10</v>
      </c>
      <c r="K74">
        <v>55</v>
      </c>
      <c r="L74">
        <v>61</v>
      </c>
      <c r="M74">
        <v>36</v>
      </c>
      <c r="N74">
        <v>0.27100000000000002</v>
      </c>
      <c r="O74">
        <f>J74/$I74</f>
        <v>1.7301038062283738E-2</v>
      </c>
      <c r="P74">
        <f>K74/$I74</f>
        <v>9.5155709342560554E-2</v>
      </c>
      <c r="Q74">
        <f>L74/$I74</f>
        <v>0.10553633217993079</v>
      </c>
      <c r="R74">
        <f>M74/$I74</f>
        <v>6.228373702422145E-2</v>
      </c>
      <c r="S74">
        <f>N74/$I74</f>
        <v>4.6885813148788932E-4</v>
      </c>
      <c r="T74">
        <f>STANDARDIZE(O74, AVERAGE(O$2:O$160), STDEV(O$2:O$160))</f>
        <v>-0.77457945179216592</v>
      </c>
      <c r="U74">
        <f>STANDARDIZE(P74, AVERAGE(P$2:P$160), STDEV(P$2:P$160))</f>
        <v>-0.74031970121484192</v>
      </c>
      <c r="V74">
        <f>STANDARDIZE(Q74, AVERAGE(Q$2:Q$160), STDEV(Q$2:Q$160))</f>
        <v>-0.40076316659864136</v>
      </c>
      <c r="W74">
        <f>STANDARDIZE(R74, AVERAGE(R$2:R$160), STDEV(R$2:R$160))</f>
        <v>2.4265587053143234</v>
      </c>
      <c r="X74">
        <f>STANDARDIZE(S74, AVERAGE(S$2:S$160), STDEV(S$2:S$160))</f>
        <v>-0.43808466295560861</v>
      </c>
      <c r="Y74" s="2">
        <f>SUM(T74:X74)*I74/1000</f>
        <v>4.2085175751271998E-2</v>
      </c>
    </row>
    <row r="75" spans="1:25" x14ac:dyDescent="0.25">
      <c r="A75">
        <v>7462</v>
      </c>
      <c r="B75" t="s">
        <v>535</v>
      </c>
      <c r="C75" t="s">
        <v>100</v>
      </c>
      <c r="D75" s="1">
        <v>31578</v>
      </c>
      <c r="E75" t="s">
        <v>50</v>
      </c>
      <c r="F75">
        <v>2014</v>
      </c>
      <c r="G75" t="s">
        <v>88</v>
      </c>
      <c r="H75">
        <v>118</v>
      </c>
      <c r="I75">
        <v>482</v>
      </c>
      <c r="J75">
        <v>17</v>
      </c>
      <c r="K75">
        <v>54</v>
      </c>
      <c r="L75">
        <v>58</v>
      </c>
      <c r="M75">
        <v>4</v>
      </c>
      <c r="N75">
        <v>0.249</v>
      </c>
      <c r="O75">
        <f>J75/$I75</f>
        <v>3.5269709543568464E-2</v>
      </c>
      <c r="P75">
        <f>K75/$I75</f>
        <v>0.11203319502074689</v>
      </c>
      <c r="Q75">
        <f>L75/$I75</f>
        <v>0.12033195020746888</v>
      </c>
      <c r="R75">
        <f>M75/$I75</f>
        <v>8.2987551867219917E-3</v>
      </c>
      <c r="S75">
        <f>N75/$I75</f>
        <v>5.1659751037344396E-4</v>
      </c>
      <c r="T75">
        <f>STANDARDIZE(O75, AVERAGE(O$2:O$160), STDEV(O$2:O$160))</f>
        <v>0.61121378532677317</v>
      </c>
      <c r="U75">
        <f>STANDARDIZE(P75, AVERAGE(P$2:P$160), STDEV(P$2:P$160))</f>
        <v>1.6449878007876423E-2</v>
      </c>
      <c r="V75">
        <f>STANDARDIZE(Q75, AVERAGE(Q$2:Q$160), STDEV(Q$2:Q$160))</f>
        <v>0.17612806624888044</v>
      </c>
      <c r="W75">
        <f>STANDARDIZE(R75, AVERAGE(R$2:R$160), STDEV(R$2:R$160))</f>
        <v>-0.54160478070802898</v>
      </c>
      <c r="X75">
        <f>STANDARDIZE(S75, AVERAGE(S$2:S$160), STDEV(S$2:S$160))</f>
        <v>-0.20080164248499355</v>
      </c>
      <c r="Y75" s="2">
        <f>SUM(T75:X75)*I75/1000</f>
        <v>2.9587717680224637E-2</v>
      </c>
    </row>
    <row r="76" spans="1:25" x14ac:dyDescent="0.25">
      <c r="A76">
        <v>2554</v>
      </c>
      <c r="B76" t="s">
        <v>544</v>
      </c>
      <c r="C76" t="s">
        <v>68</v>
      </c>
      <c r="D76" s="1">
        <v>32197</v>
      </c>
      <c r="E76" t="s">
        <v>50</v>
      </c>
      <c r="F76">
        <v>2014</v>
      </c>
      <c r="G76" t="s">
        <v>392</v>
      </c>
      <c r="H76">
        <v>81</v>
      </c>
      <c r="I76">
        <v>329</v>
      </c>
      <c r="J76">
        <v>9</v>
      </c>
      <c r="K76">
        <v>34</v>
      </c>
      <c r="L76">
        <v>37</v>
      </c>
      <c r="M76">
        <v>2</v>
      </c>
      <c r="N76">
        <v>0.25900000000000001</v>
      </c>
      <c r="O76">
        <f>J76/$I76</f>
        <v>2.7355623100303952E-2</v>
      </c>
      <c r="P76">
        <f>K76/$I76</f>
        <v>0.10334346504559271</v>
      </c>
      <c r="Q76">
        <f>L76/$I76</f>
        <v>0.11246200607902736</v>
      </c>
      <c r="R76">
        <f>M76/$I76</f>
        <v>6.0790273556231003E-3</v>
      </c>
      <c r="S76">
        <f>N76/$I76</f>
        <v>7.8723404255319148E-4</v>
      </c>
      <c r="T76">
        <f>STANDARDIZE(O76, AVERAGE(O$2:O$160), STDEV(O$2:O$160))</f>
        <v>8.5772853795489698E-4</v>
      </c>
      <c r="U76">
        <f>STANDARDIZE(P76, AVERAGE(P$2:P$160), STDEV(P$2:P$160))</f>
        <v>-0.37318892378094248</v>
      </c>
      <c r="V76">
        <f>STANDARDIZE(Q76, AVERAGE(Q$2:Q$160), STDEV(Q$2:Q$160))</f>
        <v>-0.13072642014347974</v>
      </c>
      <c r="W76">
        <f>STANDARDIZE(R76, AVERAGE(R$2:R$160), STDEV(R$2:R$160))</f>
        <v>-0.66364826155993428</v>
      </c>
      <c r="X76">
        <f>STANDARDIZE(S76, AVERAGE(S$2:S$160), STDEV(S$2:S$160))</f>
        <v>1.1443657079166836</v>
      </c>
      <c r="Y76" s="2">
        <f>SUM(T76:X76)*I76/1000</f>
        <v>-7.3499156107772311E-3</v>
      </c>
    </row>
    <row r="77" spans="1:25" x14ac:dyDescent="0.25">
      <c r="A77">
        <v>10071</v>
      </c>
      <c r="B77" t="s">
        <v>606</v>
      </c>
      <c r="C77" t="s">
        <v>59</v>
      </c>
      <c r="D77" s="1">
        <v>33360</v>
      </c>
      <c r="E77" t="s">
        <v>177</v>
      </c>
      <c r="F77">
        <v>2014</v>
      </c>
      <c r="G77" t="s">
        <v>88</v>
      </c>
      <c r="H77">
        <v>118</v>
      </c>
      <c r="I77">
        <v>463</v>
      </c>
      <c r="J77">
        <v>5</v>
      </c>
      <c r="K77">
        <v>42</v>
      </c>
      <c r="L77">
        <v>43</v>
      </c>
      <c r="M77">
        <v>35</v>
      </c>
      <c r="N77">
        <v>0.25</v>
      </c>
      <c r="O77">
        <f>J77/$I77</f>
        <v>1.079913606911447E-2</v>
      </c>
      <c r="P77">
        <f>K77/$I77</f>
        <v>9.0712742980561561E-2</v>
      </c>
      <c r="Q77">
        <f>L77/$I77</f>
        <v>9.2872570194384454E-2</v>
      </c>
      <c r="R77">
        <f>M77/$I77</f>
        <v>7.5593952483801297E-2</v>
      </c>
      <c r="S77">
        <f>N77/$I77</f>
        <v>5.3995680345572358E-4</v>
      </c>
      <c r="T77">
        <f>STANDARDIZE(O77, AVERAGE(O$2:O$160), STDEV(O$2:O$160))</f>
        <v>-1.276023969820602</v>
      </c>
      <c r="U77">
        <f>STANDARDIZE(P77, AVERAGE(P$2:P$160), STDEV(P$2:P$160))</f>
        <v>-0.93953786963055252</v>
      </c>
      <c r="V77">
        <f>STANDARDIZE(Q77, AVERAGE(Q$2:Q$160), STDEV(Q$2:Q$160))</f>
        <v>-0.89453187911419541</v>
      </c>
      <c r="W77">
        <f>STANDARDIZE(R77, AVERAGE(R$2:R$160), STDEV(R$2:R$160))</f>
        <v>3.1583714090239421</v>
      </c>
      <c r="X77">
        <f>STANDARDIZE(S77, AVERAGE(S$2:S$160), STDEV(S$2:S$160))</f>
        <v>-8.4696997891495832E-2</v>
      </c>
      <c r="Y77" s="2">
        <f>SUM(T77:X77)*I77/1000</f>
        <v>-1.6862139341434379E-2</v>
      </c>
    </row>
    <row r="78" spans="1:25" x14ac:dyDescent="0.25">
      <c r="A78">
        <v>9054</v>
      </c>
      <c r="B78" t="s">
        <v>559</v>
      </c>
      <c r="C78" t="s">
        <v>156</v>
      </c>
      <c r="D78" s="1">
        <v>31751</v>
      </c>
      <c r="E78" t="s">
        <v>72</v>
      </c>
      <c r="F78">
        <v>2014</v>
      </c>
      <c r="G78" t="s">
        <v>348</v>
      </c>
      <c r="H78">
        <v>118</v>
      </c>
      <c r="I78">
        <v>485</v>
      </c>
      <c r="J78">
        <v>18</v>
      </c>
      <c r="K78">
        <v>56</v>
      </c>
      <c r="L78">
        <v>60</v>
      </c>
      <c r="M78">
        <v>0</v>
      </c>
      <c r="N78">
        <v>0.24199999999999999</v>
      </c>
      <c r="O78">
        <f>J78/$I78</f>
        <v>3.711340206185567E-2</v>
      </c>
      <c r="P78">
        <f>K78/$I78</f>
        <v>0.1154639175257732</v>
      </c>
      <c r="Q78">
        <f>L78/$I78</f>
        <v>0.12371134020618557</v>
      </c>
      <c r="R78">
        <f>M78/$I78</f>
        <v>0</v>
      </c>
      <c r="S78">
        <f>N78/$I78</f>
        <v>4.9896907216494843E-4</v>
      </c>
      <c r="T78">
        <f>STANDARDIZE(O78, AVERAGE(O$2:O$160), STDEV(O$2:O$160))</f>
        <v>0.75340441003880776</v>
      </c>
      <c r="U78">
        <f>STANDARDIZE(P78, AVERAGE(P$2:P$160), STDEV(P$2:P$160))</f>
        <v>0.17028004418685116</v>
      </c>
      <c r="V78">
        <f>STANDARDIZE(Q78, AVERAGE(Q$2:Q$160), STDEV(Q$2:Q$160))</f>
        <v>0.30789278597898612</v>
      </c>
      <c r="W78">
        <f>STANDARDIZE(R78, AVERAGE(R$2:R$160), STDEV(R$2:R$160))</f>
        <v>-0.99788097616572047</v>
      </c>
      <c r="X78">
        <f>STANDARDIZE(S78, AVERAGE(S$2:S$160), STDEV(S$2:S$160))</f>
        <v>-0.28842174065005621</v>
      </c>
      <c r="Y78" s="2">
        <f>SUM(T78:X78)*I78/1000</f>
        <v>-2.6541856156398872E-2</v>
      </c>
    </row>
    <row r="79" spans="1:25" x14ac:dyDescent="0.25">
      <c r="A79">
        <v>4298</v>
      </c>
      <c r="B79" t="s">
        <v>285</v>
      </c>
      <c r="C79" t="s">
        <v>53</v>
      </c>
      <c r="D79" s="1">
        <v>31553</v>
      </c>
      <c r="E79" t="s">
        <v>128</v>
      </c>
      <c r="F79">
        <v>2014</v>
      </c>
      <c r="G79" t="s">
        <v>286</v>
      </c>
      <c r="H79">
        <v>136</v>
      </c>
      <c r="I79">
        <v>562</v>
      </c>
      <c r="J79">
        <v>21</v>
      </c>
      <c r="K79">
        <v>64</v>
      </c>
      <c r="L79">
        <v>69</v>
      </c>
      <c r="M79">
        <v>3</v>
      </c>
      <c r="N79">
        <v>0.254</v>
      </c>
      <c r="O79">
        <f>J79/$I79</f>
        <v>3.7366548042704624E-2</v>
      </c>
      <c r="P79">
        <f>K79/$I79</f>
        <v>0.11387900355871886</v>
      </c>
      <c r="Q79">
        <f>L79/$I79</f>
        <v>0.12277580071174377</v>
      </c>
      <c r="R79">
        <f>M79/$I79</f>
        <v>5.3380782918149468E-3</v>
      </c>
      <c r="S79">
        <f>N79/$I79</f>
        <v>4.5195729537366548E-4</v>
      </c>
      <c r="T79">
        <f>STANDARDIZE(O79, AVERAGE(O$2:O$160), STDEV(O$2:O$160))</f>
        <v>0.77292772252352349</v>
      </c>
      <c r="U79">
        <f>STANDARDIZE(P79, AVERAGE(P$2:P$160), STDEV(P$2:P$160))</f>
        <v>9.9214086921537881E-2</v>
      </c>
      <c r="V79">
        <f>STANDARDIZE(Q79, AVERAGE(Q$2:Q$160), STDEV(Q$2:Q$160))</f>
        <v>0.27141546334727418</v>
      </c>
      <c r="W79">
        <f>STANDARDIZE(R79, AVERAGE(R$2:R$160), STDEV(R$2:R$160))</f>
        <v>-0.70438659065334419</v>
      </c>
      <c r="X79">
        <f>STANDARDIZE(S79, AVERAGE(S$2:S$160), STDEV(S$2:S$160))</f>
        <v>-0.52208829968652859</v>
      </c>
      <c r="Y79" s="2">
        <f>SUM(T79:X79)*I79/1000</f>
        <v>-4.6599701061715924E-2</v>
      </c>
    </row>
    <row r="80" spans="1:25" x14ac:dyDescent="0.25">
      <c r="A80">
        <v>6806</v>
      </c>
      <c r="B80" t="s">
        <v>530</v>
      </c>
      <c r="C80" t="s">
        <v>53</v>
      </c>
      <c r="D80" s="1">
        <v>32598</v>
      </c>
      <c r="E80" t="s">
        <v>50</v>
      </c>
      <c r="F80">
        <v>2014</v>
      </c>
      <c r="G80" t="s">
        <v>149</v>
      </c>
      <c r="H80">
        <v>116</v>
      </c>
      <c r="I80">
        <v>464</v>
      </c>
      <c r="J80">
        <v>14</v>
      </c>
      <c r="K80">
        <v>53</v>
      </c>
      <c r="L80">
        <v>58</v>
      </c>
      <c r="M80">
        <v>0</v>
      </c>
      <c r="N80">
        <v>0.27400000000000002</v>
      </c>
      <c r="O80">
        <f>J80/$I80</f>
        <v>3.017241379310345E-2</v>
      </c>
      <c r="P80">
        <f>K80/$I80</f>
        <v>0.11422413793103449</v>
      </c>
      <c r="Q80">
        <f>L80/$I80</f>
        <v>0.125</v>
      </c>
      <c r="R80">
        <f>M80/$I80</f>
        <v>0</v>
      </c>
      <c r="S80">
        <f>N80/$I80</f>
        <v>5.9051724137931035E-4</v>
      </c>
      <c r="T80">
        <f>STANDARDIZE(O80, AVERAGE(O$2:O$160), STDEV(O$2:O$160))</f>
        <v>0.21809635391584081</v>
      </c>
      <c r="U80">
        <f>STANDARDIZE(P80, AVERAGE(P$2:P$160), STDEV(P$2:P$160))</f>
        <v>0.11468956701927401</v>
      </c>
      <c r="V80">
        <f>STANDARDIZE(Q80, AVERAGE(Q$2:Q$160), STDEV(Q$2:Q$160))</f>
        <v>0.35813850980011802</v>
      </c>
      <c r="W80">
        <f>STANDARDIZE(R80, AVERAGE(R$2:R$160), STDEV(R$2:R$160))</f>
        <v>-0.99788097616572047</v>
      </c>
      <c r="X80">
        <f>STANDARDIZE(S80, AVERAGE(S$2:S$160), STDEV(S$2:S$160))</f>
        <v>0.16660776783631906</v>
      </c>
      <c r="Y80" s="2">
        <f>SUM(T80:X80)*I80/1000</f>
        <v>-6.5121832803694185E-2</v>
      </c>
    </row>
    <row r="81" spans="1:25" x14ac:dyDescent="0.25">
      <c r="A81">
        <v>9785</v>
      </c>
      <c r="B81" t="s">
        <v>552</v>
      </c>
      <c r="C81" t="s">
        <v>100</v>
      </c>
      <c r="D81" s="1">
        <v>32084</v>
      </c>
      <c r="E81" t="s">
        <v>72</v>
      </c>
      <c r="F81">
        <v>2014</v>
      </c>
      <c r="G81" t="s">
        <v>51</v>
      </c>
      <c r="H81">
        <v>154</v>
      </c>
      <c r="I81">
        <v>675</v>
      </c>
      <c r="J81">
        <v>21</v>
      </c>
      <c r="K81">
        <v>81</v>
      </c>
      <c r="L81">
        <v>84</v>
      </c>
      <c r="M81">
        <v>8</v>
      </c>
      <c r="N81">
        <v>0.27100000000000002</v>
      </c>
      <c r="O81">
        <f>J81/$I81</f>
        <v>3.111111111111111E-2</v>
      </c>
      <c r="P81">
        <f>K81/$I81</f>
        <v>0.12</v>
      </c>
      <c r="Q81">
        <f>L81/$I81</f>
        <v>0.12444444444444444</v>
      </c>
      <c r="R81">
        <f>M81/$I81</f>
        <v>1.1851851851851851E-2</v>
      </c>
      <c r="S81">
        <f>N81/$I81</f>
        <v>4.014814814814815E-4</v>
      </c>
      <c r="T81">
        <f>STANDARDIZE(O81, AVERAGE(O$2:O$160), STDEV(O$2:O$160))</f>
        <v>0.29049126615805043</v>
      </c>
      <c r="U81">
        <f>STANDARDIZE(P81, AVERAGE(P$2:P$160), STDEV(P$2:P$160))</f>
        <v>0.37367344595266705</v>
      </c>
      <c r="V81">
        <f>STANDARDIZE(Q81, AVERAGE(Q$2:Q$160), STDEV(Q$2:Q$160))</f>
        <v>0.33647701997500762</v>
      </c>
      <c r="W81">
        <f>STANDARDIZE(R81, AVERAGE(R$2:R$160), STDEV(R$2:R$160))</f>
        <v>-0.34625097257873594</v>
      </c>
      <c r="X81">
        <f>STANDARDIZE(S81, AVERAGE(S$2:S$160), STDEV(S$2:S$160))</f>
        <v>-0.77297245152609428</v>
      </c>
      <c r="Y81" s="2">
        <f>SUM(T81:X81)*I81/1000</f>
        <v>-8.0042642112895995E-2</v>
      </c>
    </row>
    <row r="82" spans="1:25" x14ac:dyDescent="0.25">
      <c r="A82">
        <v>6195</v>
      </c>
      <c r="B82" t="s">
        <v>450</v>
      </c>
      <c r="C82" t="s">
        <v>38</v>
      </c>
      <c r="D82" s="1">
        <v>30124</v>
      </c>
      <c r="E82" t="s">
        <v>46</v>
      </c>
      <c r="F82">
        <v>2014</v>
      </c>
      <c r="G82" t="s">
        <v>57</v>
      </c>
      <c r="H82">
        <v>151</v>
      </c>
      <c r="I82">
        <v>677</v>
      </c>
      <c r="J82">
        <v>15</v>
      </c>
      <c r="K82">
        <v>91</v>
      </c>
      <c r="L82">
        <v>69</v>
      </c>
      <c r="M82">
        <v>19</v>
      </c>
      <c r="N82">
        <v>0.27100000000000002</v>
      </c>
      <c r="O82">
        <f>J82/$I82</f>
        <v>2.2156573116691284E-2</v>
      </c>
      <c r="P82">
        <f>K82/$I82</f>
        <v>0.13441654357459379</v>
      </c>
      <c r="Q82">
        <f>L82/$I82</f>
        <v>0.10192023633677991</v>
      </c>
      <c r="R82">
        <f>M82/$I82</f>
        <v>2.8064992614475627E-2</v>
      </c>
      <c r="S82">
        <f>N82/$I82</f>
        <v>4.0029542097488923E-4</v>
      </c>
      <c r="T82">
        <f>STANDARDIZE(O82, AVERAGE(O$2:O$160), STDEV(O$2:O$160))</f>
        <v>-0.4001072684701954</v>
      </c>
      <c r="U82">
        <f>STANDARDIZE(P82, AVERAGE(P$2:P$160), STDEV(P$2:P$160))</f>
        <v>1.0200968423530083</v>
      </c>
      <c r="V82">
        <f>STANDARDIZE(Q82, AVERAGE(Q$2:Q$160), STDEV(Q$2:Q$160))</f>
        <v>-0.54175720856210674</v>
      </c>
      <c r="W82">
        <f>STANDARDIZE(R82, AVERAGE(R$2:R$160), STDEV(R$2:R$160))</f>
        <v>0.54516828454385791</v>
      </c>
      <c r="X82">
        <f>STANDARDIZE(S82, AVERAGE(S$2:S$160), STDEV(S$2:S$160))</f>
        <v>-0.77886762708210222</v>
      </c>
      <c r="Y82" s="2">
        <f>SUM(T82:X82)*I82/1000</f>
        <v>-0.1052511435762733</v>
      </c>
    </row>
    <row r="83" spans="1:25" x14ac:dyDescent="0.25">
      <c r="A83">
        <v>8610</v>
      </c>
      <c r="B83" t="s">
        <v>554</v>
      </c>
      <c r="C83" t="s">
        <v>395</v>
      </c>
      <c r="D83" s="1">
        <v>30487</v>
      </c>
      <c r="E83" t="s">
        <v>72</v>
      </c>
      <c r="F83">
        <v>2014</v>
      </c>
      <c r="G83" t="s">
        <v>284</v>
      </c>
      <c r="H83">
        <v>134</v>
      </c>
      <c r="I83">
        <v>572</v>
      </c>
      <c r="J83">
        <v>20</v>
      </c>
      <c r="K83">
        <v>65</v>
      </c>
      <c r="L83">
        <v>74</v>
      </c>
      <c r="M83">
        <v>0</v>
      </c>
      <c r="N83">
        <v>0.27200000000000002</v>
      </c>
      <c r="O83">
        <f>J83/$I83</f>
        <v>3.4965034965034968E-2</v>
      </c>
      <c r="P83">
        <f>K83/$I83</f>
        <v>0.11363636363636363</v>
      </c>
      <c r="Q83">
        <f>L83/$I83</f>
        <v>0.12937062937062938</v>
      </c>
      <c r="R83">
        <f>M83/$I83</f>
        <v>0</v>
      </c>
      <c r="S83">
        <f>N83/$I83</f>
        <v>4.7552447552447555E-4</v>
      </c>
      <c r="T83">
        <f>STANDARDIZE(O83, AVERAGE(O$2:O$160), STDEV(O$2:O$160))</f>
        <v>0.58771644603301731</v>
      </c>
      <c r="U83">
        <f>STANDARDIZE(P83, AVERAGE(P$2:P$160), STDEV(P$2:P$160))</f>
        <v>8.8334355458887515E-2</v>
      </c>
      <c r="V83">
        <f>STANDARDIZE(Q83, AVERAGE(Q$2:Q$160), STDEV(Q$2:Q$160))</f>
        <v>0.52855232835430732</v>
      </c>
      <c r="W83">
        <f>STANDARDIZE(R83, AVERAGE(R$2:R$160), STDEV(R$2:R$160))</f>
        <v>-0.99788097616572047</v>
      </c>
      <c r="X83">
        <f>STANDARDIZE(S83, AVERAGE(S$2:S$160), STDEV(S$2:S$160))</f>
        <v>-0.40495037664054118</v>
      </c>
      <c r="Y83" s="2">
        <f>SUM(T83:X83)*I83/1000</f>
        <v>-0.11338654353314834</v>
      </c>
    </row>
    <row r="84" spans="1:25" x14ac:dyDescent="0.25">
      <c r="A84">
        <v>3878</v>
      </c>
      <c r="B84" t="s">
        <v>509</v>
      </c>
      <c r="C84" t="s">
        <v>53</v>
      </c>
      <c r="D84" s="1">
        <v>30001</v>
      </c>
      <c r="E84" t="s">
        <v>187</v>
      </c>
      <c r="F84">
        <v>2014</v>
      </c>
      <c r="G84" t="s">
        <v>392</v>
      </c>
      <c r="H84">
        <v>36</v>
      </c>
      <c r="I84">
        <v>135</v>
      </c>
      <c r="J84">
        <v>1</v>
      </c>
      <c r="K84">
        <v>9</v>
      </c>
      <c r="L84">
        <v>8</v>
      </c>
      <c r="M84">
        <v>1</v>
      </c>
      <c r="N84">
        <v>0.221</v>
      </c>
      <c r="O84">
        <f>J84/$I84</f>
        <v>7.4074074074074077E-3</v>
      </c>
      <c r="P84">
        <f>K84/$I84</f>
        <v>6.6666666666666666E-2</v>
      </c>
      <c r="Q84">
        <f>L84/$I84</f>
        <v>5.9259259259259262E-2</v>
      </c>
      <c r="R84">
        <f>M84/$I84</f>
        <v>7.4074074074074077E-3</v>
      </c>
      <c r="S84">
        <f>N84/$I84</f>
        <v>1.6370370370370371E-3</v>
      </c>
      <c r="T84">
        <f>STANDARDIZE(O84, AVERAGE(O$2:O$160), STDEV(O$2:O$160))</f>
        <v>-1.5376033885567977</v>
      </c>
      <c r="U84">
        <f>STANDARDIZE(P84, AVERAGE(P$2:P$160), STDEV(P$2:P$160))</f>
        <v>-2.0177398838999618</v>
      </c>
      <c r="V84">
        <f>STANDARDIZE(Q84, AVERAGE(Q$2:Q$160), STDEV(Q$2:Q$160))</f>
        <v>-2.2051377861712629</v>
      </c>
      <c r="W84">
        <f>STANDARDIZE(R84, AVERAGE(R$2:R$160), STDEV(R$2:R$160))</f>
        <v>-0.59061222392385504</v>
      </c>
      <c r="X84">
        <f>STANDARDIZE(S84, AVERAGE(S$2:S$160), STDEV(S$2:S$160))</f>
        <v>5.3682124785145993</v>
      </c>
      <c r="Y84" s="2">
        <f>SUM(T84:X84)*I84/1000</f>
        <v>-0.13268890854503246</v>
      </c>
    </row>
    <row r="85" spans="1:25" x14ac:dyDescent="0.25">
      <c r="A85">
        <v>8434</v>
      </c>
      <c r="B85" t="s">
        <v>601</v>
      </c>
      <c r="C85" t="s">
        <v>156</v>
      </c>
      <c r="D85" s="1">
        <v>31650</v>
      </c>
      <c r="E85" t="s">
        <v>177</v>
      </c>
      <c r="F85">
        <v>2014</v>
      </c>
      <c r="G85" t="s">
        <v>237</v>
      </c>
      <c r="H85">
        <v>110</v>
      </c>
      <c r="I85">
        <v>453</v>
      </c>
      <c r="J85">
        <v>16</v>
      </c>
      <c r="K85">
        <v>50</v>
      </c>
      <c r="L85">
        <v>53</v>
      </c>
      <c r="M85">
        <v>1</v>
      </c>
      <c r="N85">
        <v>0.249</v>
      </c>
      <c r="O85">
        <f>J85/$I85</f>
        <v>3.5320088300220751E-2</v>
      </c>
      <c r="P85">
        <f>K85/$I85</f>
        <v>0.11037527593818984</v>
      </c>
      <c r="Q85">
        <f>L85/$I85</f>
        <v>0.11699779249448124</v>
      </c>
      <c r="R85">
        <f>M85/$I85</f>
        <v>2.2075055187637969E-3</v>
      </c>
      <c r="S85">
        <f>N85/$I85</f>
        <v>5.4966887417218539E-4</v>
      </c>
      <c r="T85">
        <f>STANDARDIZE(O85, AVERAGE(O$2:O$160), STDEV(O$2:O$160))</f>
        <v>0.61509913324110921</v>
      </c>
      <c r="U85">
        <f>STANDARDIZE(P85, AVERAGE(P$2:P$160), STDEV(P$2:P$160))</f>
        <v>-5.7889555626698126E-2</v>
      </c>
      <c r="V85">
        <f>STANDARDIZE(Q85, AVERAGE(Q$2:Q$160), STDEV(Q$2:Q$160))</f>
        <v>4.6126984173529846E-2</v>
      </c>
      <c r="W85">
        <f>STANDARDIZE(R85, AVERAGE(R$2:R$160), STDEV(R$2:R$160))</f>
        <v>-0.87650949370953535</v>
      </c>
      <c r="X85">
        <f>STANDARDIZE(S85, AVERAGE(S$2:S$160), STDEV(S$2:S$160))</f>
        <v>-3.6424281982249139E-2</v>
      </c>
      <c r="Y85" s="2">
        <f>SUM(T85:X85)*I85/1000</f>
        <v>-0.14024753789844113</v>
      </c>
    </row>
    <row r="86" spans="1:25" x14ac:dyDescent="0.25">
      <c r="A86">
        <v>5297</v>
      </c>
      <c r="B86" t="s">
        <v>550</v>
      </c>
      <c r="C86" t="s">
        <v>15</v>
      </c>
      <c r="D86" s="1">
        <v>32783</v>
      </c>
      <c r="E86" t="s">
        <v>50</v>
      </c>
      <c r="F86">
        <v>2014</v>
      </c>
      <c r="G86" t="s">
        <v>392</v>
      </c>
      <c r="H86">
        <v>99</v>
      </c>
      <c r="I86">
        <v>416</v>
      </c>
      <c r="J86">
        <v>10</v>
      </c>
      <c r="K86">
        <v>40</v>
      </c>
      <c r="L86">
        <v>44</v>
      </c>
      <c r="M86">
        <v>13</v>
      </c>
      <c r="N86">
        <v>0.247</v>
      </c>
      <c r="O86">
        <f>J86/$I86</f>
        <v>2.403846153846154E-2</v>
      </c>
      <c r="P86">
        <f>K86/$I86</f>
        <v>9.6153846153846159E-2</v>
      </c>
      <c r="Q86">
        <f>L86/$I86</f>
        <v>0.10576923076923077</v>
      </c>
      <c r="R86">
        <f>M86/$I86</f>
        <v>3.125E-2</v>
      </c>
      <c r="S86">
        <f>N86/$I86</f>
        <v>5.9374999999999999E-4</v>
      </c>
      <c r="T86">
        <f>STANDARDIZE(O86, AVERAGE(O$2:O$160), STDEV(O$2:O$160))</f>
        <v>-0.25497087090079684</v>
      </c>
      <c r="U86">
        <f>STANDARDIZE(P86, AVERAGE(P$2:P$160), STDEV(P$2:P$160))</f>
        <v>-0.69556424479874834</v>
      </c>
      <c r="V86">
        <f>STANDARDIZE(Q86, AVERAGE(Q$2:Q$160), STDEV(Q$2:Q$160))</f>
        <v>-0.3916822918383141</v>
      </c>
      <c r="W86">
        <f>STANDARDIZE(R86, AVERAGE(R$2:R$160), STDEV(R$2:R$160))</f>
        <v>0.72028407235464886</v>
      </c>
      <c r="X86">
        <f>STANDARDIZE(S86, AVERAGE(S$2:S$160), STDEV(S$2:S$160))</f>
        <v>0.18267581790057671</v>
      </c>
      <c r="Y86" s="2">
        <f>SUM(T86:X86)*I86/1000</f>
        <v>-0.1827311271895756</v>
      </c>
    </row>
    <row r="87" spans="1:25" x14ac:dyDescent="0.25">
      <c r="A87">
        <v>3708</v>
      </c>
      <c r="B87" t="s">
        <v>481</v>
      </c>
      <c r="C87" t="s">
        <v>15</v>
      </c>
      <c r="D87" s="1">
        <v>29513</v>
      </c>
      <c r="E87" t="s">
        <v>109</v>
      </c>
      <c r="F87">
        <v>2014</v>
      </c>
      <c r="G87" t="s">
        <v>237</v>
      </c>
      <c r="H87">
        <v>95</v>
      </c>
      <c r="I87">
        <v>394</v>
      </c>
      <c r="J87">
        <v>4</v>
      </c>
      <c r="K87">
        <v>28</v>
      </c>
      <c r="L87">
        <v>31</v>
      </c>
      <c r="M87">
        <v>33</v>
      </c>
      <c r="N87">
        <v>0.25800000000000001</v>
      </c>
      <c r="O87">
        <f>J87/$I87</f>
        <v>1.015228426395939E-2</v>
      </c>
      <c r="P87">
        <f>K87/$I87</f>
        <v>7.1065989847715741E-2</v>
      </c>
      <c r="Q87">
        <f>L87/$I87</f>
        <v>7.8680203045685279E-2</v>
      </c>
      <c r="R87">
        <f>M87/$I87</f>
        <v>8.3756345177664976E-2</v>
      </c>
      <c r="S87">
        <f>N87/$I87</f>
        <v>6.548223350253807E-4</v>
      </c>
      <c r="T87">
        <f>STANDARDIZE(O87, AVERAGE(O$2:O$160), STDEV(O$2:O$160))</f>
        <v>-1.325910955507648</v>
      </c>
      <c r="U87">
        <f>STANDARDIZE(P87, AVERAGE(P$2:P$160), STDEV(P$2:P$160))</f>
        <v>-1.8204786320720161</v>
      </c>
      <c r="V87">
        <f>STANDARDIZE(Q87, AVERAGE(Q$2:Q$160), STDEV(Q$2:Q$160))</f>
        <v>-1.4479019489685927</v>
      </c>
      <c r="W87">
        <f>STANDARDIZE(R87, AVERAGE(R$2:R$160), STDEV(R$2:R$160))</f>
        <v>3.607150219868569</v>
      </c>
      <c r="X87">
        <f>STANDARDIZE(S87, AVERAGE(S$2:S$160), STDEV(S$2:S$160))</f>
        <v>0.48622874339539507</v>
      </c>
      <c r="Y87" s="2">
        <f>SUM(T87:X87)*I87/1000</f>
        <v>-0.19735955387401125</v>
      </c>
    </row>
    <row r="88" spans="1:25" x14ac:dyDescent="0.25">
      <c r="A88">
        <v>697</v>
      </c>
      <c r="B88" t="s">
        <v>496</v>
      </c>
      <c r="C88" t="s">
        <v>53</v>
      </c>
      <c r="D88" s="1">
        <v>31417</v>
      </c>
      <c r="E88" t="s">
        <v>109</v>
      </c>
      <c r="F88">
        <v>2014</v>
      </c>
      <c r="G88" t="s">
        <v>173</v>
      </c>
      <c r="H88">
        <v>82</v>
      </c>
      <c r="I88">
        <v>321</v>
      </c>
      <c r="J88">
        <v>12</v>
      </c>
      <c r="K88">
        <v>32</v>
      </c>
      <c r="L88">
        <v>33</v>
      </c>
      <c r="M88">
        <v>0</v>
      </c>
      <c r="N88">
        <v>0.218</v>
      </c>
      <c r="O88">
        <f>J88/$I88</f>
        <v>3.7383177570093455E-2</v>
      </c>
      <c r="P88">
        <f>K88/$I88</f>
        <v>9.9688473520249218E-2</v>
      </c>
      <c r="Q88">
        <f>L88/$I88</f>
        <v>0.10280373831775701</v>
      </c>
      <c r="R88">
        <f>M88/$I88</f>
        <v>0</v>
      </c>
      <c r="S88">
        <f>N88/$I88</f>
        <v>6.7912772585669785E-4</v>
      </c>
      <c r="T88">
        <f>STANDARDIZE(O88, AVERAGE(O$2:O$160), STDEV(O$2:O$160))</f>
        <v>0.77421023729463101</v>
      </c>
      <c r="U88">
        <f>STANDARDIZE(P88, AVERAGE(P$2:P$160), STDEV(P$2:P$160))</f>
        <v>-0.5370750885472827</v>
      </c>
      <c r="V88">
        <f>STANDARDIZE(Q88, AVERAGE(Q$2:Q$160), STDEV(Q$2:Q$160))</f>
        <v>-0.50730886405358644</v>
      </c>
      <c r="W88">
        <f>STANDARDIZE(R88, AVERAGE(R$2:R$160), STDEV(R$2:R$160))</f>
        <v>-0.99788097616572047</v>
      </c>
      <c r="X88">
        <f>STANDARDIZE(S88, AVERAGE(S$2:S$160), STDEV(S$2:S$160))</f>
        <v>0.60703585661736514</v>
      </c>
      <c r="Y88" s="2">
        <f>SUM(T88:X88)*I88/1000</f>
        <v>-0.2121870459883245</v>
      </c>
    </row>
    <row r="89" spans="1:25" x14ac:dyDescent="0.25">
      <c r="A89">
        <v>7304</v>
      </c>
      <c r="B89" t="s">
        <v>382</v>
      </c>
      <c r="C89" t="s">
        <v>53</v>
      </c>
      <c r="D89" s="1">
        <v>33003</v>
      </c>
      <c r="E89" t="s">
        <v>138</v>
      </c>
      <c r="F89">
        <v>2014</v>
      </c>
      <c r="G89" t="s">
        <v>226</v>
      </c>
      <c r="H89">
        <v>130</v>
      </c>
      <c r="I89">
        <v>544</v>
      </c>
      <c r="J89">
        <v>15</v>
      </c>
      <c r="K89">
        <v>63</v>
      </c>
      <c r="L89">
        <v>69</v>
      </c>
      <c r="M89">
        <v>0</v>
      </c>
      <c r="N89">
        <v>0.29899999999999999</v>
      </c>
      <c r="O89">
        <f>J89/$I89</f>
        <v>2.7573529411764705E-2</v>
      </c>
      <c r="P89">
        <f>K89/$I89</f>
        <v>0.11580882352941177</v>
      </c>
      <c r="Q89">
        <f>L89/$I89</f>
        <v>0.12683823529411764</v>
      </c>
      <c r="R89">
        <f>M89/$I89</f>
        <v>0</v>
      </c>
      <c r="S89">
        <f>N89/$I89</f>
        <v>5.4963235294117649E-4</v>
      </c>
      <c r="T89">
        <f>STANDARDIZE(O89, AVERAGE(O$2:O$160), STDEV(O$2:O$160))</f>
        <v>1.7663261048378127E-2</v>
      </c>
      <c r="U89">
        <f>STANDARDIZE(P89, AVERAGE(P$2:P$160), STDEV(P$2:P$160))</f>
        <v>0.18574528446149122</v>
      </c>
      <c r="V89">
        <f>STANDARDIZE(Q89, AVERAGE(Q$2:Q$160), STDEV(Q$2:Q$160))</f>
        <v>0.4298125570155561</v>
      </c>
      <c r="W89">
        <f>STANDARDIZE(R89, AVERAGE(R$2:R$160), STDEV(R$2:R$160))</f>
        <v>-0.99788097616572047</v>
      </c>
      <c r="X89">
        <f>STANDARDIZE(S89, AVERAGE(S$2:S$160), STDEV(S$2:S$160))</f>
        <v>-3.6605806505764026E-2</v>
      </c>
      <c r="Y89" s="2">
        <f>SUM(T89:X89)*I89/1000</f>
        <v>-0.21828852999945614</v>
      </c>
    </row>
    <row r="90" spans="1:25" x14ac:dyDescent="0.25">
      <c r="A90">
        <v>9927</v>
      </c>
      <c r="B90" t="s">
        <v>500</v>
      </c>
      <c r="C90" t="s">
        <v>15</v>
      </c>
      <c r="D90" s="1">
        <v>30552</v>
      </c>
      <c r="E90" t="s">
        <v>187</v>
      </c>
      <c r="F90">
        <v>2014</v>
      </c>
      <c r="G90" t="s">
        <v>501</v>
      </c>
      <c r="H90">
        <v>143</v>
      </c>
      <c r="I90">
        <v>589</v>
      </c>
      <c r="J90">
        <v>7</v>
      </c>
      <c r="K90">
        <v>58</v>
      </c>
      <c r="L90">
        <v>64</v>
      </c>
      <c r="M90">
        <v>33</v>
      </c>
      <c r="N90">
        <v>0.28000000000000003</v>
      </c>
      <c r="O90">
        <f>J90/$I90</f>
        <v>1.1884550084889643E-2</v>
      </c>
      <c r="P90">
        <f>K90/$I90</f>
        <v>9.8471986417657045E-2</v>
      </c>
      <c r="Q90">
        <f>L90/$I90</f>
        <v>0.10865874363327674</v>
      </c>
      <c r="R90">
        <f>M90/$I90</f>
        <v>5.6027164685908321E-2</v>
      </c>
      <c r="S90">
        <f>N90/$I90</f>
        <v>4.7538200339558578E-4</v>
      </c>
      <c r="T90">
        <f>STANDARDIZE(O90, AVERAGE(O$2:O$160), STDEV(O$2:O$160))</f>
        <v>-1.1923138633665993</v>
      </c>
      <c r="U90">
        <f>STANDARDIZE(P90, AVERAGE(P$2:P$160), STDEV(P$2:P$160))</f>
        <v>-0.5916211536610213</v>
      </c>
      <c r="V90">
        <f>STANDARDIZE(Q90, AVERAGE(Q$2:Q$160), STDEV(Q$2:Q$160))</f>
        <v>-0.27901821553101153</v>
      </c>
      <c r="W90">
        <f>STANDARDIZE(R90, AVERAGE(R$2:R$160), STDEV(R$2:R$160))</f>
        <v>2.0825643400269964</v>
      </c>
      <c r="X90">
        <f>STANDARDIZE(S90, AVERAGE(S$2:S$160), STDEV(S$2:S$160))</f>
        <v>-0.40565851775726758</v>
      </c>
      <c r="Y90" s="2">
        <f>SUM(T90:X90)*I90/1000</f>
        <v>-0.22738192466016405</v>
      </c>
    </row>
    <row r="91" spans="1:25" x14ac:dyDescent="0.25">
      <c r="A91">
        <v>3371</v>
      </c>
      <c r="B91" t="s">
        <v>574</v>
      </c>
      <c r="C91" t="s">
        <v>15</v>
      </c>
      <c r="D91" s="1">
        <v>30783</v>
      </c>
      <c r="E91" t="s">
        <v>208</v>
      </c>
      <c r="F91">
        <v>2014</v>
      </c>
      <c r="G91" t="s">
        <v>88</v>
      </c>
      <c r="H91">
        <v>121</v>
      </c>
      <c r="I91">
        <v>537</v>
      </c>
      <c r="J91">
        <v>11</v>
      </c>
      <c r="K91">
        <v>61</v>
      </c>
      <c r="L91">
        <v>53</v>
      </c>
      <c r="M91">
        <v>19</v>
      </c>
      <c r="N91">
        <v>0.27</v>
      </c>
      <c r="O91">
        <f>J91/$I91</f>
        <v>2.0484171322160148E-2</v>
      </c>
      <c r="P91">
        <f>K91/$I91</f>
        <v>0.11359404096834265</v>
      </c>
      <c r="Q91">
        <f>L91/$I91</f>
        <v>9.8696461824953452E-2</v>
      </c>
      <c r="R91">
        <f>M91/$I91</f>
        <v>3.5381750465549346E-2</v>
      </c>
      <c r="S91">
        <f>N91/$I91</f>
        <v>5.0279329608938551E-4</v>
      </c>
      <c r="T91">
        <f>STANDARDIZE(O91, AVERAGE(O$2:O$160), STDEV(O$2:O$160))</f>
        <v>-0.52908748267360639</v>
      </c>
      <c r="U91">
        <f>STANDARDIZE(P91, AVERAGE(P$2:P$160), STDEV(P$2:P$160))</f>
        <v>8.6436649350256758E-2</v>
      </c>
      <c r="V91">
        <f>STANDARDIZE(Q91, AVERAGE(Q$2:Q$160), STDEV(Q$2:Q$160))</f>
        <v>-0.66745437437758814</v>
      </c>
      <c r="W91">
        <f>STANDARDIZE(R91, AVERAGE(R$2:R$160), STDEV(R$2:R$160))</f>
        <v>0.94745300800631771</v>
      </c>
      <c r="X91">
        <f>STANDARDIZE(S91, AVERAGE(S$2:S$160), STDEV(S$2:S$160))</f>
        <v>-0.26941388120718873</v>
      </c>
      <c r="Y91" s="2">
        <f>SUM(T91:X91)*I91/1000</f>
        <v>-0.23201948544427128</v>
      </c>
    </row>
    <row r="92" spans="1:25" x14ac:dyDescent="0.25">
      <c r="A92">
        <v>3707</v>
      </c>
      <c r="B92" t="s">
        <v>454</v>
      </c>
      <c r="C92" t="s">
        <v>53</v>
      </c>
      <c r="D92" s="1">
        <v>30336</v>
      </c>
      <c r="E92" t="s">
        <v>46</v>
      </c>
      <c r="F92">
        <v>2014</v>
      </c>
      <c r="G92" t="s">
        <v>88</v>
      </c>
      <c r="H92">
        <v>109</v>
      </c>
      <c r="I92">
        <v>437</v>
      </c>
      <c r="J92">
        <v>14</v>
      </c>
      <c r="K92">
        <v>47</v>
      </c>
      <c r="L92">
        <v>52</v>
      </c>
      <c r="M92">
        <v>1</v>
      </c>
      <c r="N92">
        <v>0.24399999999999999</v>
      </c>
      <c r="O92">
        <f>J92/$I92</f>
        <v>3.2036613272311214E-2</v>
      </c>
      <c r="P92">
        <f>K92/$I92</f>
        <v>0.10755148741418764</v>
      </c>
      <c r="Q92">
        <f>L92/$I92</f>
        <v>0.11899313501144165</v>
      </c>
      <c r="R92">
        <f>M92/$I92</f>
        <v>2.2883295194508009E-3</v>
      </c>
      <c r="S92">
        <f>N92/$I92</f>
        <v>5.5835240274599543E-4</v>
      </c>
      <c r="T92">
        <f>STANDARDIZE(O92, AVERAGE(O$2:O$160), STDEV(O$2:O$160))</f>
        <v>0.36186853170970296</v>
      </c>
      <c r="U92">
        <f>STANDARDIZE(P92, AVERAGE(P$2:P$160), STDEV(P$2:P$160))</f>
        <v>-0.18450540907014312</v>
      </c>
      <c r="V92">
        <f>STANDARDIZE(Q92, AVERAGE(Q$2:Q$160), STDEV(Q$2:Q$160))</f>
        <v>0.12392674910527615</v>
      </c>
      <c r="W92">
        <f>STANDARDIZE(R92, AVERAGE(R$2:R$160), STDEV(R$2:R$160))</f>
        <v>-0.87206568657155148</v>
      </c>
      <c r="X92">
        <f>STANDARDIZE(S92, AVERAGE(S$2:S$160), STDEV(S$2:S$160))</f>
        <v>6.7361850459469064E-3</v>
      </c>
      <c r="Y92" s="2">
        <f>SUM(T92:X92)*I92/1000</f>
        <v>-0.24648531821419586</v>
      </c>
    </row>
    <row r="93" spans="1:25" x14ac:dyDescent="0.25">
      <c r="A93">
        <v>8722</v>
      </c>
      <c r="B93" t="s">
        <v>593</v>
      </c>
      <c r="C93" t="s">
        <v>53</v>
      </c>
      <c r="D93" s="1">
        <v>31946</v>
      </c>
      <c r="E93" t="s">
        <v>177</v>
      </c>
      <c r="F93">
        <v>2014</v>
      </c>
      <c r="G93" t="s">
        <v>304</v>
      </c>
      <c r="H93">
        <v>132</v>
      </c>
      <c r="I93">
        <v>568</v>
      </c>
      <c r="J93">
        <v>17</v>
      </c>
      <c r="K93">
        <v>63</v>
      </c>
      <c r="L93">
        <v>74</v>
      </c>
      <c r="M93">
        <v>2</v>
      </c>
      <c r="N93">
        <v>0.27100000000000002</v>
      </c>
      <c r="O93">
        <f>J93/$I93</f>
        <v>2.9929577464788731E-2</v>
      </c>
      <c r="P93">
        <f>K93/$I93</f>
        <v>0.11091549295774648</v>
      </c>
      <c r="Q93">
        <f>L93/$I93</f>
        <v>0.13028169014084506</v>
      </c>
      <c r="R93">
        <f>M93/$I93</f>
        <v>3.5211267605633804E-3</v>
      </c>
      <c r="S93">
        <f>N93/$I93</f>
        <v>4.7711267605633805E-4</v>
      </c>
      <c r="T93">
        <f>STANDARDIZE(O93, AVERAGE(O$2:O$160), STDEV(O$2:O$160))</f>
        <v>0.19936815011647618</v>
      </c>
      <c r="U93">
        <f>STANDARDIZE(P93, AVERAGE(P$2:P$160), STDEV(P$2:P$160))</f>
        <v>-3.3666764722054078E-2</v>
      </c>
      <c r="V93">
        <f>STANDARDIZE(Q93, AVERAGE(Q$2:Q$160), STDEV(Q$2:Q$160))</f>
        <v>0.56407520884165896</v>
      </c>
      <c r="W93">
        <f>STANDARDIZE(R93, AVERAGE(R$2:R$160), STDEV(R$2:R$160))</f>
        <v>-0.80428491436060834</v>
      </c>
      <c r="X93">
        <f>STANDARDIZE(S93, AVERAGE(S$2:S$160), STDEV(S$2:S$160))</f>
        <v>-0.39705641094365179</v>
      </c>
      <c r="Y93" s="2">
        <f>SUM(T93:X93)*I93/1000</f>
        <v>-0.26784876724672568</v>
      </c>
    </row>
    <row r="94" spans="1:25" x14ac:dyDescent="0.25">
      <c r="A94">
        <v>4751</v>
      </c>
      <c r="B94" t="s">
        <v>410</v>
      </c>
      <c r="C94" t="s">
        <v>191</v>
      </c>
      <c r="D94" s="1">
        <v>30750</v>
      </c>
      <c r="E94" t="s">
        <v>138</v>
      </c>
      <c r="F94">
        <v>2014</v>
      </c>
      <c r="G94" t="s">
        <v>88</v>
      </c>
      <c r="H94">
        <v>51</v>
      </c>
      <c r="I94">
        <v>198</v>
      </c>
      <c r="J94">
        <v>1</v>
      </c>
      <c r="K94">
        <v>12</v>
      </c>
      <c r="L94">
        <v>12</v>
      </c>
      <c r="M94">
        <v>9</v>
      </c>
      <c r="N94">
        <v>0.23100000000000001</v>
      </c>
      <c r="O94">
        <f>J94/$I94</f>
        <v>5.0505050505050509E-3</v>
      </c>
      <c r="P94">
        <f>K94/$I94</f>
        <v>6.0606060606060608E-2</v>
      </c>
      <c r="Q94">
        <f>L94/$I94</f>
        <v>6.0606060606060608E-2</v>
      </c>
      <c r="R94">
        <f>M94/$I94</f>
        <v>4.5454545454545456E-2</v>
      </c>
      <c r="S94">
        <f>N94/$I94</f>
        <v>1.1666666666666668E-3</v>
      </c>
      <c r="T94">
        <f>STANDARDIZE(O94, AVERAGE(O$2:O$160), STDEV(O$2:O$160))</f>
        <v>-1.719374163883558</v>
      </c>
      <c r="U94">
        <f>STANDARDIZE(P94, AVERAGE(P$2:P$160), STDEV(P$2:P$160))</f>
        <v>-2.289491398655942</v>
      </c>
      <c r="V94">
        <f>STANDARDIZE(Q94, AVERAGE(Q$2:Q$160), STDEV(Q$2:Q$160))</f>
        <v>-2.152625083564935</v>
      </c>
      <c r="W94">
        <f>STANDARDIZE(R94, AVERAGE(R$2:R$160), STDEV(R$2:R$160))</f>
        <v>1.5012681853184531</v>
      </c>
      <c r="X94">
        <f>STANDARDIZE(S94, AVERAGE(S$2:S$160), STDEV(S$2:S$160))</f>
        <v>3.030291357066254</v>
      </c>
      <c r="Y94" s="2">
        <f>SUM(T94:X94)*I94/1000</f>
        <v>-0.32272635853650594</v>
      </c>
    </row>
    <row r="95" spans="1:25" x14ac:dyDescent="0.25">
      <c r="A95">
        <v>7571</v>
      </c>
      <c r="B95" t="s">
        <v>429</v>
      </c>
      <c r="C95" t="s">
        <v>100</v>
      </c>
      <c r="D95" s="1">
        <v>32420</v>
      </c>
      <c r="E95" t="s">
        <v>108</v>
      </c>
      <c r="F95">
        <v>2014</v>
      </c>
      <c r="G95" t="s">
        <v>88</v>
      </c>
      <c r="H95">
        <v>105</v>
      </c>
      <c r="I95">
        <v>405</v>
      </c>
      <c r="J95">
        <v>11</v>
      </c>
      <c r="K95">
        <v>43</v>
      </c>
      <c r="L95">
        <v>43</v>
      </c>
      <c r="M95">
        <v>4</v>
      </c>
      <c r="N95">
        <v>0.247</v>
      </c>
      <c r="O95">
        <f>J95/$I95</f>
        <v>2.7160493827160494E-2</v>
      </c>
      <c r="P95">
        <f>K95/$I95</f>
        <v>0.10617283950617284</v>
      </c>
      <c r="Q95">
        <f>L95/$I95</f>
        <v>0.10617283950617284</v>
      </c>
      <c r="R95">
        <f>M95/$I95</f>
        <v>9.876543209876543E-3</v>
      </c>
      <c r="S95">
        <f>N95/$I95</f>
        <v>6.0987654320987658E-4</v>
      </c>
      <c r="T95">
        <f>STANDARDIZE(O95, AVERAGE(O$2:O$160), STDEV(O$2:O$160))</f>
        <v>-1.4191176294424207E-2</v>
      </c>
      <c r="U95">
        <f>STANDARDIZE(P95, AVERAGE(P$2:P$160), STDEV(P$2:P$160))</f>
        <v>-0.24632260252764371</v>
      </c>
      <c r="V95">
        <f>STANDARDIZE(Q95, AVERAGE(Q$2:Q$160), STDEV(Q$2:Q$160))</f>
        <v>-0.37594531205084059</v>
      </c>
      <c r="W95">
        <f>STANDARDIZE(R95, AVERAGE(R$2:R$160), STDEV(R$2:R$160))</f>
        <v>-0.45485597317656667</v>
      </c>
      <c r="X95">
        <f>STANDARDIZE(S95, AVERAGE(S$2:S$160), STDEV(S$2:S$160))</f>
        <v>0.26283092196598118</v>
      </c>
      <c r="Y95" s="2">
        <f>SUM(T95:X95)*I95/1000</f>
        <v>-0.33553607754381509</v>
      </c>
    </row>
    <row r="96" spans="1:25" x14ac:dyDescent="0.25">
      <c r="A96">
        <v>7476</v>
      </c>
      <c r="B96" t="s">
        <v>333</v>
      </c>
      <c r="C96" t="s">
        <v>53</v>
      </c>
      <c r="D96" s="1">
        <v>31806</v>
      </c>
      <c r="E96" t="s">
        <v>78</v>
      </c>
      <c r="F96">
        <v>2014</v>
      </c>
      <c r="G96" t="s">
        <v>328</v>
      </c>
      <c r="H96">
        <v>118</v>
      </c>
      <c r="I96">
        <v>474</v>
      </c>
      <c r="J96">
        <v>13</v>
      </c>
      <c r="K96">
        <v>53</v>
      </c>
      <c r="L96">
        <v>58</v>
      </c>
      <c r="M96">
        <v>1</v>
      </c>
      <c r="N96">
        <v>0.253</v>
      </c>
      <c r="O96">
        <f>J96/$I96</f>
        <v>2.7426160337552744E-2</v>
      </c>
      <c r="P96">
        <f>K96/$I96</f>
        <v>0.11181434599156118</v>
      </c>
      <c r="Q96">
        <f>L96/$I96</f>
        <v>0.12236286919831224</v>
      </c>
      <c r="R96">
        <f>M96/$I96</f>
        <v>2.1097046413502108E-3</v>
      </c>
      <c r="S96">
        <f>N96/$I96</f>
        <v>5.3375527426160335E-4</v>
      </c>
      <c r="T96">
        <f>STANDARDIZE(O96, AVERAGE(O$2:O$160), STDEV(O$2:O$160))</f>
        <v>6.2977537755603786E-3</v>
      </c>
      <c r="U96">
        <f>STANDARDIZE(P96, AVERAGE(P$2:P$160), STDEV(P$2:P$160))</f>
        <v>6.63690640250087E-3</v>
      </c>
      <c r="V96">
        <f>STANDARDIZE(Q96, AVERAGE(Q$2:Q$160), STDEV(Q$2:Q$160))</f>
        <v>0.25531498214927834</v>
      </c>
      <c r="W96">
        <f>STANDARDIZE(R96, AVERAGE(R$2:R$160), STDEV(R$2:R$160))</f>
        <v>-0.88188671128670826</v>
      </c>
      <c r="X96">
        <f>STANDARDIZE(S96, AVERAGE(S$2:S$160), STDEV(S$2:S$160))</f>
        <v>-0.11552097618926982</v>
      </c>
      <c r="Y96" s="2">
        <f>SUM(T96:X96)*I96/1000</f>
        <v>-0.34562091340045464</v>
      </c>
    </row>
    <row r="97" spans="1:25" x14ac:dyDescent="0.25">
      <c r="A97">
        <v>2218</v>
      </c>
      <c r="B97" t="s">
        <v>421</v>
      </c>
      <c r="C97" t="s">
        <v>15</v>
      </c>
      <c r="D97" s="1">
        <v>29693</v>
      </c>
      <c r="E97" t="s">
        <v>108</v>
      </c>
      <c r="F97">
        <v>2014</v>
      </c>
      <c r="G97" t="s">
        <v>237</v>
      </c>
      <c r="H97">
        <v>95</v>
      </c>
      <c r="I97">
        <v>380</v>
      </c>
      <c r="J97">
        <v>11</v>
      </c>
      <c r="K97">
        <v>38</v>
      </c>
      <c r="L97">
        <v>42</v>
      </c>
      <c r="M97">
        <v>1</v>
      </c>
      <c r="N97">
        <v>0.249</v>
      </c>
      <c r="O97">
        <f>J97/$I97</f>
        <v>2.8947368421052631E-2</v>
      </c>
      <c r="P97">
        <f>K97/$I97</f>
        <v>0.1</v>
      </c>
      <c r="Q97">
        <f>L97/$I97</f>
        <v>0.11052631578947368</v>
      </c>
      <c r="R97">
        <f>M97/$I97</f>
        <v>2.631578947368421E-3</v>
      </c>
      <c r="S97">
        <f>N97/$I97</f>
        <v>6.5526315789473679E-4</v>
      </c>
      <c r="T97">
        <f>STANDARDIZE(O97, AVERAGE(O$2:O$160), STDEV(O$2:O$160))</f>
        <v>0.12361749422273129</v>
      </c>
      <c r="U97">
        <f>STANDARDIZE(P97, AVERAGE(P$2:P$160), STDEV(P$2:P$160))</f>
        <v>-0.5231065527420683</v>
      </c>
      <c r="V97">
        <f>STANDARDIZE(Q97, AVERAGE(Q$2:Q$160), STDEV(Q$2:Q$160))</f>
        <v>-0.2062003040645968</v>
      </c>
      <c r="W97">
        <f>STANDARDIZE(R97, AVERAGE(R$2:R$160), STDEV(R$2:R$160))</f>
        <v>-0.85319339313242615</v>
      </c>
      <c r="X97">
        <f>STANDARDIZE(S97, AVERAGE(S$2:S$160), STDEV(S$2:S$160))</f>
        <v>0.48841980210573338</v>
      </c>
      <c r="Y97" s="2">
        <f>SUM(T97:X97)*I97/1000</f>
        <v>-0.3687759223720381</v>
      </c>
    </row>
    <row r="98" spans="1:25" x14ac:dyDescent="0.25">
      <c r="A98">
        <v>8267</v>
      </c>
      <c r="B98" t="s">
        <v>350</v>
      </c>
      <c r="C98" t="s">
        <v>53</v>
      </c>
      <c r="D98" s="1">
        <v>30414</v>
      </c>
      <c r="E98" t="s">
        <v>43</v>
      </c>
      <c r="F98">
        <v>2014</v>
      </c>
      <c r="G98" t="s">
        <v>66</v>
      </c>
      <c r="H98">
        <v>105</v>
      </c>
      <c r="I98">
        <v>412</v>
      </c>
      <c r="J98">
        <v>10</v>
      </c>
      <c r="K98">
        <v>47</v>
      </c>
      <c r="L98">
        <v>48</v>
      </c>
      <c r="M98">
        <v>1</v>
      </c>
      <c r="N98">
        <v>0.23499999999999999</v>
      </c>
      <c r="O98">
        <f>J98/$I98</f>
        <v>2.4271844660194174E-2</v>
      </c>
      <c r="P98">
        <f>K98/$I98</f>
        <v>0.11407766990291263</v>
      </c>
      <c r="Q98">
        <f>L98/$I98</f>
        <v>0.11650485436893204</v>
      </c>
      <c r="R98">
        <f>M98/$I98</f>
        <v>2.4271844660194173E-3</v>
      </c>
      <c r="S98">
        <f>N98/$I98</f>
        <v>5.7038834951456303E-4</v>
      </c>
      <c r="T98">
        <f>STANDARDIZE(O98, AVERAGE(O$2:O$160), STDEV(O$2:O$160))</f>
        <v>-0.23697172432551161</v>
      </c>
      <c r="U98">
        <f>STANDARDIZE(P98, AVERAGE(P$2:P$160), STDEV(P$2:P$160))</f>
        <v>0.10812208711587677</v>
      </c>
      <c r="V98">
        <f>STANDARDIZE(Q98, AVERAGE(Q$2:Q$160), STDEV(Q$2:Q$160))</f>
        <v>2.6906990629742812E-2</v>
      </c>
      <c r="W98">
        <f>STANDARDIZE(R98, AVERAGE(R$2:R$160), STDEV(R$2:R$160))</f>
        <v>-0.86443126365928402</v>
      </c>
      <c r="X98">
        <f>STANDARDIZE(S98, AVERAGE(S$2:S$160), STDEV(S$2:S$160))</f>
        <v>6.6559456109354639E-2</v>
      </c>
      <c r="Y98" s="2">
        <f>SUM(T98:X98)*I98/1000</f>
        <v>-0.37072355510148641</v>
      </c>
    </row>
    <row r="99" spans="1:25" x14ac:dyDescent="0.25">
      <c r="A99">
        <v>7435</v>
      </c>
      <c r="B99" t="s">
        <v>145</v>
      </c>
      <c r="C99" t="s">
        <v>146</v>
      </c>
      <c r="D99" s="1">
        <v>29732</v>
      </c>
      <c r="E99" t="s">
        <v>84</v>
      </c>
      <c r="F99">
        <v>2014</v>
      </c>
      <c r="G99" t="s">
        <v>149</v>
      </c>
      <c r="H99">
        <v>156</v>
      </c>
      <c r="I99">
        <v>696</v>
      </c>
      <c r="J99">
        <v>15</v>
      </c>
      <c r="K99">
        <v>91</v>
      </c>
      <c r="L99">
        <v>75</v>
      </c>
      <c r="M99">
        <v>15</v>
      </c>
      <c r="N99">
        <v>0.27100000000000002</v>
      </c>
      <c r="O99">
        <f>J99/$I99</f>
        <v>2.1551724137931036E-2</v>
      </c>
      <c r="P99">
        <f>K99/$I99</f>
        <v>0.1307471264367816</v>
      </c>
      <c r="Q99">
        <f>L99/$I99</f>
        <v>0.10775862068965517</v>
      </c>
      <c r="R99">
        <f>M99/$I99</f>
        <v>2.1551724137931036E-2</v>
      </c>
      <c r="S99">
        <f>N99/$I99</f>
        <v>3.8936781609195405E-4</v>
      </c>
      <c r="T99">
        <f>STANDARDIZE(O99, AVERAGE(O$2:O$160), STDEV(O$2:O$160))</f>
        <v>-0.44675488096159588</v>
      </c>
      <c r="U99">
        <f>STANDARDIZE(P99, AVERAGE(P$2:P$160), STDEV(P$2:P$160))</f>
        <v>0.8555638475501256</v>
      </c>
      <c r="V99">
        <f>STANDARDIZE(Q99, AVERAGE(Q$2:Q$160), STDEV(Q$2:Q$160))</f>
        <v>-0.31411462270330415</v>
      </c>
      <c r="W99">
        <f>STANDARDIZE(R99, AVERAGE(R$2:R$160), STDEV(R$2:R$160))</f>
        <v>0.18706043660694813</v>
      </c>
      <c r="X99">
        <f>STANDARDIZE(S99, AVERAGE(S$2:S$160), STDEV(S$2:S$160))</f>
        <v>-0.8331820139397178</v>
      </c>
      <c r="Y99" s="2">
        <f>SUM(T99:X99)*I99/1000</f>
        <v>-0.3837933544794907</v>
      </c>
    </row>
    <row r="100" spans="1:25" x14ac:dyDescent="0.25">
      <c r="A100">
        <v>1845</v>
      </c>
      <c r="B100" t="s">
        <v>79</v>
      </c>
      <c r="C100" t="s">
        <v>80</v>
      </c>
      <c r="D100" s="1">
        <v>29547</v>
      </c>
      <c r="E100" t="s">
        <v>16</v>
      </c>
      <c r="F100">
        <v>2014</v>
      </c>
      <c r="G100" t="s">
        <v>88</v>
      </c>
      <c r="H100">
        <v>96</v>
      </c>
      <c r="I100">
        <v>388</v>
      </c>
      <c r="J100">
        <v>10</v>
      </c>
      <c r="K100">
        <v>39</v>
      </c>
      <c r="L100">
        <v>43</v>
      </c>
      <c r="M100">
        <v>3</v>
      </c>
      <c r="N100">
        <v>0.247</v>
      </c>
      <c r="O100">
        <f>J100/$I100</f>
        <v>2.5773195876288658E-2</v>
      </c>
      <c r="P100">
        <f>K100/$I100</f>
        <v>0.10051546391752578</v>
      </c>
      <c r="Q100">
        <f>L100/$I100</f>
        <v>0.11082474226804123</v>
      </c>
      <c r="R100">
        <f>M100/$I100</f>
        <v>7.7319587628865982E-3</v>
      </c>
      <c r="S100">
        <f>N100/$I100</f>
        <v>6.3659793814432994E-4</v>
      </c>
      <c r="T100">
        <f>STANDARDIZE(O100, AVERAGE(O$2:O$160), STDEV(O$2:O$160))</f>
        <v>-0.12118339996491316</v>
      </c>
      <c r="U100">
        <f>STANDARDIZE(P100, AVERAGE(P$2:P$160), STDEV(P$2:P$160))</f>
        <v>-0.49999366617777108</v>
      </c>
      <c r="V100">
        <f>STANDARDIZE(Q100, AVERAGE(Q$2:Q$160), STDEV(Q$2:Q$160))</f>
        <v>-0.19456445223233471</v>
      </c>
      <c r="W100">
        <f>STANDARDIZE(R100, AVERAGE(R$2:R$160), STDEV(R$2:R$160))</f>
        <v>-0.57276797446995897</v>
      </c>
      <c r="X100">
        <f>STANDARDIZE(S100, AVERAGE(S$2:S$160), STDEV(S$2:S$160))</f>
        <v>0.39564650208560137</v>
      </c>
      <c r="Y100" s="2">
        <f>SUM(T100:X100)*I100/1000</f>
        <v>-0.38523084041463812</v>
      </c>
    </row>
    <row r="101" spans="1:25" x14ac:dyDescent="0.25">
      <c r="A101">
        <v>6453</v>
      </c>
      <c r="B101" t="s">
        <v>326</v>
      </c>
      <c r="C101" t="s">
        <v>15</v>
      </c>
      <c r="D101" s="1">
        <v>31436</v>
      </c>
      <c r="E101" t="s">
        <v>78</v>
      </c>
      <c r="F101">
        <v>2014</v>
      </c>
      <c r="G101" t="s">
        <v>328</v>
      </c>
      <c r="H101">
        <v>117</v>
      </c>
      <c r="I101">
        <v>465</v>
      </c>
      <c r="J101">
        <v>10</v>
      </c>
      <c r="K101">
        <v>49</v>
      </c>
      <c r="L101">
        <v>52</v>
      </c>
      <c r="M101">
        <v>7</v>
      </c>
      <c r="N101">
        <v>0.27300000000000002</v>
      </c>
      <c r="O101">
        <f>J101/$I101</f>
        <v>2.1505376344086023E-2</v>
      </c>
      <c r="P101">
        <f>K101/$I101</f>
        <v>0.10537634408602151</v>
      </c>
      <c r="Q101">
        <f>L101/$I101</f>
        <v>0.11182795698924732</v>
      </c>
      <c r="R101">
        <f>M101/$I101</f>
        <v>1.5053763440860216E-2</v>
      </c>
      <c r="S101">
        <f>N101/$I101</f>
        <v>5.8709677419354841E-4</v>
      </c>
      <c r="T101">
        <f>STANDARDIZE(O101, AVERAGE(O$2:O$160), STDEV(O$2:O$160))</f>
        <v>-0.45032934996631324</v>
      </c>
      <c r="U101">
        <f>STANDARDIZE(P101, AVERAGE(P$2:P$160), STDEV(P$2:P$160))</f>
        <v>-0.28203666061982774</v>
      </c>
      <c r="V101">
        <f>STANDARDIZE(Q101, AVERAGE(Q$2:Q$160), STDEV(Q$2:Q$160))</f>
        <v>-0.15544842637588319</v>
      </c>
      <c r="W101">
        <f>STANDARDIZE(R101, AVERAGE(R$2:R$160), STDEV(R$2:R$160))</f>
        <v>-0.17020576999676829</v>
      </c>
      <c r="X101">
        <f>STANDARDIZE(S101, AVERAGE(S$2:S$160), STDEV(S$2:S$160))</f>
        <v>0.14960673421994325</v>
      </c>
      <c r="Y101" s="2">
        <f>SUM(T101:X101)*I101/1000</f>
        <v>-0.42241226482356486</v>
      </c>
    </row>
    <row r="102" spans="1:25" x14ac:dyDescent="0.25">
      <c r="A102">
        <v>9627</v>
      </c>
      <c r="B102" t="s">
        <v>415</v>
      </c>
      <c r="C102" t="s">
        <v>53</v>
      </c>
      <c r="D102" s="1">
        <v>31977</v>
      </c>
      <c r="E102" t="s">
        <v>108</v>
      </c>
      <c r="F102">
        <v>2014</v>
      </c>
      <c r="G102" t="s">
        <v>158</v>
      </c>
      <c r="H102">
        <v>124</v>
      </c>
      <c r="I102">
        <v>496</v>
      </c>
      <c r="J102">
        <v>14</v>
      </c>
      <c r="K102">
        <v>53</v>
      </c>
      <c r="L102">
        <v>58</v>
      </c>
      <c r="M102">
        <v>3</v>
      </c>
      <c r="N102">
        <v>0.26800000000000002</v>
      </c>
      <c r="O102">
        <f>J102/$I102</f>
        <v>2.8225806451612902E-2</v>
      </c>
      <c r="P102">
        <f>K102/$I102</f>
        <v>0.10685483870967742</v>
      </c>
      <c r="Q102">
        <f>L102/$I102</f>
        <v>0.11693548387096774</v>
      </c>
      <c r="R102">
        <f>M102/$I102</f>
        <v>6.0483870967741934E-3</v>
      </c>
      <c r="S102">
        <f>N102/$I102</f>
        <v>5.4032258064516127E-4</v>
      </c>
      <c r="T102">
        <f>STANDARDIZE(O102, AVERAGE(O$2:O$160), STDEV(O$2:O$160))</f>
        <v>6.7968655717709797E-2</v>
      </c>
      <c r="U102">
        <f>STANDARDIZE(P102, AVERAGE(P$2:P$160), STDEV(P$2:P$160))</f>
        <v>-0.21574244028621145</v>
      </c>
      <c r="V102">
        <f>STANDARDIZE(Q102, AVERAGE(Q$2:Q$160), STDEV(Q$2:Q$160))</f>
        <v>4.3697528467872025E-2</v>
      </c>
      <c r="W102">
        <f>STANDARDIZE(R102, AVERAGE(R$2:R$160), STDEV(R$2:R$160))</f>
        <v>-0.66533290225855213</v>
      </c>
      <c r="X102">
        <f>STANDARDIZE(S102, AVERAGE(S$2:S$160), STDEV(S$2:S$160))</f>
        <v>-8.2878944989360312E-2</v>
      </c>
      <c r="Y102" s="2">
        <f>SUM(T102:X102)*I102/1000</f>
        <v>-0.42273489926087687</v>
      </c>
    </row>
    <row r="103" spans="1:25" x14ac:dyDescent="0.25">
      <c r="A103">
        <v>9689</v>
      </c>
      <c r="B103" t="s">
        <v>494</v>
      </c>
      <c r="C103" t="s">
        <v>53</v>
      </c>
      <c r="D103" s="1">
        <v>31713</v>
      </c>
      <c r="E103" t="s">
        <v>109</v>
      </c>
      <c r="F103">
        <v>2014</v>
      </c>
      <c r="G103" t="s">
        <v>284</v>
      </c>
      <c r="H103">
        <v>52</v>
      </c>
      <c r="I103">
        <v>199</v>
      </c>
      <c r="J103">
        <v>1</v>
      </c>
      <c r="K103">
        <v>16</v>
      </c>
      <c r="L103">
        <v>15</v>
      </c>
      <c r="M103">
        <v>0</v>
      </c>
      <c r="N103">
        <v>0.247</v>
      </c>
      <c r="O103">
        <f>J103/$I103</f>
        <v>5.0251256281407036E-3</v>
      </c>
      <c r="P103">
        <f>K103/$I103</f>
        <v>8.0402010050251257E-2</v>
      </c>
      <c r="Q103">
        <f>L103/$I103</f>
        <v>7.5376884422110546E-2</v>
      </c>
      <c r="R103">
        <f>M103/$I103</f>
        <v>0</v>
      </c>
      <c r="S103">
        <f>N103/$I103</f>
        <v>1.2412060301507538E-3</v>
      </c>
      <c r="T103">
        <f>STANDARDIZE(O103, AVERAGE(O$2:O$160), STDEV(O$2:O$160))</f>
        <v>-1.7213314945582898</v>
      </c>
      <c r="U103">
        <f>STANDARDIZE(P103, AVERAGE(P$2:P$160), STDEV(P$2:P$160))</f>
        <v>-1.4018608228198248</v>
      </c>
      <c r="V103">
        <f>STANDARDIZE(Q103, AVERAGE(Q$2:Q$160), STDEV(Q$2:Q$160))</f>
        <v>-1.576700593925183</v>
      </c>
      <c r="W103">
        <f>STANDARDIZE(R103, AVERAGE(R$2:R$160), STDEV(R$2:R$160))</f>
        <v>-0.99788097616572047</v>
      </c>
      <c r="X103">
        <f>STANDARDIZE(S103, AVERAGE(S$2:S$160), STDEV(S$2:S$160))</f>
        <v>3.4007805784250404</v>
      </c>
      <c r="Y103" s="2">
        <f>SUM(T103:X103)*I103/1000</f>
        <v>-0.45710166849975153</v>
      </c>
    </row>
    <row r="104" spans="1:25" x14ac:dyDescent="0.25">
      <c r="A104">
        <v>12775</v>
      </c>
      <c r="B104" t="s">
        <v>553</v>
      </c>
      <c r="C104" t="s">
        <v>59</v>
      </c>
      <c r="D104" s="1">
        <v>32799</v>
      </c>
      <c r="E104" t="s">
        <v>72</v>
      </c>
      <c r="F104">
        <v>2014</v>
      </c>
      <c r="G104" t="s">
        <v>279</v>
      </c>
      <c r="H104">
        <v>145</v>
      </c>
      <c r="I104">
        <v>636</v>
      </c>
      <c r="J104">
        <v>16</v>
      </c>
      <c r="K104">
        <v>70</v>
      </c>
      <c r="L104">
        <v>72</v>
      </c>
      <c r="M104">
        <v>14</v>
      </c>
      <c r="N104">
        <v>0.27700000000000002</v>
      </c>
      <c r="O104">
        <f>J104/$I104</f>
        <v>2.5157232704402517E-2</v>
      </c>
      <c r="P104">
        <f>K104/$I104</f>
        <v>0.11006289308176101</v>
      </c>
      <c r="Q104">
        <f>L104/$I104</f>
        <v>0.11320754716981132</v>
      </c>
      <c r="R104">
        <f>M104/$I104</f>
        <v>2.20125786163522E-2</v>
      </c>
      <c r="S104">
        <f>N104/$I104</f>
        <v>4.3553459119496858E-4</v>
      </c>
      <c r="T104">
        <f>STANDARDIZE(O104, AVERAGE(O$2:O$160), STDEV(O$2:O$160))</f>
        <v>-0.16868816951914592</v>
      </c>
      <c r="U104">
        <f>STANDARDIZE(P104, AVERAGE(P$2:P$160), STDEV(P$2:P$160))</f>
        <v>-7.1896490505723359E-2</v>
      </c>
      <c r="V104">
        <f>STANDARDIZE(Q104, AVERAGE(Q$2:Q$160), STDEV(Q$2:Q$160))</f>
        <v>-0.10165726478948647</v>
      </c>
      <c r="W104">
        <f>STANDARDIZE(R104, AVERAGE(R$2:R$160), STDEV(R$2:R$160))</f>
        <v>0.21239880643982265</v>
      </c>
      <c r="X104">
        <f>STANDARDIZE(S104, AVERAGE(S$2:S$160), STDEV(S$2:S$160))</f>
        <v>-0.60371543734071631</v>
      </c>
      <c r="Y104" s="2">
        <f>SUM(T104:X104)*I104/1000</f>
        <v>-0.46654324143489861</v>
      </c>
    </row>
    <row r="105" spans="1:25" x14ac:dyDescent="0.25">
      <c r="A105">
        <v>11493</v>
      </c>
      <c r="B105" t="s">
        <v>278</v>
      </c>
      <c r="C105" t="s">
        <v>100</v>
      </c>
      <c r="D105" s="1">
        <v>33791</v>
      </c>
      <c r="E105" t="s">
        <v>128</v>
      </c>
      <c r="F105">
        <v>2014</v>
      </c>
      <c r="G105" t="s">
        <v>279</v>
      </c>
      <c r="H105">
        <v>138</v>
      </c>
      <c r="I105">
        <v>619</v>
      </c>
      <c r="J105">
        <v>15</v>
      </c>
      <c r="K105">
        <v>81</v>
      </c>
      <c r="L105">
        <v>65</v>
      </c>
      <c r="M105">
        <v>6</v>
      </c>
      <c r="N105">
        <v>0.28299999999999997</v>
      </c>
      <c r="O105">
        <f>J105/$I105</f>
        <v>2.4232633279483037E-2</v>
      </c>
      <c r="P105">
        <f>K105/$I105</f>
        <v>0.13085621970920841</v>
      </c>
      <c r="Q105">
        <f>L105/$I105</f>
        <v>0.1050080775444265</v>
      </c>
      <c r="R105">
        <f>M105/$I105</f>
        <v>9.6930533117932146E-3</v>
      </c>
      <c r="S105">
        <f>N105/$I105</f>
        <v>4.5718901453957992E-4</v>
      </c>
      <c r="T105">
        <f>STANDARDIZE(O105, AVERAGE(O$2:O$160), STDEV(O$2:O$160))</f>
        <v>-0.23999581357240926</v>
      </c>
      <c r="U105">
        <f>STANDARDIZE(P105, AVERAGE(P$2:P$160), STDEV(P$2:P$160))</f>
        <v>0.86045548078535139</v>
      </c>
      <c r="V105">
        <f>STANDARDIZE(Q105, AVERAGE(Q$2:Q$160), STDEV(Q$2:Q$160))</f>
        <v>-0.42136017494031985</v>
      </c>
      <c r="W105">
        <f>STANDARDIZE(R105, AVERAGE(R$2:R$160), STDEV(R$2:R$160))</f>
        <v>-0.46494448292515356</v>
      </c>
      <c r="X105">
        <f>STANDARDIZE(S105, AVERAGE(S$2:S$160), STDEV(S$2:S$160))</f>
        <v>-0.49608464913803313</v>
      </c>
      <c r="Y105" s="2">
        <f>SUM(T105:X105)*I105/1000</f>
        <v>-0.47163444703035934</v>
      </c>
    </row>
    <row r="106" spans="1:25" x14ac:dyDescent="0.25">
      <c r="A106">
        <v>10815</v>
      </c>
      <c r="B106" t="s">
        <v>466</v>
      </c>
      <c r="C106" t="s">
        <v>38</v>
      </c>
      <c r="D106" s="1">
        <v>34020</v>
      </c>
      <c r="E106" t="s">
        <v>46</v>
      </c>
      <c r="F106">
        <v>2014</v>
      </c>
      <c r="G106" t="s">
        <v>467</v>
      </c>
      <c r="H106">
        <v>146</v>
      </c>
      <c r="I106">
        <v>586</v>
      </c>
      <c r="J106">
        <v>13</v>
      </c>
      <c r="K106">
        <v>61</v>
      </c>
      <c r="L106">
        <v>68</v>
      </c>
      <c r="M106">
        <v>15</v>
      </c>
      <c r="N106">
        <v>0.26900000000000002</v>
      </c>
      <c r="O106">
        <f>J106/$I106</f>
        <v>2.2184300341296929E-2</v>
      </c>
      <c r="P106">
        <f>K106/$I106</f>
        <v>0.10409556313993173</v>
      </c>
      <c r="Q106">
        <f>L106/$I106</f>
        <v>0.11604095563139932</v>
      </c>
      <c r="R106">
        <f>M106/$I106</f>
        <v>2.5597269624573378E-2</v>
      </c>
      <c r="S106">
        <f>N106/$I106</f>
        <v>4.5904436860068261E-4</v>
      </c>
      <c r="T106">
        <f>STANDARDIZE(O106, AVERAGE(O$2:O$160), STDEV(O$2:O$160))</f>
        <v>-0.39796886884601612</v>
      </c>
      <c r="U106">
        <f>STANDARDIZE(P106, AVERAGE(P$2:P$160), STDEV(P$2:P$160))</f>
        <v>-0.33946559737795912</v>
      </c>
      <c r="V106">
        <f>STANDARDIZE(Q106, AVERAGE(Q$2:Q$160), STDEV(Q$2:Q$160))</f>
        <v>8.8192626204391059E-3</v>
      </c>
      <c r="W106">
        <f>STANDARDIZE(R106, AVERAGE(R$2:R$160), STDEV(R$2:R$160))</f>
        <v>0.40948971204209056</v>
      </c>
      <c r="X106">
        <f>STANDARDIZE(S106, AVERAGE(S$2:S$160), STDEV(S$2:S$160))</f>
        <v>-0.48686282795103647</v>
      </c>
      <c r="Y106" s="2">
        <f>SUM(T106:X106)*I106/1000</f>
        <v>-0.47230915523431449</v>
      </c>
    </row>
    <row r="107" spans="1:25" x14ac:dyDescent="0.25">
      <c r="A107">
        <v>13265</v>
      </c>
      <c r="B107" t="s">
        <v>564</v>
      </c>
      <c r="C107" t="s">
        <v>53</v>
      </c>
      <c r="D107" s="1">
        <v>33322</v>
      </c>
      <c r="E107" t="s">
        <v>72</v>
      </c>
      <c r="F107">
        <v>2014</v>
      </c>
      <c r="G107" t="s">
        <v>467</v>
      </c>
      <c r="H107">
        <v>116</v>
      </c>
      <c r="I107">
        <v>463</v>
      </c>
      <c r="J107">
        <v>14</v>
      </c>
      <c r="K107">
        <v>49</v>
      </c>
      <c r="L107">
        <v>53</v>
      </c>
      <c r="M107">
        <v>2</v>
      </c>
      <c r="N107">
        <v>0.23799999999999999</v>
      </c>
      <c r="O107">
        <f>J107/$I107</f>
        <v>3.0237580993520519E-2</v>
      </c>
      <c r="P107">
        <f>K107/$I107</f>
        <v>0.10583153347732181</v>
      </c>
      <c r="Q107">
        <f>L107/$I107</f>
        <v>0.11447084233261338</v>
      </c>
      <c r="R107">
        <f>M107/$I107</f>
        <v>4.3196544276457886E-3</v>
      </c>
      <c r="S107">
        <f>N107/$I107</f>
        <v>5.1403887688984879E-4</v>
      </c>
      <c r="T107">
        <f>STANDARDIZE(O107, AVERAGE(O$2:O$160), STDEV(O$2:O$160))</f>
        <v>0.22312222718165295</v>
      </c>
      <c r="U107">
        <f>STANDARDIZE(P107, AVERAGE(P$2:P$160), STDEV(P$2:P$160))</f>
        <v>-0.2616264235330204</v>
      </c>
      <c r="V107">
        <f>STANDARDIZE(Q107, AVERAGE(Q$2:Q$160), STDEV(Q$2:Q$160))</f>
        <v>-5.2400525222220336E-2</v>
      </c>
      <c r="W107">
        <f>STANDARDIZE(R107, AVERAGE(R$2:R$160), STDEV(R$2:R$160))</f>
        <v>-0.76038083986916827</v>
      </c>
      <c r="X107">
        <f>STANDARDIZE(S107, AVERAGE(S$2:S$160), STDEV(S$2:S$160))</f>
        <v>-0.21351903209997281</v>
      </c>
      <c r="Y107" s="2">
        <f>SUM(T107:X107)*I107/1000</f>
        <v>-0.49300452681028345</v>
      </c>
    </row>
    <row r="108" spans="1:25" x14ac:dyDescent="0.25">
      <c r="A108">
        <v>4866</v>
      </c>
      <c r="B108" t="s">
        <v>391</v>
      </c>
      <c r="C108" t="s">
        <v>15</v>
      </c>
      <c r="D108" s="1">
        <v>30909</v>
      </c>
      <c r="E108" t="s">
        <v>138</v>
      </c>
      <c r="F108">
        <v>2014</v>
      </c>
      <c r="G108" t="s">
        <v>392</v>
      </c>
      <c r="H108">
        <v>81</v>
      </c>
      <c r="I108">
        <v>322</v>
      </c>
      <c r="J108">
        <v>1</v>
      </c>
      <c r="K108">
        <v>21</v>
      </c>
      <c r="L108">
        <v>23</v>
      </c>
      <c r="M108">
        <v>23</v>
      </c>
      <c r="N108">
        <v>0.253</v>
      </c>
      <c r="O108">
        <f>J108/$I108</f>
        <v>3.105590062111801E-3</v>
      </c>
      <c r="P108">
        <f>K108/$I108</f>
        <v>6.5217391304347824E-2</v>
      </c>
      <c r="Q108">
        <f>L108/$I108</f>
        <v>7.1428571428571425E-2</v>
      </c>
      <c r="R108">
        <f>M108/$I108</f>
        <v>7.1428571428571425E-2</v>
      </c>
      <c r="S108">
        <f>N108/$I108</f>
        <v>7.8571428571428575E-4</v>
      </c>
      <c r="T108">
        <f>STANDARDIZE(O108, AVERAGE(O$2:O$160), STDEV(O$2:O$160))</f>
        <v>-1.8693713431682852</v>
      </c>
      <c r="U108">
        <f>STANDARDIZE(P108, AVERAGE(P$2:P$160), STDEV(P$2:P$160))</f>
        <v>-2.0827239417763921</v>
      </c>
      <c r="V108">
        <f>STANDARDIZE(Q108, AVERAGE(Q$2:Q$160), STDEV(Q$2:Q$160))</f>
        <v>-1.7306480090498</v>
      </c>
      <c r="W108">
        <f>STANDARDIZE(R108, AVERAGE(R$2:R$160), STDEV(R$2:R$160))</f>
        <v>2.9293534204522667</v>
      </c>
      <c r="X108">
        <f>STANDARDIZE(S108, AVERAGE(S$2:S$160), STDEV(S$2:S$160))</f>
        <v>1.1368119336210245</v>
      </c>
      <c r="Y108" s="2">
        <f>SUM(T108:X108)*I108/1000</f>
        <v>-0.52053809665462192</v>
      </c>
    </row>
    <row r="109" spans="1:25" x14ac:dyDescent="0.25">
      <c r="A109">
        <v>5450</v>
      </c>
      <c r="B109" t="s">
        <v>65</v>
      </c>
      <c r="C109" t="s">
        <v>15</v>
      </c>
      <c r="D109" s="1">
        <v>30369</v>
      </c>
      <c r="E109" t="s">
        <v>16</v>
      </c>
      <c r="F109">
        <v>2014</v>
      </c>
      <c r="G109" t="s">
        <v>66</v>
      </c>
      <c r="H109">
        <v>128</v>
      </c>
      <c r="I109">
        <v>520</v>
      </c>
      <c r="J109">
        <v>11</v>
      </c>
      <c r="K109">
        <v>58</v>
      </c>
      <c r="L109">
        <v>63</v>
      </c>
      <c r="M109">
        <v>3</v>
      </c>
      <c r="N109">
        <v>0.28199999999999997</v>
      </c>
      <c r="O109">
        <f>J109/$I109</f>
        <v>2.1153846153846155E-2</v>
      </c>
      <c r="P109">
        <f>K109/$I109</f>
        <v>0.11153846153846154</v>
      </c>
      <c r="Q109">
        <f>L109/$I109</f>
        <v>0.12115384615384615</v>
      </c>
      <c r="R109">
        <f>M109/$I109</f>
        <v>5.7692307692307696E-3</v>
      </c>
      <c r="S109">
        <f>N109/$I109</f>
        <v>5.423076923076923E-4</v>
      </c>
      <c r="T109">
        <f>STANDARDIZE(O109, AVERAGE(O$2:O$160), STDEV(O$2:O$160))</f>
        <v>-0.47744032257132374</v>
      </c>
      <c r="U109">
        <f>STANDARDIZE(P109, AVERAGE(P$2:P$160), STDEV(P$2:P$160))</f>
        <v>-5.733476572028392E-3</v>
      </c>
      <c r="V109">
        <f>STANDARDIZE(Q109, AVERAGE(Q$2:Q$160), STDEV(Q$2:Q$160))</f>
        <v>0.20817434947243157</v>
      </c>
      <c r="W109">
        <f>STANDARDIZE(R109, AVERAGE(R$2:R$160), STDEV(R$2:R$160))</f>
        <v>-0.68068127490042141</v>
      </c>
      <c r="X109">
        <f>STANDARDIZE(S109, AVERAGE(S$2:S$160), STDEV(S$2:S$160))</f>
        <v>-7.3012178762970725E-2</v>
      </c>
      <c r="Y109" s="2">
        <f>SUM(T109:X109)*I109/1000</f>
        <v>-0.53492030973384264</v>
      </c>
    </row>
    <row r="110" spans="1:25" x14ac:dyDescent="0.25">
      <c r="A110">
        <v>607</v>
      </c>
      <c r="B110" t="s">
        <v>563</v>
      </c>
      <c r="C110" t="s">
        <v>15</v>
      </c>
      <c r="D110" s="1">
        <v>26452</v>
      </c>
      <c r="E110" t="s">
        <v>72</v>
      </c>
      <c r="F110">
        <v>2014</v>
      </c>
      <c r="G110" t="s">
        <v>237</v>
      </c>
      <c r="H110">
        <v>115</v>
      </c>
      <c r="I110">
        <v>471</v>
      </c>
      <c r="J110">
        <v>17</v>
      </c>
      <c r="K110">
        <v>48</v>
      </c>
      <c r="L110">
        <v>51</v>
      </c>
      <c r="M110">
        <v>1</v>
      </c>
      <c r="N110">
        <v>0.24</v>
      </c>
      <c r="O110">
        <f>J110/$I110</f>
        <v>3.6093418259023353E-2</v>
      </c>
      <c r="P110">
        <f>K110/$I110</f>
        <v>0.10191082802547771</v>
      </c>
      <c r="Q110">
        <f>L110/$I110</f>
        <v>0.10828025477707007</v>
      </c>
      <c r="R110">
        <f>M110/$I110</f>
        <v>2.1231422505307855E-3</v>
      </c>
      <c r="S110">
        <f>N110/$I110</f>
        <v>5.0955414012738849E-4</v>
      </c>
      <c r="T110">
        <f>STANDARDIZE(O110, AVERAGE(O$2:O$160), STDEV(O$2:O$160))</f>
        <v>0.67474046109811403</v>
      </c>
      <c r="U110">
        <f>STANDARDIZE(P110, AVERAGE(P$2:P$160), STDEV(P$2:P$160))</f>
        <v>-0.43742693503238023</v>
      </c>
      <c r="V110">
        <f>STANDARDIZE(Q110, AVERAGE(Q$2:Q$160), STDEV(Q$2:Q$160))</f>
        <v>-0.2937757540447607</v>
      </c>
      <c r="W110">
        <f>STANDARDIZE(R110, AVERAGE(R$2:R$160), STDEV(R$2:R$160))</f>
        <v>-0.88114789431295648</v>
      </c>
      <c r="X110">
        <f>STANDARDIZE(S110, AVERAGE(S$2:S$160), STDEV(S$2:S$160))</f>
        <v>-0.23580989364560109</v>
      </c>
      <c r="Y110" s="2">
        <f>SUM(T110:X110)*I110/1000</f>
        <v>-0.5526808275066023</v>
      </c>
    </row>
    <row r="111" spans="1:25" x14ac:dyDescent="0.25">
      <c r="A111">
        <v>3882</v>
      </c>
      <c r="B111" t="s">
        <v>249</v>
      </c>
      <c r="C111" t="s">
        <v>15</v>
      </c>
      <c r="D111" s="1">
        <v>30564</v>
      </c>
      <c r="E111" t="s">
        <v>63</v>
      </c>
      <c r="F111">
        <v>2014</v>
      </c>
      <c r="G111" t="s">
        <v>173</v>
      </c>
      <c r="H111">
        <v>135</v>
      </c>
      <c r="I111">
        <v>568</v>
      </c>
      <c r="J111">
        <v>16</v>
      </c>
      <c r="K111">
        <v>57</v>
      </c>
      <c r="L111">
        <v>63</v>
      </c>
      <c r="M111">
        <v>14</v>
      </c>
      <c r="N111">
        <v>0.23400000000000001</v>
      </c>
      <c r="O111">
        <f>J111/$I111</f>
        <v>2.8169014084507043E-2</v>
      </c>
      <c r="P111">
        <f>K111/$I111</f>
        <v>0.10035211267605634</v>
      </c>
      <c r="Q111">
        <f>L111/$I111</f>
        <v>0.11091549295774648</v>
      </c>
      <c r="R111">
        <f>M111/$I111</f>
        <v>2.464788732394366E-2</v>
      </c>
      <c r="S111">
        <f>N111/$I111</f>
        <v>4.1197183098591551E-4</v>
      </c>
      <c r="T111">
        <f>STANDARDIZE(O111, AVERAGE(O$2:O$160), STDEV(O$2:O$160))</f>
        <v>6.3588672571084359E-2</v>
      </c>
      <c r="U111">
        <f>STANDARDIZE(P111, AVERAGE(P$2:P$160), STDEV(P$2:P$160))</f>
        <v>-0.5073181724833582</v>
      </c>
      <c r="V111">
        <f>STANDARDIZE(Q111, AVERAGE(Q$2:Q$160), STDEV(Q$2:Q$160))</f>
        <v>-0.19102602097732502</v>
      </c>
      <c r="W111">
        <f>STANDARDIZE(R111, AVERAGE(R$2:R$160), STDEV(R$2:R$160))</f>
        <v>0.35729145647006372</v>
      </c>
      <c r="X111">
        <f>STANDARDIZE(S111, AVERAGE(S$2:S$160), STDEV(S$2:S$160))</f>
        <v>-0.72083139158118337</v>
      </c>
      <c r="Y111" s="2">
        <f>SUM(T111:X111)*I111/1000</f>
        <v>-0.56703181900840804</v>
      </c>
    </row>
    <row r="112" spans="1:25" x14ac:dyDescent="0.25">
      <c r="A112">
        <v>2505</v>
      </c>
      <c r="B112" t="s">
        <v>356</v>
      </c>
      <c r="C112" t="s">
        <v>53</v>
      </c>
      <c r="D112" s="1">
        <v>32171</v>
      </c>
      <c r="E112" t="s">
        <v>43</v>
      </c>
      <c r="F112">
        <v>2014</v>
      </c>
      <c r="G112" t="s">
        <v>158</v>
      </c>
      <c r="H112">
        <v>89</v>
      </c>
      <c r="I112">
        <v>348</v>
      </c>
      <c r="J112">
        <v>8</v>
      </c>
      <c r="K112">
        <v>34</v>
      </c>
      <c r="L112">
        <v>35</v>
      </c>
      <c r="M112">
        <v>0</v>
      </c>
      <c r="N112">
        <v>0.254</v>
      </c>
      <c r="O112">
        <f>J112/$I112</f>
        <v>2.2988505747126436E-2</v>
      </c>
      <c r="P112">
        <f>K112/$I112</f>
        <v>9.7701149425287362E-2</v>
      </c>
      <c r="Q112">
        <f>L112/$I112</f>
        <v>0.10057471264367816</v>
      </c>
      <c r="R112">
        <f>M112/$I112</f>
        <v>0</v>
      </c>
      <c r="S112">
        <f>N112/$I112</f>
        <v>7.298850574712644E-4</v>
      </c>
      <c r="T112">
        <f>STANDARDIZE(O112, AVERAGE(O$2:O$160), STDEV(O$2:O$160))</f>
        <v>-0.33594634181535654</v>
      </c>
      <c r="U112">
        <f>STANDARDIZE(P112, AVERAGE(P$2:P$160), STDEV(P$2:P$160))</f>
        <v>-0.62618471351157823</v>
      </c>
      <c r="V112">
        <f>STANDARDIZE(Q112, AVERAGE(Q$2:Q$160), STDEV(Q$2:Q$160))</f>
        <v>-0.59422009457972957</v>
      </c>
      <c r="W112">
        <f>STANDARDIZE(R112, AVERAGE(R$2:R$160), STDEV(R$2:R$160))</f>
        <v>-0.99788097616572047</v>
      </c>
      <c r="X112">
        <f>STANDARDIZE(S112, AVERAGE(S$2:S$160), STDEV(S$2:S$160))</f>
        <v>0.85931925949543053</v>
      </c>
      <c r="Y112" s="2">
        <f>SUM(T112:X112)*I112/1000</f>
        <v>-0.58982967756878013</v>
      </c>
    </row>
    <row r="113" spans="1:25" x14ac:dyDescent="0.25">
      <c r="A113">
        <v>3086</v>
      </c>
      <c r="B113" t="s">
        <v>455</v>
      </c>
      <c r="C113" t="s">
        <v>156</v>
      </c>
      <c r="D113" s="1">
        <v>31296</v>
      </c>
      <c r="E113" t="s">
        <v>46</v>
      </c>
      <c r="F113">
        <v>2014</v>
      </c>
      <c r="G113" t="s">
        <v>284</v>
      </c>
      <c r="H113">
        <v>131</v>
      </c>
      <c r="I113">
        <v>532</v>
      </c>
      <c r="J113">
        <v>18</v>
      </c>
      <c r="K113">
        <v>56</v>
      </c>
      <c r="L113">
        <v>61</v>
      </c>
      <c r="M113">
        <v>1</v>
      </c>
      <c r="N113">
        <v>0.252</v>
      </c>
      <c r="O113">
        <f>J113/$I113</f>
        <v>3.3834586466165412E-2</v>
      </c>
      <c r="P113">
        <f>K113/$I113</f>
        <v>0.10526315789473684</v>
      </c>
      <c r="Q113">
        <f>L113/$I113</f>
        <v>0.11466165413533834</v>
      </c>
      <c r="R113">
        <f>M113/$I113</f>
        <v>1.8796992481203006E-3</v>
      </c>
      <c r="S113">
        <f>N113/$I113</f>
        <v>4.7368421052631577E-4</v>
      </c>
      <c r="T113">
        <f>STANDARDIZE(O113, AVERAGE(O$2:O$160), STDEV(O$2:O$160))</f>
        <v>0.50053315670212006</v>
      </c>
      <c r="U113">
        <f>STANDARDIZE(P113, AVERAGE(P$2:P$160), STDEV(P$2:P$160))</f>
        <v>-0.28711181624345417</v>
      </c>
      <c r="V113">
        <f>STANDARDIZE(Q113, AVERAGE(Q$2:Q$160), STDEV(Q$2:Q$160))</f>
        <v>-4.4960642960392726E-2</v>
      </c>
      <c r="W113">
        <f>STANDARDIZE(R113, AVERAGE(R$2:R$160), STDEV(R$2:R$160))</f>
        <v>-0.89453270257051021</v>
      </c>
      <c r="X113">
        <f>STANDARDIZE(S113, AVERAGE(S$2:S$160), STDEV(S$2:S$160))</f>
        <v>-0.41409719939825895</v>
      </c>
      <c r="Y113" s="2">
        <f>SUM(T113:X113)*I113/1000</f>
        <v>-0.6065700167783038</v>
      </c>
    </row>
    <row r="114" spans="1:25" x14ac:dyDescent="0.25">
      <c r="A114">
        <v>5557</v>
      </c>
      <c r="B114" t="s">
        <v>52</v>
      </c>
      <c r="C114" t="s">
        <v>53</v>
      </c>
      <c r="D114" s="1">
        <v>31169</v>
      </c>
      <c r="E114" t="s">
        <v>16</v>
      </c>
      <c r="F114">
        <v>2014</v>
      </c>
      <c r="G114" t="s">
        <v>57</v>
      </c>
      <c r="H114">
        <v>129</v>
      </c>
      <c r="I114">
        <v>534</v>
      </c>
      <c r="J114">
        <v>16</v>
      </c>
      <c r="K114">
        <v>56</v>
      </c>
      <c r="L114">
        <v>60</v>
      </c>
      <c r="M114">
        <v>4</v>
      </c>
      <c r="N114">
        <v>0.248</v>
      </c>
      <c r="O114">
        <f>J114/$I114</f>
        <v>2.9962546816479401E-2</v>
      </c>
      <c r="P114">
        <f>K114/$I114</f>
        <v>0.10486891385767791</v>
      </c>
      <c r="Q114">
        <f>L114/$I114</f>
        <v>0.11235955056179775</v>
      </c>
      <c r="R114">
        <f>M114/$I114</f>
        <v>7.4906367041198503E-3</v>
      </c>
      <c r="S114">
        <f>N114/$I114</f>
        <v>4.6441947565543072E-4</v>
      </c>
      <c r="T114">
        <f>STANDARDIZE(O114, AVERAGE(O$2:O$160), STDEV(O$2:O$160))</f>
        <v>0.20191083696189566</v>
      </c>
      <c r="U114">
        <f>STANDARDIZE(P114, AVERAGE(P$2:P$160), STDEV(P$2:P$160))</f>
        <v>-0.30478932459540975</v>
      </c>
      <c r="V114">
        <f>STANDARDIZE(Q114, AVERAGE(Q$2:Q$160), STDEV(Q$2:Q$160))</f>
        <v>-0.13472123060267174</v>
      </c>
      <c r="W114">
        <f>STANDARDIZE(R114, AVERAGE(R$2:R$160), STDEV(R$2:R$160))</f>
        <v>-0.58603617052787904</v>
      </c>
      <c r="X114">
        <f>STANDARDIZE(S114, AVERAGE(S$2:S$160), STDEV(S$2:S$160))</f>
        <v>-0.46014648460771185</v>
      </c>
      <c r="Y114" s="2">
        <f>SUM(T114:X114)*I114/1000</f>
        <v>-0.68553978738052879</v>
      </c>
    </row>
    <row r="115" spans="1:25" x14ac:dyDescent="0.25">
      <c r="A115">
        <v>4903</v>
      </c>
      <c r="B115" t="s">
        <v>597</v>
      </c>
      <c r="C115" t="s">
        <v>100</v>
      </c>
      <c r="D115" s="1">
        <v>32748</v>
      </c>
      <c r="E115" t="s">
        <v>177</v>
      </c>
      <c r="F115">
        <v>2014</v>
      </c>
      <c r="G115" t="s">
        <v>66</v>
      </c>
      <c r="H115">
        <v>145</v>
      </c>
      <c r="I115">
        <v>602</v>
      </c>
      <c r="J115">
        <v>21</v>
      </c>
      <c r="K115">
        <v>64</v>
      </c>
      <c r="L115">
        <v>70</v>
      </c>
      <c r="M115">
        <v>1</v>
      </c>
      <c r="N115">
        <v>0.25600000000000001</v>
      </c>
      <c r="O115">
        <f>J115/$I115</f>
        <v>3.4883720930232558E-2</v>
      </c>
      <c r="P115">
        <f>K115/$I115</f>
        <v>0.10631229235880399</v>
      </c>
      <c r="Q115">
        <f>L115/$I115</f>
        <v>0.11627906976744186</v>
      </c>
      <c r="R115">
        <f>M115/$I115</f>
        <v>1.6611295681063123E-3</v>
      </c>
      <c r="S115">
        <f>N115/$I115</f>
        <v>4.2524916943521596E-4</v>
      </c>
      <c r="T115">
        <f>STANDARDIZE(O115, AVERAGE(O$2:O$160), STDEV(O$2:O$160))</f>
        <v>0.58144528460467237</v>
      </c>
      <c r="U115">
        <f>STANDARDIZE(P115, AVERAGE(P$2:P$160), STDEV(P$2:P$160))</f>
        <v>-0.24006967607761695</v>
      </c>
      <c r="V115">
        <f>STANDARDIZE(Q115, AVERAGE(Q$2:Q$160), STDEV(Q$2:Q$160))</f>
        <v>1.8103495103619669E-2</v>
      </c>
      <c r="W115">
        <f>STANDARDIZE(R115, AVERAGE(R$2:R$160), STDEV(R$2:R$160))</f>
        <v>-0.90654994368623232</v>
      </c>
      <c r="X115">
        <f>STANDARDIZE(S115, AVERAGE(S$2:S$160), STDEV(S$2:S$160))</f>
        <v>-0.65483792780752825</v>
      </c>
      <c r="Y115" s="2">
        <f>SUM(T115:X115)*I115/1000</f>
        <v>-0.7235490782535775</v>
      </c>
    </row>
    <row r="116" spans="1:25" x14ac:dyDescent="0.25">
      <c r="A116">
        <v>7888</v>
      </c>
      <c r="B116" t="s">
        <v>287</v>
      </c>
      <c r="C116" t="s">
        <v>38</v>
      </c>
      <c r="D116" s="1">
        <v>31620</v>
      </c>
      <c r="E116" t="s">
        <v>128</v>
      </c>
      <c r="F116">
        <v>2014</v>
      </c>
      <c r="G116" t="s">
        <v>288</v>
      </c>
      <c r="H116">
        <v>108</v>
      </c>
      <c r="I116">
        <v>415</v>
      </c>
      <c r="J116">
        <v>10</v>
      </c>
      <c r="K116">
        <v>42</v>
      </c>
      <c r="L116">
        <v>41</v>
      </c>
      <c r="M116">
        <v>4</v>
      </c>
      <c r="N116">
        <v>0.23899999999999999</v>
      </c>
      <c r="O116">
        <f>J116/$I116</f>
        <v>2.4096385542168676E-2</v>
      </c>
      <c r="P116">
        <f>K116/$I116</f>
        <v>0.10120481927710843</v>
      </c>
      <c r="Q116">
        <f>L116/$I116</f>
        <v>9.8795180722891562E-2</v>
      </c>
      <c r="R116">
        <f>M116/$I116</f>
        <v>9.6385542168674707E-3</v>
      </c>
      <c r="S116">
        <f>N116/$I116</f>
        <v>5.759036144578313E-4</v>
      </c>
      <c r="T116">
        <f>STANDARDIZE(O116, AVERAGE(O$2:O$160), STDEV(O$2:O$160))</f>
        <v>-0.25050361283512362</v>
      </c>
      <c r="U116">
        <f>STANDARDIZE(P116, AVERAGE(P$2:P$160), STDEV(P$2:P$160))</f>
        <v>-0.46908366125443385</v>
      </c>
      <c r="V116">
        <f>STANDARDIZE(Q116, AVERAGE(Q$2:Q$160), STDEV(Q$2:Q$160))</f>
        <v>-0.66360525725176966</v>
      </c>
      <c r="W116">
        <f>STANDARDIZE(R116, AVERAGE(R$2:R$160), STDEV(R$2:R$160))</f>
        <v>-0.46794091300763058</v>
      </c>
      <c r="X116">
        <f>STANDARDIZE(S116, AVERAGE(S$2:S$160), STDEV(S$2:S$160))</f>
        <v>9.3972437907288764E-2</v>
      </c>
      <c r="Y116" s="2">
        <f>SUM(T116:X116)*I116/1000</f>
        <v>-0.72922181767329264</v>
      </c>
    </row>
    <row r="117" spans="1:25" x14ac:dyDescent="0.25">
      <c r="A117">
        <v>3797</v>
      </c>
      <c r="B117" t="s">
        <v>281</v>
      </c>
      <c r="C117" t="s">
        <v>59</v>
      </c>
      <c r="D117" s="1">
        <v>30182</v>
      </c>
      <c r="E117" t="s">
        <v>128</v>
      </c>
      <c r="F117">
        <v>2014</v>
      </c>
      <c r="G117" t="s">
        <v>226</v>
      </c>
      <c r="H117">
        <v>152</v>
      </c>
      <c r="I117">
        <v>627</v>
      </c>
      <c r="J117">
        <v>22</v>
      </c>
      <c r="K117">
        <v>67</v>
      </c>
      <c r="L117">
        <v>72</v>
      </c>
      <c r="M117">
        <v>2</v>
      </c>
      <c r="N117">
        <v>0.26</v>
      </c>
      <c r="O117">
        <f>J117/$I117</f>
        <v>3.5087719298245612E-2</v>
      </c>
      <c r="P117">
        <f>K117/$I117</f>
        <v>0.10685805422647528</v>
      </c>
      <c r="Q117">
        <f>L117/$I117</f>
        <v>0.11483253588516747</v>
      </c>
      <c r="R117">
        <f>M117/$I117</f>
        <v>3.189792663476874E-3</v>
      </c>
      <c r="S117">
        <f>N117/$I117</f>
        <v>4.1467304625199361E-4</v>
      </c>
      <c r="T117">
        <f>STANDARDIZE(O117, AVERAGE(O$2:O$160), STDEV(O$2:O$160))</f>
        <v>0.59717819836350183</v>
      </c>
      <c r="U117">
        <f>STANDARDIZE(P117, AVERAGE(P$2:P$160), STDEV(P$2:P$160))</f>
        <v>-0.21559825972872226</v>
      </c>
      <c r="V117">
        <f>STANDARDIZE(Q117, AVERAGE(Q$2:Q$160), STDEV(Q$2:Q$160))</f>
        <v>-3.8297847046995515E-2</v>
      </c>
      <c r="W117">
        <f>STANDARDIZE(R117, AVERAGE(R$2:R$160), STDEV(R$2:R$160))</f>
        <v>-0.82250208764051524</v>
      </c>
      <c r="X117">
        <f>STANDARDIZE(S117, AVERAGE(S$2:S$160), STDEV(S$2:S$160))</f>
        <v>-0.70740531582906896</v>
      </c>
      <c r="Y117" s="2">
        <f>SUM(T117:X117)*I117/1000</f>
        <v>-0.74401407054988877</v>
      </c>
    </row>
    <row r="118" spans="1:25" x14ac:dyDescent="0.25">
      <c r="A118">
        <v>5254</v>
      </c>
      <c r="B118" t="s">
        <v>602</v>
      </c>
      <c r="C118" t="s">
        <v>15</v>
      </c>
      <c r="D118" s="1">
        <v>32767</v>
      </c>
      <c r="E118" t="s">
        <v>177</v>
      </c>
      <c r="F118">
        <v>2014</v>
      </c>
      <c r="G118" t="s">
        <v>237</v>
      </c>
      <c r="H118">
        <v>115</v>
      </c>
      <c r="I118">
        <v>493</v>
      </c>
      <c r="J118">
        <v>8</v>
      </c>
      <c r="K118">
        <v>45</v>
      </c>
      <c r="L118">
        <v>54</v>
      </c>
      <c r="M118">
        <v>14</v>
      </c>
      <c r="N118">
        <v>0.26700000000000002</v>
      </c>
      <c r="O118">
        <f>J118/$I118</f>
        <v>1.6227180527383367E-2</v>
      </c>
      <c r="P118">
        <f>K118/$I118</f>
        <v>9.1277890466531439E-2</v>
      </c>
      <c r="Q118">
        <f>L118/$I118</f>
        <v>0.10953346855983773</v>
      </c>
      <c r="R118">
        <f>M118/$I118</f>
        <v>2.8397565922920892E-2</v>
      </c>
      <c r="S118">
        <f>N118/$I118</f>
        <v>5.4158215010141988E-4</v>
      </c>
      <c r="T118">
        <f>STANDARDIZE(O118, AVERAGE(O$2:O$160), STDEV(O$2:O$160))</f>
        <v>-0.85739829073883633</v>
      </c>
      <c r="U118">
        <f>STANDARDIZE(P118, AVERAGE(P$2:P$160), STDEV(P$2:P$160))</f>
        <v>-0.9141972215440326</v>
      </c>
      <c r="V118">
        <f>STANDARDIZE(Q118, AVERAGE(Q$2:Q$160), STDEV(Q$2:Q$160))</f>
        <v>-0.24491209435736344</v>
      </c>
      <c r="W118">
        <f>STANDARDIZE(R118, AVERAGE(R$2:R$160), STDEV(R$2:R$160))</f>
        <v>0.56345359125238392</v>
      </c>
      <c r="X118">
        <f>STANDARDIZE(S118, AVERAGE(S$2:S$160), STDEV(S$2:S$160))</f>
        <v>-7.6618401763817678E-2</v>
      </c>
      <c r="Y118" s="2">
        <f>SUM(T118:X118)*I118/1000</f>
        <v>-0.75412850165577139</v>
      </c>
    </row>
    <row r="119" spans="1:25" x14ac:dyDescent="0.25">
      <c r="A119">
        <v>9077</v>
      </c>
      <c r="B119" t="s">
        <v>386</v>
      </c>
      <c r="C119" t="s">
        <v>15</v>
      </c>
      <c r="D119" s="1">
        <v>31515</v>
      </c>
      <c r="E119" t="s">
        <v>138</v>
      </c>
      <c r="F119">
        <v>2014</v>
      </c>
      <c r="G119" t="s">
        <v>288</v>
      </c>
      <c r="H119">
        <v>120</v>
      </c>
      <c r="I119">
        <v>481</v>
      </c>
      <c r="J119">
        <v>8</v>
      </c>
      <c r="K119">
        <v>44</v>
      </c>
      <c r="L119">
        <v>48</v>
      </c>
      <c r="M119">
        <v>15</v>
      </c>
      <c r="N119">
        <v>0.26800000000000002</v>
      </c>
      <c r="O119">
        <f>J119/$I119</f>
        <v>1.6632016632016633E-2</v>
      </c>
      <c r="P119">
        <f>K119/$I119</f>
        <v>9.1476091476091481E-2</v>
      </c>
      <c r="Q119">
        <f>L119/$I119</f>
        <v>9.9792099792099798E-2</v>
      </c>
      <c r="R119">
        <f>M119/$I119</f>
        <v>3.1185031185031187E-2</v>
      </c>
      <c r="S119">
        <f>N119/$I119</f>
        <v>5.5717255717255721E-4</v>
      </c>
      <c r="T119">
        <f>STANDARDIZE(O119, AVERAGE(O$2:O$160), STDEV(O$2:O$160))</f>
        <v>-0.82617621978458211</v>
      </c>
      <c r="U119">
        <f>STANDARDIZE(P119, AVERAGE(P$2:P$160), STDEV(P$2:P$160))</f>
        <v>-0.905310086489305</v>
      </c>
      <c r="V119">
        <f>STANDARDIZE(Q119, AVERAGE(Q$2:Q$160), STDEV(Q$2:Q$160))</f>
        <v>-0.6247347031583671</v>
      </c>
      <c r="W119">
        <f>STANDARDIZE(R119, AVERAGE(R$2:R$160), STDEV(R$2:R$160))</f>
        <v>0.7167120036467064</v>
      </c>
      <c r="X119">
        <f>STANDARDIZE(S119, AVERAGE(S$2:S$160), STDEV(S$2:S$160))</f>
        <v>8.7190009105784518E-4</v>
      </c>
      <c r="Y119" s="2">
        <f>SUM(T119:X119)*I119/1000</f>
        <v>-0.78818444783904973</v>
      </c>
    </row>
    <row r="120" spans="1:25" x14ac:dyDescent="0.25">
      <c r="A120">
        <v>4054</v>
      </c>
      <c r="B120" t="s">
        <v>398</v>
      </c>
      <c r="C120" t="s">
        <v>146</v>
      </c>
      <c r="D120" s="1">
        <v>31160</v>
      </c>
      <c r="E120" t="s">
        <v>138</v>
      </c>
      <c r="F120">
        <v>2014</v>
      </c>
      <c r="G120" t="s">
        <v>88</v>
      </c>
      <c r="H120">
        <v>105</v>
      </c>
      <c r="I120">
        <v>392</v>
      </c>
      <c r="J120">
        <v>1</v>
      </c>
      <c r="K120">
        <v>32</v>
      </c>
      <c r="L120">
        <v>29</v>
      </c>
      <c r="M120">
        <v>24</v>
      </c>
      <c r="N120">
        <v>0.25800000000000001</v>
      </c>
      <c r="O120">
        <f>J120/$I120</f>
        <v>2.5510204081632651E-3</v>
      </c>
      <c r="P120">
        <f>K120/$I120</f>
        <v>8.1632653061224483E-2</v>
      </c>
      <c r="Q120">
        <f>L120/$I120</f>
        <v>7.3979591836734693E-2</v>
      </c>
      <c r="R120">
        <f>M120/$I120</f>
        <v>6.1224489795918366E-2</v>
      </c>
      <c r="S120">
        <f>N120/$I120</f>
        <v>6.5816326530612247E-4</v>
      </c>
      <c r="T120">
        <f>STANDARDIZE(O120, AVERAGE(O$2:O$160), STDEV(O$2:O$160))</f>
        <v>-1.9121412762016605</v>
      </c>
      <c r="U120">
        <f>STANDARDIZE(P120, AVERAGE(P$2:P$160), STDEV(P$2:P$160))</f>
        <v>-1.3466800209311121</v>
      </c>
      <c r="V120">
        <f>STANDARDIZE(Q120, AVERAGE(Q$2:Q$160), STDEV(Q$2:Q$160))</f>
        <v>-1.6311819843426609</v>
      </c>
      <c r="W120">
        <f>STANDARDIZE(R120, AVERAGE(R$2:R$160), STDEV(R$2:R$160))</f>
        <v>2.3683199352211255</v>
      </c>
      <c r="X120">
        <f>STANDARDIZE(S120, AVERAGE(S$2:S$160), STDEV(S$2:S$160))</f>
        <v>0.5028344480924879</v>
      </c>
      <c r="Y120" s="2">
        <f>SUM(T120:X120)*I120/1000</f>
        <v>-0.79138876807943337</v>
      </c>
    </row>
    <row r="121" spans="1:25" x14ac:dyDescent="0.25">
      <c r="A121">
        <v>4054</v>
      </c>
      <c r="B121" t="s">
        <v>398</v>
      </c>
      <c r="C121" t="s">
        <v>146</v>
      </c>
      <c r="D121" s="1">
        <v>31160</v>
      </c>
      <c r="E121" t="s">
        <v>109</v>
      </c>
      <c r="F121">
        <v>2014</v>
      </c>
      <c r="G121" t="s">
        <v>88</v>
      </c>
      <c r="H121">
        <v>105</v>
      </c>
      <c r="I121">
        <v>392</v>
      </c>
      <c r="J121">
        <v>1</v>
      </c>
      <c r="K121">
        <v>32</v>
      </c>
      <c r="L121">
        <v>29</v>
      </c>
      <c r="M121">
        <v>24</v>
      </c>
      <c r="N121">
        <v>0.25800000000000001</v>
      </c>
      <c r="O121">
        <f>J121/$I121</f>
        <v>2.5510204081632651E-3</v>
      </c>
      <c r="P121">
        <f>K121/$I121</f>
        <v>8.1632653061224483E-2</v>
      </c>
      <c r="Q121">
        <f>L121/$I121</f>
        <v>7.3979591836734693E-2</v>
      </c>
      <c r="R121">
        <f>M121/$I121</f>
        <v>6.1224489795918366E-2</v>
      </c>
      <c r="S121">
        <f>N121/$I121</f>
        <v>6.5816326530612247E-4</v>
      </c>
      <c r="T121">
        <f>STANDARDIZE(O121, AVERAGE(O$2:O$160), STDEV(O$2:O$160))</f>
        <v>-1.9121412762016605</v>
      </c>
      <c r="U121">
        <f>STANDARDIZE(P121, AVERAGE(P$2:P$160), STDEV(P$2:P$160))</f>
        <v>-1.3466800209311121</v>
      </c>
      <c r="V121">
        <f>STANDARDIZE(Q121, AVERAGE(Q$2:Q$160), STDEV(Q$2:Q$160))</f>
        <v>-1.6311819843426609</v>
      </c>
      <c r="W121">
        <f>STANDARDIZE(R121, AVERAGE(R$2:R$160), STDEV(R$2:R$160))</f>
        <v>2.3683199352211255</v>
      </c>
      <c r="X121">
        <f>STANDARDIZE(S121, AVERAGE(S$2:S$160), STDEV(S$2:S$160))</f>
        <v>0.5028344480924879</v>
      </c>
      <c r="Y121" s="2">
        <f>SUM(T121:X121)*I121/1000</f>
        <v>-0.79138876807943337</v>
      </c>
    </row>
    <row r="122" spans="1:25" x14ac:dyDescent="0.25">
      <c r="A122">
        <v>166</v>
      </c>
      <c r="B122" t="s">
        <v>289</v>
      </c>
      <c r="C122" t="s">
        <v>38</v>
      </c>
      <c r="D122" s="1">
        <v>28407</v>
      </c>
      <c r="E122" t="s">
        <v>128</v>
      </c>
      <c r="F122">
        <v>2014</v>
      </c>
      <c r="G122" t="s">
        <v>284</v>
      </c>
      <c r="H122">
        <v>79</v>
      </c>
      <c r="I122">
        <v>311</v>
      </c>
      <c r="J122">
        <v>6</v>
      </c>
      <c r="K122">
        <v>25</v>
      </c>
      <c r="L122">
        <v>27</v>
      </c>
      <c r="M122">
        <v>3</v>
      </c>
      <c r="N122">
        <v>0.23899999999999999</v>
      </c>
      <c r="O122">
        <f>J122/$I122</f>
        <v>1.9292604501607719E-2</v>
      </c>
      <c r="P122">
        <f>K122/$I122</f>
        <v>8.0385852090032156E-2</v>
      </c>
      <c r="Q122">
        <f>L122/$I122</f>
        <v>8.6816720257234734E-2</v>
      </c>
      <c r="R122">
        <f>M122/$I122</f>
        <v>9.6463022508038593E-3</v>
      </c>
      <c r="S122">
        <f>N122/$I122</f>
        <v>7.6848874598070733E-4</v>
      </c>
      <c r="T122">
        <f>STANDARDIZE(O122, AVERAGE(O$2:O$160), STDEV(O$2:O$160))</f>
        <v>-0.62098438463526495</v>
      </c>
      <c r="U122">
        <f>STANDARDIZE(P122, AVERAGE(P$2:P$160), STDEV(P$2:P$160))</f>
        <v>-1.4025853295970345</v>
      </c>
      <c r="V122">
        <f>STANDARDIZE(Q122, AVERAGE(Q$2:Q$160), STDEV(Q$2:Q$160))</f>
        <v>-1.1306535963469293</v>
      </c>
      <c r="W122">
        <f>STANDARDIZE(R122, AVERAGE(R$2:R$160), STDEV(R$2:R$160))</f>
        <v>-0.46751491617229446</v>
      </c>
      <c r="X122">
        <f>STANDARDIZE(S122, AVERAGE(S$2:S$160), STDEV(S$2:S$160))</f>
        <v>1.0511943953824436</v>
      </c>
      <c r="Y122" s="2">
        <f>SUM(T122:X122)*I122/1000</f>
        <v>-0.79943913155578361</v>
      </c>
    </row>
    <row r="123" spans="1:25" x14ac:dyDescent="0.25">
      <c r="A123">
        <v>4892</v>
      </c>
      <c r="B123" t="s">
        <v>396</v>
      </c>
      <c r="C123" t="s">
        <v>100</v>
      </c>
      <c r="D123" s="1">
        <v>32397</v>
      </c>
      <c r="E123" t="s">
        <v>138</v>
      </c>
      <c r="F123">
        <v>2014</v>
      </c>
      <c r="G123" t="s">
        <v>288</v>
      </c>
      <c r="H123">
        <v>133</v>
      </c>
      <c r="I123">
        <v>546</v>
      </c>
      <c r="J123">
        <v>16</v>
      </c>
      <c r="K123">
        <v>56</v>
      </c>
      <c r="L123">
        <v>60</v>
      </c>
      <c r="M123">
        <v>4</v>
      </c>
      <c r="N123">
        <v>0.25900000000000001</v>
      </c>
      <c r="O123">
        <f>J123/$I123</f>
        <v>2.9304029304029304E-2</v>
      </c>
      <c r="P123">
        <f>K123/$I123</f>
        <v>0.10256410256410256</v>
      </c>
      <c r="Q123">
        <f>L123/$I123</f>
        <v>0.10989010989010989</v>
      </c>
      <c r="R123">
        <f>M123/$I123</f>
        <v>7.326007326007326E-3</v>
      </c>
      <c r="S123">
        <f>N123/$I123</f>
        <v>4.7435897435897439E-4</v>
      </c>
      <c r="T123">
        <f>STANDARDIZE(O123, AVERAGE(O$2:O$160), STDEV(O$2:O$160))</f>
        <v>0.15112415992635533</v>
      </c>
      <c r="U123">
        <f>STANDARDIZE(P123, AVERAGE(P$2:P$160), STDEV(P$2:P$160))</f>
        <v>-0.40813475803761545</v>
      </c>
      <c r="V123">
        <f>STANDARDIZE(Q123, AVERAGE(Q$2:Q$160), STDEV(Q$2:Q$160))</f>
        <v>-0.23100640577293585</v>
      </c>
      <c r="W123">
        <f>STANDARDIZE(R123, AVERAGE(R$2:R$160), STDEV(R$2:R$160))</f>
        <v>-0.59508770471772177</v>
      </c>
      <c r="X123">
        <f>STANDARDIZE(S123, AVERAGE(S$2:S$160), STDEV(S$2:S$160))</f>
        <v>-0.41074336438709558</v>
      </c>
      <c r="Y123" s="2">
        <f>SUM(T123:X123)*I123/1000</f>
        <v>-0.81564104785200131</v>
      </c>
    </row>
    <row r="124" spans="1:25" x14ac:dyDescent="0.25">
      <c r="A124">
        <v>1101</v>
      </c>
      <c r="B124" t="s">
        <v>505</v>
      </c>
      <c r="C124" t="s">
        <v>15</v>
      </c>
      <c r="D124" s="1">
        <v>26959</v>
      </c>
      <c r="E124" t="s">
        <v>187</v>
      </c>
      <c r="F124">
        <v>2014</v>
      </c>
      <c r="G124" t="s">
        <v>149</v>
      </c>
      <c r="H124">
        <v>95</v>
      </c>
      <c r="I124">
        <v>367</v>
      </c>
      <c r="J124">
        <v>4</v>
      </c>
      <c r="K124">
        <v>30</v>
      </c>
      <c r="L124">
        <v>30</v>
      </c>
      <c r="M124">
        <v>12</v>
      </c>
      <c r="N124">
        <v>0.27200000000000002</v>
      </c>
      <c r="O124">
        <f>J124/$I124</f>
        <v>1.0899182561307902E-2</v>
      </c>
      <c r="P124">
        <f>K124/$I124</f>
        <v>8.1743869209809264E-2</v>
      </c>
      <c r="Q124">
        <f>L124/$I124</f>
        <v>8.1743869209809264E-2</v>
      </c>
      <c r="R124">
        <f>M124/$I124</f>
        <v>3.2697547683923703E-2</v>
      </c>
      <c r="S124">
        <f>N124/$I124</f>
        <v>7.4114441416893743E-4</v>
      </c>
      <c r="T124">
        <f>STANDARDIZE(O124, AVERAGE(O$2:O$160), STDEV(O$2:O$160))</f>
        <v>-1.2683081098905267</v>
      </c>
      <c r="U124">
        <f>STANDARDIZE(P124, AVERAGE(P$2:P$160), STDEV(P$2:P$160))</f>
        <v>-1.3416932000519775</v>
      </c>
      <c r="V124">
        <f>STANDARDIZE(Q124, AVERAGE(Q$2:Q$160), STDEV(Q$2:Q$160))</f>
        <v>-1.3284475167735215</v>
      </c>
      <c r="W124">
        <f>STANDARDIZE(R124, AVERAGE(R$2:R$160), STDEV(R$2:R$160))</f>
        <v>0.79987209912534707</v>
      </c>
      <c r="X124">
        <f>STANDARDIZE(S124, AVERAGE(S$2:S$160), STDEV(S$2:S$160))</f>
        <v>0.91528258009465013</v>
      </c>
      <c r="Y124" s="2">
        <f>SUM(T124:X124)*I124/1000</f>
        <v>-0.81594895213104246</v>
      </c>
    </row>
    <row r="125" spans="1:25" x14ac:dyDescent="0.25">
      <c r="A125">
        <v>13047</v>
      </c>
      <c r="B125" t="s">
        <v>482</v>
      </c>
      <c r="C125" t="s">
        <v>59</v>
      </c>
      <c r="D125" s="1">
        <v>29740</v>
      </c>
      <c r="E125" t="s">
        <v>109</v>
      </c>
      <c r="F125">
        <v>2014</v>
      </c>
      <c r="G125" t="s">
        <v>284</v>
      </c>
      <c r="H125">
        <v>70</v>
      </c>
      <c r="I125">
        <v>255</v>
      </c>
      <c r="J125">
        <v>1</v>
      </c>
      <c r="K125">
        <v>20</v>
      </c>
      <c r="L125">
        <v>18</v>
      </c>
      <c r="M125">
        <v>5</v>
      </c>
      <c r="N125">
        <v>0.23100000000000001</v>
      </c>
      <c r="O125">
        <f>J125/$I125</f>
        <v>3.9215686274509803E-3</v>
      </c>
      <c r="P125">
        <f>K125/$I125</f>
        <v>7.8431372549019607E-2</v>
      </c>
      <c r="Q125">
        <f>L125/$I125</f>
        <v>7.0588235294117646E-2</v>
      </c>
      <c r="R125">
        <f>M125/$I125</f>
        <v>1.9607843137254902E-2</v>
      </c>
      <c r="S125">
        <f>N125/$I125</f>
        <v>9.058823529411765E-4</v>
      </c>
      <c r="T125">
        <f>STANDARDIZE(O125, AVERAGE(O$2:O$160), STDEV(O$2:O$160))</f>
        <v>-1.8064408377795695</v>
      </c>
      <c r="U125">
        <f>STANDARDIZE(P125, AVERAGE(P$2:P$160), STDEV(P$2:P$160))</f>
        <v>-1.4902222376089407</v>
      </c>
      <c r="V125">
        <f>STANDARDIZE(Q125, AVERAGE(Q$2:Q$160), STDEV(Q$2:Q$160))</f>
        <v>-1.7634132877768576</v>
      </c>
      <c r="W125">
        <f>STANDARDIZE(R125, AVERAGE(R$2:R$160), STDEV(R$2:R$160))</f>
        <v>8.0183368003923047E-2</v>
      </c>
      <c r="X125">
        <f>STANDARDIZE(S125, AVERAGE(S$2:S$160), STDEV(S$2:S$160))</f>
        <v>1.7340933105754388</v>
      </c>
      <c r="Y125" s="2">
        <f>SUM(T125:X125)*I125/1000</f>
        <v>-0.8276789195694314</v>
      </c>
    </row>
    <row r="126" spans="1:25" x14ac:dyDescent="0.25">
      <c r="A126">
        <v>746</v>
      </c>
      <c r="B126" t="s">
        <v>451</v>
      </c>
      <c r="C126" t="s">
        <v>53</v>
      </c>
      <c r="D126" s="1">
        <v>28124</v>
      </c>
      <c r="E126" t="s">
        <v>46</v>
      </c>
      <c r="F126">
        <v>2014</v>
      </c>
      <c r="G126" t="s">
        <v>237</v>
      </c>
      <c r="H126">
        <v>130</v>
      </c>
      <c r="I126">
        <v>520</v>
      </c>
      <c r="J126">
        <v>15</v>
      </c>
      <c r="K126">
        <v>53</v>
      </c>
      <c r="L126">
        <v>58</v>
      </c>
      <c r="M126">
        <v>0</v>
      </c>
      <c r="N126">
        <v>0.27</v>
      </c>
      <c r="O126">
        <f>J126/$I126</f>
        <v>2.8846153846153848E-2</v>
      </c>
      <c r="P126">
        <f>K126/$I126</f>
        <v>0.10192307692307692</v>
      </c>
      <c r="Q126">
        <f>L126/$I126</f>
        <v>0.11153846153846154</v>
      </c>
      <c r="R126">
        <f>M126/$I126</f>
        <v>0</v>
      </c>
      <c r="S126">
        <f>N126/$I126</f>
        <v>5.1923076923076922E-4</v>
      </c>
      <c r="T126">
        <f>STANDARDIZE(O126, AVERAGE(O$2:O$160), STDEV(O$2:O$160))</f>
        <v>0.11581154855008136</v>
      </c>
      <c r="U126">
        <f>STANDARDIZE(P126, AVERAGE(P$2:P$160), STDEV(P$2:P$160))</f>
        <v>-0.43687770671372866</v>
      </c>
      <c r="V126">
        <f>STANDARDIZE(Q126, AVERAGE(Q$2:Q$160), STDEV(Q$2:Q$160))</f>
        <v>-0.16673605134678421</v>
      </c>
      <c r="W126">
        <f>STANDARDIZE(R126, AVERAGE(R$2:R$160), STDEV(R$2:R$160))</f>
        <v>-0.99788097616572047</v>
      </c>
      <c r="X126">
        <f>STANDARDIZE(S126, AVERAGE(S$2:S$160), STDEV(S$2:S$160))</f>
        <v>-0.18771333614474905</v>
      </c>
      <c r="Y126" s="2">
        <f>SUM(T126:X126)*I126/1000</f>
        <v>-0.87016619134686857</v>
      </c>
    </row>
    <row r="127" spans="1:25" x14ac:dyDescent="0.25">
      <c r="A127">
        <v>11737</v>
      </c>
      <c r="B127" t="s">
        <v>338</v>
      </c>
      <c r="C127" t="s">
        <v>15</v>
      </c>
      <c r="D127" s="1">
        <v>33667</v>
      </c>
      <c r="E127" t="s">
        <v>78</v>
      </c>
      <c r="F127">
        <v>2014</v>
      </c>
      <c r="G127" t="s">
        <v>339</v>
      </c>
      <c r="H127">
        <v>126</v>
      </c>
      <c r="I127">
        <v>505</v>
      </c>
      <c r="J127">
        <v>12</v>
      </c>
      <c r="K127">
        <v>51</v>
      </c>
      <c r="L127">
        <v>56</v>
      </c>
      <c r="M127">
        <v>3</v>
      </c>
      <c r="N127">
        <v>0.27</v>
      </c>
      <c r="O127">
        <f>J127/$I127</f>
        <v>2.3762376237623763E-2</v>
      </c>
      <c r="P127">
        <f>K127/$I127</f>
        <v>0.100990099009901</v>
      </c>
      <c r="Q127">
        <f>L127/$I127</f>
        <v>0.11089108910891089</v>
      </c>
      <c r="R127">
        <f>M127/$I127</f>
        <v>5.9405940594059407E-3</v>
      </c>
      <c r="S127">
        <f>N127/$I127</f>
        <v>5.3465346534653469E-4</v>
      </c>
      <c r="T127">
        <f>STANDARDIZE(O127, AVERAGE(O$2:O$160), STDEV(O$2:O$160))</f>
        <v>-0.27626332667124337</v>
      </c>
      <c r="U127">
        <f>STANDARDIZE(P127, AVERAGE(P$2:P$160), STDEV(P$2:P$160))</f>
        <v>-0.47871150330173484</v>
      </c>
      <c r="V127">
        <f>STANDARDIZE(Q127, AVERAGE(Q$2:Q$160), STDEV(Q$2:Q$160))</f>
        <v>-0.19197754367916728</v>
      </c>
      <c r="W127">
        <f>STANDARDIZE(R127, AVERAGE(R$2:R$160), STDEV(R$2:R$160))</f>
        <v>-0.67125950159551162</v>
      </c>
      <c r="X127">
        <f>STANDARDIZE(S127, AVERAGE(S$2:S$160), STDEV(S$2:S$160))</f>
        <v>-0.11105662205296628</v>
      </c>
      <c r="Y127" s="2">
        <f>SUM(T127:X127)*I127/1000</f>
        <v>-0.87328059113681478</v>
      </c>
    </row>
    <row r="128" spans="1:25" x14ac:dyDescent="0.25">
      <c r="A128">
        <v>4962</v>
      </c>
      <c r="B128" t="s">
        <v>428</v>
      </c>
      <c r="C128" t="s">
        <v>59</v>
      </c>
      <c r="D128" s="1">
        <v>31364</v>
      </c>
      <c r="E128" t="s">
        <v>108</v>
      </c>
      <c r="F128">
        <v>2014</v>
      </c>
      <c r="G128" t="s">
        <v>64</v>
      </c>
      <c r="H128">
        <v>140</v>
      </c>
      <c r="I128">
        <v>600</v>
      </c>
      <c r="J128">
        <v>15</v>
      </c>
      <c r="K128">
        <v>58</v>
      </c>
      <c r="L128">
        <v>67</v>
      </c>
      <c r="M128">
        <v>11</v>
      </c>
      <c r="N128">
        <v>0.26500000000000001</v>
      </c>
      <c r="O128">
        <f>J128/$I128</f>
        <v>2.5000000000000001E-2</v>
      </c>
      <c r="P128">
        <f>K128/$I128</f>
        <v>9.6666666666666665E-2</v>
      </c>
      <c r="Q128">
        <f>L128/$I128</f>
        <v>0.11166666666666666</v>
      </c>
      <c r="R128">
        <f>M128/$I128</f>
        <v>1.8333333333333333E-2</v>
      </c>
      <c r="S128">
        <f>N128/$I128</f>
        <v>4.416666666666667E-4</v>
      </c>
      <c r="T128">
        <f>STANDARDIZE(O128, AVERAGE(O$2:O$160), STDEV(O$2:O$160))</f>
        <v>-0.18081438701062119</v>
      </c>
      <c r="U128">
        <f>STANDARDIZE(P128, AVERAGE(P$2:P$160), STDEV(P$2:P$160))</f>
        <v>-0.67256988585785793</v>
      </c>
      <c r="V128">
        <f>STANDARDIZE(Q128, AVERAGE(Q$2:Q$160), STDEV(Q$2:Q$160))</f>
        <v>-0.16173724600252834</v>
      </c>
      <c r="W128">
        <f>STANDARDIZE(R128, AVERAGE(R$2:R$160), STDEV(R$2:R$160))</f>
        <v>1.010918563289624E-2</v>
      </c>
      <c r="X128">
        <f>STANDARDIZE(S128, AVERAGE(S$2:S$160), STDEV(S$2:S$160))</f>
        <v>-0.57323667067794815</v>
      </c>
      <c r="Y128" s="2">
        <f>SUM(T128:X128)*I128/1000</f>
        <v>-0.94694940234963554</v>
      </c>
    </row>
    <row r="129" spans="1:25" x14ac:dyDescent="0.25">
      <c r="A129">
        <v>12984</v>
      </c>
      <c r="B129" t="s">
        <v>120</v>
      </c>
      <c r="C129" t="s">
        <v>15</v>
      </c>
      <c r="D129" s="1">
        <v>32982</v>
      </c>
      <c r="E129" t="s">
        <v>16</v>
      </c>
      <c r="F129">
        <v>2014</v>
      </c>
      <c r="G129" t="s">
        <v>66</v>
      </c>
      <c r="H129">
        <v>137</v>
      </c>
      <c r="I129">
        <v>553</v>
      </c>
      <c r="J129">
        <v>9</v>
      </c>
      <c r="K129">
        <v>54</v>
      </c>
      <c r="L129">
        <v>60</v>
      </c>
      <c r="M129">
        <v>14</v>
      </c>
      <c r="N129">
        <v>0.26600000000000001</v>
      </c>
      <c r="O129">
        <f>J129/$I129</f>
        <v>1.62748643761302E-2</v>
      </c>
      <c r="P129">
        <f>K129/$I129</f>
        <v>9.7649186256781192E-2</v>
      </c>
      <c r="Q129">
        <f>L129/$I129</f>
        <v>0.10849909584086799</v>
      </c>
      <c r="R129">
        <f>M129/$I129</f>
        <v>2.5316455696202531E-2</v>
      </c>
      <c r="S129">
        <f>N129/$I129</f>
        <v>4.810126582278481E-4</v>
      </c>
      <c r="T129">
        <f>STANDARDIZE(O129, AVERAGE(O$2:O$160), STDEV(O$2:O$160))</f>
        <v>-0.85372078151496356</v>
      </c>
      <c r="U129">
        <f>STANDARDIZE(P129, AVERAGE(P$2:P$160), STDEV(P$2:P$160))</f>
        <v>-0.62851469002083504</v>
      </c>
      <c r="V129">
        <f>STANDARDIZE(Q129, AVERAGE(Q$2:Q$160), STDEV(Q$2:Q$160))</f>
        <v>-0.2852429917865657</v>
      </c>
      <c r="W129">
        <f>STANDARDIZE(R129, AVERAGE(R$2:R$160), STDEV(R$2:R$160))</f>
        <v>0.39405020238242683</v>
      </c>
      <c r="X129">
        <f>STANDARDIZE(S129, AVERAGE(S$2:S$160), STDEV(S$2:S$160))</f>
        <v>-0.37767200396056327</v>
      </c>
      <c r="Y129" s="2">
        <f>SUM(T129:X129)*I129/1000</f>
        <v>-0.96835844648997693</v>
      </c>
    </row>
    <row r="130" spans="1:25" x14ac:dyDescent="0.25">
      <c r="A130">
        <v>5887</v>
      </c>
      <c r="B130" t="s">
        <v>241</v>
      </c>
      <c r="C130" t="s">
        <v>53</v>
      </c>
      <c r="D130" s="1">
        <v>30578</v>
      </c>
      <c r="E130" t="s">
        <v>63</v>
      </c>
      <c r="F130">
        <v>2014</v>
      </c>
      <c r="G130" t="s">
        <v>88</v>
      </c>
      <c r="H130">
        <v>109</v>
      </c>
      <c r="I130">
        <v>461</v>
      </c>
      <c r="J130">
        <v>6</v>
      </c>
      <c r="K130">
        <v>46</v>
      </c>
      <c r="L130">
        <v>52</v>
      </c>
      <c r="M130">
        <v>4</v>
      </c>
      <c r="N130">
        <v>0.26900000000000002</v>
      </c>
      <c r="O130">
        <f>J130/$I130</f>
        <v>1.3015184381778741E-2</v>
      </c>
      <c r="P130">
        <f>K130/$I130</f>
        <v>9.9783080260303691E-2</v>
      </c>
      <c r="Q130">
        <f>L130/$I130</f>
        <v>0.11279826464208242</v>
      </c>
      <c r="R130">
        <f>M130/$I130</f>
        <v>8.6767895878524948E-3</v>
      </c>
      <c r="S130">
        <f>N130/$I130</f>
        <v>5.8351409978308027E-4</v>
      </c>
      <c r="T130">
        <f>STANDARDIZE(O130, AVERAGE(O$2:O$160), STDEV(O$2:O$160))</f>
        <v>-1.1051162447827454</v>
      </c>
      <c r="U130">
        <f>STANDARDIZE(P130, AVERAGE(P$2:P$160), STDEV(P$2:P$160))</f>
        <v>-0.53283301693615448</v>
      </c>
      <c r="V130">
        <f>STANDARDIZE(Q130, AVERAGE(Q$2:Q$160), STDEV(Q$2:Q$160))</f>
        <v>-0.1176154695474774</v>
      </c>
      <c r="W130">
        <f>STANDARDIZE(R130, AVERAGE(R$2:R$160), STDEV(R$2:R$160))</f>
        <v>-0.52081996486288462</v>
      </c>
      <c r="X130">
        <f>STANDARDIZE(S130, AVERAGE(S$2:S$160), STDEV(S$2:S$160))</f>
        <v>0.13179946849248964</v>
      </c>
      <c r="Y130" s="2">
        <f>SUM(T130:X130)*I130/1000</f>
        <v>-0.98865378994055197</v>
      </c>
    </row>
    <row r="131" spans="1:25" x14ac:dyDescent="0.25">
      <c r="A131">
        <v>4022</v>
      </c>
      <c r="B131" t="s">
        <v>497</v>
      </c>
      <c r="C131" t="s">
        <v>15</v>
      </c>
      <c r="D131" s="1">
        <v>30905</v>
      </c>
      <c r="E131" t="s">
        <v>109</v>
      </c>
      <c r="F131">
        <v>2014</v>
      </c>
      <c r="G131" t="s">
        <v>304</v>
      </c>
      <c r="H131">
        <v>131</v>
      </c>
      <c r="I131">
        <v>548</v>
      </c>
      <c r="J131">
        <v>10</v>
      </c>
      <c r="K131">
        <v>55</v>
      </c>
      <c r="L131">
        <v>61</v>
      </c>
      <c r="M131">
        <v>7</v>
      </c>
      <c r="N131">
        <v>0.29099999999999998</v>
      </c>
      <c r="O131">
        <f>J131/$I131</f>
        <v>1.824817518248175E-2</v>
      </c>
      <c r="P131">
        <f>K131/$I131</f>
        <v>0.10036496350364964</v>
      </c>
      <c r="Q131">
        <f>L131/$I131</f>
        <v>0.11131386861313869</v>
      </c>
      <c r="R131">
        <f>M131/$I131</f>
        <v>1.2773722627737226E-2</v>
      </c>
      <c r="S131">
        <f>N131/$I131</f>
        <v>5.3102189781021897E-4</v>
      </c>
      <c r="T131">
        <f>STANDARDIZE(O131, AVERAGE(O$2:O$160), STDEV(O$2:O$160))</f>
        <v>-0.70153363885258457</v>
      </c>
      <c r="U131">
        <f>STANDARDIZE(P131, AVERAGE(P$2:P$160), STDEV(P$2:P$160))</f>
        <v>-0.5067419542257412</v>
      </c>
      <c r="V131">
        <f>STANDARDIZE(Q131, AVERAGE(Q$2:Q$160), STDEV(Q$2:Q$160))</f>
        <v>-0.17549308260679522</v>
      </c>
      <c r="W131">
        <f>STANDARDIZE(R131, AVERAGE(R$2:R$160), STDEV(R$2:R$160))</f>
        <v>-0.29556533589462058</v>
      </c>
      <c r="X131">
        <f>STANDARDIZE(S131, AVERAGE(S$2:S$160), STDEV(S$2:S$160))</f>
        <v>-0.12910690536573821</v>
      </c>
      <c r="Y131" s="2">
        <f>SUM(T131:X131)*I131/1000</f>
        <v>-0.99102562248612314</v>
      </c>
    </row>
    <row r="132" spans="1:25" x14ac:dyDescent="0.25">
      <c r="A132">
        <v>1738</v>
      </c>
      <c r="B132" t="s">
        <v>316</v>
      </c>
      <c r="C132" t="s">
        <v>59</v>
      </c>
      <c r="D132" s="1">
        <v>30099</v>
      </c>
      <c r="E132" t="s">
        <v>78</v>
      </c>
      <c r="F132">
        <v>2014</v>
      </c>
      <c r="G132" t="s">
        <v>173</v>
      </c>
      <c r="H132">
        <v>141</v>
      </c>
      <c r="I132">
        <v>579</v>
      </c>
      <c r="J132">
        <v>14</v>
      </c>
      <c r="K132">
        <v>60</v>
      </c>
      <c r="L132">
        <v>65</v>
      </c>
      <c r="M132">
        <v>4</v>
      </c>
      <c r="N132">
        <v>0.28100000000000003</v>
      </c>
      <c r="O132">
        <f>J132/$I132</f>
        <v>2.4179620034542316E-2</v>
      </c>
      <c r="P132">
        <f>K132/$I132</f>
        <v>0.10362694300518134</v>
      </c>
      <c r="Q132">
        <f>L132/$I132</f>
        <v>0.11226252158894647</v>
      </c>
      <c r="R132">
        <f>M132/$I132</f>
        <v>6.9084628670120895E-3</v>
      </c>
      <c r="S132">
        <f>N132/$I132</f>
        <v>4.8531951640759936E-4</v>
      </c>
      <c r="T132">
        <f>STANDARDIZE(O132, AVERAGE(O$2:O$160), STDEV(O$2:O$160))</f>
        <v>-0.24408434045059832</v>
      </c>
      <c r="U132">
        <f>STANDARDIZE(P132, AVERAGE(P$2:P$160), STDEV(P$2:P$160))</f>
        <v>-0.3604780555694484</v>
      </c>
      <c r="V132">
        <f>STANDARDIZE(Q132, AVERAGE(Q$2:Q$160), STDEV(Q$2:Q$160))</f>
        <v>-0.13850445639735795</v>
      </c>
      <c r="W132">
        <f>STANDARDIZE(R132, AVERAGE(R$2:R$160), STDEV(R$2:R$160))</f>
        <v>-0.61804483417848854</v>
      </c>
      <c r="X132">
        <f>STANDARDIZE(S132, AVERAGE(S$2:S$160), STDEV(S$2:S$160))</f>
        <v>-0.35626526718504187</v>
      </c>
      <c r="Y132" s="2">
        <f>SUM(T132:X132)*I132/1000</f>
        <v>-0.99436125623916138</v>
      </c>
    </row>
    <row r="133" spans="1:25" x14ac:dyDescent="0.25">
      <c r="A133">
        <v>731</v>
      </c>
      <c r="B133" t="s">
        <v>323</v>
      </c>
      <c r="C133" t="s">
        <v>15</v>
      </c>
      <c r="D133" s="1">
        <v>27593</v>
      </c>
      <c r="E133" t="s">
        <v>78</v>
      </c>
      <c r="F133">
        <v>2014</v>
      </c>
      <c r="G133" t="s">
        <v>226</v>
      </c>
      <c r="H133">
        <v>135</v>
      </c>
      <c r="I133">
        <v>593</v>
      </c>
      <c r="J133">
        <v>14</v>
      </c>
      <c r="K133">
        <v>64</v>
      </c>
      <c r="L133">
        <v>64</v>
      </c>
      <c r="M133">
        <v>4</v>
      </c>
      <c r="N133">
        <v>0.29099999999999998</v>
      </c>
      <c r="O133">
        <f>J133/$I133</f>
        <v>2.3608768971332208E-2</v>
      </c>
      <c r="P133">
        <f>K133/$I133</f>
        <v>0.10792580101180438</v>
      </c>
      <c r="Q133">
        <f>L133/$I133</f>
        <v>0.10792580101180438</v>
      </c>
      <c r="R133">
        <f>M133/$I133</f>
        <v>6.7453625632377737E-3</v>
      </c>
      <c r="S133">
        <f>N133/$I133</f>
        <v>4.9072512647554804E-4</v>
      </c>
      <c r="T133">
        <f>STANDARDIZE(O133, AVERAGE(O$2:O$160), STDEV(O$2:O$160))</f>
        <v>-0.28810994043013355</v>
      </c>
      <c r="U133">
        <f>STANDARDIZE(P133, AVERAGE(P$2:P$160), STDEV(P$2:P$160))</f>
        <v>-0.16772156169103525</v>
      </c>
      <c r="V133">
        <f>STANDARDIZE(Q133, AVERAGE(Q$2:Q$160), STDEV(Q$2:Q$160))</f>
        <v>-0.30759614797835522</v>
      </c>
      <c r="W133">
        <f>STANDARDIZE(R133, AVERAGE(R$2:R$160), STDEV(R$2:R$160))</f>
        <v>-0.62701229790162727</v>
      </c>
      <c r="X133">
        <f>STANDARDIZE(S133, AVERAGE(S$2:S$160), STDEV(S$2:S$160))</f>
        <v>-0.32939731216861523</v>
      </c>
      <c r="Y133" s="2">
        <f>SUM(T133:X133)*I133/1000</f>
        <v>-1.0198634952806716</v>
      </c>
    </row>
    <row r="134" spans="1:25" x14ac:dyDescent="0.25">
      <c r="A134">
        <v>4418</v>
      </c>
      <c r="B134" t="s">
        <v>227</v>
      </c>
      <c r="C134" t="s">
        <v>59</v>
      </c>
      <c r="D134" s="1">
        <v>30789</v>
      </c>
      <c r="E134" t="s">
        <v>63</v>
      </c>
      <c r="F134">
        <v>2014</v>
      </c>
      <c r="G134" t="s">
        <v>149</v>
      </c>
      <c r="H134">
        <v>135</v>
      </c>
      <c r="I134">
        <v>593</v>
      </c>
      <c r="J134">
        <v>14</v>
      </c>
      <c r="K134">
        <v>64</v>
      </c>
      <c r="L134">
        <v>65</v>
      </c>
      <c r="M134">
        <v>4</v>
      </c>
      <c r="N134">
        <v>0.27900000000000003</v>
      </c>
      <c r="O134">
        <f>J134/$I134</f>
        <v>2.3608768971332208E-2</v>
      </c>
      <c r="P134">
        <f>K134/$I134</f>
        <v>0.10792580101180438</v>
      </c>
      <c r="Q134">
        <f>L134/$I134</f>
        <v>0.10961214165261383</v>
      </c>
      <c r="R134">
        <f>M134/$I134</f>
        <v>6.7453625632377737E-3</v>
      </c>
      <c r="S134">
        <f>N134/$I134</f>
        <v>4.7048903878583477E-4</v>
      </c>
      <c r="T134">
        <f>STANDARDIZE(O134, AVERAGE(O$2:O$160), STDEV(O$2:O$160))</f>
        <v>-0.28810994043013355</v>
      </c>
      <c r="U134">
        <f>STANDARDIZE(P134, AVERAGE(P$2:P$160), STDEV(P$2:P$160))</f>
        <v>-0.16772156169103525</v>
      </c>
      <c r="V134">
        <f>STANDARDIZE(Q134, AVERAGE(Q$2:Q$160), STDEV(Q$2:Q$160))</f>
        <v>-0.24184457683974014</v>
      </c>
      <c r="W134">
        <f>STANDARDIZE(R134, AVERAGE(R$2:R$160), STDEV(R$2:R$160))</f>
        <v>-0.62701229790162727</v>
      </c>
      <c r="X134">
        <f>STANDARDIZE(S134, AVERAGE(S$2:S$160), STDEV(S$2:S$160))</f>
        <v>-0.42997842825381688</v>
      </c>
      <c r="Y134" s="2">
        <f>SUM(T134:X134)*I134/1000</f>
        <v>-1.0405174154339973</v>
      </c>
    </row>
    <row r="135" spans="1:25" x14ac:dyDescent="0.25">
      <c r="A135">
        <v>9810</v>
      </c>
      <c r="B135" t="s">
        <v>528</v>
      </c>
      <c r="C135" t="s">
        <v>191</v>
      </c>
      <c r="D135" s="1">
        <v>31912</v>
      </c>
      <c r="E135" t="s">
        <v>50</v>
      </c>
      <c r="F135">
        <v>2014</v>
      </c>
      <c r="G135" t="s">
        <v>288</v>
      </c>
      <c r="H135">
        <v>141</v>
      </c>
      <c r="I135">
        <v>616</v>
      </c>
      <c r="J135">
        <v>14</v>
      </c>
      <c r="K135">
        <v>61</v>
      </c>
      <c r="L135">
        <v>65</v>
      </c>
      <c r="M135">
        <v>14</v>
      </c>
      <c r="N135">
        <v>0.26</v>
      </c>
      <c r="O135">
        <f>J135/$I135</f>
        <v>2.2727272727272728E-2</v>
      </c>
      <c r="P135">
        <f>K135/$I135</f>
        <v>9.9025974025974031E-2</v>
      </c>
      <c r="Q135">
        <f>L135/$I135</f>
        <v>0.10551948051948051</v>
      </c>
      <c r="R135">
        <f>M135/$I135</f>
        <v>2.2727272727272728E-2</v>
      </c>
      <c r="S135">
        <f>N135/$I135</f>
        <v>4.2207792207792208E-4</v>
      </c>
      <c r="T135">
        <f>STANDARDIZE(O135, AVERAGE(O$2:O$160), STDEV(O$2:O$160))</f>
        <v>-0.35609334893285455</v>
      </c>
      <c r="U135">
        <f>STANDARDIZE(P135, AVERAGE(P$2:P$160), STDEV(P$2:P$160))</f>
        <v>-0.56678090332785092</v>
      </c>
      <c r="V135">
        <f>STANDARDIZE(Q135, AVERAGE(Q$2:Q$160), STDEV(Q$2:Q$160))</f>
        <v>-0.40142022432712515</v>
      </c>
      <c r="W135">
        <f>STANDARDIZE(R135, AVERAGE(R$2:R$160), STDEV(R$2:R$160))</f>
        <v>0.25169360457636636</v>
      </c>
      <c r="X135">
        <f>STANDARDIZE(S135, AVERAGE(S$2:S$160), STDEV(S$2:S$160))</f>
        <v>-0.67060024330396728</v>
      </c>
      <c r="Y135" s="2">
        <f>SUM(T135:X135)*I135/1000</f>
        <v>-1.0738118870343061</v>
      </c>
    </row>
    <row r="136" spans="1:25" x14ac:dyDescent="0.25">
      <c r="A136">
        <v>5417</v>
      </c>
      <c r="B136" t="s">
        <v>594</v>
      </c>
      <c r="C136" t="s">
        <v>38</v>
      </c>
      <c r="D136" s="1">
        <v>32999</v>
      </c>
      <c r="E136" t="s">
        <v>177</v>
      </c>
      <c r="F136">
        <v>2014</v>
      </c>
      <c r="G136" t="s">
        <v>36</v>
      </c>
      <c r="H136">
        <v>153</v>
      </c>
      <c r="I136">
        <v>688</v>
      </c>
      <c r="J136">
        <v>7</v>
      </c>
      <c r="K136">
        <v>76</v>
      </c>
      <c r="L136">
        <v>56</v>
      </c>
      <c r="M136">
        <v>35</v>
      </c>
      <c r="N136">
        <v>0.28999999999999998</v>
      </c>
      <c r="O136">
        <f>J136/$I136</f>
        <v>1.0174418604651164E-2</v>
      </c>
      <c r="P136">
        <f>K136/$I136</f>
        <v>0.11046511627906977</v>
      </c>
      <c r="Q136">
        <f>L136/$I136</f>
        <v>8.1395348837209308E-2</v>
      </c>
      <c r="R136">
        <f>M136/$I136</f>
        <v>5.0872093023255814E-2</v>
      </c>
      <c r="S136">
        <f>N136/$I136</f>
        <v>4.2151162790697669E-4</v>
      </c>
      <c r="T136">
        <f>STANDARDIZE(O136, AVERAGE(O$2:O$160), STDEV(O$2:O$160))</f>
        <v>-1.3242038944335619</v>
      </c>
      <c r="U136">
        <f>STANDARDIZE(P136, AVERAGE(P$2:P$160), STDEV(P$2:P$160))</f>
        <v>-5.3861204587846247E-2</v>
      </c>
      <c r="V136">
        <f>STANDARDIZE(Q136, AVERAGE(Q$2:Q$160), STDEV(Q$2:Q$160))</f>
        <v>-1.342036563682373</v>
      </c>
      <c r="W136">
        <f>STANDARDIZE(R136, AVERAGE(R$2:R$160), STDEV(R$2:R$160))</f>
        <v>1.7991318935186016</v>
      </c>
      <c r="X136">
        <f>STANDARDIZE(S136, AVERAGE(S$2:S$160), STDEV(S$2:S$160))</f>
        <v>-0.67341494249976008</v>
      </c>
      <c r="Y136" s="2">
        <f>SUM(T136:X136)*I136/1000</f>
        <v>-1.0969366816392385</v>
      </c>
    </row>
    <row r="137" spans="1:25" x14ac:dyDescent="0.25">
      <c r="A137">
        <v>4229</v>
      </c>
      <c r="B137" t="s">
        <v>347</v>
      </c>
      <c r="C137" t="s">
        <v>38</v>
      </c>
      <c r="D137" s="1">
        <v>30509</v>
      </c>
      <c r="E137" t="s">
        <v>43</v>
      </c>
      <c r="F137">
        <v>2014</v>
      </c>
      <c r="G137" t="s">
        <v>348</v>
      </c>
      <c r="H137">
        <v>137</v>
      </c>
      <c r="I137">
        <v>583</v>
      </c>
      <c r="J137">
        <v>12</v>
      </c>
      <c r="K137">
        <v>56</v>
      </c>
      <c r="L137">
        <v>64</v>
      </c>
      <c r="M137">
        <v>9</v>
      </c>
      <c r="N137">
        <v>0.28999999999999998</v>
      </c>
      <c r="O137">
        <f>J137/$I137</f>
        <v>2.0583190394511151E-2</v>
      </c>
      <c r="P137">
        <f>K137/$I137</f>
        <v>9.6054888507718691E-2</v>
      </c>
      <c r="Q137">
        <f>L137/$I137</f>
        <v>0.10977701543739279</v>
      </c>
      <c r="R137">
        <f>M137/$I137</f>
        <v>1.5437392795883362E-2</v>
      </c>
      <c r="S137">
        <f>N137/$I137</f>
        <v>4.9742710120068612E-4</v>
      </c>
      <c r="T137">
        <f>STANDARDIZE(O137, AVERAGE(O$2:O$160), STDEV(O$2:O$160))</f>
        <v>-0.52145086018024445</v>
      </c>
      <c r="U137">
        <f>STANDARDIZE(P137, AVERAGE(P$2:P$160), STDEV(P$2:P$160))</f>
        <v>-0.70000140668699951</v>
      </c>
      <c r="V137">
        <f>STANDARDIZE(Q137, AVERAGE(Q$2:Q$160), STDEV(Q$2:Q$160))</f>
        <v>-0.2354160355791898</v>
      </c>
      <c r="W137">
        <f>STANDARDIZE(R137, AVERAGE(R$2:R$160), STDEV(R$2:R$160))</f>
        <v>-0.14911333641637844</v>
      </c>
      <c r="X137">
        <f>STANDARDIZE(S137, AVERAGE(S$2:S$160), STDEV(S$2:S$160))</f>
        <v>-0.29608592766755554</v>
      </c>
      <c r="Y137" s="2">
        <f>SUM(T137:X137)*I137/1000</f>
        <v>-1.1089053912872047</v>
      </c>
    </row>
    <row r="138" spans="1:25" x14ac:dyDescent="0.25">
      <c r="A138">
        <v>6310</v>
      </c>
      <c r="B138" t="s">
        <v>397</v>
      </c>
      <c r="C138" t="s">
        <v>59</v>
      </c>
      <c r="D138" s="1">
        <v>31762</v>
      </c>
      <c r="E138" t="s">
        <v>138</v>
      </c>
      <c r="F138">
        <v>2014</v>
      </c>
      <c r="G138" t="s">
        <v>288</v>
      </c>
      <c r="H138">
        <v>145</v>
      </c>
      <c r="I138">
        <v>529</v>
      </c>
      <c r="J138">
        <v>6</v>
      </c>
      <c r="K138">
        <v>49</v>
      </c>
      <c r="L138">
        <v>44</v>
      </c>
      <c r="M138">
        <v>25</v>
      </c>
      <c r="N138">
        <v>0.25600000000000001</v>
      </c>
      <c r="O138">
        <f>J138/$I138</f>
        <v>1.1342155009451797E-2</v>
      </c>
      <c r="P138">
        <f>K138/$I138</f>
        <v>9.2627599243856329E-2</v>
      </c>
      <c r="Q138">
        <f>L138/$I138</f>
        <v>8.3175803402646506E-2</v>
      </c>
      <c r="R138">
        <f>M138/$I138</f>
        <v>4.725897920604915E-2</v>
      </c>
      <c r="S138">
        <f>N138/$I138</f>
        <v>4.839319470699433E-4</v>
      </c>
      <c r="T138">
        <f>STANDARDIZE(O138, AVERAGE(O$2:O$160), STDEV(O$2:O$160))</f>
        <v>-1.2341448595073692</v>
      </c>
      <c r="U138">
        <f>STANDARDIZE(P138, AVERAGE(P$2:P$160), STDEV(P$2:P$160))</f>
        <v>-0.85367762976564809</v>
      </c>
      <c r="V138">
        <f>STANDARDIZE(Q138, AVERAGE(Q$2:Q$160), STDEV(Q$2:Q$160))</f>
        <v>-1.2726154264664529</v>
      </c>
      <c r="W138">
        <f>STANDARDIZE(R138, AVERAGE(R$2:R$160), STDEV(R$2:R$160))</f>
        <v>1.6004782654529854</v>
      </c>
      <c r="X138">
        <f>STANDARDIZE(S138, AVERAGE(S$2:S$160), STDEV(S$2:S$160))</f>
        <v>-0.36316201890736199</v>
      </c>
      <c r="Y138" s="2">
        <f>SUM(T138:X138)*I138/1000</f>
        <v>-1.1231313630035449</v>
      </c>
    </row>
    <row r="139" spans="1:25" x14ac:dyDescent="0.25">
      <c r="A139">
        <v>2216</v>
      </c>
      <c r="B139" t="s">
        <v>337</v>
      </c>
      <c r="C139" t="s">
        <v>15</v>
      </c>
      <c r="D139" s="1">
        <v>29266</v>
      </c>
      <c r="E139" t="s">
        <v>78</v>
      </c>
      <c r="F139">
        <v>2014</v>
      </c>
      <c r="G139" t="s">
        <v>237</v>
      </c>
      <c r="H139">
        <v>75</v>
      </c>
      <c r="I139">
        <v>292</v>
      </c>
      <c r="J139">
        <v>4</v>
      </c>
      <c r="K139">
        <v>22</v>
      </c>
      <c r="L139">
        <v>22</v>
      </c>
      <c r="M139">
        <v>2</v>
      </c>
      <c r="N139">
        <v>0.223</v>
      </c>
      <c r="O139">
        <f>J139/$I139</f>
        <v>1.3698630136986301E-2</v>
      </c>
      <c r="P139">
        <f>K139/$I139</f>
        <v>7.5342465753424653E-2</v>
      </c>
      <c r="Q139">
        <f>L139/$I139</f>
        <v>7.5342465753424653E-2</v>
      </c>
      <c r="R139">
        <f>M139/$I139</f>
        <v>6.8493150684931503E-3</v>
      </c>
      <c r="S139">
        <f>N139/$I139</f>
        <v>7.6369863013698636E-4</v>
      </c>
      <c r="T139">
        <f>STANDARDIZE(O139, AVERAGE(O$2:O$160), STDEV(O$2:O$160))</f>
        <v>-1.0524070332814528</v>
      </c>
      <c r="U139">
        <f>STANDARDIZE(P139, AVERAGE(P$2:P$160), STDEV(P$2:P$160))</f>
        <v>-1.6287257292150308</v>
      </c>
      <c r="V139">
        <f>STANDARDIZE(Q139, AVERAGE(Q$2:Q$160), STDEV(Q$2:Q$160))</f>
        <v>-1.5780426012799431</v>
      </c>
      <c r="W139">
        <f>STANDARDIZE(R139, AVERAGE(R$2:R$160), STDEV(R$2:R$160))</f>
        <v>-0.62129685594207784</v>
      </c>
      <c r="X139">
        <f>STANDARDIZE(S139, AVERAGE(S$2:S$160), STDEV(S$2:S$160))</f>
        <v>1.0273856826941814</v>
      </c>
      <c r="Y139" s="2">
        <f>SUM(T139:X139)*I139/1000</f>
        <v>-1.1251012688111024</v>
      </c>
    </row>
    <row r="140" spans="1:25" x14ac:dyDescent="0.25">
      <c r="A140">
        <v>9807</v>
      </c>
      <c r="B140" t="s">
        <v>483</v>
      </c>
      <c r="C140" t="s">
        <v>38</v>
      </c>
      <c r="D140" s="1">
        <v>32186</v>
      </c>
      <c r="E140" t="s">
        <v>109</v>
      </c>
      <c r="F140">
        <v>2014</v>
      </c>
      <c r="G140" t="s">
        <v>66</v>
      </c>
      <c r="H140">
        <v>93</v>
      </c>
      <c r="I140">
        <v>342</v>
      </c>
      <c r="J140">
        <v>4</v>
      </c>
      <c r="K140">
        <v>29</v>
      </c>
      <c r="L140">
        <v>27</v>
      </c>
      <c r="M140">
        <v>4</v>
      </c>
      <c r="N140">
        <v>0.25</v>
      </c>
      <c r="O140">
        <f>J140/$I140</f>
        <v>1.1695906432748537E-2</v>
      </c>
      <c r="P140">
        <f>K140/$I140</f>
        <v>8.4795321637426896E-2</v>
      </c>
      <c r="Q140">
        <f>L140/$I140</f>
        <v>7.8947368421052627E-2</v>
      </c>
      <c r="R140">
        <f>M140/$I140</f>
        <v>1.1695906432748537E-2</v>
      </c>
      <c r="S140">
        <f>N140/$I140</f>
        <v>7.3099415204678359E-4</v>
      </c>
      <c r="T140">
        <f>STANDARDIZE(O140, AVERAGE(O$2:O$160), STDEV(O$2:O$160))</f>
        <v>-1.2068625793156245</v>
      </c>
      <c r="U140">
        <f>STANDARDIZE(P140, AVERAGE(P$2:P$160), STDEV(P$2:P$160))</f>
        <v>-1.2048691248491779</v>
      </c>
      <c r="V140">
        <f>STANDARDIZE(Q140, AVERAGE(Q$2:Q$160), STDEV(Q$2:Q$160))</f>
        <v>-1.437484988860338</v>
      </c>
      <c r="W140">
        <f>STANDARDIZE(R140, AVERAGE(R$2:R$160), STDEV(R$2:R$160))</f>
        <v>-0.35482505157330152</v>
      </c>
      <c r="X140">
        <f>STANDARDIZE(S140, AVERAGE(S$2:S$160), STDEV(S$2:S$160))</f>
        <v>0.86483188485860629</v>
      </c>
      <c r="Y140" s="2">
        <f>SUM(T140:X140)*I140/1000</f>
        <v>-1.1420097720310236</v>
      </c>
    </row>
    <row r="141" spans="1:25" x14ac:dyDescent="0.25">
      <c r="A141">
        <v>5305</v>
      </c>
      <c r="B141" t="s">
        <v>542</v>
      </c>
      <c r="C141" t="s">
        <v>15</v>
      </c>
      <c r="D141" s="1">
        <v>31253</v>
      </c>
      <c r="E141" t="s">
        <v>50</v>
      </c>
      <c r="F141">
        <v>2014</v>
      </c>
      <c r="G141" t="s">
        <v>392</v>
      </c>
      <c r="H141">
        <v>105</v>
      </c>
      <c r="I141">
        <v>470</v>
      </c>
      <c r="J141">
        <v>6</v>
      </c>
      <c r="K141">
        <v>51</v>
      </c>
      <c r="L141">
        <v>40</v>
      </c>
      <c r="M141">
        <v>8</v>
      </c>
      <c r="N141">
        <v>0.27</v>
      </c>
      <c r="O141">
        <f>J141/$I141</f>
        <v>1.276595744680851E-2</v>
      </c>
      <c r="P141">
        <f>K141/$I141</f>
        <v>0.10851063829787234</v>
      </c>
      <c r="Q141">
        <f>L141/$I141</f>
        <v>8.5106382978723402E-2</v>
      </c>
      <c r="R141">
        <f>M141/$I141</f>
        <v>1.7021276595744681E-2</v>
      </c>
      <c r="S141">
        <f>N141/$I141</f>
        <v>5.7446808510638306E-4</v>
      </c>
      <c r="T141">
        <f>STANDARDIZE(O141, AVERAGE(O$2:O$160), STDEV(O$2:O$160))</f>
        <v>-1.124337309698388</v>
      </c>
      <c r="U141">
        <f>STANDARDIZE(P141, AVERAGE(P$2:P$160), STDEV(P$2:P$160))</f>
        <v>-0.1414980426592021</v>
      </c>
      <c r="V141">
        <f>STANDARDIZE(Q141, AVERAGE(Q$2:Q$160), STDEV(Q$2:Q$160))</f>
        <v>-1.1973408127476932</v>
      </c>
      <c r="W141">
        <f>STANDARDIZE(R141, AVERAGE(R$2:R$160), STDEV(R$2:R$160))</f>
        <v>-6.2029375269519252E-2</v>
      </c>
      <c r="X141">
        <f>STANDARDIZE(S141, AVERAGE(S$2:S$160), STDEV(S$2:S$160))</f>
        <v>8.6837306524401595E-2</v>
      </c>
      <c r="Y141" s="2">
        <f>SUM(T141:X141)*I141/1000</f>
        <v>-1.1460330699096886</v>
      </c>
    </row>
    <row r="142" spans="1:25" x14ac:dyDescent="0.25">
      <c r="A142">
        <v>2578</v>
      </c>
      <c r="B142" t="s">
        <v>355</v>
      </c>
      <c r="C142" t="s">
        <v>15</v>
      </c>
      <c r="D142" s="1">
        <v>31867</v>
      </c>
      <c r="E142" t="s">
        <v>43</v>
      </c>
      <c r="F142">
        <v>2014</v>
      </c>
      <c r="G142" t="s">
        <v>226</v>
      </c>
      <c r="H142">
        <v>123</v>
      </c>
      <c r="I142">
        <v>516</v>
      </c>
      <c r="J142">
        <v>7</v>
      </c>
      <c r="K142">
        <v>44</v>
      </c>
      <c r="L142">
        <v>50</v>
      </c>
      <c r="M142">
        <v>17</v>
      </c>
      <c r="N142">
        <v>0.27100000000000002</v>
      </c>
      <c r="O142">
        <f>J142/$I142</f>
        <v>1.3565891472868217E-2</v>
      </c>
      <c r="P142">
        <f>K142/$I142</f>
        <v>8.5271317829457363E-2</v>
      </c>
      <c r="Q142">
        <f>L142/$I142</f>
        <v>9.6899224806201556E-2</v>
      </c>
      <c r="R142">
        <f>M142/$I142</f>
        <v>3.294573643410853E-2</v>
      </c>
      <c r="S142">
        <f>N142/$I142</f>
        <v>5.2519379844961239E-4</v>
      </c>
      <c r="T142">
        <f>STANDARDIZE(O142, AVERAGE(O$2:O$160), STDEV(O$2:O$160))</f>
        <v>-1.0626442031930199</v>
      </c>
      <c r="U142">
        <f>STANDARDIZE(P142, AVERAGE(P$2:P$160), STDEV(P$2:P$160))</f>
        <v>-1.1835259316257889</v>
      </c>
      <c r="V142">
        <f>STANDARDIZE(Q142, AVERAGE(Q$2:Q$160), STDEV(Q$2:Q$160))</f>
        <v>-0.73752987088859845</v>
      </c>
      <c r="W142">
        <f>STANDARDIZE(R142, AVERAGE(R$2:R$160), STDEV(R$2:R$160))</f>
        <v>0.81351783467745975</v>
      </c>
      <c r="X142">
        <f>STANDARDIZE(S142, AVERAGE(S$2:S$160), STDEV(S$2:S$160))</f>
        <v>-0.15807479418563325</v>
      </c>
      <c r="Y142" s="2">
        <f>SUM(T142:X142)*I142/1000</f>
        <v>-1.2013805940512399</v>
      </c>
    </row>
    <row r="143" spans="1:25" x14ac:dyDescent="0.25">
      <c r="A143">
        <v>10099</v>
      </c>
      <c r="B143" t="s">
        <v>556</v>
      </c>
      <c r="C143" t="s">
        <v>38</v>
      </c>
      <c r="D143" s="1">
        <v>32199</v>
      </c>
      <c r="E143" t="s">
        <v>72</v>
      </c>
      <c r="F143">
        <v>2014</v>
      </c>
      <c r="G143" t="s">
        <v>226</v>
      </c>
      <c r="H143">
        <v>133</v>
      </c>
      <c r="I143">
        <v>550</v>
      </c>
      <c r="J143">
        <v>10</v>
      </c>
      <c r="K143">
        <v>53</v>
      </c>
      <c r="L143">
        <v>57</v>
      </c>
      <c r="M143">
        <v>9</v>
      </c>
      <c r="N143">
        <v>0.26700000000000002</v>
      </c>
      <c r="O143">
        <f>J143/$I143</f>
        <v>1.8181818181818181E-2</v>
      </c>
      <c r="P143">
        <f>K143/$I143</f>
        <v>9.636363636363636E-2</v>
      </c>
      <c r="Q143">
        <f>L143/$I143</f>
        <v>0.10363636363636364</v>
      </c>
      <c r="R143">
        <f>M143/$I143</f>
        <v>1.6363636363636365E-2</v>
      </c>
      <c r="S143">
        <f>N143/$I143</f>
        <v>4.8545454545454548E-4</v>
      </c>
      <c r="T143">
        <f>STANDARDIZE(O143, AVERAGE(O$2:O$160), STDEV(O$2:O$160))</f>
        <v>-0.70665127277732132</v>
      </c>
      <c r="U143">
        <f>STANDARDIZE(P143, AVERAGE(P$2:P$160), STDEV(P$2:P$160))</f>
        <v>-0.68615746159565705</v>
      </c>
      <c r="V143">
        <f>STANDARDIZE(Q143, AVERAGE(Q$2:Q$160), STDEV(Q$2:Q$160))</f>
        <v>-0.47484423529275832</v>
      </c>
      <c r="W143">
        <f>STANDARDIZE(R143, AVERAGE(R$2:R$160), STDEV(R$2:R$160))</f>
        <v>-9.8187278031417885E-2</v>
      </c>
      <c r="X143">
        <f>STANDARDIZE(S143, AVERAGE(S$2:S$160), STDEV(S$2:S$160))</f>
        <v>-0.35559412103989713</v>
      </c>
      <c r="Y143" s="2">
        <f>SUM(T143:X143)*I143/1000</f>
        <v>-1.2767889028053783</v>
      </c>
    </row>
    <row r="144" spans="1:25" x14ac:dyDescent="0.25">
      <c r="A144">
        <v>393</v>
      </c>
      <c r="B144" t="s">
        <v>329</v>
      </c>
      <c r="C144" t="s">
        <v>53</v>
      </c>
      <c r="D144" s="1">
        <v>28847</v>
      </c>
      <c r="E144" t="s">
        <v>78</v>
      </c>
      <c r="F144">
        <v>2014</v>
      </c>
      <c r="G144" t="s">
        <v>47</v>
      </c>
      <c r="H144">
        <v>143</v>
      </c>
      <c r="I144">
        <v>613</v>
      </c>
      <c r="J144">
        <v>13</v>
      </c>
      <c r="K144">
        <v>62</v>
      </c>
      <c r="L144">
        <v>72</v>
      </c>
      <c r="M144">
        <v>1</v>
      </c>
      <c r="N144">
        <v>0.30199999999999999</v>
      </c>
      <c r="O144">
        <f>J144/$I144</f>
        <v>2.1207177814029365E-2</v>
      </c>
      <c r="P144">
        <f>K144/$I144</f>
        <v>0.10114192495921696</v>
      </c>
      <c r="Q144">
        <f>L144/$I144</f>
        <v>0.11745513866231648</v>
      </c>
      <c r="R144">
        <f>M144/$I144</f>
        <v>1.6313213703099511E-3</v>
      </c>
      <c r="S144">
        <f>N144/$I144</f>
        <v>4.9265905383360522E-4</v>
      </c>
      <c r="T144">
        <f>STANDARDIZE(O144, AVERAGE(O$2:O$160), STDEV(O$2:O$160))</f>
        <v>-0.47332723863614268</v>
      </c>
      <c r="U144">
        <f>STANDARDIZE(P144, AVERAGE(P$2:P$160), STDEV(P$2:P$160))</f>
        <v>-0.4719037795702648</v>
      </c>
      <c r="V144">
        <f>STANDARDIZE(Q144, AVERAGE(Q$2:Q$160), STDEV(Q$2:Q$160))</f>
        <v>6.3959223023539166E-2</v>
      </c>
      <c r="W144">
        <f>STANDARDIZE(R144, AVERAGE(R$2:R$160), STDEV(R$2:R$160))</f>
        <v>-0.90818883660185123</v>
      </c>
      <c r="X144">
        <f>STANDARDIZE(S144, AVERAGE(S$2:S$160), STDEV(S$2:S$160))</f>
        <v>-0.3197849515639527</v>
      </c>
      <c r="Y144" s="2">
        <f>SUM(T144:X144)*I144/1000</f>
        <v>-1.2929675425927361</v>
      </c>
    </row>
    <row r="145" spans="1:25" x14ac:dyDescent="0.25">
      <c r="A145">
        <v>4251</v>
      </c>
      <c r="B145" t="s">
        <v>58</v>
      </c>
      <c r="C145" t="s">
        <v>59</v>
      </c>
      <c r="D145" s="1">
        <v>30391</v>
      </c>
      <c r="E145" t="s">
        <v>16</v>
      </c>
      <c r="F145">
        <v>2014</v>
      </c>
      <c r="G145" t="s">
        <v>64</v>
      </c>
      <c r="H145">
        <v>132</v>
      </c>
      <c r="I145">
        <v>537</v>
      </c>
      <c r="J145">
        <v>11</v>
      </c>
      <c r="K145">
        <v>52</v>
      </c>
      <c r="L145">
        <v>57</v>
      </c>
      <c r="M145">
        <v>4</v>
      </c>
      <c r="N145">
        <v>0.25600000000000001</v>
      </c>
      <c r="O145">
        <f>J145/$I145</f>
        <v>2.0484171322160148E-2</v>
      </c>
      <c r="P145">
        <f>K145/$I145</f>
        <v>9.683426443202979E-2</v>
      </c>
      <c r="Q145">
        <f>L145/$I145</f>
        <v>0.10614525139664804</v>
      </c>
      <c r="R145">
        <f>M145/$I145</f>
        <v>7.4487895716945996E-3</v>
      </c>
      <c r="S145">
        <f>N145/$I145</f>
        <v>4.7672253258845441E-4</v>
      </c>
      <c r="T145">
        <f>STANDARDIZE(O145, AVERAGE(O$2:O$160), STDEV(O$2:O$160))</f>
        <v>-0.52908748267360639</v>
      </c>
      <c r="U145">
        <f>STANDARDIZE(P145, AVERAGE(P$2:P$160), STDEV(P$2:P$160))</f>
        <v>-0.66505496966767874</v>
      </c>
      <c r="V145">
        <f>STANDARDIZE(Q145, AVERAGE(Q$2:Q$160), STDEV(Q$2:Q$160))</f>
        <v>-0.37702099124761851</v>
      </c>
      <c r="W145">
        <f>STANDARDIZE(R145, AVERAGE(R$2:R$160), STDEV(R$2:R$160))</f>
        <v>-0.58833697949792296</v>
      </c>
      <c r="X145">
        <f>STANDARDIZE(S145, AVERAGE(S$2:S$160), STDEV(S$2:S$160))</f>
        <v>-0.39899557359380355</v>
      </c>
      <c r="Y145" s="2">
        <f>SUM(T145:X145)*I145/1000</f>
        <v>-1.3739123502174984</v>
      </c>
    </row>
    <row r="146" spans="1:25" x14ac:dyDescent="0.25">
      <c r="A146">
        <v>6387</v>
      </c>
      <c r="B146" t="s">
        <v>423</v>
      </c>
      <c r="C146" t="s">
        <v>15</v>
      </c>
      <c r="D146" s="1">
        <v>30312</v>
      </c>
      <c r="E146" t="s">
        <v>108</v>
      </c>
      <c r="F146">
        <v>2014</v>
      </c>
      <c r="G146" t="s">
        <v>173</v>
      </c>
      <c r="H146">
        <v>151</v>
      </c>
      <c r="I146">
        <v>695</v>
      </c>
      <c r="J146">
        <v>7</v>
      </c>
      <c r="K146">
        <v>81</v>
      </c>
      <c r="L146">
        <v>48</v>
      </c>
      <c r="M146">
        <v>34</v>
      </c>
      <c r="N146">
        <v>0.27200000000000002</v>
      </c>
      <c r="O146">
        <f>J146/$I146</f>
        <v>1.0071942446043165E-2</v>
      </c>
      <c r="P146">
        <f>K146/$I146</f>
        <v>0.11654676258992806</v>
      </c>
      <c r="Q146">
        <f>L146/$I146</f>
        <v>6.9064748201438847E-2</v>
      </c>
      <c r="R146">
        <f>M146/$I146</f>
        <v>4.8920863309352518E-2</v>
      </c>
      <c r="S146">
        <f>N146/$I146</f>
        <v>3.9136690647482015E-4</v>
      </c>
      <c r="T146">
        <f>STANDARDIZE(O146, AVERAGE(O$2:O$160), STDEV(O$2:O$160))</f>
        <v>-1.3321071369027007</v>
      </c>
      <c r="U146">
        <f>STANDARDIZE(P146, AVERAGE(P$2:P$160), STDEV(P$2:P$160))</f>
        <v>0.21883373394782102</v>
      </c>
      <c r="V146">
        <f>STANDARDIZE(Q146, AVERAGE(Q$2:Q$160), STDEV(Q$2:Q$160))</f>
        <v>-1.8228150880590051</v>
      </c>
      <c r="W146">
        <f>STANDARDIZE(R146, AVERAGE(R$2:R$160), STDEV(R$2:R$160))</f>
        <v>1.6918507832445844</v>
      </c>
      <c r="X146">
        <f>STANDARDIZE(S146, AVERAGE(S$2:S$160), STDEV(S$2:S$160))</f>
        <v>-0.82324576811261174</v>
      </c>
      <c r="Y146" s="2">
        <f>SUM(T146:X146)*I146/1000</f>
        <v>-1.4369010157379287</v>
      </c>
    </row>
    <row r="147" spans="1:25" x14ac:dyDescent="0.25">
      <c r="A147">
        <v>4106</v>
      </c>
      <c r="B147" t="s">
        <v>424</v>
      </c>
      <c r="C147" t="s">
        <v>15</v>
      </c>
      <c r="D147" s="1">
        <v>31912</v>
      </c>
      <c r="E147" t="s">
        <v>108</v>
      </c>
      <c r="F147">
        <v>2014</v>
      </c>
      <c r="G147" t="s">
        <v>288</v>
      </c>
      <c r="H147">
        <v>152</v>
      </c>
      <c r="I147">
        <v>628</v>
      </c>
      <c r="J147">
        <v>9</v>
      </c>
      <c r="K147">
        <v>58</v>
      </c>
      <c r="L147">
        <v>64</v>
      </c>
      <c r="M147">
        <v>16</v>
      </c>
      <c r="N147">
        <v>0.28999999999999998</v>
      </c>
      <c r="O147">
        <f>J147/$I147</f>
        <v>1.4331210191082803E-2</v>
      </c>
      <c r="P147">
        <f>K147/$I147</f>
        <v>9.2356687898089165E-2</v>
      </c>
      <c r="Q147">
        <f>L147/$I147</f>
        <v>0.10191082802547771</v>
      </c>
      <c r="R147">
        <f>M147/$I147</f>
        <v>2.5477707006369428E-2</v>
      </c>
      <c r="S147">
        <f>N147/$I147</f>
        <v>4.6178343949044583E-4</v>
      </c>
      <c r="T147">
        <f>STANDARDIZE(O147, AVERAGE(O$2:O$160), STDEV(O$2:O$160))</f>
        <v>-1.003620724186965</v>
      </c>
      <c r="U147">
        <f>STANDARDIZE(P147, AVERAGE(P$2:P$160), STDEV(P$2:P$160))</f>
        <v>-0.86582502358082147</v>
      </c>
      <c r="V147">
        <f>STANDARDIZE(Q147, AVERAGE(Q$2:Q$160), STDEV(Q$2:Q$160))</f>
        <v>-0.54212404503328593</v>
      </c>
      <c r="W147">
        <f>STANDARDIZE(R147, AVERAGE(R$2:R$160), STDEV(R$2:R$160))</f>
        <v>0.40291600606744699</v>
      </c>
      <c r="X147">
        <f>STANDARDIZE(S147, AVERAGE(S$2:S$160), STDEV(S$2:S$160))</f>
        <v>-0.47324859523208473</v>
      </c>
      <c r="Y147" s="2">
        <f>SUM(T147:X147)*I147/1000</f>
        <v>-1.5586346958744661</v>
      </c>
    </row>
    <row r="148" spans="1:25" x14ac:dyDescent="0.25">
      <c r="A148">
        <v>6073</v>
      </c>
      <c r="B148" t="s">
        <v>513</v>
      </c>
      <c r="C148" t="s">
        <v>59</v>
      </c>
      <c r="D148" s="1">
        <v>30036</v>
      </c>
      <c r="E148" t="s">
        <v>187</v>
      </c>
      <c r="F148">
        <v>2014</v>
      </c>
      <c r="G148" t="s">
        <v>322</v>
      </c>
      <c r="H148">
        <v>78</v>
      </c>
      <c r="I148">
        <v>287</v>
      </c>
      <c r="J148">
        <v>2</v>
      </c>
      <c r="K148">
        <v>17</v>
      </c>
      <c r="L148">
        <v>16</v>
      </c>
      <c r="M148">
        <v>3</v>
      </c>
      <c r="N148">
        <v>0.214</v>
      </c>
      <c r="O148">
        <f>J148/$I148</f>
        <v>6.9686411149825784E-3</v>
      </c>
      <c r="P148">
        <f>K148/$I148</f>
        <v>5.9233449477351915E-2</v>
      </c>
      <c r="Q148">
        <f>L148/$I148</f>
        <v>5.5749128919860627E-2</v>
      </c>
      <c r="R148">
        <f>M148/$I148</f>
        <v>1.0452961672473868E-2</v>
      </c>
      <c r="S148">
        <f>N148/$I148</f>
        <v>7.4564459930313582E-4</v>
      </c>
      <c r="T148">
        <f>STANDARDIZE(O148, AVERAGE(O$2:O$160), STDEV(O$2:O$160))</f>
        <v>-1.5714422486723816</v>
      </c>
      <c r="U148">
        <f>STANDARDIZE(P148, AVERAGE(P$2:P$160), STDEV(P$2:P$160))</f>
        <v>-2.3510379089665303</v>
      </c>
      <c r="V148">
        <f>STANDARDIZE(Q148, AVERAGE(Q$2:Q$160), STDEV(Q$2:Q$160))</f>
        <v>-2.3420001609083125</v>
      </c>
      <c r="W148">
        <f>STANDARDIZE(R148, AVERAGE(R$2:R$160), STDEV(R$2:R$160))</f>
        <v>-0.4231637473923564</v>
      </c>
      <c r="X148">
        <f>STANDARDIZE(S148, AVERAGE(S$2:S$160), STDEV(S$2:S$160))</f>
        <v>0.93765022597205938</v>
      </c>
      <c r="Y148" s="2">
        <f>SUM(T148:X148)*I148/1000</f>
        <v>-1.6502482320706788</v>
      </c>
    </row>
    <row r="149" spans="1:25" x14ac:dyDescent="0.25">
      <c r="A149">
        <v>6073</v>
      </c>
      <c r="B149" t="s">
        <v>513</v>
      </c>
      <c r="C149" t="s">
        <v>59</v>
      </c>
      <c r="D149" s="1">
        <v>30036</v>
      </c>
      <c r="E149" t="s">
        <v>72</v>
      </c>
      <c r="F149">
        <v>2014</v>
      </c>
      <c r="G149" t="s">
        <v>322</v>
      </c>
      <c r="H149">
        <v>78</v>
      </c>
      <c r="I149">
        <v>287</v>
      </c>
      <c r="J149">
        <v>2</v>
      </c>
      <c r="K149">
        <v>17</v>
      </c>
      <c r="L149">
        <v>16</v>
      </c>
      <c r="M149">
        <v>3</v>
      </c>
      <c r="N149">
        <v>0.214</v>
      </c>
      <c r="O149">
        <f>J149/$I149</f>
        <v>6.9686411149825784E-3</v>
      </c>
      <c r="P149">
        <f>K149/$I149</f>
        <v>5.9233449477351915E-2</v>
      </c>
      <c r="Q149">
        <f>L149/$I149</f>
        <v>5.5749128919860627E-2</v>
      </c>
      <c r="R149">
        <f>M149/$I149</f>
        <v>1.0452961672473868E-2</v>
      </c>
      <c r="S149">
        <f>N149/$I149</f>
        <v>7.4564459930313582E-4</v>
      </c>
      <c r="T149">
        <f>STANDARDIZE(O149, AVERAGE(O$2:O$160), STDEV(O$2:O$160))</f>
        <v>-1.5714422486723816</v>
      </c>
      <c r="U149">
        <f>STANDARDIZE(P149, AVERAGE(P$2:P$160), STDEV(P$2:P$160))</f>
        <v>-2.3510379089665303</v>
      </c>
      <c r="V149">
        <f>STANDARDIZE(Q149, AVERAGE(Q$2:Q$160), STDEV(Q$2:Q$160))</f>
        <v>-2.3420001609083125</v>
      </c>
      <c r="W149">
        <f>STANDARDIZE(R149, AVERAGE(R$2:R$160), STDEV(R$2:R$160))</f>
        <v>-0.4231637473923564</v>
      </c>
      <c r="X149">
        <f>STANDARDIZE(S149, AVERAGE(S$2:S$160), STDEV(S$2:S$160))</f>
        <v>0.93765022597205938</v>
      </c>
      <c r="Y149" s="2">
        <f>SUM(T149:X149)*I149/1000</f>
        <v>-1.6502482320706788</v>
      </c>
    </row>
    <row r="150" spans="1:25" x14ac:dyDescent="0.25">
      <c r="A150">
        <v>6677</v>
      </c>
      <c r="B150" t="s">
        <v>360</v>
      </c>
      <c r="C150" t="s">
        <v>15</v>
      </c>
      <c r="D150" s="1">
        <v>31946</v>
      </c>
      <c r="E150" t="s">
        <v>43</v>
      </c>
      <c r="F150">
        <v>2014</v>
      </c>
      <c r="G150" t="s">
        <v>64</v>
      </c>
      <c r="H150">
        <v>102</v>
      </c>
      <c r="I150">
        <v>409</v>
      </c>
      <c r="J150">
        <v>2</v>
      </c>
      <c r="K150">
        <v>29</v>
      </c>
      <c r="L150">
        <v>32</v>
      </c>
      <c r="M150">
        <v>8</v>
      </c>
      <c r="N150">
        <v>0.27800000000000002</v>
      </c>
      <c r="O150">
        <f>J150/$I150</f>
        <v>4.8899755501222494E-3</v>
      </c>
      <c r="P150">
        <f>K150/$I150</f>
        <v>7.090464547677261E-2</v>
      </c>
      <c r="Q150">
        <f>L150/$I150</f>
        <v>7.823960880195599E-2</v>
      </c>
      <c r="R150">
        <f>M150/$I150</f>
        <v>1.9559902200488997E-2</v>
      </c>
      <c r="S150">
        <f>N150/$I150</f>
        <v>6.7970660146699272E-4</v>
      </c>
      <c r="T150">
        <f>STANDARDIZE(O150, AVERAGE(O$2:O$160), STDEV(O$2:O$160))</f>
        <v>-1.7317546393249548</v>
      </c>
      <c r="U150">
        <f>STANDARDIZE(P150, AVERAGE(P$2:P$160), STDEV(P$2:P$160))</f>
        <v>-1.8277131523102055</v>
      </c>
      <c r="V150">
        <f>STANDARDIZE(Q150, AVERAGE(Q$2:Q$160), STDEV(Q$2:Q$160))</f>
        <v>-1.4650810188781722</v>
      </c>
      <c r="W150">
        <f>STANDARDIZE(R150, AVERAGE(R$2:R$160), STDEV(R$2:R$160))</f>
        <v>7.7547513861698988E-2</v>
      </c>
      <c r="X150">
        <f>STANDARDIZE(S150, AVERAGE(S$2:S$160), STDEV(S$2:S$160))</f>
        <v>0.60991309039153774</v>
      </c>
      <c r="Y150" s="2">
        <f>SUM(T150:X150)*I150/1000</f>
        <v>-1.773869076360379</v>
      </c>
    </row>
    <row r="151" spans="1:25" x14ac:dyDescent="0.25">
      <c r="A151">
        <v>4082</v>
      </c>
      <c r="B151" t="s">
        <v>353</v>
      </c>
      <c r="C151" t="s">
        <v>59</v>
      </c>
      <c r="D151" s="1">
        <v>30695</v>
      </c>
      <c r="E151" t="s">
        <v>43</v>
      </c>
      <c r="F151">
        <v>2014</v>
      </c>
      <c r="G151" t="s">
        <v>230</v>
      </c>
      <c r="H151">
        <v>135</v>
      </c>
      <c r="I151">
        <v>562</v>
      </c>
      <c r="J151">
        <v>6</v>
      </c>
      <c r="K151">
        <v>45</v>
      </c>
      <c r="L151">
        <v>50</v>
      </c>
      <c r="M151">
        <v>18</v>
      </c>
      <c r="N151">
        <v>0.28000000000000003</v>
      </c>
      <c r="O151">
        <f>J151/$I151</f>
        <v>1.0676156583629894E-2</v>
      </c>
      <c r="P151">
        <f>K151/$I151</f>
        <v>8.0071174377224205E-2</v>
      </c>
      <c r="Q151">
        <f>L151/$I151</f>
        <v>8.8967971530249115E-2</v>
      </c>
      <c r="R151">
        <f>M151/$I151</f>
        <v>3.2028469750889681E-2</v>
      </c>
      <c r="S151">
        <f>N151/$I151</f>
        <v>4.9822064056939512E-4</v>
      </c>
      <c r="T151">
        <f>STANDARDIZE(O151, AVERAGE(O$2:O$160), STDEV(O$2:O$160))</f>
        <v>-1.2855084851041274</v>
      </c>
      <c r="U151">
        <f>STANDARDIZE(P151, AVERAGE(P$2:P$160), STDEV(P$2:P$160))</f>
        <v>-1.4166951635410934</v>
      </c>
      <c r="V151">
        <f>STANDARDIZE(Q151, AVERAGE(Q$2:Q$160), STDEV(Q$2:Q$160))</f>
        <v>-1.0467748427359476</v>
      </c>
      <c r="W151">
        <f>STANDARDIZE(R151, AVERAGE(R$2:R$160), STDEV(R$2:R$160))</f>
        <v>0.76308533690853708</v>
      </c>
      <c r="X151">
        <f>STANDARDIZE(S151, AVERAGE(S$2:S$160), STDEV(S$2:S$160))</f>
        <v>-0.29214173269340193</v>
      </c>
      <c r="Y151" s="2">
        <f>SUM(T151:X151)*I151/1000</f>
        <v>-1.842255606587311</v>
      </c>
    </row>
    <row r="152" spans="1:25" x14ac:dyDescent="0.25">
      <c r="A152">
        <v>10231</v>
      </c>
      <c r="B152" t="s">
        <v>74</v>
      </c>
      <c r="C152" t="s">
        <v>75</v>
      </c>
      <c r="D152" s="1">
        <v>32878</v>
      </c>
      <c r="E152" t="s">
        <v>16</v>
      </c>
      <c r="F152">
        <v>2014</v>
      </c>
      <c r="G152" t="s">
        <v>57</v>
      </c>
      <c r="H152">
        <v>147</v>
      </c>
      <c r="I152">
        <v>531</v>
      </c>
      <c r="J152">
        <v>4</v>
      </c>
      <c r="K152">
        <v>50</v>
      </c>
      <c r="L152">
        <v>44</v>
      </c>
      <c r="M152">
        <v>13</v>
      </c>
      <c r="N152">
        <v>0.26400000000000001</v>
      </c>
      <c r="O152">
        <f>J152/$I152</f>
        <v>7.5329566854990581E-3</v>
      </c>
      <c r="P152">
        <f>K152/$I152</f>
        <v>9.4161958568738227E-2</v>
      </c>
      <c r="Q152">
        <f>L152/$I152</f>
        <v>8.2862523540489647E-2</v>
      </c>
      <c r="R152">
        <f>M152/$I152</f>
        <v>2.4482109227871938E-2</v>
      </c>
      <c r="S152">
        <f>N152/$I152</f>
        <v>4.971751412429379E-4</v>
      </c>
      <c r="T152">
        <f>STANDARDIZE(O152, AVERAGE(O$2:O$160), STDEV(O$2:O$160))</f>
        <v>-1.5279206838178421</v>
      </c>
      <c r="U152">
        <f>STANDARDIZE(P152, AVERAGE(P$2:P$160), STDEV(P$2:P$160))</f>
        <v>-0.7848784920974059</v>
      </c>
      <c r="V152">
        <f>STANDARDIZE(Q152, AVERAGE(Q$2:Q$160), STDEV(Q$2:Q$160))</f>
        <v>-1.284830421850194</v>
      </c>
      <c r="W152">
        <f>STANDARDIZE(R152, AVERAGE(R$2:R$160), STDEV(R$2:R$160))</f>
        <v>0.34817676429468181</v>
      </c>
      <c r="X152">
        <f>STANDARDIZE(S152, AVERAGE(S$2:S$160), STDEV(S$2:S$160))</f>
        <v>-0.29733826528081753</v>
      </c>
      <c r="Y152" s="2">
        <f>SUM(T152:X152)*I152/1000</f>
        <v>-1.8833460734370879</v>
      </c>
    </row>
    <row r="153" spans="1:25" x14ac:dyDescent="0.25">
      <c r="A153">
        <v>10231</v>
      </c>
      <c r="B153" t="s">
        <v>74</v>
      </c>
      <c r="C153" t="s">
        <v>75</v>
      </c>
      <c r="D153" s="1">
        <v>32878</v>
      </c>
      <c r="E153" t="s">
        <v>78</v>
      </c>
      <c r="F153">
        <v>2014</v>
      </c>
      <c r="G153" t="s">
        <v>57</v>
      </c>
      <c r="H153">
        <v>147</v>
      </c>
      <c r="I153">
        <v>531</v>
      </c>
      <c r="J153">
        <v>4</v>
      </c>
      <c r="K153">
        <v>50</v>
      </c>
      <c r="L153">
        <v>44</v>
      </c>
      <c r="M153">
        <v>13</v>
      </c>
      <c r="N153">
        <v>0.26400000000000001</v>
      </c>
      <c r="O153">
        <f>J153/$I153</f>
        <v>7.5329566854990581E-3</v>
      </c>
      <c r="P153">
        <f>K153/$I153</f>
        <v>9.4161958568738227E-2</v>
      </c>
      <c r="Q153">
        <f>L153/$I153</f>
        <v>8.2862523540489647E-2</v>
      </c>
      <c r="R153">
        <f>M153/$I153</f>
        <v>2.4482109227871938E-2</v>
      </c>
      <c r="S153">
        <f>N153/$I153</f>
        <v>4.971751412429379E-4</v>
      </c>
      <c r="T153">
        <f>STANDARDIZE(O153, AVERAGE(O$2:O$160), STDEV(O$2:O$160))</f>
        <v>-1.5279206838178421</v>
      </c>
      <c r="U153">
        <f>STANDARDIZE(P153, AVERAGE(P$2:P$160), STDEV(P$2:P$160))</f>
        <v>-0.7848784920974059</v>
      </c>
      <c r="V153">
        <f>STANDARDIZE(Q153, AVERAGE(Q$2:Q$160), STDEV(Q$2:Q$160))</f>
        <v>-1.284830421850194</v>
      </c>
      <c r="W153">
        <f>STANDARDIZE(R153, AVERAGE(R$2:R$160), STDEV(R$2:R$160))</f>
        <v>0.34817676429468181</v>
      </c>
      <c r="X153">
        <f>STANDARDIZE(S153, AVERAGE(S$2:S$160), STDEV(S$2:S$160))</f>
        <v>-0.29733826528081753</v>
      </c>
      <c r="Y153" s="2">
        <f>SUM(T153:X153)*I153/1000</f>
        <v>-1.8833460734370879</v>
      </c>
    </row>
    <row r="154" spans="1:25" x14ac:dyDescent="0.25">
      <c r="A154">
        <v>5930</v>
      </c>
      <c r="B154" t="s">
        <v>303</v>
      </c>
      <c r="C154" t="s">
        <v>15</v>
      </c>
      <c r="D154" s="1">
        <v>30637</v>
      </c>
      <c r="E154" t="s">
        <v>128</v>
      </c>
      <c r="F154">
        <v>2014</v>
      </c>
      <c r="G154" t="s">
        <v>304</v>
      </c>
      <c r="H154">
        <v>152</v>
      </c>
      <c r="I154">
        <v>670</v>
      </c>
      <c r="J154">
        <v>13</v>
      </c>
      <c r="K154">
        <v>69</v>
      </c>
      <c r="L154">
        <v>68</v>
      </c>
      <c r="M154">
        <v>4</v>
      </c>
      <c r="N154">
        <v>0.28799999999999998</v>
      </c>
      <c r="O154">
        <f>J154/$I154</f>
        <v>1.9402985074626865E-2</v>
      </c>
      <c r="P154">
        <f>K154/$I154</f>
        <v>0.10298507462686567</v>
      </c>
      <c r="Q154">
        <f>L154/$I154</f>
        <v>0.10149253731343283</v>
      </c>
      <c r="R154">
        <f>M154/$I154</f>
        <v>5.9701492537313433E-3</v>
      </c>
      <c r="S154">
        <f>N154/$I154</f>
        <v>4.2985074626865669E-4</v>
      </c>
      <c r="T154">
        <f>STANDARDIZE(O154, AVERAGE(O$2:O$160), STDEV(O$2:O$160))</f>
        <v>-0.61247153204298699</v>
      </c>
      <c r="U154">
        <f>STANDARDIZE(P154, AVERAGE(P$2:P$160), STDEV(P$2:P$160))</f>
        <v>-0.38925879174285449</v>
      </c>
      <c r="V154">
        <f>STANDARDIZE(Q154, AVERAGE(Q$2:Q$160), STDEV(Q$2:Q$160))</f>
        <v>-0.55843348503850299</v>
      </c>
      <c r="W154">
        <f>STANDARDIZE(R154, AVERAGE(R$2:R$160), STDEV(R$2:R$160))</f>
        <v>-0.6696345191349633</v>
      </c>
      <c r="X154">
        <f>STANDARDIZE(S154, AVERAGE(S$2:S$160), STDEV(S$2:S$160))</f>
        <v>-0.63196632630253224</v>
      </c>
      <c r="Y154" s="2">
        <f>SUM(T154:X154)*I154/1000</f>
        <v>-1.917382318355433</v>
      </c>
    </row>
    <row r="155" spans="1:25" x14ac:dyDescent="0.25">
      <c r="A155">
        <v>8385</v>
      </c>
      <c r="B155" t="s">
        <v>529</v>
      </c>
      <c r="C155" t="s">
        <v>59</v>
      </c>
      <c r="D155" s="1">
        <v>31756</v>
      </c>
      <c r="E155" t="s">
        <v>50</v>
      </c>
      <c r="F155">
        <v>2014</v>
      </c>
      <c r="G155" t="s">
        <v>237</v>
      </c>
      <c r="H155">
        <v>134</v>
      </c>
      <c r="I155">
        <v>487</v>
      </c>
      <c r="J155">
        <v>5</v>
      </c>
      <c r="K155">
        <v>41</v>
      </c>
      <c r="L155">
        <v>37</v>
      </c>
      <c r="M155">
        <v>13</v>
      </c>
      <c r="N155">
        <v>0.23400000000000001</v>
      </c>
      <c r="O155">
        <f>J155/$I155</f>
        <v>1.0266940451745379E-2</v>
      </c>
      <c r="P155">
        <f>K155/$I155</f>
        <v>8.4188911704312114E-2</v>
      </c>
      <c r="Q155">
        <f>L155/$I155</f>
        <v>7.5975359342915813E-2</v>
      </c>
      <c r="R155">
        <f>M155/$I155</f>
        <v>2.6694045174537988E-2</v>
      </c>
      <c r="S155">
        <f>N155/$I155</f>
        <v>4.8049281314168382E-4</v>
      </c>
      <c r="T155">
        <f>STANDARDIZE(O155, AVERAGE(O$2:O$160), STDEV(O$2:O$160))</f>
        <v>-1.317068355775489</v>
      </c>
      <c r="U155">
        <f>STANDARDIZE(P155, AVERAGE(P$2:P$160), STDEV(P$2:P$160))</f>
        <v>-1.2320599398005354</v>
      </c>
      <c r="V155">
        <f>STANDARDIZE(Q155, AVERAGE(Q$2:Q$160), STDEV(Q$2:Q$160))</f>
        <v>-1.5533656487914906</v>
      </c>
      <c r="W155">
        <f>STANDARDIZE(R155, AVERAGE(R$2:R$160), STDEV(R$2:R$160))</f>
        <v>0.46979183735475932</v>
      </c>
      <c r="X155">
        <f>STANDARDIZE(S155, AVERAGE(S$2:S$160), STDEV(S$2:S$160))</f>
        <v>-0.38025583339239516</v>
      </c>
      <c r="Y155" s="2">
        <f>SUM(T155:X155)*I155/1000</f>
        <v>-1.9543105169773087</v>
      </c>
    </row>
    <row r="156" spans="1:25" x14ac:dyDescent="0.25">
      <c r="A156">
        <v>4556</v>
      </c>
      <c r="B156" t="s">
        <v>155</v>
      </c>
      <c r="C156" t="s">
        <v>156</v>
      </c>
      <c r="D156" s="1">
        <v>30809</v>
      </c>
      <c r="E156" t="s">
        <v>84</v>
      </c>
      <c r="F156">
        <v>2014</v>
      </c>
      <c r="G156" t="s">
        <v>158</v>
      </c>
      <c r="H156">
        <v>143</v>
      </c>
      <c r="I156">
        <v>595</v>
      </c>
      <c r="J156">
        <v>11</v>
      </c>
      <c r="K156">
        <v>54</v>
      </c>
      <c r="L156">
        <v>60</v>
      </c>
      <c r="M156">
        <v>2</v>
      </c>
      <c r="N156">
        <v>0.28100000000000003</v>
      </c>
      <c r="O156">
        <f>J156/$I156</f>
        <v>1.8487394957983194E-2</v>
      </c>
      <c r="P156">
        <f>K156/$I156</f>
        <v>9.07563025210084E-2</v>
      </c>
      <c r="Q156">
        <f>L156/$I156</f>
        <v>0.10084033613445378</v>
      </c>
      <c r="R156">
        <f>M156/$I156</f>
        <v>3.3613445378151263E-3</v>
      </c>
      <c r="S156">
        <f>N156/$I156</f>
        <v>4.7226890756302525E-4</v>
      </c>
      <c r="T156">
        <f>STANDARDIZE(O156, AVERAGE(O$2:O$160), STDEV(O$2:O$160))</f>
        <v>-0.68308435352727304</v>
      </c>
      <c r="U156">
        <f>STANDARDIZE(P156, AVERAGE(P$2:P$160), STDEV(P$2:P$160))</f>
        <v>-0.93758470339929956</v>
      </c>
      <c r="V156">
        <f>STANDARDIZE(Q156, AVERAGE(Q$2:Q$160), STDEV(Q$2:Q$160))</f>
        <v>-0.58386325360278601</v>
      </c>
      <c r="W156">
        <f>STANDARDIZE(R156, AVERAGE(R$2:R$160), STDEV(R$2:R$160))</f>
        <v>-0.81306994573663871</v>
      </c>
      <c r="X156">
        <f>STANDARDIZE(S156, AVERAGE(S$2:S$160), STDEV(S$2:S$160))</f>
        <v>-0.42113179787545457</v>
      </c>
      <c r="Y156" s="2">
        <f>SUM(T156:X156)*I156/1000</f>
        <v>-2.0460467622141638</v>
      </c>
    </row>
    <row r="157" spans="1:25" x14ac:dyDescent="0.25">
      <c r="A157">
        <v>5133</v>
      </c>
      <c r="B157" t="s">
        <v>573</v>
      </c>
      <c r="C157" t="s">
        <v>59</v>
      </c>
      <c r="D157" s="1">
        <v>29851</v>
      </c>
      <c r="E157" t="s">
        <v>208</v>
      </c>
      <c r="F157">
        <v>2014</v>
      </c>
      <c r="G157" t="s">
        <v>237</v>
      </c>
      <c r="H157">
        <v>156</v>
      </c>
      <c r="I157">
        <v>671</v>
      </c>
      <c r="J157">
        <v>11</v>
      </c>
      <c r="K157">
        <v>54</v>
      </c>
      <c r="L157">
        <v>63</v>
      </c>
      <c r="M157">
        <v>21</v>
      </c>
      <c r="N157">
        <v>0.27600000000000002</v>
      </c>
      <c r="O157">
        <f>J157/$I157</f>
        <v>1.6393442622950821E-2</v>
      </c>
      <c r="P157">
        <f>K157/$I157</f>
        <v>8.0476900149031291E-2</v>
      </c>
      <c r="Q157">
        <f>L157/$I157</f>
        <v>9.3889716840536513E-2</v>
      </c>
      <c r="R157">
        <f>M157/$I157</f>
        <v>3.129657228017884E-2</v>
      </c>
      <c r="S157">
        <f>N157/$I157</f>
        <v>4.1132637853949331E-4</v>
      </c>
      <c r="T157">
        <f>STANDARDIZE(O157, AVERAGE(O$2:O$160), STDEV(O$2:O$160))</f>
        <v>-0.84457570183088182</v>
      </c>
      <c r="U157">
        <f>STANDARDIZE(P157, AVERAGE(P$2:P$160), STDEV(P$2:P$160))</f>
        <v>-1.3985028256855143</v>
      </c>
      <c r="V157">
        <f>STANDARDIZE(Q157, AVERAGE(Q$2:Q$160), STDEV(Q$2:Q$160))</f>
        <v>-0.85487263800691327</v>
      </c>
      <c r="W157">
        <f>STANDARDIZE(R157, AVERAGE(R$2:R$160), STDEV(R$2:R$160))</f>
        <v>0.72284467600371072</v>
      </c>
      <c r="X157">
        <f>STANDARDIZE(S157, AVERAGE(S$2:S$160), STDEV(S$2:S$160))</f>
        <v>-0.72403953776222951</v>
      </c>
      <c r="Y157" s="2">
        <f>SUM(T157:X157)*I157/1000</f>
        <v>-2.0795269843061068</v>
      </c>
    </row>
    <row r="158" spans="1:25" x14ac:dyDescent="0.25">
      <c r="A158">
        <v>1609</v>
      </c>
      <c r="B158" t="s">
        <v>320</v>
      </c>
      <c r="C158" t="s">
        <v>38</v>
      </c>
      <c r="D158" s="1">
        <v>29946</v>
      </c>
      <c r="E158" t="s">
        <v>78</v>
      </c>
      <c r="F158">
        <v>2014</v>
      </c>
      <c r="G158" t="s">
        <v>322</v>
      </c>
      <c r="H158">
        <v>132</v>
      </c>
      <c r="I158">
        <v>568</v>
      </c>
      <c r="J158">
        <v>9</v>
      </c>
      <c r="K158">
        <v>46</v>
      </c>
      <c r="L158">
        <v>54</v>
      </c>
      <c r="M158">
        <v>7</v>
      </c>
      <c r="N158">
        <v>0.28399999999999997</v>
      </c>
      <c r="O158">
        <f>J158/$I158</f>
        <v>1.5845070422535211E-2</v>
      </c>
      <c r="P158">
        <f>K158/$I158</f>
        <v>8.098591549295775E-2</v>
      </c>
      <c r="Q158">
        <f>L158/$I158</f>
        <v>9.5070422535211266E-2</v>
      </c>
      <c r="R158">
        <f>M158/$I158</f>
        <v>1.232394366197183E-2</v>
      </c>
      <c r="S158">
        <f>N158/$I158</f>
        <v>4.999999999999999E-4</v>
      </c>
      <c r="T158">
        <f>STANDARDIZE(O158, AVERAGE(O$2:O$160), STDEV(O$2:O$160))</f>
        <v>-0.88686767024665969</v>
      </c>
      <c r="U158">
        <f>STANDARDIZE(P158, AVERAGE(P$2:P$160), STDEV(P$2:P$160))</f>
        <v>-1.375679086712416</v>
      </c>
      <c r="V158">
        <f>STANDARDIZE(Q158, AVERAGE(Q$2:Q$160), STDEV(Q$2:Q$160))</f>
        <v>-0.80883611810194889</v>
      </c>
      <c r="W158">
        <f>STANDARDIZE(R158, AVERAGE(R$2:R$160), STDEV(R$2:R$160))</f>
        <v>-0.32029475984782835</v>
      </c>
      <c r="X158">
        <f>STANDARDIZE(S158, AVERAGE(S$2:S$160), STDEV(S$2:S$160))</f>
        <v>-0.28329763396289809</v>
      </c>
      <c r="Y158" s="2">
        <f>SUM(T158:X158)*I158/1000</f>
        <v>-2.0873859527191549</v>
      </c>
    </row>
    <row r="159" spans="1:25" x14ac:dyDescent="0.25">
      <c r="A159">
        <v>8709</v>
      </c>
      <c r="B159" t="s">
        <v>447</v>
      </c>
      <c r="C159" t="s">
        <v>59</v>
      </c>
      <c r="D159" s="1">
        <v>32381</v>
      </c>
      <c r="E159" t="s">
        <v>46</v>
      </c>
      <c r="F159">
        <v>2014</v>
      </c>
      <c r="G159" t="s">
        <v>339</v>
      </c>
      <c r="H159">
        <v>156</v>
      </c>
      <c r="I159">
        <v>686</v>
      </c>
      <c r="J159">
        <v>4</v>
      </c>
      <c r="K159">
        <v>55</v>
      </c>
      <c r="L159">
        <v>55</v>
      </c>
      <c r="M159">
        <v>38</v>
      </c>
      <c r="N159">
        <v>0.28100000000000003</v>
      </c>
      <c r="O159">
        <f>J159/$I159</f>
        <v>5.8309037900874635E-3</v>
      </c>
      <c r="P159">
        <f>K159/$I159</f>
        <v>8.0174927113702624E-2</v>
      </c>
      <c r="Q159">
        <f>L159/$I159</f>
        <v>8.0174927113702624E-2</v>
      </c>
      <c r="R159">
        <f>M159/$I159</f>
        <v>5.5393586005830907E-2</v>
      </c>
      <c r="S159">
        <f>N159/$I159</f>
        <v>4.0962099125364435E-4</v>
      </c>
      <c r="T159">
        <f>STANDARDIZE(O159, AVERAGE(O$2:O$160), STDEV(O$2:O$160))</f>
        <v>-1.6591876722614114</v>
      </c>
      <c r="U159">
        <f>STANDARDIZE(P159, AVERAGE(P$2:P$160), STDEV(P$2:P$160))</f>
        <v>-1.4120429945969089</v>
      </c>
      <c r="V159">
        <f>STANDARDIZE(Q159, AVERAGE(Q$2:Q$160), STDEV(Q$2:Q$160))</f>
        <v>-1.3896216386253235</v>
      </c>
      <c r="W159">
        <f>STANDARDIZE(R159, AVERAGE(R$2:R$160), STDEV(R$2:R$160))</f>
        <v>2.0477293722319021</v>
      </c>
      <c r="X159">
        <f>STANDARDIZE(S159, AVERAGE(S$2:S$160), STDEV(S$2:S$160))</f>
        <v>-0.73251596656597473</v>
      </c>
      <c r="Y159" s="2">
        <f>SUM(T159:X159)*I159/1000</f>
        <v>-2.1579082852749534</v>
      </c>
    </row>
    <row r="160" spans="1:25" x14ac:dyDescent="0.25">
      <c r="A160">
        <v>4191</v>
      </c>
      <c r="B160" t="s">
        <v>150</v>
      </c>
      <c r="C160" t="s">
        <v>59</v>
      </c>
      <c r="D160" s="1">
        <v>30257</v>
      </c>
      <c r="E160" t="s">
        <v>84</v>
      </c>
      <c r="F160">
        <v>2014</v>
      </c>
      <c r="G160" t="s">
        <v>64</v>
      </c>
      <c r="H160">
        <v>151</v>
      </c>
      <c r="I160">
        <v>606</v>
      </c>
      <c r="J160">
        <v>9</v>
      </c>
      <c r="K160">
        <v>51</v>
      </c>
      <c r="L160">
        <v>56</v>
      </c>
      <c r="M160">
        <v>5</v>
      </c>
      <c r="N160">
        <v>0.26100000000000001</v>
      </c>
      <c r="O160">
        <f>J160/$I160</f>
        <v>1.4851485148514851E-2</v>
      </c>
      <c r="P160">
        <f>K160/$I160</f>
        <v>8.4158415841584164E-2</v>
      </c>
      <c r="Q160">
        <f>L160/$I160</f>
        <v>9.2409240924092403E-2</v>
      </c>
      <c r="R160">
        <f>M160/$I160</f>
        <v>8.2508250825082501E-3</v>
      </c>
      <c r="S160">
        <f>N160/$I160</f>
        <v>4.306930693069307E-4</v>
      </c>
      <c r="T160">
        <f>STANDARDIZE(O160, AVERAGE(O$2:O$160), STDEV(O$2:O$160))</f>
        <v>-0.96349569222772258</v>
      </c>
      <c r="U160">
        <f>STANDARDIZE(P160, AVERAGE(P$2:P$160), STDEV(P$2:P$160))</f>
        <v>-1.2334273437874037</v>
      </c>
      <c r="V160">
        <f>STANDARDIZE(Q160, AVERAGE(Q$2:Q$160), STDEV(Q$2:Q$160))</f>
        <v>-0.91259740320758809</v>
      </c>
      <c r="W160">
        <f>STANDARDIZE(R160, AVERAGE(R$2:R$160), STDEV(R$2:R$160))</f>
        <v>-0.54424003926265263</v>
      </c>
      <c r="X160">
        <f>STANDARDIZE(S160, AVERAGE(S$2:S$160), STDEV(S$2:S$160))</f>
        <v>-0.6277796577827599</v>
      </c>
      <c r="Y160" s="2">
        <f>SUM(T160:X160)*I160/1000</f>
        <v>-2.5946133225784851</v>
      </c>
    </row>
  </sheetData>
  <sortState ref="A2:Y160">
    <sortCondition descending="1" ref="Y2:Y16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875"/>
  <sheetViews>
    <sheetView topLeftCell="G1" workbookViewId="0">
      <selection activeCell="L226" sqref="L22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624</v>
      </c>
      <c r="I1" t="s">
        <v>625</v>
      </c>
      <c r="J1" t="s">
        <v>628</v>
      </c>
      <c r="K1" t="s">
        <v>7</v>
      </c>
      <c r="L1" t="s">
        <v>626</v>
      </c>
      <c r="M1" t="s">
        <v>730</v>
      </c>
      <c r="N1" t="s">
        <v>627</v>
      </c>
      <c r="O1" t="s">
        <v>731</v>
      </c>
      <c r="P1" t="s">
        <v>732</v>
      </c>
      <c r="Q1" t="s">
        <v>733</v>
      </c>
      <c r="R1" t="s">
        <v>734</v>
      </c>
      <c r="S1" t="s">
        <v>735</v>
      </c>
      <c r="T1" t="s">
        <v>736</v>
      </c>
      <c r="U1" t="s">
        <v>737</v>
      </c>
      <c r="V1" t="s">
        <v>738</v>
      </c>
      <c r="W1" t="s">
        <v>739</v>
      </c>
      <c r="X1" t="s">
        <v>740</v>
      </c>
      <c r="Y1" t="s">
        <v>741</v>
      </c>
      <c r="Z1" t="s">
        <v>742</v>
      </c>
    </row>
    <row r="2" spans="1:26" hidden="1" x14ac:dyDescent="0.25">
      <c r="A2">
        <v>2868</v>
      </c>
      <c r="B2" t="s">
        <v>629</v>
      </c>
      <c r="C2" t="s">
        <v>630</v>
      </c>
      <c r="D2" s="1">
        <v>32650</v>
      </c>
      <c r="E2" t="s">
        <v>16</v>
      </c>
      <c r="F2">
        <v>2008</v>
      </c>
      <c r="G2" t="s">
        <v>77</v>
      </c>
      <c r="H2">
        <v>1</v>
      </c>
      <c r="I2">
        <v>2</v>
      </c>
      <c r="J2">
        <v>4.28</v>
      </c>
      <c r="K2">
        <v>8</v>
      </c>
      <c r="L2">
        <v>7</v>
      </c>
      <c r="M2">
        <v>0</v>
      </c>
      <c r="N2">
        <v>33.200000000000003</v>
      </c>
      <c r="O2">
        <v>30</v>
      </c>
      <c r="P2">
        <v>16</v>
      </c>
      <c r="Q2">
        <v>16</v>
      </c>
      <c r="R2">
        <v>0</v>
      </c>
      <c r="S2">
        <v>0</v>
      </c>
      <c r="T2">
        <v>1</v>
      </c>
      <c r="U2">
        <v>26</v>
      </c>
      <c r="V2">
        <f>H2/N2</f>
        <v>3.012048192771084E-2</v>
      </c>
      <c r="W2">
        <f>M2/N2</f>
        <v>0</v>
      </c>
      <c r="X2">
        <f>P2/N2</f>
        <v>0.48192771084337344</v>
      </c>
      <c r="Y2">
        <f>N2/(O2+Q2)</f>
        <v>0.72173913043478266</v>
      </c>
      <c r="Z2">
        <f>U2/N2</f>
        <v>0.7831325301204819</v>
      </c>
    </row>
    <row r="3" spans="1:26" hidden="1" x14ac:dyDescent="0.25">
      <c r="A3">
        <v>2868</v>
      </c>
      <c r="B3" t="s">
        <v>629</v>
      </c>
      <c r="C3" t="s">
        <v>630</v>
      </c>
      <c r="D3" s="1">
        <v>32650</v>
      </c>
      <c r="E3" t="s">
        <v>16</v>
      </c>
      <c r="F3">
        <v>2009</v>
      </c>
      <c r="G3" t="s">
        <v>20</v>
      </c>
      <c r="H3">
        <v>0</v>
      </c>
      <c r="I3">
        <v>0</v>
      </c>
      <c r="J3">
        <v>0</v>
      </c>
      <c r="K3">
        <v>4</v>
      </c>
      <c r="L3">
        <v>4</v>
      </c>
      <c r="M3">
        <v>0</v>
      </c>
      <c r="N3">
        <v>7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f t="shared" ref="V3:V66" si="0">H3/N3</f>
        <v>0</v>
      </c>
      <c r="W3">
        <f t="shared" ref="W3:W66" si="1">M3/N3</f>
        <v>0</v>
      </c>
      <c r="X3">
        <f t="shared" ref="X3:X66" si="2">P3/N3</f>
        <v>0</v>
      </c>
      <c r="Y3">
        <f t="shared" ref="Y3:Y66" si="3">N3/(O3+Q3)</f>
        <v>1.1666666666666667</v>
      </c>
      <c r="Z3">
        <f t="shared" ref="Z3:Z66" si="4">U3/N3</f>
        <v>1.5714285714285714</v>
      </c>
    </row>
    <row r="4" spans="1:26" hidden="1" x14ac:dyDescent="0.25">
      <c r="A4">
        <v>2868</v>
      </c>
      <c r="B4" t="s">
        <v>629</v>
      </c>
      <c r="C4" t="s">
        <v>630</v>
      </c>
      <c r="D4" s="1">
        <v>32650</v>
      </c>
      <c r="E4" t="s">
        <v>16</v>
      </c>
      <c r="F4">
        <v>2009</v>
      </c>
      <c r="G4" t="s">
        <v>77</v>
      </c>
      <c r="H4">
        <v>0</v>
      </c>
      <c r="I4">
        <v>0</v>
      </c>
      <c r="J4">
        <v>1.93</v>
      </c>
      <c r="K4">
        <v>3</v>
      </c>
      <c r="L4">
        <v>3</v>
      </c>
      <c r="M4">
        <v>0</v>
      </c>
      <c r="N4">
        <v>4.2</v>
      </c>
      <c r="O4">
        <v>4</v>
      </c>
      <c r="P4">
        <v>1</v>
      </c>
      <c r="Q4">
        <v>3</v>
      </c>
      <c r="R4">
        <v>0</v>
      </c>
      <c r="S4">
        <v>1</v>
      </c>
      <c r="T4">
        <v>0</v>
      </c>
      <c r="U4">
        <v>8</v>
      </c>
      <c r="V4">
        <f t="shared" si="0"/>
        <v>0</v>
      </c>
      <c r="W4">
        <f t="shared" si="1"/>
        <v>0</v>
      </c>
      <c r="X4">
        <f t="shared" si="2"/>
        <v>0.23809523809523808</v>
      </c>
      <c r="Y4">
        <f t="shared" si="3"/>
        <v>0.6</v>
      </c>
      <c r="Z4">
        <f t="shared" si="4"/>
        <v>1.9047619047619047</v>
      </c>
    </row>
    <row r="5" spans="1:26" hidden="1" x14ac:dyDescent="0.25">
      <c r="A5">
        <v>2868</v>
      </c>
      <c r="B5" t="s">
        <v>629</v>
      </c>
      <c r="C5" t="s">
        <v>630</v>
      </c>
      <c r="D5" s="1">
        <v>32650</v>
      </c>
      <c r="E5" t="s">
        <v>16</v>
      </c>
      <c r="F5">
        <v>2010</v>
      </c>
      <c r="G5" t="s">
        <v>101</v>
      </c>
      <c r="H5">
        <v>2</v>
      </c>
      <c r="I5">
        <v>3</v>
      </c>
      <c r="J5">
        <v>2.86</v>
      </c>
      <c r="K5">
        <v>22</v>
      </c>
      <c r="L5">
        <v>22</v>
      </c>
      <c r="M5">
        <v>0</v>
      </c>
      <c r="N5">
        <v>78.2</v>
      </c>
      <c r="O5">
        <v>71</v>
      </c>
      <c r="P5">
        <v>25</v>
      </c>
      <c r="Q5">
        <v>23</v>
      </c>
      <c r="R5">
        <v>0</v>
      </c>
      <c r="S5">
        <v>2</v>
      </c>
      <c r="T5">
        <v>7</v>
      </c>
      <c r="U5">
        <v>81</v>
      </c>
      <c r="V5">
        <f t="shared" si="0"/>
        <v>2.557544757033248E-2</v>
      </c>
      <c r="W5">
        <f t="shared" si="1"/>
        <v>0</v>
      </c>
      <c r="X5">
        <f t="shared" si="2"/>
        <v>0.31969309462915602</v>
      </c>
      <c r="Y5">
        <f t="shared" si="3"/>
        <v>0.83191489361702131</v>
      </c>
      <c r="Z5">
        <f t="shared" si="4"/>
        <v>1.0358056265984654</v>
      </c>
    </row>
    <row r="6" spans="1:26" hidden="1" x14ac:dyDescent="0.25">
      <c r="A6">
        <v>2868</v>
      </c>
      <c r="B6" t="s">
        <v>629</v>
      </c>
      <c r="C6" t="s">
        <v>630</v>
      </c>
      <c r="D6" s="1">
        <v>32650</v>
      </c>
      <c r="E6" t="s">
        <v>16</v>
      </c>
      <c r="F6">
        <v>2011</v>
      </c>
      <c r="G6" t="s">
        <v>17</v>
      </c>
      <c r="H6">
        <v>1</v>
      </c>
      <c r="I6">
        <v>13</v>
      </c>
      <c r="J6">
        <v>6.91</v>
      </c>
      <c r="K6">
        <v>26</v>
      </c>
      <c r="L6">
        <v>26</v>
      </c>
      <c r="M6">
        <v>0</v>
      </c>
      <c r="N6">
        <v>97.2</v>
      </c>
      <c r="O6">
        <v>111</v>
      </c>
      <c r="P6">
        <v>75</v>
      </c>
      <c r="Q6">
        <v>55</v>
      </c>
      <c r="R6">
        <v>0</v>
      </c>
      <c r="S6">
        <v>6</v>
      </c>
      <c r="T6">
        <v>14</v>
      </c>
      <c r="U6">
        <v>89</v>
      </c>
      <c r="V6">
        <f t="shared" si="0"/>
        <v>1.0288065843621399E-2</v>
      </c>
      <c r="W6">
        <f t="shared" si="1"/>
        <v>0</v>
      </c>
      <c r="X6">
        <f t="shared" si="2"/>
        <v>0.77160493827160492</v>
      </c>
      <c r="Y6">
        <f t="shared" si="3"/>
        <v>0.58554216867469877</v>
      </c>
      <c r="Z6">
        <f t="shared" si="4"/>
        <v>0.91563786008230452</v>
      </c>
    </row>
    <row r="7" spans="1:26" hidden="1" x14ac:dyDescent="0.25">
      <c r="A7">
        <v>2868</v>
      </c>
      <c r="B7" t="s">
        <v>629</v>
      </c>
      <c r="C7" t="s">
        <v>630</v>
      </c>
      <c r="D7" s="1">
        <v>32650</v>
      </c>
      <c r="E7" t="s">
        <v>16</v>
      </c>
      <c r="F7">
        <v>2012</v>
      </c>
      <c r="G7" t="s">
        <v>17</v>
      </c>
      <c r="H7">
        <v>3</v>
      </c>
      <c r="I7">
        <v>5</v>
      </c>
      <c r="J7">
        <v>5.8</v>
      </c>
      <c r="K7">
        <v>10</v>
      </c>
      <c r="L7">
        <v>8</v>
      </c>
      <c r="M7">
        <v>0</v>
      </c>
      <c r="N7">
        <v>45</v>
      </c>
      <c r="O7">
        <v>42</v>
      </c>
      <c r="P7">
        <v>29</v>
      </c>
      <c r="Q7">
        <v>19</v>
      </c>
      <c r="R7">
        <v>0</v>
      </c>
      <c r="S7">
        <v>4</v>
      </c>
      <c r="T7">
        <v>2</v>
      </c>
      <c r="U7">
        <v>42</v>
      </c>
      <c r="V7">
        <f t="shared" si="0"/>
        <v>6.6666666666666666E-2</v>
      </c>
      <c r="W7">
        <f t="shared" si="1"/>
        <v>0</v>
      </c>
      <c r="X7">
        <f t="shared" si="2"/>
        <v>0.64444444444444449</v>
      </c>
      <c r="Y7">
        <f t="shared" si="3"/>
        <v>0.73770491803278693</v>
      </c>
      <c r="Z7">
        <f t="shared" si="4"/>
        <v>0.93333333333333335</v>
      </c>
    </row>
    <row r="8" spans="1:26" hidden="1" x14ac:dyDescent="0.25">
      <c r="A8">
        <v>2868</v>
      </c>
      <c r="B8" t="s">
        <v>629</v>
      </c>
      <c r="C8" t="s">
        <v>630</v>
      </c>
      <c r="D8" s="1">
        <v>32650</v>
      </c>
      <c r="E8" t="s">
        <v>16</v>
      </c>
      <c r="F8">
        <v>2012</v>
      </c>
      <c r="G8" t="s">
        <v>18</v>
      </c>
      <c r="H8">
        <v>4</v>
      </c>
      <c r="I8">
        <v>7</v>
      </c>
      <c r="J8">
        <v>3.72</v>
      </c>
      <c r="K8">
        <v>16</v>
      </c>
      <c r="L8">
        <v>16</v>
      </c>
      <c r="M8">
        <v>0</v>
      </c>
      <c r="N8">
        <v>84.2</v>
      </c>
      <c r="O8">
        <v>86</v>
      </c>
      <c r="P8">
        <v>35</v>
      </c>
      <c r="Q8">
        <v>38</v>
      </c>
      <c r="R8">
        <v>0</v>
      </c>
      <c r="S8">
        <v>1</v>
      </c>
      <c r="T8">
        <v>2</v>
      </c>
      <c r="U8">
        <v>76</v>
      </c>
      <c r="V8">
        <f t="shared" si="0"/>
        <v>4.7505938242280284E-2</v>
      </c>
      <c r="W8">
        <f t="shared" si="1"/>
        <v>0</v>
      </c>
      <c r="X8">
        <f t="shared" si="2"/>
        <v>0.41567695961995249</v>
      </c>
      <c r="Y8">
        <f t="shared" si="3"/>
        <v>0.67903225806451617</v>
      </c>
      <c r="Z8">
        <f t="shared" si="4"/>
        <v>0.90261282660332542</v>
      </c>
    </row>
    <row r="9" spans="1:26" hidden="1" x14ac:dyDescent="0.25">
      <c r="A9">
        <v>2868</v>
      </c>
      <c r="B9" t="s">
        <v>629</v>
      </c>
      <c r="C9" t="s">
        <v>630</v>
      </c>
      <c r="D9" s="1">
        <v>32650</v>
      </c>
      <c r="E9" t="s">
        <v>16</v>
      </c>
      <c r="F9">
        <v>2013</v>
      </c>
      <c r="G9" t="s">
        <v>18</v>
      </c>
      <c r="H9">
        <v>7</v>
      </c>
      <c r="I9">
        <v>6</v>
      </c>
      <c r="J9">
        <v>3.51</v>
      </c>
      <c r="K9">
        <v>17</v>
      </c>
      <c r="L9">
        <v>16</v>
      </c>
      <c r="M9">
        <v>0</v>
      </c>
      <c r="N9">
        <v>97.1</v>
      </c>
      <c r="O9">
        <v>94</v>
      </c>
      <c r="P9">
        <v>38</v>
      </c>
      <c r="Q9">
        <v>36</v>
      </c>
      <c r="R9">
        <v>0</v>
      </c>
      <c r="S9">
        <v>2</v>
      </c>
      <c r="T9">
        <v>6</v>
      </c>
      <c r="U9">
        <v>80</v>
      </c>
      <c r="V9">
        <f t="shared" si="0"/>
        <v>7.209062821833162E-2</v>
      </c>
      <c r="W9">
        <f t="shared" si="1"/>
        <v>0</v>
      </c>
      <c r="X9">
        <f t="shared" si="2"/>
        <v>0.39134912461380023</v>
      </c>
      <c r="Y9">
        <f t="shared" si="3"/>
        <v>0.74692307692307691</v>
      </c>
      <c r="Z9">
        <f t="shared" si="4"/>
        <v>0.82389289392378995</v>
      </c>
    </row>
    <row r="10" spans="1:26" hidden="1" x14ac:dyDescent="0.25">
      <c r="A10">
        <v>2868</v>
      </c>
      <c r="B10" t="s">
        <v>629</v>
      </c>
      <c r="C10" t="s">
        <v>630</v>
      </c>
      <c r="D10" s="1">
        <v>32650</v>
      </c>
      <c r="E10" t="s">
        <v>16</v>
      </c>
      <c r="F10">
        <v>2013</v>
      </c>
      <c r="G10" t="s">
        <v>19</v>
      </c>
      <c r="H10">
        <v>0</v>
      </c>
      <c r="I10">
        <v>1</v>
      </c>
      <c r="J10">
        <v>8.44</v>
      </c>
      <c r="K10">
        <v>1</v>
      </c>
      <c r="L10">
        <v>1</v>
      </c>
      <c r="M10">
        <v>0</v>
      </c>
      <c r="N10">
        <v>5.0999999999999996</v>
      </c>
      <c r="O10">
        <v>10</v>
      </c>
      <c r="P10">
        <v>5</v>
      </c>
      <c r="Q10">
        <v>1</v>
      </c>
      <c r="R10">
        <v>0</v>
      </c>
      <c r="S10">
        <v>0</v>
      </c>
      <c r="T10">
        <v>0</v>
      </c>
      <c r="U10">
        <v>5</v>
      </c>
      <c r="V10">
        <f t="shared" si="0"/>
        <v>0</v>
      </c>
      <c r="W10">
        <f t="shared" si="1"/>
        <v>0</v>
      </c>
      <c r="X10">
        <f t="shared" si="2"/>
        <v>0.98039215686274517</v>
      </c>
      <c r="Y10">
        <f t="shared" si="3"/>
        <v>0.46363636363636362</v>
      </c>
      <c r="Z10">
        <f t="shared" si="4"/>
        <v>0.98039215686274517</v>
      </c>
    </row>
    <row r="11" spans="1:26" hidden="1" x14ac:dyDescent="0.25">
      <c r="A11">
        <v>2868</v>
      </c>
      <c r="B11" t="s">
        <v>629</v>
      </c>
      <c r="C11" t="s">
        <v>630</v>
      </c>
      <c r="D11" s="1">
        <v>32650</v>
      </c>
      <c r="E11" t="s">
        <v>16</v>
      </c>
      <c r="F11">
        <v>2013</v>
      </c>
      <c r="G11" t="s">
        <v>16</v>
      </c>
      <c r="H11">
        <v>1</v>
      </c>
      <c r="I11">
        <v>1</v>
      </c>
      <c r="J11">
        <v>3.86</v>
      </c>
      <c r="K11">
        <v>18</v>
      </c>
      <c r="L11">
        <v>0</v>
      </c>
      <c r="M11">
        <v>0</v>
      </c>
      <c r="N11">
        <v>21</v>
      </c>
      <c r="O11">
        <v>21</v>
      </c>
      <c r="P11">
        <v>9</v>
      </c>
      <c r="Q11">
        <v>7</v>
      </c>
      <c r="R11">
        <v>1</v>
      </c>
      <c r="S11">
        <v>0</v>
      </c>
      <c r="T11">
        <v>0</v>
      </c>
      <c r="U11">
        <v>17</v>
      </c>
      <c r="V11">
        <f t="shared" si="0"/>
        <v>4.7619047619047616E-2</v>
      </c>
      <c r="W11">
        <f t="shared" si="1"/>
        <v>0</v>
      </c>
      <c r="X11">
        <f t="shared" si="2"/>
        <v>0.42857142857142855</v>
      </c>
      <c r="Y11">
        <f t="shared" si="3"/>
        <v>0.75</v>
      </c>
      <c r="Z11">
        <f t="shared" si="4"/>
        <v>0.80952380952380953</v>
      </c>
    </row>
    <row r="12" spans="1:26" x14ac:dyDescent="0.25">
      <c r="A12">
        <v>2868</v>
      </c>
      <c r="B12" t="s">
        <v>629</v>
      </c>
      <c r="C12" t="s">
        <v>630</v>
      </c>
      <c r="D12" s="1">
        <v>32650</v>
      </c>
      <c r="E12" t="s">
        <v>16</v>
      </c>
      <c r="F12">
        <v>2014</v>
      </c>
      <c r="G12" t="s">
        <v>21</v>
      </c>
      <c r="H12">
        <v>1</v>
      </c>
      <c r="I12">
        <v>1</v>
      </c>
      <c r="J12">
        <v>3.95</v>
      </c>
      <c r="K12">
        <v>20</v>
      </c>
      <c r="L12">
        <v>0</v>
      </c>
      <c r="M12">
        <v>0</v>
      </c>
      <c r="N12">
        <v>20</v>
      </c>
      <c r="O12">
        <v>19</v>
      </c>
      <c r="P12">
        <v>9</v>
      </c>
      <c r="Q12">
        <v>9</v>
      </c>
      <c r="S12">
        <v>1</v>
      </c>
      <c r="U12">
        <v>17</v>
      </c>
      <c r="V12">
        <f t="shared" si="0"/>
        <v>0.05</v>
      </c>
      <c r="W12">
        <f t="shared" si="1"/>
        <v>0</v>
      </c>
      <c r="X12">
        <f t="shared" si="2"/>
        <v>0.45</v>
      </c>
      <c r="Y12">
        <f t="shared" si="3"/>
        <v>0.7142857142857143</v>
      </c>
      <c r="Z12">
        <f t="shared" si="4"/>
        <v>0.85</v>
      </c>
    </row>
    <row r="13" spans="1:26" hidden="1" x14ac:dyDescent="0.25">
      <c r="A13">
        <v>2868</v>
      </c>
      <c r="B13" t="s">
        <v>629</v>
      </c>
      <c r="C13" t="s">
        <v>630</v>
      </c>
      <c r="D13" s="1">
        <v>32650</v>
      </c>
      <c r="E13" t="s">
        <v>16</v>
      </c>
      <c r="F13">
        <v>2014</v>
      </c>
      <c r="G13" t="s">
        <v>22</v>
      </c>
      <c r="H13">
        <v>5</v>
      </c>
      <c r="I13">
        <v>8</v>
      </c>
      <c r="J13">
        <v>5.58</v>
      </c>
      <c r="K13">
        <v>26</v>
      </c>
      <c r="L13">
        <v>18</v>
      </c>
      <c r="N13">
        <v>113</v>
      </c>
      <c r="O13">
        <v>132</v>
      </c>
      <c r="P13">
        <v>70</v>
      </c>
      <c r="Q13">
        <v>58</v>
      </c>
      <c r="R13">
        <v>0</v>
      </c>
      <c r="S13">
        <v>4</v>
      </c>
      <c r="U13">
        <v>79</v>
      </c>
      <c r="V13">
        <f t="shared" si="0"/>
        <v>4.4247787610619468E-2</v>
      </c>
      <c r="W13">
        <f t="shared" si="1"/>
        <v>0</v>
      </c>
      <c r="X13">
        <f t="shared" si="2"/>
        <v>0.61946902654867253</v>
      </c>
      <c r="Y13">
        <f t="shared" si="3"/>
        <v>0.59473684210526312</v>
      </c>
      <c r="Z13">
        <f t="shared" si="4"/>
        <v>0.69911504424778759</v>
      </c>
    </row>
    <row r="14" spans="1:26" hidden="1" x14ac:dyDescent="0.25">
      <c r="A14">
        <v>2868</v>
      </c>
      <c r="B14" t="s">
        <v>629</v>
      </c>
      <c r="C14" t="s">
        <v>630</v>
      </c>
      <c r="D14" s="1">
        <v>32650</v>
      </c>
      <c r="E14" t="s">
        <v>16</v>
      </c>
      <c r="F14" t="s">
        <v>24</v>
      </c>
      <c r="G14" t="s">
        <v>25</v>
      </c>
      <c r="H14">
        <v>1</v>
      </c>
      <c r="I14">
        <v>1</v>
      </c>
      <c r="J14">
        <v>3.86</v>
      </c>
      <c r="K14">
        <v>18</v>
      </c>
      <c r="L14">
        <v>0</v>
      </c>
      <c r="M14">
        <v>0</v>
      </c>
      <c r="N14">
        <v>21</v>
      </c>
      <c r="O14">
        <v>21</v>
      </c>
      <c r="P14">
        <v>9</v>
      </c>
      <c r="Q14">
        <v>7</v>
      </c>
      <c r="R14">
        <v>1</v>
      </c>
      <c r="S14">
        <v>0</v>
      </c>
      <c r="T14">
        <v>0</v>
      </c>
      <c r="U14">
        <v>17</v>
      </c>
      <c r="V14">
        <f t="shared" si="0"/>
        <v>4.7619047619047616E-2</v>
      </c>
      <c r="W14">
        <f t="shared" si="1"/>
        <v>0</v>
      </c>
      <c r="X14">
        <f t="shared" si="2"/>
        <v>0.42857142857142855</v>
      </c>
      <c r="Y14">
        <f t="shared" si="3"/>
        <v>0.75</v>
      </c>
      <c r="Z14">
        <f t="shared" si="4"/>
        <v>0.80952380952380953</v>
      </c>
    </row>
    <row r="15" spans="1:26" hidden="1" x14ac:dyDescent="0.25">
      <c r="A15">
        <v>3166</v>
      </c>
      <c r="B15" t="s">
        <v>631</v>
      </c>
      <c r="C15" t="s">
        <v>630</v>
      </c>
      <c r="D15" s="1">
        <v>31147</v>
      </c>
      <c r="E15" t="s">
        <v>16</v>
      </c>
      <c r="F15">
        <v>2007</v>
      </c>
      <c r="G15" t="s">
        <v>262</v>
      </c>
      <c r="H15">
        <v>1</v>
      </c>
      <c r="I15">
        <v>1</v>
      </c>
      <c r="J15">
        <v>1.77</v>
      </c>
      <c r="K15">
        <v>6</v>
      </c>
      <c r="L15">
        <v>4</v>
      </c>
      <c r="M15">
        <v>0</v>
      </c>
      <c r="N15">
        <v>20.100000000000001</v>
      </c>
      <c r="O15">
        <v>13</v>
      </c>
      <c r="P15">
        <v>4</v>
      </c>
      <c r="Q15">
        <v>11</v>
      </c>
      <c r="R15">
        <v>0</v>
      </c>
      <c r="S15">
        <v>2</v>
      </c>
      <c r="T15">
        <v>1</v>
      </c>
      <c r="U15">
        <v>23</v>
      </c>
      <c r="V15">
        <f t="shared" si="0"/>
        <v>4.9751243781094523E-2</v>
      </c>
      <c r="W15">
        <f t="shared" si="1"/>
        <v>0</v>
      </c>
      <c r="X15">
        <f t="shared" si="2"/>
        <v>0.19900497512437809</v>
      </c>
      <c r="Y15">
        <f t="shared" si="3"/>
        <v>0.83750000000000002</v>
      </c>
      <c r="Z15">
        <f t="shared" si="4"/>
        <v>1.144278606965174</v>
      </c>
    </row>
    <row r="16" spans="1:26" hidden="1" x14ac:dyDescent="0.25">
      <c r="A16">
        <v>3166</v>
      </c>
      <c r="B16" t="s">
        <v>631</v>
      </c>
      <c r="C16" t="s">
        <v>630</v>
      </c>
      <c r="D16" s="1">
        <v>31147</v>
      </c>
      <c r="E16" t="s">
        <v>16</v>
      </c>
      <c r="F16">
        <v>2007</v>
      </c>
      <c r="G16" t="s">
        <v>471</v>
      </c>
      <c r="H16">
        <v>0</v>
      </c>
      <c r="I16">
        <v>2</v>
      </c>
      <c r="J16">
        <v>3.12</v>
      </c>
      <c r="K16">
        <v>10</v>
      </c>
      <c r="L16">
        <v>10</v>
      </c>
      <c r="M16">
        <v>0</v>
      </c>
      <c r="N16">
        <v>40.1</v>
      </c>
      <c r="O16">
        <v>44</v>
      </c>
      <c r="P16">
        <v>14</v>
      </c>
      <c r="Q16">
        <v>8</v>
      </c>
      <c r="R16">
        <v>0</v>
      </c>
      <c r="S16">
        <v>4</v>
      </c>
      <c r="T16">
        <v>2</v>
      </c>
      <c r="U16">
        <v>45</v>
      </c>
      <c r="V16">
        <f t="shared" si="0"/>
        <v>0</v>
      </c>
      <c r="W16">
        <f t="shared" si="1"/>
        <v>0</v>
      </c>
      <c r="X16">
        <f t="shared" si="2"/>
        <v>0.34912718204488774</v>
      </c>
      <c r="Y16">
        <f t="shared" si="3"/>
        <v>0.77115384615384619</v>
      </c>
      <c r="Z16">
        <f t="shared" si="4"/>
        <v>1.1221945137157108</v>
      </c>
    </row>
    <row r="17" spans="1:26" hidden="1" x14ac:dyDescent="0.25">
      <c r="A17">
        <v>3166</v>
      </c>
      <c r="B17" t="s">
        <v>631</v>
      </c>
      <c r="C17" t="s">
        <v>630</v>
      </c>
      <c r="D17" s="1">
        <v>31147</v>
      </c>
      <c r="E17" t="s">
        <v>16</v>
      </c>
      <c r="F17">
        <v>2008</v>
      </c>
      <c r="G17" t="s">
        <v>264</v>
      </c>
      <c r="H17">
        <v>3</v>
      </c>
      <c r="I17">
        <v>4</v>
      </c>
      <c r="J17">
        <v>4.22</v>
      </c>
      <c r="K17">
        <v>11</v>
      </c>
      <c r="L17">
        <v>11</v>
      </c>
      <c r="M17">
        <v>0</v>
      </c>
      <c r="N17">
        <v>59.2</v>
      </c>
      <c r="O17">
        <v>59</v>
      </c>
      <c r="P17">
        <v>28</v>
      </c>
      <c r="Q17">
        <v>22</v>
      </c>
      <c r="R17">
        <v>0</v>
      </c>
      <c r="S17">
        <v>4</v>
      </c>
      <c r="T17">
        <v>4</v>
      </c>
      <c r="U17">
        <v>48</v>
      </c>
      <c r="V17">
        <f t="shared" si="0"/>
        <v>5.0675675675675672E-2</v>
      </c>
      <c r="W17">
        <f t="shared" si="1"/>
        <v>0</v>
      </c>
      <c r="X17">
        <f t="shared" si="2"/>
        <v>0.47297297297297297</v>
      </c>
      <c r="Y17">
        <f t="shared" si="3"/>
        <v>0.73086419753086418</v>
      </c>
      <c r="Z17">
        <f t="shared" si="4"/>
        <v>0.81081081081081074</v>
      </c>
    </row>
    <row r="18" spans="1:26" hidden="1" x14ac:dyDescent="0.25">
      <c r="A18">
        <v>3166</v>
      </c>
      <c r="B18" t="s">
        <v>631</v>
      </c>
      <c r="C18" t="s">
        <v>630</v>
      </c>
      <c r="D18" s="1">
        <v>31147</v>
      </c>
      <c r="E18" t="s">
        <v>16</v>
      </c>
      <c r="F18">
        <v>2008</v>
      </c>
      <c r="G18" t="s">
        <v>465</v>
      </c>
      <c r="H18">
        <v>5</v>
      </c>
      <c r="I18">
        <v>6</v>
      </c>
      <c r="J18">
        <v>5.51</v>
      </c>
      <c r="K18">
        <v>15</v>
      </c>
      <c r="L18">
        <v>14</v>
      </c>
      <c r="M18">
        <v>0</v>
      </c>
      <c r="N18">
        <v>80</v>
      </c>
      <c r="O18">
        <v>87</v>
      </c>
      <c r="P18">
        <v>49</v>
      </c>
      <c r="Q18">
        <v>42</v>
      </c>
      <c r="R18">
        <v>1</v>
      </c>
      <c r="S18">
        <v>6</v>
      </c>
      <c r="T18">
        <v>14</v>
      </c>
      <c r="U18">
        <v>57</v>
      </c>
      <c r="V18">
        <f t="shared" si="0"/>
        <v>6.25E-2</v>
      </c>
      <c r="W18">
        <f t="shared" si="1"/>
        <v>0</v>
      </c>
      <c r="X18">
        <f t="shared" si="2"/>
        <v>0.61250000000000004</v>
      </c>
      <c r="Y18">
        <f t="shared" si="3"/>
        <v>0.62015503875968991</v>
      </c>
      <c r="Z18">
        <f t="shared" si="4"/>
        <v>0.71250000000000002</v>
      </c>
    </row>
    <row r="19" spans="1:26" hidden="1" x14ac:dyDescent="0.25">
      <c r="A19">
        <v>3166</v>
      </c>
      <c r="B19" t="s">
        <v>631</v>
      </c>
      <c r="C19" t="s">
        <v>630</v>
      </c>
      <c r="D19" s="1">
        <v>31147</v>
      </c>
      <c r="E19" t="s">
        <v>16</v>
      </c>
      <c r="F19">
        <v>2009</v>
      </c>
      <c r="G19" t="s">
        <v>465</v>
      </c>
      <c r="H19">
        <v>7</v>
      </c>
      <c r="I19">
        <v>6</v>
      </c>
      <c r="J19">
        <v>4.37</v>
      </c>
      <c r="K19">
        <v>17</v>
      </c>
      <c r="L19">
        <v>17</v>
      </c>
      <c r="M19">
        <v>0</v>
      </c>
      <c r="N19">
        <v>105</v>
      </c>
      <c r="O19">
        <v>103</v>
      </c>
      <c r="P19">
        <v>51</v>
      </c>
      <c r="Q19">
        <v>34</v>
      </c>
      <c r="R19">
        <v>0</v>
      </c>
      <c r="S19">
        <v>4</v>
      </c>
      <c r="T19">
        <v>3</v>
      </c>
      <c r="U19">
        <v>82</v>
      </c>
      <c r="V19">
        <f t="shared" si="0"/>
        <v>6.6666666666666666E-2</v>
      </c>
      <c r="W19">
        <f t="shared" si="1"/>
        <v>0</v>
      </c>
      <c r="X19">
        <f t="shared" si="2"/>
        <v>0.48571428571428571</v>
      </c>
      <c r="Y19">
        <f t="shared" si="3"/>
        <v>0.76642335766423353</v>
      </c>
      <c r="Z19">
        <f t="shared" si="4"/>
        <v>0.78095238095238095</v>
      </c>
    </row>
    <row r="20" spans="1:26" hidden="1" x14ac:dyDescent="0.25">
      <c r="A20">
        <v>3166</v>
      </c>
      <c r="B20" t="s">
        <v>631</v>
      </c>
      <c r="C20" t="s">
        <v>630</v>
      </c>
      <c r="D20" s="1">
        <v>31147</v>
      </c>
      <c r="E20" t="s">
        <v>16</v>
      </c>
      <c r="F20">
        <v>2009</v>
      </c>
      <c r="G20" t="s">
        <v>223</v>
      </c>
      <c r="H20">
        <v>2</v>
      </c>
      <c r="I20">
        <v>2</v>
      </c>
      <c r="J20">
        <v>4.45</v>
      </c>
      <c r="K20">
        <v>6</v>
      </c>
      <c r="L20">
        <v>6</v>
      </c>
      <c r="M20">
        <v>0</v>
      </c>
      <c r="N20">
        <v>32.1</v>
      </c>
      <c r="O20">
        <v>40</v>
      </c>
      <c r="P20">
        <v>16</v>
      </c>
      <c r="Q20">
        <v>14</v>
      </c>
      <c r="R20">
        <v>0</v>
      </c>
      <c r="S20">
        <v>0</v>
      </c>
      <c r="T20">
        <v>2</v>
      </c>
      <c r="U20">
        <v>18</v>
      </c>
      <c r="V20">
        <f t="shared" si="0"/>
        <v>6.2305295950155763E-2</v>
      </c>
      <c r="W20">
        <f t="shared" si="1"/>
        <v>0</v>
      </c>
      <c r="X20">
        <f t="shared" si="2"/>
        <v>0.49844236760124611</v>
      </c>
      <c r="Y20">
        <f t="shared" si="3"/>
        <v>0.59444444444444444</v>
      </c>
      <c r="Z20">
        <f t="shared" si="4"/>
        <v>0.56074766355140182</v>
      </c>
    </row>
    <row r="21" spans="1:26" hidden="1" x14ac:dyDescent="0.25">
      <c r="A21">
        <v>3166</v>
      </c>
      <c r="B21" t="s">
        <v>631</v>
      </c>
      <c r="C21" t="s">
        <v>630</v>
      </c>
      <c r="D21" s="1">
        <v>31147</v>
      </c>
      <c r="E21" t="s">
        <v>16</v>
      </c>
      <c r="F21">
        <v>2009</v>
      </c>
      <c r="G21" t="s">
        <v>34</v>
      </c>
      <c r="H21">
        <v>2</v>
      </c>
      <c r="I21">
        <v>4</v>
      </c>
      <c r="J21">
        <v>7.63</v>
      </c>
      <c r="K21">
        <v>7</v>
      </c>
      <c r="L21">
        <v>6</v>
      </c>
      <c r="M21">
        <v>0</v>
      </c>
      <c r="N21">
        <v>30.2</v>
      </c>
      <c r="O21">
        <v>42</v>
      </c>
      <c r="P21">
        <v>26</v>
      </c>
      <c r="Q21">
        <v>13</v>
      </c>
      <c r="R21">
        <v>0</v>
      </c>
      <c r="S21">
        <v>3</v>
      </c>
      <c r="T21">
        <v>1</v>
      </c>
      <c r="U21">
        <v>13</v>
      </c>
      <c r="V21">
        <f t="shared" si="0"/>
        <v>6.6225165562913912E-2</v>
      </c>
      <c r="W21">
        <f t="shared" si="1"/>
        <v>0</v>
      </c>
      <c r="X21">
        <f t="shared" si="2"/>
        <v>0.86092715231788086</v>
      </c>
      <c r="Y21">
        <f t="shared" si="3"/>
        <v>0.54909090909090907</v>
      </c>
      <c r="Z21">
        <f t="shared" si="4"/>
        <v>0.43046357615894043</v>
      </c>
    </row>
    <row r="22" spans="1:26" hidden="1" x14ac:dyDescent="0.25">
      <c r="A22">
        <v>3166</v>
      </c>
      <c r="B22" t="s">
        <v>631</v>
      </c>
      <c r="C22" t="s">
        <v>630</v>
      </c>
      <c r="D22" s="1">
        <v>31147</v>
      </c>
      <c r="E22" t="s">
        <v>16</v>
      </c>
      <c r="F22">
        <v>2009</v>
      </c>
      <c r="G22" t="s">
        <v>358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3</v>
      </c>
      <c r="O22">
        <v>5</v>
      </c>
      <c r="P22">
        <v>2</v>
      </c>
      <c r="Q22">
        <v>1</v>
      </c>
      <c r="R22">
        <v>0</v>
      </c>
      <c r="S22">
        <v>1</v>
      </c>
      <c r="T22">
        <v>0</v>
      </c>
      <c r="U22">
        <v>2</v>
      </c>
      <c r="V22">
        <f t="shared" si="0"/>
        <v>0</v>
      </c>
      <c r="W22">
        <f t="shared" si="1"/>
        <v>0</v>
      </c>
      <c r="X22">
        <f t="shared" si="2"/>
        <v>0.66666666666666663</v>
      </c>
      <c r="Y22">
        <f t="shared" si="3"/>
        <v>0.5</v>
      </c>
      <c r="Z22">
        <f t="shared" si="4"/>
        <v>0.66666666666666663</v>
      </c>
    </row>
    <row r="23" spans="1:26" hidden="1" x14ac:dyDescent="0.25">
      <c r="A23">
        <v>3166</v>
      </c>
      <c r="B23" t="s">
        <v>631</v>
      </c>
      <c r="C23" t="s">
        <v>630</v>
      </c>
      <c r="D23" s="1">
        <v>31147</v>
      </c>
      <c r="E23" t="s">
        <v>16</v>
      </c>
      <c r="F23">
        <v>2009</v>
      </c>
      <c r="G23" t="s">
        <v>63</v>
      </c>
      <c r="H23">
        <v>2</v>
      </c>
      <c r="I23">
        <v>4</v>
      </c>
      <c r="J23">
        <v>7.81</v>
      </c>
      <c r="K23">
        <v>6</v>
      </c>
      <c r="L23">
        <v>6</v>
      </c>
      <c r="M23">
        <v>0</v>
      </c>
      <c r="N23">
        <v>27.2</v>
      </c>
      <c r="O23">
        <v>37</v>
      </c>
      <c r="P23">
        <v>24</v>
      </c>
      <c r="Q23">
        <v>12</v>
      </c>
      <c r="R23">
        <v>0</v>
      </c>
      <c r="S23">
        <v>2</v>
      </c>
      <c r="T23">
        <v>1</v>
      </c>
      <c r="U23">
        <v>11</v>
      </c>
      <c r="V23">
        <f t="shared" si="0"/>
        <v>7.3529411764705885E-2</v>
      </c>
      <c r="W23">
        <f t="shared" si="1"/>
        <v>0</v>
      </c>
      <c r="X23">
        <f t="shared" si="2"/>
        <v>0.88235294117647056</v>
      </c>
      <c r="Y23">
        <f t="shared" si="3"/>
        <v>0.55510204081632653</v>
      </c>
      <c r="Z23">
        <f t="shared" si="4"/>
        <v>0.40441176470588236</v>
      </c>
    </row>
    <row r="24" spans="1:26" hidden="1" x14ac:dyDescent="0.25">
      <c r="A24">
        <v>3166</v>
      </c>
      <c r="B24" t="s">
        <v>631</v>
      </c>
      <c r="C24" t="s">
        <v>630</v>
      </c>
      <c r="D24" s="1">
        <v>31147</v>
      </c>
      <c r="E24" t="s">
        <v>16</v>
      </c>
      <c r="F24">
        <v>2010</v>
      </c>
      <c r="G24" t="s">
        <v>223</v>
      </c>
      <c r="H24">
        <v>13</v>
      </c>
      <c r="I24">
        <v>6</v>
      </c>
      <c r="J24">
        <v>4.25</v>
      </c>
      <c r="K24">
        <v>26</v>
      </c>
      <c r="L24">
        <v>26</v>
      </c>
      <c r="M24">
        <v>0</v>
      </c>
      <c r="N24">
        <v>165.1</v>
      </c>
      <c r="O24">
        <v>161</v>
      </c>
      <c r="P24">
        <v>78</v>
      </c>
      <c r="Q24">
        <v>53</v>
      </c>
      <c r="R24">
        <v>3</v>
      </c>
      <c r="S24">
        <v>2</v>
      </c>
      <c r="T24">
        <v>14</v>
      </c>
      <c r="U24">
        <v>112</v>
      </c>
      <c r="V24">
        <f t="shared" si="0"/>
        <v>7.874015748031496E-2</v>
      </c>
      <c r="W24">
        <f t="shared" si="1"/>
        <v>0</v>
      </c>
      <c r="X24">
        <f t="shared" si="2"/>
        <v>0.47244094488188976</v>
      </c>
      <c r="Y24">
        <f t="shared" si="3"/>
        <v>0.77149532710280366</v>
      </c>
      <c r="Z24">
        <f t="shared" si="4"/>
        <v>0.67837674136886739</v>
      </c>
    </row>
    <row r="25" spans="1:26" hidden="1" x14ac:dyDescent="0.25">
      <c r="A25">
        <v>3166</v>
      </c>
      <c r="B25" t="s">
        <v>631</v>
      </c>
      <c r="C25" t="s">
        <v>630</v>
      </c>
      <c r="D25" s="1">
        <v>31147</v>
      </c>
      <c r="E25" t="s">
        <v>16</v>
      </c>
      <c r="F25">
        <v>2010</v>
      </c>
      <c r="G25" t="s">
        <v>63</v>
      </c>
      <c r="H25">
        <v>0</v>
      </c>
      <c r="I25">
        <v>0</v>
      </c>
      <c r="J25">
        <v>4.5</v>
      </c>
      <c r="K25">
        <v>1</v>
      </c>
      <c r="L25">
        <v>1</v>
      </c>
      <c r="M25">
        <v>0</v>
      </c>
      <c r="N25">
        <v>6</v>
      </c>
      <c r="O25">
        <v>6</v>
      </c>
      <c r="P25">
        <v>3</v>
      </c>
      <c r="Q25">
        <v>2</v>
      </c>
      <c r="R25">
        <v>0</v>
      </c>
      <c r="S25">
        <v>0</v>
      </c>
      <c r="T25">
        <v>0</v>
      </c>
      <c r="U25">
        <v>7</v>
      </c>
      <c r="V25">
        <f t="shared" si="0"/>
        <v>0</v>
      </c>
      <c r="W25">
        <f t="shared" si="1"/>
        <v>0</v>
      </c>
      <c r="X25">
        <f t="shared" si="2"/>
        <v>0.5</v>
      </c>
      <c r="Y25">
        <f t="shared" si="3"/>
        <v>0.75</v>
      </c>
      <c r="Z25">
        <f t="shared" si="4"/>
        <v>1.1666666666666667</v>
      </c>
    </row>
    <row r="26" spans="1:26" hidden="1" x14ac:dyDescent="0.25">
      <c r="A26">
        <v>3166</v>
      </c>
      <c r="B26" t="s">
        <v>631</v>
      </c>
      <c r="C26" t="s">
        <v>630</v>
      </c>
      <c r="D26" s="1">
        <v>31147</v>
      </c>
      <c r="E26" t="s">
        <v>16</v>
      </c>
      <c r="F26">
        <v>2011</v>
      </c>
      <c r="G26" t="s">
        <v>244</v>
      </c>
      <c r="H26">
        <v>2</v>
      </c>
      <c r="I26">
        <v>8</v>
      </c>
      <c r="J26">
        <v>9.42</v>
      </c>
      <c r="K26">
        <v>15</v>
      </c>
      <c r="L26">
        <v>15</v>
      </c>
      <c r="M26">
        <v>0</v>
      </c>
      <c r="N26">
        <v>64</v>
      </c>
      <c r="O26">
        <v>104</v>
      </c>
      <c r="P26">
        <v>67</v>
      </c>
      <c r="Q26">
        <v>29</v>
      </c>
      <c r="R26">
        <v>1</v>
      </c>
      <c r="S26">
        <v>2</v>
      </c>
      <c r="T26">
        <v>6</v>
      </c>
      <c r="U26">
        <v>54</v>
      </c>
      <c r="V26">
        <f t="shared" si="0"/>
        <v>3.125E-2</v>
      </c>
      <c r="W26">
        <f t="shared" si="1"/>
        <v>0</v>
      </c>
      <c r="X26">
        <f t="shared" si="2"/>
        <v>1.046875</v>
      </c>
      <c r="Y26">
        <f t="shared" si="3"/>
        <v>0.48120300751879697</v>
      </c>
      <c r="Z26">
        <f t="shared" si="4"/>
        <v>0.84375</v>
      </c>
    </row>
    <row r="27" spans="1:26" hidden="1" x14ac:dyDescent="0.25">
      <c r="A27">
        <v>3166</v>
      </c>
      <c r="B27" t="s">
        <v>631</v>
      </c>
      <c r="C27" t="s">
        <v>630</v>
      </c>
      <c r="D27" s="1">
        <v>31147</v>
      </c>
      <c r="E27" t="s">
        <v>16</v>
      </c>
      <c r="F27">
        <v>2011</v>
      </c>
      <c r="G27" t="s">
        <v>245</v>
      </c>
      <c r="H27">
        <v>2</v>
      </c>
      <c r="I27">
        <v>4</v>
      </c>
      <c r="J27">
        <v>3.86</v>
      </c>
      <c r="K27">
        <v>16</v>
      </c>
      <c r="L27">
        <v>6</v>
      </c>
      <c r="M27">
        <v>0</v>
      </c>
      <c r="N27">
        <v>58.1</v>
      </c>
      <c r="O27">
        <v>55</v>
      </c>
      <c r="P27">
        <v>25</v>
      </c>
      <c r="Q27">
        <v>24</v>
      </c>
      <c r="R27">
        <v>2</v>
      </c>
      <c r="S27">
        <v>2</v>
      </c>
      <c r="T27">
        <v>3</v>
      </c>
      <c r="U27">
        <v>30</v>
      </c>
      <c r="V27">
        <f t="shared" si="0"/>
        <v>3.4423407917383818E-2</v>
      </c>
      <c r="W27">
        <f t="shared" si="1"/>
        <v>0</v>
      </c>
      <c r="X27">
        <f t="shared" si="2"/>
        <v>0.43029259896729777</v>
      </c>
      <c r="Y27">
        <f t="shared" si="3"/>
        <v>0.73544303797468358</v>
      </c>
      <c r="Z27">
        <f t="shared" si="4"/>
        <v>0.51635111876075734</v>
      </c>
    </row>
    <row r="28" spans="1:26" hidden="1" x14ac:dyDescent="0.25">
      <c r="A28">
        <v>3166</v>
      </c>
      <c r="B28" t="s">
        <v>631</v>
      </c>
      <c r="C28" t="s">
        <v>630</v>
      </c>
      <c r="D28" s="1">
        <v>31147</v>
      </c>
      <c r="E28" t="s">
        <v>16</v>
      </c>
      <c r="F28">
        <v>2012</v>
      </c>
      <c r="G28" t="s">
        <v>18</v>
      </c>
      <c r="H28">
        <v>0</v>
      </c>
      <c r="I28">
        <v>0</v>
      </c>
      <c r="J28">
        <v>18</v>
      </c>
      <c r="K28">
        <v>1</v>
      </c>
      <c r="L28">
        <v>0</v>
      </c>
      <c r="M28">
        <v>0</v>
      </c>
      <c r="N28">
        <v>1</v>
      </c>
      <c r="O28">
        <v>3</v>
      </c>
      <c r="P28">
        <v>2</v>
      </c>
      <c r="Q28">
        <v>1</v>
      </c>
      <c r="R28">
        <v>0</v>
      </c>
      <c r="S28">
        <v>0</v>
      </c>
      <c r="T28">
        <v>0</v>
      </c>
      <c r="U28">
        <v>0</v>
      </c>
      <c r="V28">
        <f t="shared" si="0"/>
        <v>0</v>
      </c>
      <c r="W28">
        <f t="shared" si="1"/>
        <v>0</v>
      </c>
      <c r="X28">
        <f t="shared" si="2"/>
        <v>2</v>
      </c>
      <c r="Y28">
        <f t="shared" si="3"/>
        <v>0.25</v>
      </c>
      <c r="Z28">
        <f t="shared" si="4"/>
        <v>0</v>
      </c>
    </row>
    <row r="29" spans="1:26" hidden="1" x14ac:dyDescent="0.25">
      <c r="A29">
        <v>3166</v>
      </c>
      <c r="B29" t="s">
        <v>631</v>
      </c>
      <c r="C29" t="s">
        <v>630</v>
      </c>
      <c r="D29" s="1">
        <v>31147</v>
      </c>
      <c r="E29" t="s">
        <v>16</v>
      </c>
      <c r="F29">
        <v>2012</v>
      </c>
      <c r="G29" t="s">
        <v>19</v>
      </c>
      <c r="H29">
        <v>5</v>
      </c>
      <c r="I29">
        <v>3</v>
      </c>
      <c r="J29">
        <v>1.91</v>
      </c>
      <c r="K29">
        <v>24</v>
      </c>
      <c r="L29">
        <v>0</v>
      </c>
      <c r="M29">
        <v>2</v>
      </c>
      <c r="N29">
        <v>37.200000000000003</v>
      </c>
      <c r="O29">
        <v>21</v>
      </c>
      <c r="P29">
        <v>8</v>
      </c>
      <c r="Q29">
        <v>15</v>
      </c>
      <c r="R29">
        <v>0</v>
      </c>
      <c r="S29">
        <v>4</v>
      </c>
      <c r="T29">
        <v>2</v>
      </c>
      <c r="U29">
        <v>36</v>
      </c>
      <c r="V29">
        <f t="shared" si="0"/>
        <v>0.13440860215053763</v>
      </c>
      <c r="W29">
        <f t="shared" si="1"/>
        <v>5.3763440860215048E-2</v>
      </c>
      <c r="X29">
        <f t="shared" si="2"/>
        <v>0.21505376344086019</v>
      </c>
      <c r="Y29">
        <f t="shared" si="3"/>
        <v>1.0333333333333334</v>
      </c>
      <c r="Z29">
        <f t="shared" si="4"/>
        <v>0.96774193548387089</v>
      </c>
    </row>
    <row r="30" spans="1:26" hidden="1" x14ac:dyDescent="0.25">
      <c r="A30">
        <v>3166</v>
      </c>
      <c r="B30" t="s">
        <v>631</v>
      </c>
      <c r="C30" t="s">
        <v>630</v>
      </c>
      <c r="D30" s="1">
        <v>31147</v>
      </c>
      <c r="E30" t="s">
        <v>16</v>
      </c>
      <c r="F30">
        <v>2012</v>
      </c>
      <c r="G30" t="s">
        <v>16</v>
      </c>
      <c r="H30">
        <v>1</v>
      </c>
      <c r="I30">
        <v>1</v>
      </c>
      <c r="J30">
        <v>3.21</v>
      </c>
      <c r="K30">
        <v>26</v>
      </c>
      <c r="L30">
        <v>0</v>
      </c>
      <c r="M30">
        <v>0</v>
      </c>
      <c r="N30">
        <v>42</v>
      </c>
      <c r="O30">
        <v>32</v>
      </c>
      <c r="P30">
        <v>15</v>
      </c>
      <c r="Q30">
        <v>19</v>
      </c>
      <c r="R30">
        <v>2</v>
      </c>
      <c r="S30">
        <v>1</v>
      </c>
      <c r="T30">
        <v>3</v>
      </c>
      <c r="U30">
        <v>41</v>
      </c>
      <c r="V30">
        <f t="shared" si="0"/>
        <v>2.3809523809523808E-2</v>
      </c>
      <c r="W30">
        <f t="shared" si="1"/>
        <v>0</v>
      </c>
      <c r="X30">
        <f t="shared" si="2"/>
        <v>0.35714285714285715</v>
      </c>
      <c r="Y30">
        <f t="shared" si="3"/>
        <v>0.82352941176470584</v>
      </c>
      <c r="Z30">
        <f t="shared" si="4"/>
        <v>0.97619047619047616</v>
      </c>
    </row>
    <row r="31" spans="1:26" hidden="1" x14ac:dyDescent="0.25">
      <c r="A31">
        <v>3166</v>
      </c>
      <c r="B31" t="s">
        <v>631</v>
      </c>
      <c r="C31" t="s">
        <v>630</v>
      </c>
      <c r="D31" s="1">
        <v>31147</v>
      </c>
      <c r="E31" t="s">
        <v>16</v>
      </c>
      <c r="F31">
        <v>2013</v>
      </c>
      <c r="G31" t="s">
        <v>19</v>
      </c>
      <c r="H31">
        <v>3</v>
      </c>
      <c r="I31">
        <v>0</v>
      </c>
      <c r="J31">
        <v>2.4700000000000002</v>
      </c>
      <c r="K31">
        <v>14</v>
      </c>
      <c r="L31">
        <v>6</v>
      </c>
      <c r="M31">
        <v>0</v>
      </c>
      <c r="N31">
        <v>43.2</v>
      </c>
      <c r="O31">
        <v>34</v>
      </c>
      <c r="P31">
        <v>12</v>
      </c>
      <c r="Q31">
        <v>20</v>
      </c>
      <c r="R31">
        <v>0</v>
      </c>
      <c r="S31">
        <v>2</v>
      </c>
      <c r="T31">
        <v>3</v>
      </c>
      <c r="U31">
        <v>39</v>
      </c>
      <c r="V31">
        <f t="shared" si="0"/>
        <v>6.9444444444444434E-2</v>
      </c>
      <c r="W31">
        <f t="shared" si="1"/>
        <v>0</v>
      </c>
      <c r="X31">
        <f t="shared" si="2"/>
        <v>0.27777777777777773</v>
      </c>
      <c r="Y31">
        <f t="shared" si="3"/>
        <v>0.8</v>
      </c>
      <c r="Z31">
        <f t="shared" si="4"/>
        <v>0.90277777777777768</v>
      </c>
    </row>
    <row r="32" spans="1:26" hidden="1" x14ac:dyDescent="0.25">
      <c r="A32">
        <v>3166</v>
      </c>
      <c r="B32" t="s">
        <v>631</v>
      </c>
      <c r="C32" t="s">
        <v>630</v>
      </c>
      <c r="D32" s="1">
        <v>31147</v>
      </c>
      <c r="E32" t="s">
        <v>16</v>
      </c>
      <c r="F32">
        <v>2013</v>
      </c>
      <c r="G32" t="s">
        <v>98</v>
      </c>
      <c r="H32">
        <v>1</v>
      </c>
      <c r="I32">
        <v>0</v>
      </c>
      <c r="J32">
        <v>4.5</v>
      </c>
      <c r="K32">
        <v>1</v>
      </c>
      <c r="L32">
        <v>1</v>
      </c>
      <c r="M32">
        <v>0</v>
      </c>
      <c r="N32">
        <v>6</v>
      </c>
      <c r="O32">
        <v>6</v>
      </c>
      <c r="P32">
        <v>3</v>
      </c>
      <c r="Q32">
        <v>3</v>
      </c>
      <c r="R32">
        <v>0</v>
      </c>
      <c r="S32">
        <v>0</v>
      </c>
      <c r="T32">
        <v>0</v>
      </c>
      <c r="U32">
        <v>2</v>
      </c>
      <c r="V32">
        <f t="shared" si="0"/>
        <v>0.16666666666666666</v>
      </c>
      <c r="W32">
        <f t="shared" si="1"/>
        <v>0</v>
      </c>
      <c r="X32">
        <f t="shared" si="2"/>
        <v>0.5</v>
      </c>
      <c r="Y32">
        <f t="shared" si="3"/>
        <v>0.66666666666666663</v>
      </c>
      <c r="Z32">
        <f t="shared" si="4"/>
        <v>0.33333333333333331</v>
      </c>
    </row>
    <row r="33" spans="1:26" hidden="1" x14ac:dyDescent="0.25">
      <c r="A33">
        <v>3166</v>
      </c>
      <c r="B33" t="s">
        <v>631</v>
      </c>
      <c r="C33" t="s">
        <v>630</v>
      </c>
      <c r="D33" s="1">
        <v>31147</v>
      </c>
      <c r="E33" t="s">
        <v>16</v>
      </c>
      <c r="F33">
        <v>2013</v>
      </c>
      <c r="G33" t="s">
        <v>16</v>
      </c>
      <c r="H33">
        <v>1</v>
      </c>
      <c r="I33">
        <v>2</v>
      </c>
      <c r="J33">
        <v>5.34</v>
      </c>
      <c r="K33">
        <v>24</v>
      </c>
      <c r="L33">
        <v>0</v>
      </c>
      <c r="M33">
        <v>0</v>
      </c>
      <c r="N33">
        <v>30.1</v>
      </c>
      <c r="O33">
        <v>32</v>
      </c>
      <c r="P33">
        <v>18</v>
      </c>
      <c r="Q33">
        <v>16</v>
      </c>
      <c r="R33">
        <v>1</v>
      </c>
      <c r="S33">
        <v>3</v>
      </c>
      <c r="T33">
        <v>1</v>
      </c>
      <c r="U33">
        <v>21</v>
      </c>
      <c r="V33">
        <f t="shared" si="0"/>
        <v>3.3222591362126241E-2</v>
      </c>
      <c r="W33">
        <f t="shared" si="1"/>
        <v>0</v>
      </c>
      <c r="X33">
        <f t="shared" si="2"/>
        <v>0.59800664451827235</v>
      </c>
      <c r="Y33">
        <f t="shared" si="3"/>
        <v>0.62708333333333333</v>
      </c>
      <c r="Z33">
        <f t="shared" si="4"/>
        <v>0.69767441860465118</v>
      </c>
    </row>
    <row r="34" spans="1:26" x14ac:dyDescent="0.25">
      <c r="A34">
        <v>3166</v>
      </c>
      <c r="B34" t="s">
        <v>631</v>
      </c>
      <c r="C34" t="s">
        <v>630</v>
      </c>
      <c r="D34" s="1">
        <v>31147</v>
      </c>
      <c r="E34" t="s">
        <v>16</v>
      </c>
      <c r="F34">
        <v>2014</v>
      </c>
      <c r="G34" t="s">
        <v>21</v>
      </c>
      <c r="H34">
        <v>0</v>
      </c>
      <c r="I34">
        <v>0</v>
      </c>
      <c r="J34">
        <v>4.21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S34">
        <v>0</v>
      </c>
      <c r="U34">
        <v>1</v>
      </c>
      <c r="V34">
        <f t="shared" si="0"/>
        <v>0</v>
      </c>
      <c r="W34">
        <f t="shared" si="1"/>
        <v>0</v>
      </c>
      <c r="X34">
        <f t="shared" si="2"/>
        <v>0</v>
      </c>
      <c r="Y34">
        <f t="shared" si="3"/>
        <v>1</v>
      </c>
      <c r="Z34">
        <f t="shared" si="4"/>
        <v>1</v>
      </c>
    </row>
    <row r="35" spans="1:26" hidden="1" x14ac:dyDescent="0.25">
      <c r="A35">
        <v>3166</v>
      </c>
      <c r="B35" t="s">
        <v>631</v>
      </c>
      <c r="C35" t="s">
        <v>630</v>
      </c>
      <c r="D35" s="1">
        <v>31147</v>
      </c>
      <c r="E35" t="s">
        <v>16</v>
      </c>
      <c r="F35">
        <v>2014</v>
      </c>
      <c r="G35" t="s">
        <v>22</v>
      </c>
      <c r="H35">
        <v>4</v>
      </c>
      <c r="I35">
        <v>6</v>
      </c>
      <c r="J35">
        <v>4.62</v>
      </c>
      <c r="K35">
        <v>38</v>
      </c>
      <c r="L35">
        <v>7</v>
      </c>
      <c r="N35">
        <v>88</v>
      </c>
      <c r="O35">
        <v>90</v>
      </c>
      <c r="P35">
        <v>45</v>
      </c>
      <c r="Q35">
        <v>41</v>
      </c>
      <c r="R35">
        <v>2</v>
      </c>
      <c r="S35">
        <v>5</v>
      </c>
      <c r="U35">
        <v>62</v>
      </c>
      <c r="V35">
        <f t="shared" si="0"/>
        <v>4.5454545454545456E-2</v>
      </c>
      <c r="W35">
        <f t="shared" si="1"/>
        <v>0</v>
      </c>
      <c r="X35">
        <f t="shared" si="2"/>
        <v>0.51136363636363635</v>
      </c>
      <c r="Y35">
        <f t="shared" si="3"/>
        <v>0.6717557251908397</v>
      </c>
      <c r="Z35">
        <f t="shared" si="4"/>
        <v>0.70454545454545459</v>
      </c>
    </row>
    <row r="36" spans="1:26" hidden="1" x14ac:dyDescent="0.25">
      <c r="A36">
        <v>3166</v>
      </c>
      <c r="B36" t="s">
        <v>631</v>
      </c>
      <c r="C36" t="s">
        <v>630</v>
      </c>
      <c r="D36" s="1">
        <v>31147</v>
      </c>
      <c r="E36" t="s">
        <v>16</v>
      </c>
      <c r="F36" t="s">
        <v>24</v>
      </c>
      <c r="G36" t="s">
        <v>25</v>
      </c>
      <c r="H36">
        <v>6</v>
      </c>
      <c r="I36">
        <v>11</v>
      </c>
      <c r="J36">
        <v>4.68</v>
      </c>
      <c r="K36">
        <v>74</v>
      </c>
      <c r="L36">
        <v>13</v>
      </c>
      <c r="M36">
        <v>0</v>
      </c>
      <c r="N36">
        <v>167.1</v>
      </c>
      <c r="O36">
        <v>167</v>
      </c>
      <c r="P36">
        <v>87</v>
      </c>
      <c r="Q36">
        <v>74</v>
      </c>
      <c r="R36">
        <v>5</v>
      </c>
      <c r="S36">
        <v>9</v>
      </c>
      <c r="T36">
        <v>8</v>
      </c>
      <c r="U36">
        <v>112</v>
      </c>
      <c r="V36">
        <f t="shared" si="0"/>
        <v>3.5906642728904849E-2</v>
      </c>
      <c r="W36">
        <f t="shared" si="1"/>
        <v>0</v>
      </c>
      <c r="X36">
        <f t="shared" si="2"/>
        <v>0.52064631956912033</v>
      </c>
      <c r="Y36">
        <f t="shared" si="3"/>
        <v>0.69336099585062239</v>
      </c>
      <c r="Z36">
        <f t="shared" si="4"/>
        <v>0.67025733093955719</v>
      </c>
    </row>
    <row r="37" spans="1:26" hidden="1" x14ac:dyDescent="0.25">
      <c r="A37">
        <v>1051</v>
      </c>
      <c r="B37" t="s">
        <v>632</v>
      </c>
      <c r="C37" t="s">
        <v>630</v>
      </c>
      <c r="D37" s="1">
        <v>29737</v>
      </c>
      <c r="E37" t="s">
        <v>16</v>
      </c>
      <c r="F37">
        <v>2002</v>
      </c>
      <c r="G37" t="s">
        <v>28</v>
      </c>
      <c r="H37">
        <v>6</v>
      </c>
      <c r="I37">
        <v>7</v>
      </c>
      <c r="J37">
        <v>4.5199999999999996</v>
      </c>
      <c r="K37">
        <v>17</v>
      </c>
      <c r="L37">
        <v>17</v>
      </c>
      <c r="M37">
        <v>0</v>
      </c>
      <c r="N37">
        <v>97.2</v>
      </c>
      <c r="O37">
        <v>106</v>
      </c>
      <c r="P37">
        <v>49</v>
      </c>
      <c r="Q37">
        <v>33</v>
      </c>
      <c r="R37">
        <v>4</v>
      </c>
      <c r="S37">
        <v>3</v>
      </c>
      <c r="T37">
        <v>4</v>
      </c>
      <c r="U37">
        <v>90</v>
      </c>
      <c r="V37">
        <f t="shared" si="0"/>
        <v>6.1728395061728392E-2</v>
      </c>
      <c r="W37">
        <f t="shared" si="1"/>
        <v>0</v>
      </c>
      <c r="X37">
        <f t="shared" si="2"/>
        <v>0.50411522633744854</v>
      </c>
      <c r="Y37">
        <f t="shared" si="3"/>
        <v>0.69928057553956835</v>
      </c>
      <c r="Z37">
        <f t="shared" si="4"/>
        <v>0.92592592592592593</v>
      </c>
    </row>
    <row r="38" spans="1:26" hidden="1" x14ac:dyDescent="0.25">
      <c r="A38">
        <v>1051</v>
      </c>
      <c r="B38" t="s">
        <v>632</v>
      </c>
      <c r="C38" t="s">
        <v>630</v>
      </c>
      <c r="D38" s="1">
        <v>29737</v>
      </c>
      <c r="E38" t="s">
        <v>16</v>
      </c>
      <c r="F38">
        <v>2003</v>
      </c>
      <c r="G38" t="s">
        <v>28</v>
      </c>
      <c r="H38">
        <v>12</v>
      </c>
      <c r="I38">
        <v>11</v>
      </c>
      <c r="J38">
        <v>4.1100000000000003</v>
      </c>
      <c r="K38">
        <v>32</v>
      </c>
      <c r="L38">
        <v>32</v>
      </c>
      <c r="M38">
        <v>0</v>
      </c>
      <c r="N38">
        <v>194.2</v>
      </c>
      <c r="O38">
        <v>173</v>
      </c>
      <c r="P38">
        <v>89</v>
      </c>
      <c r="Q38">
        <v>82</v>
      </c>
      <c r="R38">
        <v>3</v>
      </c>
      <c r="S38">
        <v>6</v>
      </c>
      <c r="T38">
        <v>2</v>
      </c>
      <c r="U38">
        <v>156</v>
      </c>
      <c r="V38">
        <f t="shared" si="0"/>
        <v>6.1791967044284246E-2</v>
      </c>
      <c r="W38">
        <f t="shared" si="1"/>
        <v>0</v>
      </c>
      <c r="X38">
        <f t="shared" si="2"/>
        <v>0.45829042224510819</v>
      </c>
      <c r="Y38">
        <f t="shared" si="3"/>
        <v>0.76156862745098031</v>
      </c>
      <c r="Z38">
        <f t="shared" si="4"/>
        <v>0.8032955715756952</v>
      </c>
    </row>
    <row r="39" spans="1:26" hidden="1" x14ac:dyDescent="0.25">
      <c r="A39">
        <v>1051</v>
      </c>
      <c r="B39" t="s">
        <v>632</v>
      </c>
      <c r="C39" t="s">
        <v>630</v>
      </c>
      <c r="D39" s="1">
        <v>29737</v>
      </c>
      <c r="E39" t="s">
        <v>16</v>
      </c>
      <c r="F39">
        <v>2004</v>
      </c>
      <c r="G39" t="s">
        <v>28</v>
      </c>
      <c r="H39">
        <v>15</v>
      </c>
      <c r="I39">
        <v>6</v>
      </c>
      <c r="J39">
        <v>2.27</v>
      </c>
      <c r="K39">
        <v>27</v>
      </c>
      <c r="L39">
        <v>27</v>
      </c>
      <c r="M39">
        <v>0</v>
      </c>
      <c r="N39">
        <v>166.1</v>
      </c>
      <c r="O39">
        <v>146</v>
      </c>
      <c r="P39">
        <v>42</v>
      </c>
      <c r="Q39">
        <v>53</v>
      </c>
      <c r="R39">
        <v>4</v>
      </c>
      <c r="S39">
        <v>11</v>
      </c>
      <c r="T39">
        <v>1</v>
      </c>
      <c r="U39">
        <v>173</v>
      </c>
      <c r="V39">
        <f t="shared" si="0"/>
        <v>9.0307043949428054E-2</v>
      </c>
      <c r="W39">
        <f t="shared" si="1"/>
        <v>0</v>
      </c>
      <c r="X39">
        <f t="shared" si="2"/>
        <v>0.25285972305839854</v>
      </c>
      <c r="Y39">
        <f t="shared" si="3"/>
        <v>0.83467336683417082</v>
      </c>
      <c r="Z39">
        <f t="shared" si="4"/>
        <v>1.041541240216737</v>
      </c>
    </row>
    <row r="40" spans="1:26" hidden="1" x14ac:dyDescent="0.25">
      <c r="A40">
        <v>1051</v>
      </c>
      <c r="B40" t="s">
        <v>632</v>
      </c>
      <c r="C40" t="s">
        <v>630</v>
      </c>
      <c r="D40" s="1">
        <v>29737</v>
      </c>
      <c r="E40" t="s">
        <v>16</v>
      </c>
      <c r="F40">
        <v>2005</v>
      </c>
      <c r="G40" t="s">
        <v>28</v>
      </c>
      <c r="H40">
        <v>13</v>
      </c>
      <c r="I40">
        <v>7</v>
      </c>
      <c r="J40">
        <v>2.88</v>
      </c>
      <c r="K40">
        <v>30</v>
      </c>
      <c r="L40">
        <v>30</v>
      </c>
      <c r="M40">
        <v>0</v>
      </c>
      <c r="N40">
        <v>203</v>
      </c>
      <c r="O40">
        <v>162</v>
      </c>
      <c r="P40">
        <v>65</v>
      </c>
      <c r="Q40">
        <v>50</v>
      </c>
      <c r="R40">
        <v>3</v>
      </c>
      <c r="S40">
        <v>7</v>
      </c>
      <c r="T40">
        <v>3</v>
      </c>
      <c r="U40">
        <v>216</v>
      </c>
      <c r="V40">
        <f t="shared" si="0"/>
        <v>6.4039408866995079E-2</v>
      </c>
      <c r="W40">
        <f t="shared" si="1"/>
        <v>0</v>
      </c>
      <c r="X40">
        <f t="shared" si="2"/>
        <v>0.32019704433497537</v>
      </c>
      <c r="Y40">
        <f t="shared" si="3"/>
        <v>0.95754716981132071</v>
      </c>
      <c r="Z40">
        <f t="shared" si="4"/>
        <v>1.0640394088669951</v>
      </c>
    </row>
    <row r="41" spans="1:26" hidden="1" x14ac:dyDescent="0.25">
      <c r="A41">
        <v>1051</v>
      </c>
      <c r="B41" t="s">
        <v>632</v>
      </c>
      <c r="C41" t="s">
        <v>630</v>
      </c>
      <c r="D41" s="1">
        <v>29737</v>
      </c>
      <c r="E41" t="s">
        <v>16</v>
      </c>
      <c r="F41">
        <v>2005</v>
      </c>
      <c r="G41" t="s">
        <v>28</v>
      </c>
      <c r="H41">
        <v>0</v>
      </c>
      <c r="I41">
        <v>1</v>
      </c>
      <c r="J41">
        <v>16.62</v>
      </c>
      <c r="K41">
        <v>1</v>
      </c>
      <c r="L41">
        <v>1</v>
      </c>
      <c r="M41">
        <v>0</v>
      </c>
      <c r="N41">
        <v>4.0999999999999996</v>
      </c>
      <c r="O41">
        <v>8</v>
      </c>
      <c r="P41">
        <v>8</v>
      </c>
      <c r="Q41">
        <v>3</v>
      </c>
      <c r="R41">
        <v>2</v>
      </c>
      <c r="S41">
        <v>0</v>
      </c>
      <c r="T41">
        <v>1</v>
      </c>
      <c r="U41">
        <v>3</v>
      </c>
      <c r="V41">
        <f t="shared" si="0"/>
        <v>0</v>
      </c>
      <c r="W41">
        <f t="shared" si="1"/>
        <v>0</v>
      </c>
      <c r="X41">
        <f t="shared" si="2"/>
        <v>1.9512195121951221</v>
      </c>
      <c r="Y41">
        <f t="shared" si="3"/>
        <v>0.37272727272727268</v>
      </c>
      <c r="Z41">
        <f t="shared" si="4"/>
        <v>0.73170731707317083</v>
      </c>
    </row>
    <row r="42" spans="1:26" hidden="1" x14ac:dyDescent="0.25">
      <c r="A42">
        <v>1051</v>
      </c>
      <c r="B42" t="s">
        <v>632</v>
      </c>
      <c r="C42" t="s">
        <v>630</v>
      </c>
      <c r="D42" s="1">
        <v>29737</v>
      </c>
      <c r="E42" t="s">
        <v>16</v>
      </c>
      <c r="F42">
        <v>2006</v>
      </c>
      <c r="G42" t="s">
        <v>28</v>
      </c>
      <c r="H42">
        <v>11</v>
      </c>
      <c r="I42">
        <v>14</v>
      </c>
      <c r="J42">
        <v>4.09</v>
      </c>
      <c r="K42">
        <v>32</v>
      </c>
      <c r="L42">
        <v>32</v>
      </c>
      <c r="M42">
        <v>0</v>
      </c>
      <c r="N42">
        <v>202.1</v>
      </c>
      <c r="O42">
        <v>187</v>
      </c>
      <c r="P42">
        <v>92</v>
      </c>
      <c r="Q42">
        <v>62</v>
      </c>
      <c r="R42">
        <v>11</v>
      </c>
      <c r="S42">
        <v>6</v>
      </c>
      <c r="T42">
        <v>4</v>
      </c>
      <c r="U42">
        <v>215</v>
      </c>
      <c r="V42">
        <f t="shared" si="0"/>
        <v>5.4428500742206828E-2</v>
      </c>
      <c r="W42">
        <f t="shared" si="1"/>
        <v>0</v>
      </c>
      <c r="X42">
        <f t="shared" si="2"/>
        <v>0.45522018802572983</v>
      </c>
      <c r="Y42">
        <f t="shared" si="3"/>
        <v>0.81164658634538145</v>
      </c>
      <c r="Z42">
        <f t="shared" si="4"/>
        <v>1.0638297872340425</v>
      </c>
    </row>
    <row r="43" spans="1:26" hidden="1" x14ac:dyDescent="0.25">
      <c r="A43">
        <v>1051</v>
      </c>
      <c r="B43" t="s">
        <v>632</v>
      </c>
      <c r="C43" t="s">
        <v>630</v>
      </c>
      <c r="D43" s="1">
        <v>29737</v>
      </c>
      <c r="E43" t="s">
        <v>16</v>
      </c>
      <c r="F43">
        <v>2006</v>
      </c>
      <c r="G43" t="s">
        <v>28</v>
      </c>
      <c r="H43">
        <v>0</v>
      </c>
      <c r="I43">
        <v>1</v>
      </c>
      <c r="J43">
        <v>8.44</v>
      </c>
      <c r="K43">
        <v>1</v>
      </c>
      <c r="L43">
        <v>1</v>
      </c>
      <c r="M43">
        <v>0</v>
      </c>
      <c r="N43">
        <v>5.0999999999999996</v>
      </c>
      <c r="O43">
        <v>11</v>
      </c>
      <c r="P43">
        <v>5</v>
      </c>
      <c r="Q43">
        <v>1</v>
      </c>
      <c r="R43">
        <v>1</v>
      </c>
      <c r="S43">
        <v>0</v>
      </c>
      <c r="T43">
        <v>0</v>
      </c>
      <c r="U43">
        <v>2</v>
      </c>
      <c r="V43">
        <f t="shared" si="0"/>
        <v>0</v>
      </c>
      <c r="W43">
        <f t="shared" si="1"/>
        <v>0</v>
      </c>
      <c r="X43">
        <f t="shared" si="2"/>
        <v>0.98039215686274517</v>
      </c>
      <c r="Y43">
        <f t="shared" si="3"/>
        <v>0.42499999999999999</v>
      </c>
      <c r="Z43">
        <f t="shared" si="4"/>
        <v>0.39215686274509809</v>
      </c>
    </row>
    <row r="44" spans="1:26" hidden="1" x14ac:dyDescent="0.25">
      <c r="A44">
        <v>1051</v>
      </c>
      <c r="B44" t="s">
        <v>632</v>
      </c>
      <c r="C44" t="s">
        <v>630</v>
      </c>
      <c r="D44" s="1">
        <v>29737</v>
      </c>
      <c r="E44" t="s">
        <v>16</v>
      </c>
      <c r="F44">
        <v>2007</v>
      </c>
      <c r="G44" t="s">
        <v>28</v>
      </c>
      <c r="H44">
        <v>19</v>
      </c>
      <c r="I44">
        <v>6</v>
      </c>
      <c r="J44">
        <v>2.54</v>
      </c>
      <c r="K44">
        <v>34</v>
      </c>
      <c r="L44">
        <v>34</v>
      </c>
      <c r="M44">
        <v>0</v>
      </c>
      <c r="N44">
        <v>223.1</v>
      </c>
      <c r="O44">
        <v>169</v>
      </c>
      <c r="P44">
        <v>63</v>
      </c>
      <c r="Q44">
        <v>68</v>
      </c>
      <c r="R44">
        <v>5</v>
      </c>
      <c r="S44">
        <v>6</v>
      </c>
      <c r="T44">
        <v>4</v>
      </c>
      <c r="U44">
        <v>240</v>
      </c>
      <c r="V44">
        <f t="shared" si="0"/>
        <v>8.5163603765127743E-2</v>
      </c>
      <c r="W44">
        <f t="shared" si="1"/>
        <v>0</v>
      </c>
      <c r="X44">
        <f t="shared" si="2"/>
        <v>0.28238458090542357</v>
      </c>
      <c r="Y44">
        <f t="shared" si="3"/>
        <v>0.94135021097046412</v>
      </c>
      <c r="Z44">
        <f t="shared" si="4"/>
        <v>1.0757507844016136</v>
      </c>
    </row>
    <row r="45" spans="1:26" hidden="1" x14ac:dyDescent="0.25">
      <c r="A45">
        <v>1051</v>
      </c>
      <c r="B45" t="s">
        <v>632</v>
      </c>
      <c r="C45" t="s">
        <v>630</v>
      </c>
      <c r="D45" s="1">
        <v>29737</v>
      </c>
      <c r="E45" t="s">
        <v>16</v>
      </c>
      <c r="F45">
        <v>2008</v>
      </c>
      <c r="G45" t="s">
        <v>28</v>
      </c>
      <c r="H45">
        <v>10</v>
      </c>
      <c r="I45">
        <v>11</v>
      </c>
      <c r="J45">
        <v>2.85</v>
      </c>
      <c r="K45">
        <v>27</v>
      </c>
      <c r="L45">
        <v>27</v>
      </c>
      <c r="M45">
        <v>0</v>
      </c>
      <c r="N45">
        <v>173.2</v>
      </c>
      <c r="O45">
        <v>146</v>
      </c>
      <c r="P45">
        <v>55</v>
      </c>
      <c r="Q45">
        <v>59</v>
      </c>
      <c r="R45">
        <v>1</v>
      </c>
      <c r="S45">
        <v>5</v>
      </c>
      <c r="T45">
        <v>6</v>
      </c>
      <c r="U45">
        <v>166</v>
      </c>
      <c r="V45">
        <f t="shared" si="0"/>
        <v>5.7736720554272522E-2</v>
      </c>
      <c r="W45">
        <f t="shared" si="1"/>
        <v>0</v>
      </c>
      <c r="X45">
        <f t="shared" si="2"/>
        <v>0.31755196304849886</v>
      </c>
      <c r="Y45">
        <f t="shared" si="3"/>
        <v>0.84487804878048778</v>
      </c>
      <c r="Z45">
        <f t="shared" si="4"/>
        <v>0.95842956120092382</v>
      </c>
    </row>
    <row r="46" spans="1:26" hidden="1" x14ac:dyDescent="0.25">
      <c r="A46">
        <v>1051</v>
      </c>
      <c r="B46" t="s">
        <v>632</v>
      </c>
      <c r="C46" t="s">
        <v>630</v>
      </c>
      <c r="D46" s="1">
        <v>29737</v>
      </c>
      <c r="E46" t="s">
        <v>16</v>
      </c>
      <c r="F46">
        <v>2009</v>
      </c>
      <c r="G46" t="s">
        <v>207</v>
      </c>
      <c r="H46">
        <v>1</v>
      </c>
      <c r="I46">
        <v>1</v>
      </c>
      <c r="J46">
        <v>2.93</v>
      </c>
      <c r="K46">
        <v>4</v>
      </c>
      <c r="L46">
        <v>4</v>
      </c>
      <c r="M46">
        <v>0</v>
      </c>
      <c r="N46">
        <v>15.1</v>
      </c>
      <c r="O46">
        <v>14</v>
      </c>
      <c r="P46">
        <v>5</v>
      </c>
      <c r="Q46">
        <v>4</v>
      </c>
      <c r="R46">
        <v>0</v>
      </c>
      <c r="S46">
        <v>1</v>
      </c>
      <c r="T46">
        <v>0</v>
      </c>
      <c r="U46">
        <v>17</v>
      </c>
      <c r="V46">
        <f t="shared" si="0"/>
        <v>6.6225165562913912E-2</v>
      </c>
      <c r="W46">
        <f t="shared" si="1"/>
        <v>0</v>
      </c>
      <c r="X46">
        <f t="shared" si="2"/>
        <v>0.33112582781456956</v>
      </c>
      <c r="Y46">
        <f t="shared" si="3"/>
        <v>0.83888888888888891</v>
      </c>
      <c r="Z46">
        <f t="shared" si="4"/>
        <v>1.1258278145695364</v>
      </c>
    </row>
    <row r="47" spans="1:26" hidden="1" x14ac:dyDescent="0.25">
      <c r="A47">
        <v>1051</v>
      </c>
      <c r="B47" t="s">
        <v>632</v>
      </c>
      <c r="C47" t="s">
        <v>630</v>
      </c>
      <c r="D47" s="1">
        <v>29737</v>
      </c>
      <c r="E47" t="s">
        <v>16</v>
      </c>
      <c r="F47">
        <v>2009</v>
      </c>
      <c r="G47" t="s">
        <v>34</v>
      </c>
      <c r="H47">
        <v>9</v>
      </c>
      <c r="I47">
        <v>6</v>
      </c>
      <c r="J47">
        <v>3.45</v>
      </c>
      <c r="K47">
        <v>16</v>
      </c>
      <c r="L47">
        <v>16</v>
      </c>
      <c r="M47">
        <v>0</v>
      </c>
      <c r="N47">
        <v>101.2</v>
      </c>
      <c r="O47">
        <v>80</v>
      </c>
      <c r="P47">
        <v>39</v>
      </c>
      <c r="Q47">
        <v>34</v>
      </c>
      <c r="R47">
        <v>0</v>
      </c>
      <c r="S47">
        <v>1</v>
      </c>
      <c r="T47">
        <v>2</v>
      </c>
      <c r="U47">
        <v>110</v>
      </c>
      <c r="V47">
        <f t="shared" si="0"/>
        <v>8.8932806324110672E-2</v>
      </c>
      <c r="W47">
        <f t="shared" si="1"/>
        <v>0</v>
      </c>
      <c r="X47">
        <f t="shared" si="2"/>
        <v>0.38537549407114624</v>
      </c>
      <c r="Y47">
        <f t="shared" si="3"/>
        <v>0.88771929824561402</v>
      </c>
      <c r="Z47">
        <f t="shared" si="4"/>
        <v>1.0869565217391304</v>
      </c>
    </row>
    <row r="48" spans="1:26" hidden="1" x14ac:dyDescent="0.25">
      <c r="A48">
        <v>1051</v>
      </c>
      <c r="B48" t="s">
        <v>632</v>
      </c>
      <c r="C48" t="s">
        <v>630</v>
      </c>
      <c r="D48" s="1">
        <v>29737</v>
      </c>
      <c r="E48" t="s">
        <v>16</v>
      </c>
      <c r="F48">
        <v>2009</v>
      </c>
      <c r="G48" t="s">
        <v>28</v>
      </c>
      <c r="H48">
        <v>6</v>
      </c>
      <c r="I48">
        <v>6</v>
      </c>
      <c r="J48">
        <v>3.97</v>
      </c>
      <c r="K48">
        <v>13</v>
      </c>
      <c r="L48">
        <v>13</v>
      </c>
      <c r="M48">
        <v>0</v>
      </c>
      <c r="N48">
        <v>81.2</v>
      </c>
      <c r="O48">
        <v>69</v>
      </c>
      <c r="P48">
        <v>36</v>
      </c>
      <c r="Q48">
        <v>28</v>
      </c>
      <c r="R48">
        <v>0</v>
      </c>
      <c r="S48">
        <v>1</v>
      </c>
      <c r="T48">
        <v>2</v>
      </c>
      <c r="U48">
        <v>92</v>
      </c>
      <c r="V48">
        <f t="shared" si="0"/>
        <v>7.389162561576354E-2</v>
      </c>
      <c r="W48">
        <f t="shared" si="1"/>
        <v>0</v>
      </c>
      <c r="X48">
        <f t="shared" si="2"/>
        <v>0.44334975369458124</v>
      </c>
      <c r="Y48">
        <f t="shared" si="3"/>
        <v>0.83711340206185569</v>
      </c>
      <c r="Z48">
        <f t="shared" si="4"/>
        <v>1.1330049261083743</v>
      </c>
    </row>
    <row r="49" spans="1:26" hidden="1" x14ac:dyDescent="0.25">
      <c r="A49">
        <v>1051</v>
      </c>
      <c r="B49" t="s">
        <v>632</v>
      </c>
      <c r="C49" t="s">
        <v>630</v>
      </c>
      <c r="D49" s="1">
        <v>29737</v>
      </c>
      <c r="E49" t="s">
        <v>16</v>
      </c>
      <c r="F49">
        <v>2009</v>
      </c>
      <c r="G49" t="s">
        <v>208</v>
      </c>
      <c r="H49">
        <v>3</v>
      </c>
      <c r="I49">
        <v>0</v>
      </c>
      <c r="J49">
        <v>1.35</v>
      </c>
      <c r="K49">
        <v>3</v>
      </c>
      <c r="L49">
        <v>3</v>
      </c>
      <c r="M49">
        <v>0</v>
      </c>
      <c r="N49">
        <v>20</v>
      </c>
      <c r="O49">
        <v>11</v>
      </c>
      <c r="P49">
        <v>3</v>
      </c>
      <c r="Q49">
        <v>6</v>
      </c>
      <c r="R49">
        <v>0</v>
      </c>
      <c r="S49">
        <v>0</v>
      </c>
      <c r="T49">
        <v>0</v>
      </c>
      <c r="U49">
        <v>18</v>
      </c>
      <c r="V49">
        <f t="shared" si="0"/>
        <v>0.15</v>
      </c>
      <c r="W49">
        <f t="shared" si="1"/>
        <v>0</v>
      </c>
      <c r="X49">
        <f t="shared" si="2"/>
        <v>0.15</v>
      </c>
      <c r="Y49">
        <f t="shared" si="3"/>
        <v>1.1764705882352942</v>
      </c>
      <c r="Z49">
        <f t="shared" si="4"/>
        <v>0.9</v>
      </c>
    </row>
    <row r="50" spans="1:26" hidden="1" x14ac:dyDescent="0.25">
      <c r="A50">
        <v>1051</v>
      </c>
      <c r="B50" t="s">
        <v>632</v>
      </c>
      <c r="C50" t="s">
        <v>630</v>
      </c>
      <c r="D50" s="1">
        <v>29737</v>
      </c>
      <c r="E50" t="s">
        <v>16</v>
      </c>
      <c r="F50">
        <v>2010</v>
      </c>
      <c r="G50" t="s">
        <v>208</v>
      </c>
      <c r="H50">
        <v>7</v>
      </c>
      <c r="I50">
        <v>6</v>
      </c>
      <c r="J50">
        <v>4.63</v>
      </c>
      <c r="K50">
        <v>17</v>
      </c>
      <c r="L50">
        <v>17</v>
      </c>
      <c r="M50">
        <v>0</v>
      </c>
      <c r="N50">
        <v>107</v>
      </c>
      <c r="O50">
        <v>98</v>
      </c>
      <c r="P50">
        <v>55</v>
      </c>
      <c r="Q50">
        <v>34</v>
      </c>
      <c r="R50">
        <v>2</v>
      </c>
      <c r="S50">
        <v>5</v>
      </c>
      <c r="T50">
        <v>2</v>
      </c>
      <c r="U50">
        <v>93</v>
      </c>
      <c r="V50">
        <f t="shared" si="0"/>
        <v>6.5420560747663545E-2</v>
      </c>
      <c r="W50">
        <f t="shared" si="1"/>
        <v>0</v>
      </c>
      <c r="X50">
        <f t="shared" si="2"/>
        <v>0.51401869158878499</v>
      </c>
      <c r="Y50">
        <f t="shared" si="3"/>
        <v>0.81060606060606055</v>
      </c>
      <c r="Z50">
        <f t="shared" si="4"/>
        <v>0.86915887850467288</v>
      </c>
    </row>
    <row r="51" spans="1:26" hidden="1" x14ac:dyDescent="0.25">
      <c r="A51">
        <v>1051</v>
      </c>
      <c r="B51" t="s">
        <v>632</v>
      </c>
      <c r="C51" t="s">
        <v>630</v>
      </c>
      <c r="D51" s="1">
        <v>29737</v>
      </c>
      <c r="E51" t="s">
        <v>16</v>
      </c>
      <c r="F51">
        <v>2011</v>
      </c>
      <c r="G51" t="s">
        <v>206</v>
      </c>
      <c r="H51">
        <v>0</v>
      </c>
      <c r="I51">
        <v>0</v>
      </c>
      <c r="J51">
        <v>6.23</v>
      </c>
      <c r="K51">
        <v>2</v>
      </c>
      <c r="L51">
        <v>2</v>
      </c>
      <c r="M51">
        <v>0</v>
      </c>
      <c r="N51">
        <v>4.0999999999999996</v>
      </c>
      <c r="O51">
        <v>9</v>
      </c>
      <c r="P51">
        <v>3</v>
      </c>
      <c r="Q51">
        <v>1</v>
      </c>
      <c r="R51">
        <v>0</v>
      </c>
      <c r="S51">
        <v>0</v>
      </c>
      <c r="T51">
        <v>1</v>
      </c>
      <c r="U51">
        <v>4</v>
      </c>
      <c r="V51">
        <f t="shared" si="0"/>
        <v>0</v>
      </c>
      <c r="W51">
        <f t="shared" si="1"/>
        <v>0</v>
      </c>
      <c r="X51">
        <f t="shared" si="2"/>
        <v>0.73170731707317083</v>
      </c>
      <c r="Y51">
        <f t="shared" si="3"/>
        <v>0.41</v>
      </c>
      <c r="Z51">
        <f t="shared" si="4"/>
        <v>0.97560975609756106</v>
      </c>
    </row>
    <row r="52" spans="1:26" hidden="1" x14ac:dyDescent="0.25">
      <c r="A52">
        <v>1051</v>
      </c>
      <c r="B52" t="s">
        <v>632</v>
      </c>
      <c r="C52" t="s">
        <v>630</v>
      </c>
      <c r="D52" s="1">
        <v>29737</v>
      </c>
      <c r="E52" t="s">
        <v>16</v>
      </c>
      <c r="F52">
        <v>2011</v>
      </c>
      <c r="G52" t="s">
        <v>207</v>
      </c>
      <c r="H52">
        <v>1</v>
      </c>
      <c r="I52">
        <v>1</v>
      </c>
      <c r="J52">
        <v>3.65</v>
      </c>
      <c r="K52">
        <v>4</v>
      </c>
      <c r="L52">
        <v>4</v>
      </c>
      <c r="M52">
        <v>0</v>
      </c>
      <c r="N52">
        <v>24.2</v>
      </c>
      <c r="O52">
        <v>21</v>
      </c>
      <c r="P52">
        <v>10</v>
      </c>
      <c r="Q52">
        <v>1</v>
      </c>
      <c r="R52">
        <v>0</v>
      </c>
      <c r="S52">
        <v>0</v>
      </c>
      <c r="T52">
        <v>1</v>
      </c>
      <c r="U52">
        <v>26</v>
      </c>
      <c r="V52">
        <f t="shared" si="0"/>
        <v>4.1322314049586778E-2</v>
      </c>
      <c r="W52">
        <f t="shared" si="1"/>
        <v>0</v>
      </c>
      <c r="X52">
        <f t="shared" si="2"/>
        <v>0.41322314049586778</v>
      </c>
      <c r="Y52">
        <f t="shared" si="3"/>
        <v>1.0999999999999999</v>
      </c>
      <c r="Z52">
        <f t="shared" si="4"/>
        <v>1.0743801652892562</v>
      </c>
    </row>
    <row r="53" spans="1:26" hidden="1" x14ac:dyDescent="0.25">
      <c r="A53">
        <v>1051</v>
      </c>
      <c r="B53" t="s">
        <v>632</v>
      </c>
      <c r="C53" t="s">
        <v>630</v>
      </c>
      <c r="D53" s="1">
        <v>29737</v>
      </c>
      <c r="E53" t="s">
        <v>16</v>
      </c>
      <c r="F53">
        <v>2011</v>
      </c>
      <c r="G53" t="s">
        <v>208</v>
      </c>
      <c r="H53">
        <v>7</v>
      </c>
      <c r="I53">
        <v>7</v>
      </c>
      <c r="J53">
        <v>4.92</v>
      </c>
      <c r="K53">
        <v>19</v>
      </c>
      <c r="L53">
        <v>18</v>
      </c>
      <c r="M53">
        <v>0</v>
      </c>
      <c r="N53">
        <v>111.2</v>
      </c>
      <c r="O53">
        <v>117</v>
      </c>
      <c r="P53">
        <v>61</v>
      </c>
      <c r="Q53">
        <v>24</v>
      </c>
      <c r="R53">
        <v>4</v>
      </c>
      <c r="S53">
        <v>3</v>
      </c>
      <c r="T53">
        <v>4</v>
      </c>
      <c r="U53">
        <v>95</v>
      </c>
      <c r="V53">
        <f t="shared" si="0"/>
        <v>6.2949640287769781E-2</v>
      </c>
      <c r="W53">
        <f t="shared" si="1"/>
        <v>0</v>
      </c>
      <c r="X53">
        <f t="shared" si="2"/>
        <v>0.54856115107913672</v>
      </c>
      <c r="Y53">
        <f t="shared" si="3"/>
        <v>0.78865248226950357</v>
      </c>
      <c r="Z53">
        <f t="shared" si="4"/>
        <v>0.85431654676258995</v>
      </c>
    </row>
    <row r="54" spans="1:26" hidden="1" x14ac:dyDescent="0.25">
      <c r="A54">
        <v>1051</v>
      </c>
      <c r="B54" t="s">
        <v>632</v>
      </c>
      <c r="C54" t="s">
        <v>630</v>
      </c>
      <c r="D54" s="1">
        <v>29737</v>
      </c>
      <c r="E54" t="s">
        <v>16</v>
      </c>
      <c r="F54">
        <v>2012</v>
      </c>
      <c r="G54" t="s">
        <v>208</v>
      </c>
      <c r="H54">
        <v>11</v>
      </c>
      <c r="I54">
        <v>12</v>
      </c>
      <c r="J54">
        <v>3.37</v>
      </c>
      <c r="K54">
        <v>32</v>
      </c>
      <c r="L54">
        <v>32</v>
      </c>
      <c r="M54">
        <v>0</v>
      </c>
      <c r="N54">
        <v>219</v>
      </c>
      <c r="O54">
        <v>191</v>
      </c>
      <c r="P54">
        <v>82</v>
      </c>
      <c r="Q54">
        <v>49</v>
      </c>
      <c r="R54">
        <v>1</v>
      </c>
      <c r="S54">
        <v>10</v>
      </c>
      <c r="T54">
        <v>3</v>
      </c>
      <c r="U54">
        <v>194</v>
      </c>
      <c r="V54">
        <f t="shared" si="0"/>
        <v>5.0228310502283102E-2</v>
      </c>
      <c r="W54">
        <f t="shared" si="1"/>
        <v>0</v>
      </c>
      <c r="X54">
        <f t="shared" si="2"/>
        <v>0.37442922374429222</v>
      </c>
      <c r="Y54">
        <f t="shared" si="3"/>
        <v>0.91249999999999998</v>
      </c>
      <c r="Z54">
        <f t="shared" si="4"/>
        <v>0.88584474885844744</v>
      </c>
    </row>
    <row r="55" spans="1:26" hidden="1" x14ac:dyDescent="0.25">
      <c r="A55">
        <v>1051</v>
      </c>
      <c r="B55" t="s">
        <v>632</v>
      </c>
      <c r="C55" t="s">
        <v>630</v>
      </c>
      <c r="D55" s="1">
        <v>29737</v>
      </c>
      <c r="E55" t="s">
        <v>16</v>
      </c>
      <c r="F55">
        <v>2013</v>
      </c>
      <c r="G55" t="s">
        <v>206</v>
      </c>
      <c r="H55">
        <v>1</v>
      </c>
      <c r="I55">
        <v>0</v>
      </c>
      <c r="J55">
        <v>1.8</v>
      </c>
      <c r="K55">
        <v>1</v>
      </c>
      <c r="L55">
        <v>1</v>
      </c>
      <c r="M55">
        <v>0</v>
      </c>
      <c r="N55">
        <v>5</v>
      </c>
      <c r="O55">
        <v>5</v>
      </c>
      <c r="P55">
        <v>1</v>
      </c>
      <c r="Q55">
        <v>2</v>
      </c>
      <c r="R55">
        <v>0</v>
      </c>
      <c r="S55">
        <v>0</v>
      </c>
      <c r="T55">
        <v>0</v>
      </c>
      <c r="U55">
        <v>4</v>
      </c>
      <c r="V55">
        <f t="shared" si="0"/>
        <v>0.2</v>
      </c>
      <c r="W55">
        <f t="shared" si="1"/>
        <v>0</v>
      </c>
      <c r="X55">
        <f t="shared" si="2"/>
        <v>0.2</v>
      </c>
      <c r="Y55">
        <f t="shared" si="3"/>
        <v>0.7142857142857143</v>
      </c>
      <c r="Z55">
        <f t="shared" si="4"/>
        <v>0.8</v>
      </c>
    </row>
    <row r="56" spans="1:26" hidden="1" x14ac:dyDescent="0.25">
      <c r="A56">
        <v>1051</v>
      </c>
      <c r="B56" t="s">
        <v>632</v>
      </c>
      <c r="C56" t="s">
        <v>630</v>
      </c>
      <c r="D56" s="1">
        <v>29737</v>
      </c>
      <c r="E56" t="s">
        <v>16</v>
      </c>
      <c r="F56">
        <v>2013</v>
      </c>
      <c r="G56" t="s">
        <v>34</v>
      </c>
      <c r="H56">
        <v>12</v>
      </c>
      <c r="I56">
        <v>5</v>
      </c>
      <c r="J56">
        <v>4.17</v>
      </c>
      <c r="K56">
        <v>23</v>
      </c>
      <c r="L56">
        <v>23</v>
      </c>
      <c r="M56">
        <v>0</v>
      </c>
      <c r="N56">
        <v>144.19999999999999</v>
      </c>
      <c r="O56">
        <v>130</v>
      </c>
      <c r="P56">
        <v>67</v>
      </c>
      <c r="Q56">
        <v>36</v>
      </c>
      <c r="R56">
        <v>0</v>
      </c>
      <c r="S56">
        <v>2</v>
      </c>
      <c r="T56">
        <v>0</v>
      </c>
      <c r="U56">
        <v>121</v>
      </c>
      <c r="V56">
        <f t="shared" si="0"/>
        <v>8.3217753120665747E-2</v>
      </c>
      <c r="W56">
        <f t="shared" si="1"/>
        <v>0</v>
      </c>
      <c r="X56">
        <f t="shared" si="2"/>
        <v>0.46463245492371708</v>
      </c>
      <c r="Y56">
        <f t="shared" si="3"/>
        <v>0.86867469879518067</v>
      </c>
      <c r="Z56">
        <f t="shared" si="4"/>
        <v>0.83911234396671297</v>
      </c>
    </row>
    <row r="57" spans="1:26" hidden="1" x14ac:dyDescent="0.25">
      <c r="A57">
        <v>1051</v>
      </c>
      <c r="B57" t="s">
        <v>632</v>
      </c>
      <c r="C57" t="s">
        <v>630</v>
      </c>
      <c r="D57" s="1">
        <v>29737</v>
      </c>
      <c r="E57" t="s">
        <v>16</v>
      </c>
      <c r="F57">
        <v>2013</v>
      </c>
      <c r="G57" t="s">
        <v>208</v>
      </c>
      <c r="H57">
        <v>8</v>
      </c>
      <c r="I57">
        <v>4</v>
      </c>
      <c r="J57">
        <v>4.28</v>
      </c>
      <c r="K57">
        <v>13</v>
      </c>
      <c r="L57">
        <v>13</v>
      </c>
      <c r="M57">
        <v>0</v>
      </c>
      <c r="N57">
        <v>80</v>
      </c>
      <c r="O57">
        <v>74</v>
      </c>
      <c r="P57">
        <v>38</v>
      </c>
      <c r="Q57">
        <v>17</v>
      </c>
      <c r="R57">
        <v>0</v>
      </c>
      <c r="S57">
        <v>1</v>
      </c>
      <c r="T57">
        <v>0</v>
      </c>
      <c r="U57">
        <v>76</v>
      </c>
      <c r="V57">
        <f t="shared" si="0"/>
        <v>0.1</v>
      </c>
      <c r="W57">
        <f t="shared" si="1"/>
        <v>0</v>
      </c>
      <c r="X57">
        <f t="shared" si="2"/>
        <v>0.47499999999999998</v>
      </c>
      <c r="Y57">
        <f t="shared" si="3"/>
        <v>0.87912087912087911</v>
      </c>
      <c r="Z57">
        <f t="shared" si="4"/>
        <v>0.95</v>
      </c>
    </row>
    <row r="58" spans="1:26" hidden="1" x14ac:dyDescent="0.25">
      <c r="A58">
        <v>1051</v>
      </c>
      <c r="B58" t="s">
        <v>632</v>
      </c>
      <c r="C58" t="s">
        <v>630</v>
      </c>
      <c r="D58" s="1">
        <v>29737</v>
      </c>
      <c r="E58" t="s">
        <v>16</v>
      </c>
      <c r="F58">
        <v>2013</v>
      </c>
      <c r="G58" t="s">
        <v>16</v>
      </c>
      <c r="H58">
        <v>4</v>
      </c>
      <c r="I58">
        <v>1</v>
      </c>
      <c r="J58">
        <v>4.04</v>
      </c>
      <c r="K58">
        <v>10</v>
      </c>
      <c r="L58">
        <v>10</v>
      </c>
      <c r="M58">
        <v>0</v>
      </c>
      <c r="N58">
        <v>64.2</v>
      </c>
      <c r="O58">
        <v>56</v>
      </c>
      <c r="P58">
        <v>29</v>
      </c>
      <c r="Q58">
        <v>19</v>
      </c>
      <c r="R58">
        <v>0</v>
      </c>
      <c r="S58">
        <v>1</v>
      </c>
      <c r="T58">
        <v>0</v>
      </c>
      <c r="U58">
        <v>45</v>
      </c>
      <c r="V58">
        <f t="shared" si="0"/>
        <v>6.2305295950155763E-2</v>
      </c>
      <c r="W58">
        <f t="shared" si="1"/>
        <v>0</v>
      </c>
      <c r="X58">
        <f t="shared" si="2"/>
        <v>0.45171339563862928</v>
      </c>
      <c r="Y58">
        <f t="shared" si="3"/>
        <v>0.85599999999999998</v>
      </c>
      <c r="Z58">
        <f t="shared" si="4"/>
        <v>0.7009345794392523</v>
      </c>
    </row>
    <row r="59" spans="1:26" hidden="1" x14ac:dyDescent="0.25">
      <c r="A59">
        <v>1051</v>
      </c>
      <c r="B59" t="s">
        <v>632</v>
      </c>
      <c r="C59" t="s">
        <v>630</v>
      </c>
      <c r="D59" s="1">
        <v>29737</v>
      </c>
      <c r="E59" t="s">
        <v>16</v>
      </c>
      <c r="F59">
        <v>2013</v>
      </c>
      <c r="G59" t="s">
        <v>16</v>
      </c>
      <c r="H59">
        <v>0</v>
      </c>
      <c r="I59">
        <v>1</v>
      </c>
      <c r="J59">
        <v>7.11</v>
      </c>
      <c r="K59">
        <v>3</v>
      </c>
      <c r="L59">
        <v>3</v>
      </c>
      <c r="M59">
        <v>0</v>
      </c>
      <c r="N59">
        <v>12.2</v>
      </c>
      <c r="O59">
        <v>16</v>
      </c>
      <c r="P59">
        <v>10</v>
      </c>
      <c r="Q59">
        <v>4</v>
      </c>
      <c r="R59">
        <v>0</v>
      </c>
      <c r="S59">
        <v>0</v>
      </c>
      <c r="T59">
        <v>0</v>
      </c>
      <c r="U59">
        <v>8</v>
      </c>
      <c r="V59">
        <f t="shared" si="0"/>
        <v>0</v>
      </c>
      <c r="W59">
        <f t="shared" si="1"/>
        <v>0</v>
      </c>
      <c r="X59">
        <f t="shared" si="2"/>
        <v>0.81967213114754101</v>
      </c>
      <c r="Y59">
        <f t="shared" si="3"/>
        <v>0.61</v>
      </c>
      <c r="Z59">
        <f t="shared" si="4"/>
        <v>0.65573770491803285</v>
      </c>
    </row>
    <row r="60" spans="1:26" x14ac:dyDescent="0.25">
      <c r="A60">
        <v>1051</v>
      </c>
      <c r="B60" t="s">
        <v>632</v>
      </c>
      <c r="C60" t="s">
        <v>630</v>
      </c>
      <c r="D60" s="1">
        <v>29737</v>
      </c>
      <c r="E60" t="s">
        <v>16</v>
      </c>
      <c r="F60">
        <v>2014</v>
      </c>
      <c r="G60" t="s">
        <v>21</v>
      </c>
      <c r="H60">
        <v>12</v>
      </c>
      <c r="I60">
        <v>10</v>
      </c>
      <c r="J60">
        <v>3.84</v>
      </c>
      <c r="K60">
        <v>30</v>
      </c>
      <c r="L60">
        <v>30</v>
      </c>
      <c r="M60">
        <v>0</v>
      </c>
      <c r="N60">
        <v>173</v>
      </c>
      <c r="O60">
        <v>170</v>
      </c>
      <c r="P60">
        <v>74</v>
      </c>
      <c r="Q60">
        <v>44</v>
      </c>
      <c r="S60">
        <v>6</v>
      </c>
      <c r="U60">
        <v>141</v>
      </c>
      <c r="V60">
        <f t="shared" si="0"/>
        <v>6.9364161849710976E-2</v>
      </c>
      <c r="W60">
        <f t="shared" si="1"/>
        <v>0</v>
      </c>
      <c r="X60">
        <f t="shared" si="2"/>
        <v>0.4277456647398844</v>
      </c>
      <c r="Y60">
        <f t="shared" si="3"/>
        <v>0.80841121495327106</v>
      </c>
      <c r="Z60">
        <f t="shared" si="4"/>
        <v>0.81502890173410403</v>
      </c>
    </row>
    <row r="61" spans="1:26" hidden="1" x14ac:dyDescent="0.25">
      <c r="A61">
        <v>1051</v>
      </c>
      <c r="B61" t="s">
        <v>632</v>
      </c>
      <c r="C61" t="s">
        <v>630</v>
      </c>
      <c r="D61" s="1">
        <v>29737</v>
      </c>
      <c r="E61" t="s">
        <v>16</v>
      </c>
      <c r="F61">
        <v>2014</v>
      </c>
      <c r="G61" t="s">
        <v>22</v>
      </c>
      <c r="H61">
        <v>10</v>
      </c>
      <c r="I61">
        <v>8</v>
      </c>
      <c r="J61">
        <v>3.73</v>
      </c>
      <c r="K61">
        <v>26</v>
      </c>
      <c r="L61">
        <v>26</v>
      </c>
      <c r="N61">
        <v>164</v>
      </c>
      <c r="O61">
        <v>165</v>
      </c>
      <c r="P61">
        <v>68</v>
      </c>
      <c r="Q61">
        <v>36</v>
      </c>
      <c r="R61">
        <v>1</v>
      </c>
      <c r="S61">
        <v>5</v>
      </c>
      <c r="U61">
        <v>135</v>
      </c>
      <c r="V61">
        <f t="shared" si="0"/>
        <v>6.097560975609756E-2</v>
      </c>
      <c r="W61">
        <f t="shared" si="1"/>
        <v>0</v>
      </c>
      <c r="X61">
        <f t="shared" si="2"/>
        <v>0.41463414634146339</v>
      </c>
      <c r="Y61">
        <f t="shared" si="3"/>
        <v>0.8159203980099502</v>
      </c>
      <c r="Z61">
        <f t="shared" si="4"/>
        <v>0.82317073170731703</v>
      </c>
    </row>
    <row r="62" spans="1:26" hidden="1" x14ac:dyDescent="0.25">
      <c r="A62">
        <v>1051</v>
      </c>
      <c r="B62" t="s">
        <v>632</v>
      </c>
      <c r="C62" t="s">
        <v>630</v>
      </c>
      <c r="D62" s="1">
        <v>29737</v>
      </c>
      <c r="E62" t="s">
        <v>16</v>
      </c>
      <c r="F62">
        <v>2014</v>
      </c>
      <c r="G62" t="s">
        <v>288</v>
      </c>
      <c r="H62">
        <v>12</v>
      </c>
      <c r="I62">
        <v>8</v>
      </c>
      <c r="J62">
        <v>4.1500000000000004</v>
      </c>
      <c r="K62">
        <v>28</v>
      </c>
      <c r="L62">
        <v>28</v>
      </c>
      <c r="M62">
        <v>0</v>
      </c>
      <c r="N62">
        <v>172</v>
      </c>
      <c r="O62">
        <v>165</v>
      </c>
      <c r="P62">
        <v>79</v>
      </c>
      <c r="Q62">
        <v>44</v>
      </c>
      <c r="S62">
        <v>4</v>
      </c>
      <c r="U62">
        <v>143</v>
      </c>
      <c r="V62">
        <f t="shared" si="0"/>
        <v>6.9767441860465115E-2</v>
      </c>
      <c r="W62">
        <f t="shared" si="1"/>
        <v>0</v>
      </c>
      <c r="X62">
        <f t="shared" si="2"/>
        <v>0.45930232558139533</v>
      </c>
      <c r="Y62">
        <f t="shared" si="3"/>
        <v>0.82296650717703346</v>
      </c>
      <c r="Z62">
        <f t="shared" si="4"/>
        <v>0.83139534883720934</v>
      </c>
    </row>
    <row r="63" spans="1:26" hidden="1" x14ac:dyDescent="0.25">
      <c r="A63">
        <v>1051</v>
      </c>
      <c r="B63" t="s">
        <v>632</v>
      </c>
      <c r="C63" t="s">
        <v>630</v>
      </c>
      <c r="D63" s="1">
        <v>29737</v>
      </c>
      <c r="E63" t="s">
        <v>16</v>
      </c>
      <c r="F63" t="s">
        <v>24</v>
      </c>
      <c r="G63" t="s">
        <v>25</v>
      </c>
      <c r="H63">
        <v>132</v>
      </c>
      <c r="I63">
        <v>98</v>
      </c>
      <c r="J63">
        <v>3.51</v>
      </c>
      <c r="K63">
        <v>306</v>
      </c>
      <c r="L63">
        <v>305</v>
      </c>
      <c r="M63">
        <v>0</v>
      </c>
      <c r="N63">
        <v>1945</v>
      </c>
      <c r="O63">
        <v>1705</v>
      </c>
      <c r="P63">
        <v>759</v>
      </c>
      <c r="Q63">
        <v>584</v>
      </c>
      <c r="R63">
        <v>38</v>
      </c>
      <c r="S63">
        <v>65</v>
      </c>
      <c r="T63">
        <v>35</v>
      </c>
      <c r="U63">
        <v>1869</v>
      </c>
      <c r="V63">
        <f t="shared" si="0"/>
        <v>6.7866323907455006E-2</v>
      </c>
      <c r="W63">
        <f t="shared" si="1"/>
        <v>0</v>
      </c>
      <c r="X63">
        <f t="shared" si="2"/>
        <v>0.39023136246786633</v>
      </c>
      <c r="Y63">
        <f t="shared" si="3"/>
        <v>0.84971603320227174</v>
      </c>
      <c r="Z63">
        <f t="shared" si="4"/>
        <v>0.96092544987146533</v>
      </c>
    </row>
    <row r="64" spans="1:26" hidden="1" x14ac:dyDescent="0.25">
      <c r="A64">
        <v>1051</v>
      </c>
      <c r="B64" t="s">
        <v>632</v>
      </c>
      <c r="C64" t="s">
        <v>630</v>
      </c>
      <c r="D64" s="1">
        <v>29737</v>
      </c>
      <c r="E64" t="s">
        <v>16</v>
      </c>
      <c r="F64" t="s">
        <v>26</v>
      </c>
      <c r="G64" t="s">
        <v>25</v>
      </c>
      <c r="H64">
        <v>0</v>
      </c>
      <c r="I64">
        <v>3</v>
      </c>
      <c r="J64">
        <v>9.27</v>
      </c>
      <c r="K64">
        <v>5</v>
      </c>
      <c r="L64">
        <v>5</v>
      </c>
      <c r="M64">
        <v>0</v>
      </c>
      <c r="N64">
        <v>22.1</v>
      </c>
      <c r="O64">
        <v>35</v>
      </c>
      <c r="P64">
        <v>23</v>
      </c>
      <c r="Q64">
        <v>8</v>
      </c>
      <c r="R64">
        <v>3</v>
      </c>
      <c r="S64">
        <v>0</v>
      </c>
      <c r="T64">
        <v>1</v>
      </c>
      <c r="U64">
        <v>13</v>
      </c>
      <c r="V64">
        <f t="shared" si="0"/>
        <v>0</v>
      </c>
      <c r="W64">
        <f t="shared" si="1"/>
        <v>0</v>
      </c>
      <c r="X64">
        <f t="shared" si="2"/>
        <v>1.0407239819004523</v>
      </c>
      <c r="Y64">
        <f t="shared" si="3"/>
        <v>0.51395348837209309</v>
      </c>
      <c r="Z64">
        <f t="shared" si="4"/>
        <v>0.58823529411764697</v>
      </c>
    </row>
    <row r="65" spans="1:26" hidden="1" x14ac:dyDescent="0.25">
      <c r="A65">
        <v>5088</v>
      </c>
      <c r="B65" t="s">
        <v>633</v>
      </c>
      <c r="C65" t="s">
        <v>630</v>
      </c>
      <c r="D65" s="1">
        <v>31436</v>
      </c>
      <c r="E65" t="s">
        <v>16</v>
      </c>
      <c r="F65">
        <v>2006</v>
      </c>
      <c r="G65" t="s">
        <v>372</v>
      </c>
      <c r="H65">
        <v>10</v>
      </c>
      <c r="I65">
        <v>9</v>
      </c>
      <c r="J65">
        <v>3.68</v>
      </c>
      <c r="K65">
        <v>27</v>
      </c>
      <c r="L65">
        <v>26</v>
      </c>
      <c r="M65">
        <v>0</v>
      </c>
      <c r="N65">
        <v>154</v>
      </c>
      <c r="O65">
        <v>126</v>
      </c>
      <c r="P65">
        <v>63</v>
      </c>
      <c r="Q65">
        <v>89</v>
      </c>
      <c r="R65">
        <v>0</v>
      </c>
      <c r="S65">
        <v>11</v>
      </c>
      <c r="T65">
        <v>24</v>
      </c>
      <c r="U65">
        <v>179</v>
      </c>
      <c r="V65">
        <f t="shared" si="0"/>
        <v>6.4935064935064929E-2</v>
      </c>
      <c r="W65">
        <f t="shared" si="1"/>
        <v>0</v>
      </c>
      <c r="X65">
        <f t="shared" si="2"/>
        <v>0.40909090909090912</v>
      </c>
      <c r="Y65">
        <f t="shared" si="3"/>
        <v>0.71627906976744182</v>
      </c>
      <c r="Z65">
        <f t="shared" si="4"/>
        <v>1.1623376623376624</v>
      </c>
    </row>
    <row r="66" spans="1:26" hidden="1" x14ac:dyDescent="0.25">
      <c r="A66">
        <v>5088</v>
      </c>
      <c r="B66" t="s">
        <v>633</v>
      </c>
      <c r="C66" t="s">
        <v>630</v>
      </c>
      <c r="D66" s="1">
        <v>31436</v>
      </c>
      <c r="E66" t="s">
        <v>16</v>
      </c>
      <c r="F66">
        <v>2007</v>
      </c>
      <c r="G66" t="s">
        <v>243</v>
      </c>
      <c r="H66">
        <v>3</v>
      </c>
      <c r="I66">
        <v>4</v>
      </c>
      <c r="J66">
        <v>3.48</v>
      </c>
      <c r="K66">
        <v>17</v>
      </c>
      <c r="L66">
        <v>17</v>
      </c>
      <c r="M66">
        <v>0</v>
      </c>
      <c r="N66">
        <v>95.2</v>
      </c>
      <c r="O66">
        <v>77</v>
      </c>
      <c r="P66">
        <v>37</v>
      </c>
      <c r="Q66">
        <v>45</v>
      </c>
      <c r="R66">
        <v>0</v>
      </c>
      <c r="S66">
        <v>8</v>
      </c>
      <c r="T66">
        <v>6</v>
      </c>
      <c r="U66">
        <v>77</v>
      </c>
      <c r="V66">
        <f t="shared" si="0"/>
        <v>3.1512605042016806E-2</v>
      </c>
      <c r="W66">
        <f t="shared" si="1"/>
        <v>0</v>
      </c>
      <c r="X66">
        <f t="shared" si="2"/>
        <v>0.38865546218487396</v>
      </c>
      <c r="Y66">
        <f t="shared" si="3"/>
        <v>0.78032786885245908</v>
      </c>
      <c r="Z66">
        <f t="shared" si="4"/>
        <v>0.80882352941176472</v>
      </c>
    </row>
    <row r="67" spans="1:26" hidden="1" x14ac:dyDescent="0.25">
      <c r="A67">
        <v>5088</v>
      </c>
      <c r="B67" t="s">
        <v>633</v>
      </c>
      <c r="C67" t="s">
        <v>630</v>
      </c>
      <c r="D67" s="1">
        <v>31436</v>
      </c>
      <c r="E67" t="s">
        <v>16</v>
      </c>
      <c r="F67">
        <v>2007</v>
      </c>
      <c r="G67" t="s">
        <v>244</v>
      </c>
      <c r="H67">
        <v>2</v>
      </c>
      <c r="I67">
        <v>0</v>
      </c>
      <c r="J67">
        <v>3.71</v>
      </c>
      <c r="K67">
        <v>3</v>
      </c>
      <c r="L67">
        <v>3</v>
      </c>
      <c r="M67">
        <v>0</v>
      </c>
      <c r="N67">
        <v>17</v>
      </c>
      <c r="O67">
        <v>20</v>
      </c>
      <c r="P67">
        <v>7</v>
      </c>
      <c r="Q67">
        <v>13</v>
      </c>
      <c r="R67">
        <v>1</v>
      </c>
      <c r="S67">
        <v>0</v>
      </c>
      <c r="T67">
        <v>3</v>
      </c>
      <c r="U67">
        <v>16</v>
      </c>
      <c r="V67">
        <f t="shared" ref="V67:V130" si="5">H67/N67</f>
        <v>0.11764705882352941</v>
      </c>
      <c r="W67">
        <f t="shared" ref="W67:W130" si="6">M67/N67</f>
        <v>0</v>
      </c>
      <c r="X67">
        <f t="shared" ref="X67:X130" si="7">P67/N67</f>
        <v>0.41176470588235292</v>
      </c>
      <c r="Y67">
        <f t="shared" ref="Y67:Y130" si="8">N67/(O67+Q67)</f>
        <v>0.51515151515151514</v>
      </c>
      <c r="Z67">
        <f t="shared" ref="Z67:Z130" si="9">U67/N67</f>
        <v>0.94117647058823528</v>
      </c>
    </row>
    <row r="68" spans="1:26" hidden="1" x14ac:dyDescent="0.25">
      <c r="A68">
        <v>5088</v>
      </c>
      <c r="B68" t="s">
        <v>633</v>
      </c>
      <c r="C68" t="s">
        <v>630</v>
      </c>
      <c r="D68" s="1">
        <v>31436</v>
      </c>
      <c r="E68" t="s">
        <v>16</v>
      </c>
      <c r="F68">
        <v>2007</v>
      </c>
      <c r="G68" t="s">
        <v>245</v>
      </c>
      <c r="H68">
        <v>3</v>
      </c>
      <c r="I68">
        <v>2</v>
      </c>
      <c r="J68">
        <v>3.43</v>
      </c>
      <c r="K68">
        <v>8</v>
      </c>
      <c r="L68">
        <v>8</v>
      </c>
      <c r="M68">
        <v>0</v>
      </c>
      <c r="N68">
        <v>39.1</v>
      </c>
      <c r="O68">
        <v>34</v>
      </c>
      <c r="P68">
        <v>15</v>
      </c>
      <c r="Q68">
        <v>14</v>
      </c>
      <c r="R68">
        <v>1</v>
      </c>
      <c r="S68">
        <v>2</v>
      </c>
      <c r="T68">
        <v>0</v>
      </c>
      <c r="U68">
        <v>26</v>
      </c>
      <c r="V68">
        <f t="shared" si="5"/>
        <v>7.6726342710997444E-2</v>
      </c>
      <c r="W68">
        <f t="shared" si="6"/>
        <v>0</v>
      </c>
      <c r="X68">
        <f t="shared" si="7"/>
        <v>0.38363171355498721</v>
      </c>
      <c r="Y68">
        <f t="shared" si="8"/>
        <v>0.81458333333333333</v>
      </c>
      <c r="Z68">
        <f t="shared" si="9"/>
        <v>0.66496163682864451</v>
      </c>
    </row>
    <row r="69" spans="1:26" hidden="1" x14ac:dyDescent="0.25">
      <c r="A69">
        <v>5088</v>
      </c>
      <c r="B69" t="s">
        <v>633</v>
      </c>
      <c r="C69" t="s">
        <v>630</v>
      </c>
      <c r="D69" s="1">
        <v>31436</v>
      </c>
      <c r="E69" t="s">
        <v>16</v>
      </c>
      <c r="F69">
        <v>2007</v>
      </c>
      <c r="G69" t="s">
        <v>245</v>
      </c>
      <c r="H69">
        <v>0</v>
      </c>
      <c r="I69">
        <v>0</v>
      </c>
      <c r="J69">
        <v>9.9</v>
      </c>
      <c r="K69">
        <v>4</v>
      </c>
      <c r="L69">
        <v>2</v>
      </c>
      <c r="M69">
        <v>0</v>
      </c>
      <c r="N69">
        <v>10</v>
      </c>
      <c r="O69">
        <v>15</v>
      </c>
      <c r="P69">
        <v>11</v>
      </c>
      <c r="Q69">
        <v>4</v>
      </c>
      <c r="R69">
        <v>0</v>
      </c>
      <c r="S69">
        <v>2</v>
      </c>
      <c r="T69">
        <v>0</v>
      </c>
      <c r="U69">
        <v>6</v>
      </c>
      <c r="V69">
        <f t="shared" si="5"/>
        <v>0</v>
      </c>
      <c r="W69">
        <f t="shared" si="6"/>
        <v>0</v>
      </c>
      <c r="X69">
        <f t="shared" si="7"/>
        <v>1.1000000000000001</v>
      </c>
      <c r="Y69">
        <f t="shared" si="8"/>
        <v>0.52631578947368418</v>
      </c>
      <c r="Z69">
        <f t="shared" si="9"/>
        <v>0.6</v>
      </c>
    </row>
    <row r="70" spans="1:26" hidden="1" x14ac:dyDescent="0.25">
      <c r="A70">
        <v>5088</v>
      </c>
      <c r="B70" t="s">
        <v>633</v>
      </c>
      <c r="C70" t="s">
        <v>630</v>
      </c>
      <c r="D70" s="1">
        <v>31436</v>
      </c>
      <c r="E70" t="s">
        <v>16</v>
      </c>
      <c r="F70">
        <v>2008</v>
      </c>
      <c r="G70" t="s">
        <v>244</v>
      </c>
      <c r="H70">
        <v>10</v>
      </c>
      <c r="I70">
        <v>5</v>
      </c>
      <c r="J70">
        <v>5.47</v>
      </c>
      <c r="K70">
        <v>21</v>
      </c>
      <c r="L70">
        <v>21</v>
      </c>
      <c r="M70">
        <v>0</v>
      </c>
      <c r="N70">
        <v>110.1</v>
      </c>
      <c r="O70">
        <v>108</v>
      </c>
      <c r="P70">
        <v>67</v>
      </c>
      <c r="Q70">
        <v>82</v>
      </c>
      <c r="R70">
        <v>1</v>
      </c>
      <c r="S70">
        <v>6</v>
      </c>
      <c r="T70">
        <v>3</v>
      </c>
      <c r="U70">
        <v>83</v>
      </c>
      <c r="V70">
        <f t="shared" si="5"/>
        <v>9.0826521344232525E-2</v>
      </c>
      <c r="W70">
        <f t="shared" si="6"/>
        <v>0</v>
      </c>
      <c r="X70">
        <f t="shared" si="7"/>
        <v>0.60853769300635785</v>
      </c>
      <c r="Y70">
        <f t="shared" si="8"/>
        <v>0.57947368421052625</v>
      </c>
      <c r="Z70">
        <f t="shared" si="9"/>
        <v>0.75386012715712991</v>
      </c>
    </row>
    <row r="71" spans="1:26" hidden="1" x14ac:dyDescent="0.25">
      <c r="A71">
        <v>5088</v>
      </c>
      <c r="B71" t="s">
        <v>633</v>
      </c>
      <c r="C71" t="s">
        <v>630</v>
      </c>
      <c r="D71" s="1">
        <v>31436</v>
      </c>
      <c r="E71" t="s">
        <v>16</v>
      </c>
      <c r="F71">
        <v>2008</v>
      </c>
      <c r="G71" t="s">
        <v>245</v>
      </c>
      <c r="H71">
        <v>1</v>
      </c>
      <c r="I71">
        <v>2</v>
      </c>
      <c r="J71">
        <v>6.39</v>
      </c>
      <c r="K71">
        <v>5</v>
      </c>
      <c r="L71">
        <v>5</v>
      </c>
      <c r="M71">
        <v>0</v>
      </c>
      <c r="N71">
        <v>25.1</v>
      </c>
      <c r="O71">
        <v>28</v>
      </c>
      <c r="P71">
        <v>18</v>
      </c>
      <c r="Q71">
        <v>17</v>
      </c>
      <c r="R71">
        <v>2</v>
      </c>
      <c r="S71">
        <v>1</v>
      </c>
      <c r="T71">
        <v>1</v>
      </c>
      <c r="U71">
        <v>9</v>
      </c>
      <c r="V71">
        <f t="shared" si="5"/>
        <v>3.9840637450199202E-2</v>
      </c>
      <c r="W71">
        <f t="shared" si="6"/>
        <v>0</v>
      </c>
      <c r="X71">
        <f t="shared" si="7"/>
        <v>0.71713147410358558</v>
      </c>
      <c r="Y71">
        <f t="shared" si="8"/>
        <v>0.55777777777777782</v>
      </c>
      <c r="Z71">
        <f t="shared" si="9"/>
        <v>0.35856573705179279</v>
      </c>
    </row>
    <row r="72" spans="1:26" hidden="1" x14ac:dyDescent="0.25">
      <c r="A72">
        <v>5088</v>
      </c>
      <c r="B72" t="s">
        <v>633</v>
      </c>
      <c r="C72" t="s">
        <v>630</v>
      </c>
      <c r="D72" s="1">
        <v>31436</v>
      </c>
      <c r="E72" t="s">
        <v>16</v>
      </c>
      <c r="F72">
        <v>2009</v>
      </c>
      <c r="G72" t="s">
        <v>244</v>
      </c>
      <c r="H72">
        <v>2</v>
      </c>
      <c r="I72">
        <v>2</v>
      </c>
      <c r="J72">
        <v>3.48</v>
      </c>
      <c r="K72">
        <v>8</v>
      </c>
      <c r="L72">
        <v>8</v>
      </c>
      <c r="M72">
        <v>0</v>
      </c>
      <c r="N72">
        <v>41.1</v>
      </c>
      <c r="O72">
        <v>39</v>
      </c>
      <c r="P72">
        <v>16</v>
      </c>
      <c r="Q72">
        <v>19</v>
      </c>
      <c r="R72">
        <v>0</v>
      </c>
      <c r="S72">
        <v>3</v>
      </c>
      <c r="T72">
        <v>0</v>
      </c>
      <c r="U72">
        <v>37</v>
      </c>
      <c r="V72">
        <f t="shared" si="5"/>
        <v>4.8661800486618001E-2</v>
      </c>
      <c r="W72">
        <f t="shared" si="6"/>
        <v>0</v>
      </c>
      <c r="X72">
        <f t="shared" si="7"/>
        <v>0.38929440389294401</v>
      </c>
      <c r="Y72">
        <f t="shared" si="8"/>
        <v>0.70862068965517244</v>
      </c>
      <c r="Z72">
        <f t="shared" si="9"/>
        <v>0.9002433090024331</v>
      </c>
    </row>
    <row r="73" spans="1:26" hidden="1" x14ac:dyDescent="0.25">
      <c r="A73">
        <v>5088</v>
      </c>
      <c r="B73" t="s">
        <v>633</v>
      </c>
      <c r="C73" t="s">
        <v>630</v>
      </c>
      <c r="D73" s="1">
        <v>31436</v>
      </c>
      <c r="E73" t="s">
        <v>16</v>
      </c>
      <c r="F73">
        <v>2009</v>
      </c>
      <c r="G73" t="s">
        <v>245</v>
      </c>
      <c r="H73">
        <v>3</v>
      </c>
      <c r="I73">
        <v>2</v>
      </c>
      <c r="J73">
        <v>4.5</v>
      </c>
      <c r="K73">
        <v>40</v>
      </c>
      <c r="L73">
        <v>2</v>
      </c>
      <c r="M73">
        <v>7</v>
      </c>
      <c r="N73">
        <v>40</v>
      </c>
      <c r="O73">
        <v>38</v>
      </c>
      <c r="P73">
        <v>20</v>
      </c>
      <c r="Q73">
        <v>23</v>
      </c>
      <c r="R73">
        <v>4</v>
      </c>
      <c r="S73">
        <v>1</v>
      </c>
      <c r="T73">
        <v>2</v>
      </c>
      <c r="U73">
        <v>41</v>
      </c>
      <c r="V73">
        <f t="shared" si="5"/>
        <v>7.4999999999999997E-2</v>
      </c>
      <c r="W73">
        <f t="shared" si="6"/>
        <v>0.17499999999999999</v>
      </c>
      <c r="X73">
        <f t="shared" si="7"/>
        <v>0.5</v>
      </c>
      <c r="Y73">
        <f t="shared" si="8"/>
        <v>0.65573770491803274</v>
      </c>
      <c r="Z73">
        <f t="shared" si="9"/>
        <v>1.0249999999999999</v>
      </c>
    </row>
    <row r="74" spans="1:26" hidden="1" x14ac:dyDescent="0.25">
      <c r="A74">
        <v>5088</v>
      </c>
      <c r="B74" t="s">
        <v>633</v>
      </c>
      <c r="C74" t="s">
        <v>630</v>
      </c>
      <c r="D74" s="1">
        <v>31436</v>
      </c>
      <c r="E74" t="s">
        <v>16</v>
      </c>
      <c r="F74">
        <v>2009</v>
      </c>
      <c r="G74" t="s">
        <v>245</v>
      </c>
      <c r="H74">
        <v>0</v>
      </c>
      <c r="I74">
        <v>0</v>
      </c>
      <c r="J74">
        <v>0</v>
      </c>
      <c r="K74">
        <v>4</v>
      </c>
      <c r="L74">
        <v>0</v>
      </c>
      <c r="M74">
        <v>0</v>
      </c>
      <c r="N74">
        <v>2.2000000000000002</v>
      </c>
      <c r="O74">
        <v>0</v>
      </c>
      <c r="P74">
        <v>0</v>
      </c>
      <c r="Q74">
        <v>3</v>
      </c>
      <c r="R74">
        <v>1</v>
      </c>
      <c r="S74">
        <v>0</v>
      </c>
      <c r="T74">
        <v>0</v>
      </c>
      <c r="U74">
        <v>1</v>
      </c>
      <c r="V74">
        <f t="shared" si="5"/>
        <v>0</v>
      </c>
      <c r="W74">
        <f t="shared" si="6"/>
        <v>0</v>
      </c>
      <c r="X74">
        <f t="shared" si="7"/>
        <v>0</v>
      </c>
      <c r="Y74">
        <f t="shared" si="8"/>
        <v>0.73333333333333339</v>
      </c>
      <c r="Z74">
        <f t="shared" si="9"/>
        <v>0.45454545454545453</v>
      </c>
    </row>
    <row r="75" spans="1:26" hidden="1" x14ac:dyDescent="0.25">
      <c r="A75">
        <v>5088</v>
      </c>
      <c r="B75" t="s">
        <v>633</v>
      </c>
      <c r="C75" t="s">
        <v>630</v>
      </c>
      <c r="D75" s="1">
        <v>31436</v>
      </c>
      <c r="E75" t="s">
        <v>16</v>
      </c>
      <c r="F75">
        <v>2010</v>
      </c>
      <c r="G75" t="s">
        <v>244</v>
      </c>
      <c r="H75">
        <v>3</v>
      </c>
      <c r="I75">
        <v>0</v>
      </c>
      <c r="J75">
        <v>2.67</v>
      </c>
      <c r="K75">
        <v>24</v>
      </c>
      <c r="L75">
        <v>0</v>
      </c>
      <c r="M75">
        <v>1</v>
      </c>
      <c r="N75">
        <v>30.1</v>
      </c>
      <c r="O75">
        <v>20</v>
      </c>
      <c r="P75">
        <v>9</v>
      </c>
      <c r="Q75">
        <v>19</v>
      </c>
      <c r="R75">
        <v>1</v>
      </c>
      <c r="S75">
        <v>2</v>
      </c>
      <c r="T75">
        <v>3</v>
      </c>
      <c r="U75">
        <v>34</v>
      </c>
      <c r="V75">
        <f t="shared" si="5"/>
        <v>9.9667774086378738E-2</v>
      </c>
      <c r="W75">
        <f t="shared" si="6"/>
        <v>3.3222591362126241E-2</v>
      </c>
      <c r="X75">
        <f t="shared" si="7"/>
        <v>0.29900332225913617</v>
      </c>
      <c r="Y75">
        <f t="shared" si="8"/>
        <v>0.77179487179487183</v>
      </c>
      <c r="Z75">
        <f t="shared" si="9"/>
        <v>1.1295681063122922</v>
      </c>
    </row>
    <row r="76" spans="1:26" hidden="1" x14ac:dyDescent="0.25">
      <c r="A76">
        <v>5088</v>
      </c>
      <c r="B76" t="s">
        <v>633</v>
      </c>
      <c r="C76" t="s">
        <v>630</v>
      </c>
      <c r="D76" s="1">
        <v>31436</v>
      </c>
      <c r="E76" t="s">
        <v>16</v>
      </c>
      <c r="F76">
        <v>2010</v>
      </c>
      <c r="G76" t="s">
        <v>245</v>
      </c>
      <c r="H76">
        <v>0</v>
      </c>
      <c r="I76">
        <v>4</v>
      </c>
      <c r="J76">
        <v>6.28</v>
      </c>
      <c r="K76">
        <v>35</v>
      </c>
      <c r="L76">
        <v>0</v>
      </c>
      <c r="M76">
        <v>3</v>
      </c>
      <c r="N76">
        <v>28.2</v>
      </c>
      <c r="O76">
        <v>28</v>
      </c>
      <c r="P76">
        <v>20</v>
      </c>
      <c r="Q76">
        <v>24</v>
      </c>
      <c r="R76">
        <v>2</v>
      </c>
      <c r="S76">
        <v>3</v>
      </c>
      <c r="T76">
        <v>3</v>
      </c>
      <c r="U76">
        <v>27</v>
      </c>
      <c r="V76">
        <f t="shared" si="5"/>
        <v>0</v>
      </c>
      <c r="W76">
        <f t="shared" si="6"/>
        <v>0.10638297872340426</v>
      </c>
      <c r="X76">
        <f t="shared" si="7"/>
        <v>0.70921985815602839</v>
      </c>
      <c r="Y76">
        <f t="shared" si="8"/>
        <v>0.54230769230769227</v>
      </c>
      <c r="Z76">
        <f t="shared" si="9"/>
        <v>0.95744680851063835</v>
      </c>
    </row>
    <row r="77" spans="1:26" hidden="1" x14ac:dyDescent="0.25">
      <c r="A77">
        <v>5088</v>
      </c>
      <c r="B77" t="s">
        <v>633</v>
      </c>
      <c r="C77" t="s">
        <v>630</v>
      </c>
      <c r="D77" s="1">
        <v>31436</v>
      </c>
      <c r="E77" t="s">
        <v>16</v>
      </c>
      <c r="F77">
        <v>2011</v>
      </c>
      <c r="G77" t="s">
        <v>19</v>
      </c>
      <c r="H77">
        <v>0</v>
      </c>
      <c r="I77">
        <v>0</v>
      </c>
      <c r="J77">
        <v>1.42</v>
      </c>
      <c r="K77">
        <v>6</v>
      </c>
      <c r="L77">
        <v>0</v>
      </c>
      <c r="M77">
        <v>0</v>
      </c>
      <c r="N77">
        <v>6.1</v>
      </c>
      <c r="O77">
        <v>3</v>
      </c>
      <c r="P77">
        <v>1</v>
      </c>
      <c r="Q77">
        <v>3</v>
      </c>
      <c r="R77">
        <v>0</v>
      </c>
      <c r="S77">
        <v>1</v>
      </c>
      <c r="T77">
        <v>0</v>
      </c>
      <c r="U77">
        <v>6</v>
      </c>
      <c r="V77">
        <f t="shared" si="5"/>
        <v>0</v>
      </c>
      <c r="W77">
        <f t="shared" si="6"/>
        <v>0</v>
      </c>
      <c r="X77">
        <f t="shared" si="7"/>
        <v>0.16393442622950821</v>
      </c>
      <c r="Y77">
        <f t="shared" si="8"/>
        <v>1.0166666666666666</v>
      </c>
      <c r="Z77">
        <f t="shared" si="9"/>
        <v>0.98360655737704927</v>
      </c>
    </row>
    <row r="78" spans="1:26" hidden="1" x14ac:dyDescent="0.25">
      <c r="A78">
        <v>5088</v>
      </c>
      <c r="B78" t="s">
        <v>633</v>
      </c>
      <c r="C78" t="s">
        <v>630</v>
      </c>
      <c r="D78" s="1">
        <v>31436</v>
      </c>
      <c r="E78" t="s">
        <v>16</v>
      </c>
      <c r="F78">
        <v>2011</v>
      </c>
      <c r="G78" t="s">
        <v>34</v>
      </c>
      <c r="H78">
        <v>1</v>
      </c>
      <c r="I78">
        <v>2</v>
      </c>
      <c r="J78">
        <v>3.69</v>
      </c>
      <c r="K78">
        <v>50</v>
      </c>
      <c r="L78">
        <v>0</v>
      </c>
      <c r="M78">
        <v>0</v>
      </c>
      <c r="N78">
        <v>46.1</v>
      </c>
      <c r="O78">
        <v>40</v>
      </c>
      <c r="P78">
        <v>19</v>
      </c>
      <c r="Q78">
        <v>19</v>
      </c>
      <c r="R78">
        <v>1</v>
      </c>
      <c r="S78">
        <v>2</v>
      </c>
      <c r="T78">
        <v>2</v>
      </c>
      <c r="U78">
        <v>42</v>
      </c>
      <c r="V78">
        <f t="shared" si="5"/>
        <v>2.1691973969631236E-2</v>
      </c>
      <c r="W78">
        <f t="shared" si="6"/>
        <v>0</v>
      </c>
      <c r="X78">
        <f t="shared" si="7"/>
        <v>0.4121475054229935</v>
      </c>
      <c r="Y78">
        <f t="shared" si="8"/>
        <v>0.78135593220338984</v>
      </c>
      <c r="Z78">
        <f t="shared" si="9"/>
        <v>0.91106290672451196</v>
      </c>
    </row>
    <row r="79" spans="1:26" hidden="1" x14ac:dyDescent="0.25">
      <c r="A79">
        <v>5088</v>
      </c>
      <c r="B79" t="s">
        <v>633</v>
      </c>
      <c r="C79" t="s">
        <v>630</v>
      </c>
      <c r="D79" s="1">
        <v>31436</v>
      </c>
      <c r="E79" t="s">
        <v>16</v>
      </c>
      <c r="F79">
        <v>2011</v>
      </c>
      <c r="G79" t="s">
        <v>245</v>
      </c>
      <c r="H79">
        <v>0</v>
      </c>
      <c r="I79">
        <v>1</v>
      </c>
      <c r="J79">
        <v>3.86</v>
      </c>
      <c r="K79">
        <v>14</v>
      </c>
      <c r="L79">
        <v>0</v>
      </c>
      <c r="M79">
        <v>0</v>
      </c>
      <c r="N79">
        <v>14</v>
      </c>
      <c r="O79">
        <v>10</v>
      </c>
      <c r="P79">
        <v>6</v>
      </c>
      <c r="Q79">
        <v>8</v>
      </c>
      <c r="R79">
        <v>1</v>
      </c>
      <c r="S79">
        <v>0</v>
      </c>
      <c r="T79">
        <v>1</v>
      </c>
      <c r="U79">
        <v>11</v>
      </c>
      <c r="V79">
        <f t="shared" si="5"/>
        <v>0</v>
      </c>
      <c r="W79">
        <f t="shared" si="6"/>
        <v>0</v>
      </c>
      <c r="X79">
        <f t="shared" si="7"/>
        <v>0.42857142857142855</v>
      </c>
      <c r="Y79">
        <f t="shared" si="8"/>
        <v>0.77777777777777779</v>
      </c>
      <c r="Z79">
        <f t="shared" si="9"/>
        <v>0.7857142857142857</v>
      </c>
    </row>
    <row r="80" spans="1:26" hidden="1" x14ac:dyDescent="0.25">
      <c r="A80">
        <v>5088</v>
      </c>
      <c r="B80" t="s">
        <v>633</v>
      </c>
      <c r="C80" t="s">
        <v>630</v>
      </c>
      <c r="D80" s="1">
        <v>31436</v>
      </c>
      <c r="E80" t="s">
        <v>16</v>
      </c>
      <c r="F80">
        <v>2011</v>
      </c>
      <c r="G80" t="s">
        <v>16</v>
      </c>
      <c r="H80">
        <v>1</v>
      </c>
      <c r="I80">
        <v>1</v>
      </c>
      <c r="J80">
        <v>3.62</v>
      </c>
      <c r="K80">
        <v>36</v>
      </c>
      <c r="L80">
        <v>0</v>
      </c>
      <c r="M80">
        <v>0</v>
      </c>
      <c r="N80">
        <v>32.1</v>
      </c>
      <c r="O80">
        <v>30</v>
      </c>
      <c r="P80">
        <v>13</v>
      </c>
      <c r="Q80">
        <v>11</v>
      </c>
      <c r="R80">
        <v>0</v>
      </c>
      <c r="S80">
        <v>2</v>
      </c>
      <c r="T80">
        <v>1</v>
      </c>
      <c r="U80">
        <v>31</v>
      </c>
      <c r="V80">
        <f t="shared" si="5"/>
        <v>3.1152647975077882E-2</v>
      </c>
      <c r="W80">
        <f t="shared" si="6"/>
        <v>0</v>
      </c>
      <c r="X80">
        <f t="shared" si="7"/>
        <v>0.40498442367601245</v>
      </c>
      <c r="Y80">
        <f t="shared" si="8"/>
        <v>0.78292682926829271</v>
      </c>
      <c r="Z80">
        <f t="shared" si="9"/>
        <v>0.96573208722741433</v>
      </c>
    </row>
    <row r="81" spans="1:26" hidden="1" x14ac:dyDescent="0.25">
      <c r="A81">
        <v>5088</v>
      </c>
      <c r="B81" t="s">
        <v>633</v>
      </c>
      <c r="C81" t="s">
        <v>630</v>
      </c>
      <c r="D81" s="1">
        <v>31436</v>
      </c>
      <c r="E81" t="s">
        <v>16</v>
      </c>
      <c r="F81">
        <v>2012</v>
      </c>
      <c r="G81" t="s">
        <v>16</v>
      </c>
      <c r="H81">
        <v>3</v>
      </c>
      <c r="I81">
        <v>4</v>
      </c>
      <c r="J81">
        <v>3.77</v>
      </c>
      <c r="K81">
        <v>37</v>
      </c>
      <c r="L81">
        <v>9</v>
      </c>
      <c r="M81">
        <v>1</v>
      </c>
      <c r="N81">
        <v>76.099999999999994</v>
      </c>
      <c r="O81">
        <v>64</v>
      </c>
      <c r="P81">
        <v>32</v>
      </c>
      <c r="Q81">
        <v>30</v>
      </c>
      <c r="R81">
        <v>3</v>
      </c>
      <c r="S81">
        <v>6</v>
      </c>
      <c r="T81">
        <v>3</v>
      </c>
      <c r="U81">
        <v>76</v>
      </c>
      <c r="V81">
        <f t="shared" si="5"/>
        <v>3.9421813403416557E-2</v>
      </c>
      <c r="W81">
        <f t="shared" si="6"/>
        <v>1.314060446780552E-2</v>
      </c>
      <c r="X81">
        <f t="shared" si="7"/>
        <v>0.42049934296977665</v>
      </c>
      <c r="Y81">
        <f t="shared" si="8"/>
        <v>0.80957446808510636</v>
      </c>
      <c r="Z81">
        <f t="shared" si="9"/>
        <v>0.99868593955321949</v>
      </c>
    </row>
    <row r="82" spans="1:26" hidden="1" x14ac:dyDescent="0.25">
      <c r="A82">
        <v>5088</v>
      </c>
      <c r="B82" t="s">
        <v>633</v>
      </c>
      <c r="C82" t="s">
        <v>630</v>
      </c>
      <c r="D82" s="1">
        <v>31436</v>
      </c>
      <c r="E82" t="s">
        <v>16</v>
      </c>
      <c r="F82">
        <v>2013</v>
      </c>
      <c r="G82" t="s">
        <v>101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3</v>
      </c>
      <c r="O82">
        <v>1</v>
      </c>
      <c r="P82">
        <v>0</v>
      </c>
      <c r="Q82">
        <v>2</v>
      </c>
      <c r="R82">
        <v>0</v>
      </c>
      <c r="S82">
        <v>0</v>
      </c>
      <c r="T82">
        <v>0</v>
      </c>
      <c r="U82">
        <v>1</v>
      </c>
      <c r="V82">
        <f t="shared" si="5"/>
        <v>0</v>
      </c>
      <c r="W82">
        <f t="shared" si="6"/>
        <v>0</v>
      </c>
      <c r="X82">
        <f t="shared" si="7"/>
        <v>0</v>
      </c>
      <c r="Y82">
        <f t="shared" si="8"/>
        <v>1</v>
      </c>
      <c r="Z82">
        <f t="shared" si="9"/>
        <v>0.33333333333333331</v>
      </c>
    </row>
    <row r="83" spans="1:26" hidden="1" x14ac:dyDescent="0.25">
      <c r="A83">
        <v>5088</v>
      </c>
      <c r="B83" t="s">
        <v>633</v>
      </c>
      <c r="C83" t="s">
        <v>630</v>
      </c>
      <c r="D83" s="1">
        <v>31436</v>
      </c>
      <c r="E83" t="s">
        <v>16</v>
      </c>
      <c r="F83">
        <v>2013</v>
      </c>
      <c r="G83" t="s">
        <v>18</v>
      </c>
      <c r="H83">
        <v>1</v>
      </c>
      <c r="I83">
        <v>0</v>
      </c>
      <c r="J83">
        <v>1.1299999999999999</v>
      </c>
      <c r="K83">
        <v>3</v>
      </c>
      <c r="L83">
        <v>2</v>
      </c>
      <c r="M83">
        <v>0</v>
      </c>
      <c r="N83">
        <v>8</v>
      </c>
      <c r="O83">
        <v>10</v>
      </c>
      <c r="P83">
        <v>1</v>
      </c>
      <c r="Q83">
        <v>2</v>
      </c>
      <c r="R83">
        <v>0</v>
      </c>
      <c r="S83">
        <v>0</v>
      </c>
      <c r="T83">
        <v>0</v>
      </c>
      <c r="U83">
        <v>7</v>
      </c>
      <c r="V83">
        <f t="shared" si="5"/>
        <v>0.125</v>
      </c>
      <c r="W83">
        <f t="shared" si="6"/>
        <v>0</v>
      </c>
      <c r="X83">
        <f t="shared" si="7"/>
        <v>0.125</v>
      </c>
      <c r="Y83">
        <f t="shared" si="8"/>
        <v>0.66666666666666663</v>
      </c>
      <c r="Z83">
        <f t="shared" si="9"/>
        <v>0.875</v>
      </c>
    </row>
    <row r="84" spans="1:26" hidden="1" x14ac:dyDescent="0.25">
      <c r="A84">
        <v>5088</v>
      </c>
      <c r="B84" t="s">
        <v>633</v>
      </c>
      <c r="C84" t="s">
        <v>630</v>
      </c>
      <c r="D84" s="1">
        <v>31436</v>
      </c>
      <c r="E84" t="s">
        <v>16</v>
      </c>
      <c r="F84">
        <v>2013</v>
      </c>
      <c r="G84" t="s">
        <v>19</v>
      </c>
      <c r="H84">
        <v>0</v>
      </c>
      <c r="I84">
        <v>1</v>
      </c>
      <c r="J84">
        <v>4.76</v>
      </c>
      <c r="K84">
        <v>5</v>
      </c>
      <c r="L84">
        <v>2</v>
      </c>
      <c r="M84">
        <v>0</v>
      </c>
      <c r="N84">
        <v>11.1</v>
      </c>
      <c r="O84">
        <v>5</v>
      </c>
      <c r="P84">
        <v>6</v>
      </c>
      <c r="Q84">
        <v>3</v>
      </c>
      <c r="R84">
        <v>0</v>
      </c>
      <c r="S84">
        <v>0</v>
      </c>
      <c r="T84">
        <v>0</v>
      </c>
      <c r="U84">
        <v>12</v>
      </c>
      <c r="V84">
        <f t="shared" si="5"/>
        <v>0</v>
      </c>
      <c r="W84">
        <f t="shared" si="6"/>
        <v>0</v>
      </c>
      <c r="X84">
        <f t="shared" si="7"/>
        <v>0.54054054054054057</v>
      </c>
      <c r="Y84">
        <f t="shared" si="8"/>
        <v>1.3875</v>
      </c>
      <c r="Z84">
        <f t="shared" si="9"/>
        <v>1.0810810810810811</v>
      </c>
    </row>
    <row r="85" spans="1:26" hidden="1" x14ac:dyDescent="0.25">
      <c r="A85">
        <v>5088</v>
      </c>
      <c r="B85" t="s">
        <v>633</v>
      </c>
      <c r="C85" t="s">
        <v>630</v>
      </c>
      <c r="D85" s="1">
        <v>31436</v>
      </c>
      <c r="E85" t="s">
        <v>16</v>
      </c>
      <c r="F85">
        <v>2013</v>
      </c>
      <c r="G85" t="s">
        <v>16</v>
      </c>
      <c r="H85">
        <v>2</v>
      </c>
      <c r="I85">
        <v>2</v>
      </c>
      <c r="J85">
        <v>4.62</v>
      </c>
      <c r="K85">
        <v>20</v>
      </c>
      <c r="L85">
        <v>1</v>
      </c>
      <c r="M85">
        <v>0</v>
      </c>
      <c r="N85">
        <v>25.1</v>
      </c>
      <c r="O85">
        <v>24</v>
      </c>
      <c r="P85">
        <v>13</v>
      </c>
      <c r="Q85">
        <v>15</v>
      </c>
      <c r="R85">
        <v>2</v>
      </c>
      <c r="S85">
        <v>3</v>
      </c>
      <c r="T85">
        <v>3</v>
      </c>
      <c r="U85">
        <v>21</v>
      </c>
      <c r="V85">
        <f t="shared" si="5"/>
        <v>7.9681274900398405E-2</v>
      </c>
      <c r="W85">
        <f t="shared" si="6"/>
        <v>0</v>
      </c>
      <c r="X85">
        <f t="shared" si="7"/>
        <v>0.51792828685258963</v>
      </c>
      <c r="Y85">
        <f t="shared" si="8"/>
        <v>0.64358974358974363</v>
      </c>
      <c r="Z85">
        <f t="shared" si="9"/>
        <v>0.83665338645418319</v>
      </c>
    </row>
    <row r="86" spans="1:26" hidden="1" x14ac:dyDescent="0.25">
      <c r="A86">
        <v>5088</v>
      </c>
      <c r="B86" t="s">
        <v>633</v>
      </c>
      <c r="C86" t="s">
        <v>630</v>
      </c>
      <c r="D86" s="1">
        <v>31436</v>
      </c>
      <c r="E86" t="s">
        <v>16</v>
      </c>
      <c r="F86">
        <v>2013</v>
      </c>
      <c r="G86" t="s">
        <v>16</v>
      </c>
      <c r="H86">
        <v>0</v>
      </c>
      <c r="I86">
        <v>0</v>
      </c>
      <c r="J86">
        <v>6.75</v>
      </c>
      <c r="K86">
        <v>3</v>
      </c>
      <c r="L86">
        <v>0</v>
      </c>
      <c r="M86">
        <v>0</v>
      </c>
      <c r="N86">
        <v>1.1000000000000001</v>
      </c>
      <c r="O86">
        <v>3</v>
      </c>
      <c r="P86">
        <v>1</v>
      </c>
      <c r="Q86">
        <v>2</v>
      </c>
      <c r="R86">
        <v>0</v>
      </c>
      <c r="S86">
        <v>0</v>
      </c>
      <c r="T86">
        <v>0</v>
      </c>
      <c r="U86">
        <v>0</v>
      </c>
      <c r="V86">
        <f t="shared" si="5"/>
        <v>0</v>
      </c>
      <c r="W86">
        <f t="shared" si="6"/>
        <v>0</v>
      </c>
      <c r="X86">
        <f t="shared" si="7"/>
        <v>0.90909090909090906</v>
      </c>
      <c r="Y86">
        <f t="shared" si="8"/>
        <v>0.22000000000000003</v>
      </c>
      <c r="Z86">
        <f t="shared" si="9"/>
        <v>0</v>
      </c>
    </row>
    <row r="87" spans="1:26" x14ac:dyDescent="0.25">
      <c r="A87">
        <v>5088</v>
      </c>
      <c r="B87" t="s">
        <v>633</v>
      </c>
      <c r="C87" t="s">
        <v>630</v>
      </c>
      <c r="D87" s="1">
        <v>31436</v>
      </c>
      <c r="E87" t="s">
        <v>16</v>
      </c>
      <c r="F87">
        <v>2014</v>
      </c>
      <c r="G87" t="s">
        <v>21</v>
      </c>
      <c r="H87">
        <v>2</v>
      </c>
      <c r="I87">
        <v>2</v>
      </c>
      <c r="J87">
        <v>3.72</v>
      </c>
      <c r="K87">
        <v>40</v>
      </c>
      <c r="L87">
        <v>0</v>
      </c>
      <c r="M87">
        <v>0</v>
      </c>
      <c r="N87">
        <v>40</v>
      </c>
      <c r="O87">
        <v>37</v>
      </c>
      <c r="P87">
        <v>17</v>
      </c>
      <c r="Q87">
        <v>17</v>
      </c>
      <c r="S87">
        <v>2</v>
      </c>
      <c r="U87">
        <v>39</v>
      </c>
      <c r="V87">
        <f t="shared" si="5"/>
        <v>0.05</v>
      </c>
      <c r="W87">
        <f t="shared" si="6"/>
        <v>0</v>
      </c>
      <c r="X87">
        <f t="shared" si="7"/>
        <v>0.42499999999999999</v>
      </c>
      <c r="Y87">
        <f t="shared" si="8"/>
        <v>0.7407407407407407</v>
      </c>
      <c r="Z87">
        <f t="shared" si="9"/>
        <v>0.97499999999999998</v>
      </c>
    </row>
    <row r="88" spans="1:26" hidden="1" x14ac:dyDescent="0.25">
      <c r="A88">
        <v>5088</v>
      </c>
      <c r="B88" t="s">
        <v>633</v>
      </c>
      <c r="C88" t="s">
        <v>630</v>
      </c>
      <c r="D88" s="1">
        <v>31436</v>
      </c>
      <c r="E88" t="s">
        <v>16</v>
      </c>
      <c r="F88">
        <v>2014</v>
      </c>
      <c r="G88" t="s">
        <v>22</v>
      </c>
      <c r="H88">
        <v>3</v>
      </c>
      <c r="I88">
        <v>4</v>
      </c>
      <c r="J88">
        <v>4.33</v>
      </c>
      <c r="K88">
        <v>37</v>
      </c>
      <c r="L88">
        <v>7</v>
      </c>
      <c r="N88">
        <v>64</v>
      </c>
      <c r="O88">
        <v>65</v>
      </c>
      <c r="P88">
        <v>31</v>
      </c>
      <c r="Q88">
        <v>25</v>
      </c>
      <c r="R88">
        <v>2</v>
      </c>
      <c r="S88">
        <v>3</v>
      </c>
      <c r="U88">
        <v>51</v>
      </c>
      <c r="V88">
        <f t="shared" si="5"/>
        <v>4.6875E-2</v>
      </c>
      <c r="W88">
        <f t="shared" si="6"/>
        <v>0</v>
      </c>
      <c r="X88">
        <f t="shared" si="7"/>
        <v>0.484375</v>
      </c>
      <c r="Y88">
        <f t="shared" si="8"/>
        <v>0.71111111111111114</v>
      </c>
      <c r="Z88">
        <f t="shared" si="9"/>
        <v>0.796875</v>
      </c>
    </row>
    <row r="89" spans="1:26" hidden="1" x14ac:dyDescent="0.25">
      <c r="A89">
        <v>5088</v>
      </c>
      <c r="B89" t="s">
        <v>633</v>
      </c>
      <c r="C89" t="s">
        <v>630</v>
      </c>
      <c r="D89" s="1">
        <v>31436</v>
      </c>
      <c r="E89" t="s">
        <v>16</v>
      </c>
      <c r="F89" t="s">
        <v>24</v>
      </c>
      <c r="G89" t="s">
        <v>25</v>
      </c>
      <c r="H89">
        <v>13</v>
      </c>
      <c r="I89">
        <v>18</v>
      </c>
      <c r="J89">
        <v>4.38</v>
      </c>
      <c r="K89">
        <v>195</v>
      </c>
      <c r="L89">
        <v>25</v>
      </c>
      <c r="M89">
        <v>11</v>
      </c>
      <c r="N89">
        <v>281.10000000000002</v>
      </c>
      <c r="O89">
        <v>256</v>
      </c>
      <c r="P89">
        <v>137</v>
      </c>
      <c r="Q89">
        <v>142</v>
      </c>
      <c r="R89">
        <v>15</v>
      </c>
      <c r="S89">
        <v>18</v>
      </c>
      <c r="T89">
        <v>14</v>
      </c>
      <c r="U89">
        <v>242</v>
      </c>
      <c r="V89">
        <f t="shared" si="5"/>
        <v>4.6246887228744218E-2</v>
      </c>
      <c r="W89">
        <f t="shared" si="6"/>
        <v>3.9131981501245104E-2</v>
      </c>
      <c r="X89">
        <f t="shared" si="7"/>
        <v>0.48737104233368905</v>
      </c>
      <c r="Y89">
        <f t="shared" si="8"/>
        <v>0.70628140703517595</v>
      </c>
      <c r="Z89">
        <f t="shared" si="9"/>
        <v>0.86090359302739228</v>
      </c>
    </row>
    <row r="90" spans="1:26" hidden="1" x14ac:dyDescent="0.25">
      <c r="A90">
        <v>5088</v>
      </c>
      <c r="B90" t="s">
        <v>633</v>
      </c>
      <c r="C90" t="s">
        <v>630</v>
      </c>
      <c r="D90" s="1">
        <v>31436</v>
      </c>
      <c r="E90" t="s">
        <v>16</v>
      </c>
      <c r="F90" t="s">
        <v>26</v>
      </c>
      <c r="G90" t="s">
        <v>25</v>
      </c>
      <c r="H90">
        <v>0</v>
      </c>
      <c r="I90">
        <v>0</v>
      </c>
      <c r="J90">
        <v>7.71</v>
      </c>
      <c r="K90">
        <v>11</v>
      </c>
      <c r="L90">
        <v>2</v>
      </c>
      <c r="M90">
        <v>0</v>
      </c>
      <c r="N90">
        <v>14</v>
      </c>
      <c r="O90">
        <v>18</v>
      </c>
      <c r="P90">
        <v>12</v>
      </c>
      <c r="Q90">
        <v>9</v>
      </c>
      <c r="R90">
        <v>1</v>
      </c>
      <c r="S90">
        <v>2</v>
      </c>
      <c r="T90">
        <v>0</v>
      </c>
      <c r="U90">
        <v>7</v>
      </c>
      <c r="V90">
        <f t="shared" si="5"/>
        <v>0</v>
      </c>
      <c r="W90">
        <f t="shared" si="6"/>
        <v>0</v>
      </c>
      <c r="X90">
        <f t="shared" si="7"/>
        <v>0.8571428571428571</v>
      </c>
      <c r="Y90">
        <f t="shared" si="8"/>
        <v>0.51851851851851849</v>
      </c>
      <c r="Z90">
        <f t="shared" si="9"/>
        <v>0.5</v>
      </c>
    </row>
    <row r="91" spans="1:26" hidden="1" x14ac:dyDescent="0.25">
      <c r="A91">
        <v>1478</v>
      </c>
      <c r="B91" t="s">
        <v>634</v>
      </c>
      <c r="C91" t="s">
        <v>630</v>
      </c>
      <c r="D91" s="1">
        <v>32073</v>
      </c>
      <c r="E91" t="s">
        <v>16</v>
      </c>
      <c r="F91">
        <v>2006</v>
      </c>
      <c r="G91" t="s">
        <v>20</v>
      </c>
      <c r="H91">
        <v>2</v>
      </c>
      <c r="I91">
        <v>3</v>
      </c>
      <c r="J91">
        <v>2.52</v>
      </c>
      <c r="K91">
        <v>11</v>
      </c>
      <c r="L91">
        <v>11</v>
      </c>
      <c r="M91">
        <v>0</v>
      </c>
      <c r="N91">
        <v>53.2</v>
      </c>
      <c r="O91">
        <v>41</v>
      </c>
      <c r="P91">
        <v>15</v>
      </c>
      <c r="Q91">
        <v>13</v>
      </c>
      <c r="R91">
        <v>0</v>
      </c>
      <c r="S91">
        <v>3</v>
      </c>
      <c r="T91">
        <v>1</v>
      </c>
      <c r="U91">
        <v>36</v>
      </c>
      <c r="V91">
        <f t="shared" si="5"/>
        <v>3.7593984962406013E-2</v>
      </c>
      <c r="W91">
        <f t="shared" si="6"/>
        <v>0</v>
      </c>
      <c r="X91">
        <f t="shared" si="7"/>
        <v>0.28195488721804512</v>
      </c>
      <c r="Y91">
        <f t="shared" si="8"/>
        <v>0.98518518518518527</v>
      </c>
      <c r="Z91">
        <f t="shared" si="9"/>
        <v>0.67669172932330823</v>
      </c>
    </row>
    <row r="92" spans="1:26" hidden="1" x14ac:dyDescent="0.25">
      <c r="A92">
        <v>1478</v>
      </c>
      <c r="B92" t="s">
        <v>634</v>
      </c>
      <c r="C92" t="s">
        <v>630</v>
      </c>
      <c r="D92" s="1">
        <v>32073</v>
      </c>
      <c r="E92" t="s">
        <v>16</v>
      </c>
      <c r="F92">
        <v>2006</v>
      </c>
      <c r="G92" t="s">
        <v>77</v>
      </c>
      <c r="H92">
        <v>2</v>
      </c>
      <c r="I92">
        <v>0</v>
      </c>
      <c r="J92">
        <v>4.91</v>
      </c>
      <c r="K92">
        <v>2</v>
      </c>
      <c r="L92">
        <v>2</v>
      </c>
      <c r="M92">
        <v>0</v>
      </c>
      <c r="N92">
        <v>11</v>
      </c>
      <c r="O92">
        <v>7</v>
      </c>
      <c r="P92">
        <v>6</v>
      </c>
      <c r="Q92">
        <v>3</v>
      </c>
      <c r="R92">
        <v>0</v>
      </c>
      <c r="S92">
        <v>1</v>
      </c>
      <c r="T92">
        <v>0</v>
      </c>
      <c r="U92">
        <v>7</v>
      </c>
      <c r="V92">
        <f t="shared" si="5"/>
        <v>0.18181818181818182</v>
      </c>
      <c r="W92">
        <f t="shared" si="6"/>
        <v>0</v>
      </c>
      <c r="X92">
        <f t="shared" si="7"/>
        <v>0.54545454545454541</v>
      </c>
      <c r="Y92">
        <f t="shared" si="8"/>
        <v>1.1000000000000001</v>
      </c>
      <c r="Z92">
        <f t="shared" si="9"/>
        <v>0.63636363636363635</v>
      </c>
    </row>
    <row r="93" spans="1:26" hidden="1" x14ac:dyDescent="0.25">
      <c r="A93">
        <v>1478</v>
      </c>
      <c r="B93" t="s">
        <v>634</v>
      </c>
      <c r="C93" t="s">
        <v>630</v>
      </c>
      <c r="D93" s="1">
        <v>32073</v>
      </c>
      <c r="E93" t="s">
        <v>16</v>
      </c>
      <c r="F93">
        <v>2007</v>
      </c>
      <c r="G93" t="s">
        <v>77</v>
      </c>
      <c r="H93">
        <v>1</v>
      </c>
      <c r="I93">
        <v>3</v>
      </c>
      <c r="J93">
        <v>5.66</v>
      </c>
      <c r="K93">
        <v>8</v>
      </c>
      <c r="L93">
        <v>8</v>
      </c>
      <c r="M93">
        <v>0</v>
      </c>
      <c r="N93">
        <v>35</v>
      </c>
      <c r="O93">
        <v>41</v>
      </c>
      <c r="P93">
        <v>22</v>
      </c>
      <c r="Q93">
        <v>11</v>
      </c>
      <c r="R93">
        <v>0</v>
      </c>
      <c r="S93">
        <v>2</v>
      </c>
      <c r="T93">
        <v>2</v>
      </c>
      <c r="U93">
        <v>25</v>
      </c>
      <c r="V93">
        <f t="shared" si="5"/>
        <v>2.8571428571428571E-2</v>
      </c>
      <c r="W93">
        <f t="shared" si="6"/>
        <v>0</v>
      </c>
      <c r="X93">
        <f t="shared" si="7"/>
        <v>0.62857142857142856</v>
      </c>
      <c r="Y93">
        <f t="shared" si="8"/>
        <v>0.67307692307692313</v>
      </c>
      <c r="Z93">
        <f t="shared" si="9"/>
        <v>0.7142857142857143</v>
      </c>
    </row>
    <row r="94" spans="1:26" hidden="1" x14ac:dyDescent="0.25">
      <c r="A94">
        <v>1478</v>
      </c>
      <c r="B94" t="s">
        <v>634</v>
      </c>
      <c r="C94" t="s">
        <v>630</v>
      </c>
      <c r="D94" s="1">
        <v>32073</v>
      </c>
      <c r="E94" t="s">
        <v>16</v>
      </c>
      <c r="F94">
        <v>2007</v>
      </c>
      <c r="G94" t="s">
        <v>101</v>
      </c>
      <c r="H94">
        <v>3</v>
      </c>
      <c r="I94">
        <v>7</v>
      </c>
      <c r="J94">
        <v>8.93</v>
      </c>
      <c r="K94">
        <v>11</v>
      </c>
      <c r="L94">
        <v>11</v>
      </c>
      <c r="M94">
        <v>0</v>
      </c>
      <c r="N94">
        <v>42.1</v>
      </c>
      <c r="O94">
        <v>63</v>
      </c>
      <c r="P94">
        <v>42</v>
      </c>
      <c r="Q94">
        <v>17</v>
      </c>
      <c r="R94">
        <v>0</v>
      </c>
      <c r="S94">
        <v>1</v>
      </c>
      <c r="T94">
        <v>4</v>
      </c>
      <c r="U94">
        <v>22</v>
      </c>
      <c r="V94">
        <f t="shared" si="5"/>
        <v>7.1258907363420429E-2</v>
      </c>
      <c r="W94">
        <f t="shared" si="6"/>
        <v>0</v>
      </c>
      <c r="X94">
        <f t="shared" si="7"/>
        <v>0.99762470308788598</v>
      </c>
      <c r="Y94">
        <f t="shared" si="8"/>
        <v>0.52625</v>
      </c>
      <c r="Z94">
        <f t="shared" si="9"/>
        <v>0.5225653206650831</v>
      </c>
    </row>
    <row r="95" spans="1:26" hidden="1" x14ac:dyDescent="0.25">
      <c r="A95">
        <v>1478</v>
      </c>
      <c r="B95" t="s">
        <v>634</v>
      </c>
      <c r="C95" t="s">
        <v>630</v>
      </c>
      <c r="D95" s="1">
        <v>32073</v>
      </c>
      <c r="E95" t="s">
        <v>16</v>
      </c>
      <c r="F95">
        <v>2008</v>
      </c>
      <c r="G95" t="s">
        <v>101</v>
      </c>
      <c r="H95">
        <v>12</v>
      </c>
      <c r="I95">
        <v>8</v>
      </c>
      <c r="J95">
        <v>3.67</v>
      </c>
      <c r="K95">
        <v>23</v>
      </c>
      <c r="L95">
        <v>23</v>
      </c>
      <c r="M95">
        <v>0</v>
      </c>
      <c r="N95">
        <v>115.1</v>
      </c>
      <c r="O95">
        <v>115</v>
      </c>
      <c r="P95">
        <v>47</v>
      </c>
      <c r="Q95">
        <v>24</v>
      </c>
      <c r="R95">
        <v>0</v>
      </c>
      <c r="S95">
        <v>4</v>
      </c>
      <c r="T95">
        <v>5</v>
      </c>
      <c r="U95">
        <v>118</v>
      </c>
      <c r="V95">
        <f t="shared" si="5"/>
        <v>0.10425716768027803</v>
      </c>
      <c r="W95">
        <f t="shared" si="6"/>
        <v>0</v>
      </c>
      <c r="X95">
        <f t="shared" si="7"/>
        <v>0.40834057341442226</v>
      </c>
      <c r="Y95">
        <f t="shared" si="8"/>
        <v>0.82805755395683445</v>
      </c>
      <c r="Z95">
        <f t="shared" si="9"/>
        <v>1.0251954821894005</v>
      </c>
    </row>
    <row r="96" spans="1:26" hidden="1" x14ac:dyDescent="0.25">
      <c r="A96">
        <v>1478</v>
      </c>
      <c r="B96" t="s">
        <v>634</v>
      </c>
      <c r="C96" t="s">
        <v>630</v>
      </c>
      <c r="D96" s="1">
        <v>32073</v>
      </c>
      <c r="E96" t="s">
        <v>16</v>
      </c>
      <c r="F96">
        <v>2008</v>
      </c>
      <c r="G96" t="s">
        <v>17</v>
      </c>
      <c r="H96">
        <v>1</v>
      </c>
      <c r="I96">
        <v>1</v>
      </c>
      <c r="J96">
        <v>3.86</v>
      </c>
      <c r="K96">
        <v>3</v>
      </c>
      <c r="L96">
        <v>3</v>
      </c>
      <c r="M96">
        <v>0</v>
      </c>
      <c r="N96">
        <v>14</v>
      </c>
      <c r="O96">
        <v>15</v>
      </c>
      <c r="P96">
        <v>6</v>
      </c>
      <c r="Q96">
        <v>4</v>
      </c>
      <c r="R96">
        <v>0</v>
      </c>
      <c r="S96">
        <v>0</v>
      </c>
      <c r="T96">
        <v>0</v>
      </c>
      <c r="U96">
        <v>20</v>
      </c>
      <c r="V96">
        <f t="shared" si="5"/>
        <v>7.1428571428571425E-2</v>
      </c>
      <c r="W96">
        <f t="shared" si="6"/>
        <v>0</v>
      </c>
      <c r="X96">
        <f t="shared" si="7"/>
        <v>0.42857142857142855</v>
      </c>
      <c r="Y96">
        <f t="shared" si="8"/>
        <v>0.73684210526315785</v>
      </c>
      <c r="Z96">
        <f t="shared" si="9"/>
        <v>1.4285714285714286</v>
      </c>
    </row>
    <row r="97" spans="1:26" hidden="1" x14ac:dyDescent="0.25">
      <c r="A97">
        <v>1478</v>
      </c>
      <c r="B97" t="s">
        <v>634</v>
      </c>
      <c r="C97" t="s">
        <v>630</v>
      </c>
      <c r="D97" s="1">
        <v>32073</v>
      </c>
      <c r="E97" t="s">
        <v>16</v>
      </c>
      <c r="F97">
        <v>2009</v>
      </c>
      <c r="G97" t="s">
        <v>18</v>
      </c>
      <c r="H97">
        <v>8</v>
      </c>
      <c r="I97">
        <v>6</v>
      </c>
      <c r="J97">
        <v>3.35</v>
      </c>
      <c r="K97">
        <v>26</v>
      </c>
      <c r="L97">
        <v>26</v>
      </c>
      <c r="M97">
        <v>0</v>
      </c>
      <c r="N97">
        <v>121</v>
      </c>
      <c r="O97">
        <v>119</v>
      </c>
      <c r="P97">
        <v>45</v>
      </c>
      <c r="Q97">
        <v>52</v>
      </c>
      <c r="R97">
        <v>0</v>
      </c>
      <c r="S97">
        <v>9</v>
      </c>
      <c r="T97">
        <v>3</v>
      </c>
      <c r="U97">
        <v>101</v>
      </c>
      <c r="V97">
        <f t="shared" si="5"/>
        <v>6.6115702479338845E-2</v>
      </c>
      <c r="W97">
        <f t="shared" si="6"/>
        <v>0</v>
      </c>
      <c r="X97">
        <f t="shared" si="7"/>
        <v>0.37190082644628097</v>
      </c>
      <c r="Y97">
        <f t="shared" si="8"/>
        <v>0.70760233918128657</v>
      </c>
      <c r="Z97">
        <f t="shared" si="9"/>
        <v>0.83471074380165289</v>
      </c>
    </row>
    <row r="98" spans="1:26" hidden="1" x14ac:dyDescent="0.25">
      <c r="A98">
        <v>1478</v>
      </c>
      <c r="B98" t="s">
        <v>634</v>
      </c>
      <c r="C98" t="s">
        <v>630</v>
      </c>
      <c r="D98" s="1">
        <v>32073</v>
      </c>
      <c r="E98" t="s">
        <v>16</v>
      </c>
      <c r="F98">
        <v>2010</v>
      </c>
      <c r="G98" t="s">
        <v>18</v>
      </c>
      <c r="H98">
        <v>4</v>
      </c>
      <c r="I98">
        <v>0</v>
      </c>
      <c r="J98">
        <v>2.5099999999999998</v>
      </c>
      <c r="K98">
        <v>8</v>
      </c>
      <c r="L98">
        <v>8</v>
      </c>
      <c r="M98">
        <v>0</v>
      </c>
      <c r="N98">
        <v>43</v>
      </c>
      <c r="O98">
        <v>39</v>
      </c>
      <c r="P98">
        <v>12</v>
      </c>
      <c r="Q98">
        <v>17</v>
      </c>
      <c r="R98">
        <v>0</v>
      </c>
      <c r="S98">
        <v>2</v>
      </c>
      <c r="T98">
        <v>1</v>
      </c>
      <c r="U98">
        <v>38</v>
      </c>
      <c r="V98">
        <f t="shared" si="5"/>
        <v>9.3023255813953487E-2</v>
      </c>
      <c r="W98">
        <f t="shared" si="6"/>
        <v>0</v>
      </c>
      <c r="X98">
        <f t="shared" si="7"/>
        <v>0.27906976744186046</v>
      </c>
      <c r="Y98">
        <f t="shared" si="8"/>
        <v>0.7678571428571429</v>
      </c>
      <c r="Z98">
        <f t="shared" si="9"/>
        <v>0.88372093023255816</v>
      </c>
    </row>
    <row r="99" spans="1:26" hidden="1" x14ac:dyDescent="0.25">
      <c r="A99">
        <v>1478</v>
      </c>
      <c r="B99" t="s">
        <v>634</v>
      </c>
      <c r="C99" t="s">
        <v>630</v>
      </c>
      <c r="D99" s="1">
        <v>32073</v>
      </c>
      <c r="E99" t="s">
        <v>16</v>
      </c>
      <c r="F99">
        <v>2010</v>
      </c>
      <c r="G99" t="s">
        <v>19</v>
      </c>
      <c r="H99">
        <v>4</v>
      </c>
      <c r="I99">
        <v>3</v>
      </c>
      <c r="J99">
        <v>3.16</v>
      </c>
      <c r="K99">
        <v>9</v>
      </c>
      <c r="L99">
        <v>8</v>
      </c>
      <c r="M99">
        <v>0</v>
      </c>
      <c r="N99">
        <v>37</v>
      </c>
      <c r="O99">
        <v>36</v>
      </c>
      <c r="P99">
        <v>13</v>
      </c>
      <c r="Q99">
        <v>16</v>
      </c>
      <c r="R99">
        <v>0</v>
      </c>
      <c r="S99">
        <v>4</v>
      </c>
      <c r="T99">
        <v>2</v>
      </c>
      <c r="U99">
        <v>34</v>
      </c>
      <c r="V99">
        <f t="shared" si="5"/>
        <v>0.10810810810810811</v>
      </c>
      <c r="W99">
        <f t="shared" si="6"/>
        <v>0</v>
      </c>
      <c r="X99">
        <f t="shared" si="7"/>
        <v>0.35135135135135137</v>
      </c>
      <c r="Y99">
        <f t="shared" si="8"/>
        <v>0.71153846153846156</v>
      </c>
      <c r="Z99">
        <f t="shared" si="9"/>
        <v>0.91891891891891897</v>
      </c>
    </row>
    <row r="100" spans="1:26" hidden="1" x14ac:dyDescent="0.25">
      <c r="A100">
        <v>1478</v>
      </c>
      <c r="B100" t="s">
        <v>634</v>
      </c>
      <c r="C100" t="s">
        <v>630</v>
      </c>
      <c r="D100" s="1">
        <v>32073</v>
      </c>
      <c r="E100" t="s">
        <v>16</v>
      </c>
      <c r="F100">
        <v>2010</v>
      </c>
      <c r="G100" t="s">
        <v>16</v>
      </c>
      <c r="H100">
        <v>2</v>
      </c>
      <c r="I100">
        <v>2</v>
      </c>
      <c r="J100">
        <v>4.32</v>
      </c>
      <c r="K100">
        <v>12</v>
      </c>
      <c r="L100">
        <v>3</v>
      </c>
      <c r="M100">
        <v>2</v>
      </c>
      <c r="N100">
        <v>25</v>
      </c>
      <c r="O100">
        <v>27</v>
      </c>
      <c r="P100">
        <v>12</v>
      </c>
      <c r="Q100">
        <v>10</v>
      </c>
      <c r="R100">
        <v>0</v>
      </c>
      <c r="S100">
        <v>1</v>
      </c>
      <c r="T100">
        <v>3</v>
      </c>
      <c r="U100">
        <v>23</v>
      </c>
      <c r="V100">
        <f t="shared" si="5"/>
        <v>0.08</v>
      </c>
      <c r="W100">
        <f t="shared" si="6"/>
        <v>0.08</v>
      </c>
      <c r="X100">
        <f t="shared" si="7"/>
        <v>0.48</v>
      </c>
      <c r="Y100">
        <f t="shared" si="8"/>
        <v>0.67567567567567566</v>
      </c>
      <c r="Z100">
        <f t="shared" si="9"/>
        <v>0.92</v>
      </c>
    </row>
    <row r="101" spans="1:26" hidden="1" x14ac:dyDescent="0.25">
      <c r="A101">
        <v>1478</v>
      </c>
      <c r="B101" t="s">
        <v>634</v>
      </c>
      <c r="C101" t="s">
        <v>630</v>
      </c>
      <c r="D101" s="1">
        <v>32073</v>
      </c>
      <c r="E101" t="s">
        <v>16</v>
      </c>
      <c r="F101">
        <v>2011</v>
      </c>
      <c r="G101" t="s">
        <v>77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</v>
      </c>
      <c r="V101">
        <f t="shared" si="5"/>
        <v>0</v>
      </c>
      <c r="W101">
        <f t="shared" si="6"/>
        <v>0</v>
      </c>
      <c r="X101">
        <f t="shared" si="7"/>
        <v>0</v>
      </c>
      <c r="Y101" t="e">
        <f t="shared" si="8"/>
        <v>#DIV/0!</v>
      </c>
      <c r="Z101">
        <f t="shared" si="9"/>
        <v>2</v>
      </c>
    </row>
    <row r="102" spans="1:26" hidden="1" x14ac:dyDescent="0.25">
      <c r="A102">
        <v>1478</v>
      </c>
      <c r="B102" t="s">
        <v>634</v>
      </c>
      <c r="C102" t="s">
        <v>630</v>
      </c>
      <c r="D102" s="1">
        <v>32073</v>
      </c>
      <c r="E102" t="s">
        <v>16</v>
      </c>
      <c r="F102">
        <v>2011</v>
      </c>
      <c r="G102" t="s">
        <v>18</v>
      </c>
      <c r="H102">
        <v>1</v>
      </c>
      <c r="I102">
        <v>0</v>
      </c>
      <c r="J102">
        <v>1.8</v>
      </c>
      <c r="K102">
        <v>1</v>
      </c>
      <c r="L102">
        <v>1</v>
      </c>
      <c r="M102">
        <v>0</v>
      </c>
      <c r="N102">
        <v>5</v>
      </c>
      <c r="O102">
        <v>4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9</v>
      </c>
      <c r="V102">
        <f t="shared" si="5"/>
        <v>0.2</v>
      </c>
      <c r="W102">
        <f t="shared" si="6"/>
        <v>0</v>
      </c>
      <c r="X102">
        <f t="shared" si="7"/>
        <v>0.2</v>
      </c>
      <c r="Y102">
        <f t="shared" si="8"/>
        <v>1.25</v>
      </c>
      <c r="Z102">
        <f t="shared" si="9"/>
        <v>1.8</v>
      </c>
    </row>
    <row r="103" spans="1:26" hidden="1" x14ac:dyDescent="0.25">
      <c r="A103">
        <v>1478</v>
      </c>
      <c r="B103" t="s">
        <v>634</v>
      </c>
      <c r="C103" t="s">
        <v>630</v>
      </c>
      <c r="D103" s="1">
        <v>32073</v>
      </c>
      <c r="E103" t="s">
        <v>16</v>
      </c>
      <c r="F103">
        <v>2011</v>
      </c>
      <c r="G103" t="s">
        <v>19</v>
      </c>
      <c r="H103">
        <v>2</v>
      </c>
      <c r="I103">
        <v>5</v>
      </c>
      <c r="J103">
        <v>4.22</v>
      </c>
      <c r="K103">
        <v>18</v>
      </c>
      <c r="L103">
        <v>16</v>
      </c>
      <c r="M103">
        <v>0</v>
      </c>
      <c r="N103">
        <v>70.099999999999994</v>
      </c>
      <c r="O103">
        <v>65</v>
      </c>
      <c r="P103">
        <v>33</v>
      </c>
      <c r="Q103">
        <v>26</v>
      </c>
      <c r="R103">
        <v>0</v>
      </c>
      <c r="S103">
        <v>2</v>
      </c>
      <c r="T103">
        <v>1</v>
      </c>
      <c r="U103">
        <v>61</v>
      </c>
      <c r="V103">
        <f t="shared" si="5"/>
        <v>2.8530670470756064E-2</v>
      </c>
      <c r="W103">
        <f t="shared" si="6"/>
        <v>0</v>
      </c>
      <c r="X103">
        <f t="shared" si="7"/>
        <v>0.47075606276747506</v>
      </c>
      <c r="Y103">
        <f t="shared" si="8"/>
        <v>0.77032967032967026</v>
      </c>
      <c r="Z103">
        <f t="shared" si="9"/>
        <v>0.87018544935805997</v>
      </c>
    </row>
    <row r="104" spans="1:26" hidden="1" x14ac:dyDescent="0.25">
      <c r="A104">
        <v>1478</v>
      </c>
      <c r="B104" t="s">
        <v>634</v>
      </c>
      <c r="C104" t="s">
        <v>630</v>
      </c>
      <c r="D104" s="1">
        <v>32073</v>
      </c>
      <c r="E104" t="s">
        <v>16</v>
      </c>
      <c r="F104">
        <v>2011</v>
      </c>
      <c r="G104" t="s">
        <v>16</v>
      </c>
      <c r="H104">
        <v>0</v>
      </c>
      <c r="I104">
        <v>0</v>
      </c>
      <c r="J104">
        <v>6.1</v>
      </c>
      <c r="K104">
        <v>11</v>
      </c>
      <c r="L104">
        <v>0</v>
      </c>
      <c r="M104">
        <v>1</v>
      </c>
      <c r="N104">
        <v>10.1</v>
      </c>
      <c r="O104">
        <v>12</v>
      </c>
      <c r="P104">
        <v>7</v>
      </c>
      <c r="Q104">
        <v>8</v>
      </c>
      <c r="R104">
        <v>0</v>
      </c>
      <c r="S104">
        <v>0</v>
      </c>
      <c r="T104">
        <v>0</v>
      </c>
      <c r="U104">
        <v>6</v>
      </c>
      <c r="V104">
        <f t="shared" si="5"/>
        <v>0</v>
      </c>
      <c r="W104">
        <f t="shared" si="6"/>
        <v>9.9009900990099015E-2</v>
      </c>
      <c r="X104">
        <f t="shared" si="7"/>
        <v>0.69306930693069313</v>
      </c>
      <c r="Y104">
        <f t="shared" si="8"/>
        <v>0.505</v>
      </c>
      <c r="Z104">
        <f t="shared" si="9"/>
        <v>0.59405940594059403</v>
      </c>
    </row>
    <row r="105" spans="1:26" hidden="1" x14ac:dyDescent="0.25">
      <c r="A105">
        <v>1478</v>
      </c>
      <c r="B105" t="s">
        <v>634</v>
      </c>
      <c r="C105" t="s">
        <v>630</v>
      </c>
      <c r="D105" s="1">
        <v>32073</v>
      </c>
      <c r="E105" t="s">
        <v>16</v>
      </c>
      <c r="F105">
        <v>2012</v>
      </c>
      <c r="G105" t="s">
        <v>16</v>
      </c>
      <c r="H105">
        <v>11</v>
      </c>
      <c r="I105">
        <v>10</v>
      </c>
      <c r="J105">
        <v>4.8600000000000003</v>
      </c>
      <c r="K105">
        <v>29</v>
      </c>
      <c r="L105">
        <v>29</v>
      </c>
      <c r="M105">
        <v>0</v>
      </c>
      <c r="N105">
        <v>161</v>
      </c>
      <c r="O105">
        <v>162</v>
      </c>
      <c r="P105">
        <v>87</v>
      </c>
      <c r="Q105">
        <v>71</v>
      </c>
      <c r="R105">
        <v>0</v>
      </c>
      <c r="S105">
        <v>5</v>
      </c>
      <c r="T105">
        <v>5</v>
      </c>
      <c r="U105">
        <v>167</v>
      </c>
      <c r="V105">
        <f t="shared" si="5"/>
        <v>6.8322981366459631E-2</v>
      </c>
      <c r="W105">
        <f t="shared" si="6"/>
        <v>0</v>
      </c>
      <c r="X105">
        <f t="shared" si="7"/>
        <v>0.54037267080745344</v>
      </c>
      <c r="Y105">
        <f t="shared" si="8"/>
        <v>0.69098712446351929</v>
      </c>
      <c r="Z105">
        <f t="shared" si="9"/>
        <v>1.0372670807453417</v>
      </c>
    </row>
    <row r="106" spans="1:26" hidden="1" x14ac:dyDescent="0.25">
      <c r="A106">
        <v>1478</v>
      </c>
      <c r="B106" t="s">
        <v>634</v>
      </c>
      <c r="C106" t="s">
        <v>630</v>
      </c>
      <c r="D106" s="1">
        <v>32073</v>
      </c>
      <c r="E106" t="s">
        <v>16</v>
      </c>
      <c r="F106">
        <v>2013</v>
      </c>
      <c r="G106" t="s">
        <v>16</v>
      </c>
      <c r="H106">
        <v>11</v>
      </c>
      <c r="I106">
        <v>6</v>
      </c>
      <c r="J106">
        <v>4.32</v>
      </c>
      <c r="K106">
        <v>29</v>
      </c>
      <c r="L106">
        <v>27</v>
      </c>
      <c r="M106">
        <v>0</v>
      </c>
      <c r="N106">
        <v>162.1</v>
      </c>
      <c r="O106">
        <v>161</v>
      </c>
      <c r="P106">
        <v>78</v>
      </c>
      <c r="Q106">
        <v>71</v>
      </c>
      <c r="R106">
        <v>0</v>
      </c>
      <c r="S106">
        <v>5</v>
      </c>
      <c r="T106">
        <v>8</v>
      </c>
      <c r="U106">
        <v>139</v>
      </c>
      <c r="V106">
        <f t="shared" si="5"/>
        <v>6.7859346082665029E-2</v>
      </c>
      <c r="W106">
        <f t="shared" si="6"/>
        <v>0</v>
      </c>
      <c r="X106">
        <f t="shared" si="7"/>
        <v>0.48118445404071564</v>
      </c>
      <c r="Y106">
        <f t="shared" si="8"/>
        <v>0.69870689655172413</v>
      </c>
      <c r="Z106">
        <f t="shared" si="9"/>
        <v>0.85749537322640346</v>
      </c>
    </row>
    <row r="107" spans="1:26" hidden="1" x14ac:dyDescent="0.25">
      <c r="A107">
        <v>1478</v>
      </c>
      <c r="B107" t="s">
        <v>634</v>
      </c>
      <c r="C107" t="s">
        <v>630</v>
      </c>
      <c r="D107" s="1">
        <v>32073</v>
      </c>
      <c r="E107" t="s">
        <v>16</v>
      </c>
      <c r="F107">
        <v>2013</v>
      </c>
      <c r="G107" t="s">
        <v>16</v>
      </c>
      <c r="H107">
        <v>1</v>
      </c>
      <c r="I107">
        <v>0</v>
      </c>
      <c r="J107">
        <v>1.29</v>
      </c>
      <c r="K107">
        <v>4</v>
      </c>
      <c r="L107">
        <v>0</v>
      </c>
      <c r="M107">
        <v>0</v>
      </c>
      <c r="N107">
        <v>7</v>
      </c>
      <c r="O107">
        <v>3</v>
      </c>
      <c r="P107">
        <v>1</v>
      </c>
      <c r="Q107">
        <v>3</v>
      </c>
      <c r="R107">
        <v>1</v>
      </c>
      <c r="S107">
        <v>1</v>
      </c>
      <c r="T107">
        <v>0</v>
      </c>
      <c r="U107">
        <v>4</v>
      </c>
      <c r="V107">
        <f t="shared" si="5"/>
        <v>0.14285714285714285</v>
      </c>
      <c r="W107">
        <f t="shared" si="6"/>
        <v>0</v>
      </c>
      <c r="X107">
        <f t="shared" si="7"/>
        <v>0.14285714285714285</v>
      </c>
      <c r="Y107">
        <f t="shared" si="8"/>
        <v>1.1666666666666667</v>
      </c>
      <c r="Z107">
        <f t="shared" si="9"/>
        <v>0.5714285714285714</v>
      </c>
    </row>
    <row r="108" spans="1:26" x14ac:dyDescent="0.25">
      <c r="A108">
        <v>1478</v>
      </c>
      <c r="B108" t="s">
        <v>634</v>
      </c>
      <c r="C108" t="s">
        <v>630</v>
      </c>
      <c r="D108" s="1">
        <v>32073</v>
      </c>
      <c r="E108" t="s">
        <v>16</v>
      </c>
      <c r="F108">
        <v>2014</v>
      </c>
      <c r="G108" t="s">
        <v>21</v>
      </c>
      <c r="H108">
        <v>10</v>
      </c>
      <c r="I108">
        <v>9</v>
      </c>
      <c r="J108">
        <v>4.13</v>
      </c>
      <c r="K108">
        <v>27</v>
      </c>
      <c r="L108">
        <v>27</v>
      </c>
      <c r="M108">
        <v>0</v>
      </c>
      <c r="N108">
        <v>153</v>
      </c>
      <c r="O108">
        <v>145</v>
      </c>
      <c r="P108">
        <v>70</v>
      </c>
      <c r="Q108">
        <v>65</v>
      </c>
      <c r="S108">
        <v>5</v>
      </c>
      <c r="U108">
        <v>133</v>
      </c>
      <c r="V108">
        <f t="shared" si="5"/>
        <v>6.535947712418301E-2</v>
      </c>
      <c r="W108">
        <f t="shared" si="6"/>
        <v>0</v>
      </c>
      <c r="X108">
        <f t="shared" si="7"/>
        <v>0.45751633986928103</v>
      </c>
      <c r="Y108">
        <f t="shared" si="8"/>
        <v>0.72857142857142854</v>
      </c>
      <c r="Z108">
        <f t="shared" si="9"/>
        <v>0.86928104575163401</v>
      </c>
    </row>
    <row r="109" spans="1:26" hidden="1" x14ac:dyDescent="0.25">
      <c r="A109">
        <v>1478</v>
      </c>
      <c r="B109" t="s">
        <v>634</v>
      </c>
      <c r="C109" t="s">
        <v>630</v>
      </c>
      <c r="D109" s="1">
        <v>32073</v>
      </c>
      <c r="E109" t="s">
        <v>16</v>
      </c>
      <c r="F109">
        <v>2014</v>
      </c>
      <c r="G109" t="s">
        <v>22</v>
      </c>
      <c r="H109">
        <v>8</v>
      </c>
      <c r="I109">
        <v>8</v>
      </c>
      <c r="J109">
        <v>4.2699999999999996</v>
      </c>
      <c r="K109">
        <v>28</v>
      </c>
      <c r="L109">
        <v>25</v>
      </c>
      <c r="N109">
        <v>146</v>
      </c>
      <c r="O109">
        <v>146</v>
      </c>
      <c r="P109">
        <v>69</v>
      </c>
      <c r="Q109">
        <v>61</v>
      </c>
      <c r="R109">
        <v>0</v>
      </c>
      <c r="S109">
        <v>5</v>
      </c>
      <c r="U109">
        <v>131</v>
      </c>
      <c r="V109">
        <f t="shared" si="5"/>
        <v>5.4794520547945202E-2</v>
      </c>
      <c r="W109">
        <f t="shared" si="6"/>
        <v>0</v>
      </c>
      <c r="X109">
        <f t="shared" si="7"/>
        <v>0.4726027397260274</v>
      </c>
      <c r="Y109">
        <f t="shared" si="8"/>
        <v>0.70531400966183577</v>
      </c>
      <c r="Z109">
        <f t="shared" si="9"/>
        <v>0.89726027397260277</v>
      </c>
    </row>
    <row r="110" spans="1:26" hidden="1" x14ac:dyDescent="0.25">
      <c r="A110">
        <v>1478</v>
      </c>
      <c r="B110" t="s">
        <v>634</v>
      </c>
      <c r="C110" t="s">
        <v>630</v>
      </c>
      <c r="D110" s="1">
        <v>32073</v>
      </c>
      <c r="E110" t="s">
        <v>16</v>
      </c>
      <c r="F110">
        <v>2014</v>
      </c>
      <c r="G110" t="s">
        <v>88</v>
      </c>
      <c r="H110">
        <v>13</v>
      </c>
      <c r="I110">
        <v>8</v>
      </c>
      <c r="J110">
        <v>4.18</v>
      </c>
      <c r="K110">
        <v>24</v>
      </c>
      <c r="L110">
        <v>21</v>
      </c>
      <c r="M110">
        <v>0</v>
      </c>
      <c r="N110">
        <v>129</v>
      </c>
      <c r="O110">
        <v>116</v>
      </c>
      <c r="P110">
        <v>60</v>
      </c>
      <c r="Q110">
        <v>54</v>
      </c>
      <c r="S110">
        <v>5</v>
      </c>
      <c r="U110">
        <v>132</v>
      </c>
      <c r="V110">
        <f t="shared" si="5"/>
        <v>0.10077519379844961</v>
      </c>
      <c r="W110">
        <f t="shared" si="6"/>
        <v>0</v>
      </c>
      <c r="X110">
        <f t="shared" si="7"/>
        <v>0.46511627906976744</v>
      </c>
      <c r="Y110">
        <f t="shared" si="8"/>
        <v>0.75882352941176467</v>
      </c>
      <c r="Z110">
        <f t="shared" si="9"/>
        <v>1.0232558139534884</v>
      </c>
    </row>
    <row r="111" spans="1:26" hidden="1" x14ac:dyDescent="0.25">
      <c r="A111">
        <v>1478</v>
      </c>
      <c r="B111" t="s">
        <v>634</v>
      </c>
      <c r="C111" t="s">
        <v>630</v>
      </c>
      <c r="D111" s="1">
        <v>32073</v>
      </c>
      <c r="E111" t="s">
        <v>16</v>
      </c>
      <c r="F111" t="s">
        <v>24</v>
      </c>
      <c r="G111" t="s">
        <v>25</v>
      </c>
      <c r="H111">
        <v>24</v>
      </c>
      <c r="I111">
        <v>18</v>
      </c>
      <c r="J111">
        <v>4.62</v>
      </c>
      <c r="K111">
        <v>81</v>
      </c>
      <c r="L111">
        <v>59</v>
      </c>
      <c r="M111">
        <v>3</v>
      </c>
      <c r="N111">
        <v>358.2</v>
      </c>
      <c r="O111">
        <v>362</v>
      </c>
      <c r="P111">
        <v>184</v>
      </c>
      <c r="Q111">
        <v>160</v>
      </c>
      <c r="R111">
        <v>0</v>
      </c>
      <c r="S111">
        <v>11</v>
      </c>
      <c r="T111">
        <v>16</v>
      </c>
      <c r="U111">
        <v>335</v>
      </c>
      <c r="V111">
        <f t="shared" si="5"/>
        <v>6.7001675041876055E-2</v>
      </c>
      <c r="W111">
        <f t="shared" si="6"/>
        <v>8.3752093802345069E-3</v>
      </c>
      <c r="X111">
        <f t="shared" si="7"/>
        <v>0.51367950865438305</v>
      </c>
      <c r="Y111">
        <f t="shared" si="8"/>
        <v>0.68620689655172407</v>
      </c>
      <c r="Z111">
        <f t="shared" si="9"/>
        <v>0.93523171412618655</v>
      </c>
    </row>
    <row r="112" spans="1:26" hidden="1" x14ac:dyDescent="0.25">
      <c r="A112">
        <v>1478</v>
      </c>
      <c r="B112" t="s">
        <v>634</v>
      </c>
      <c r="C112" t="s">
        <v>630</v>
      </c>
      <c r="D112" s="1">
        <v>32073</v>
      </c>
      <c r="E112" t="s">
        <v>16</v>
      </c>
      <c r="F112" t="s">
        <v>26</v>
      </c>
      <c r="G112" t="s">
        <v>25</v>
      </c>
      <c r="H112">
        <v>1</v>
      </c>
      <c r="I112">
        <v>0</v>
      </c>
      <c r="J112">
        <v>1.29</v>
      </c>
      <c r="K112">
        <v>4</v>
      </c>
      <c r="L112">
        <v>0</v>
      </c>
      <c r="M112">
        <v>0</v>
      </c>
      <c r="N112">
        <v>7</v>
      </c>
      <c r="O112">
        <v>3</v>
      </c>
      <c r="P112">
        <v>1</v>
      </c>
      <c r="Q112">
        <v>3</v>
      </c>
      <c r="R112">
        <v>1</v>
      </c>
      <c r="S112">
        <v>1</v>
      </c>
      <c r="T112">
        <v>0</v>
      </c>
      <c r="U112">
        <v>4</v>
      </c>
      <c r="V112">
        <f t="shared" si="5"/>
        <v>0.14285714285714285</v>
      </c>
      <c r="W112">
        <f t="shared" si="6"/>
        <v>0</v>
      </c>
      <c r="X112">
        <f t="shared" si="7"/>
        <v>0.14285714285714285</v>
      </c>
      <c r="Y112">
        <f t="shared" si="8"/>
        <v>1.1666666666666667</v>
      </c>
      <c r="Z112">
        <f t="shared" si="9"/>
        <v>0.5714285714285714</v>
      </c>
    </row>
    <row r="113" spans="1:26" hidden="1" x14ac:dyDescent="0.25">
      <c r="A113">
        <v>1507</v>
      </c>
      <c r="B113" t="s">
        <v>635</v>
      </c>
      <c r="C113" t="s">
        <v>630</v>
      </c>
      <c r="D113" s="1">
        <v>28786</v>
      </c>
      <c r="E113" t="s">
        <v>16</v>
      </c>
      <c r="F113">
        <v>2002</v>
      </c>
      <c r="G113" t="s">
        <v>43</v>
      </c>
      <c r="H113">
        <v>9</v>
      </c>
      <c r="I113">
        <v>4</v>
      </c>
      <c r="J113">
        <v>3.66</v>
      </c>
      <c r="K113">
        <v>18</v>
      </c>
      <c r="L113">
        <v>18</v>
      </c>
      <c r="M113">
        <v>0</v>
      </c>
      <c r="N113">
        <v>108.1</v>
      </c>
      <c r="O113">
        <v>113</v>
      </c>
      <c r="P113">
        <v>44</v>
      </c>
      <c r="Q113">
        <v>33</v>
      </c>
      <c r="R113">
        <v>0</v>
      </c>
      <c r="S113">
        <v>4</v>
      </c>
      <c r="T113">
        <v>7</v>
      </c>
      <c r="U113">
        <v>69</v>
      </c>
      <c r="V113">
        <f t="shared" si="5"/>
        <v>8.3256244218316372E-2</v>
      </c>
      <c r="W113">
        <f t="shared" si="6"/>
        <v>0</v>
      </c>
      <c r="X113">
        <f t="shared" si="7"/>
        <v>0.40703052728954675</v>
      </c>
      <c r="Y113">
        <f t="shared" si="8"/>
        <v>0.74041095890410957</v>
      </c>
      <c r="Z113">
        <f t="shared" si="9"/>
        <v>0.63829787234042556</v>
      </c>
    </row>
    <row r="114" spans="1:26" hidden="1" x14ac:dyDescent="0.25">
      <c r="A114">
        <v>1507</v>
      </c>
      <c r="B114" t="s">
        <v>635</v>
      </c>
      <c r="C114" t="s">
        <v>630</v>
      </c>
      <c r="D114" s="1">
        <v>28786</v>
      </c>
      <c r="E114" t="s">
        <v>16</v>
      </c>
      <c r="F114">
        <v>2002</v>
      </c>
      <c r="G114" t="s">
        <v>43</v>
      </c>
      <c r="H114">
        <v>2</v>
      </c>
      <c r="I114">
        <v>0</v>
      </c>
      <c r="J114">
        <v>2.42</v>
      </c>
      <c r="K114">
        <v>5</v>
      </c>
      <c r="L114">
        <v>3</v>
      </c>
      <c r="M114">
        <v>0</v>
      </c>
      <c r="N114">
        <v>22.1</v>
      </c>
      <c r="O114">
        <v>21</v>
      </c>
      <c r="P114">
        <v>6</v>
      </c>
      <c r="Q114">
        <v>6</v>
      </c>
      <c r="R114">
        <v>4</v>
      </c>
      <c r="S114">
        <v>0</v>
      </c>
      <c r="T114">
        <v>0</v>
      </c>
      <c r="U114">
        <v>17</v>
      </c>
      <c r="V114">
        <f t="shared" si="5"/>
        <v>9.0497737556561084E-2</v>
      </c>
      <c r="W114">
        <f t="shared" si="6"/>
        <v>0</v>
      </c>
      <c r="X114">
        <f t="shared" si="7"/>
        <v>0.27149321266968324</v>
      </c>
      <c r="Y114">
        <f t="shared" si="8"/>
        <v>0.81851851851851853</v>
      </c>
      <c r="Z114">
        <f t="shared" si="9"/>
        <v>0.76923076923076916</v>
      </c>
    </row>
    <row r="115" spans="1:26" hidden="1" x14ac:dyDescent="0.25">
      <c r="A115">
        <v>1507</v>
      </c>
      <c r="B115" t="s">
        <v>635</v>
      </c>
      <c r="C115" t="s">
        <v>630</v>
      </c>
      <c r="D115" s="1">
        <v>28786</v>
      </c>
      <c r="E115" t="s">
        <v>16</v>
      </c>
      <c r="F115">
        <v>2003</v>
      </c>
      <c r="G115" t="s">
        <v>43</v>
      </c>
      <c r="H115">
        <v>10</v>
      </c>
      <c r="I115">
        <v>16</v>
      </c>
      <c r="J115">
        <v>4.63</v>
      </c>
      <c r="K115">
        <v>33</v>
      </c>
      <c r="L115">
        <v>33</v>
      </c>
      <c r="M115">
        <v>0</v>
      </c>
      <c r="N115">
        <v>204</v>
      </c>
      <c r="O115">
        <v>223</v>
      </c>
      <c r="P115">
        <v>105</v>
      </c>
      <c r="Q115">
        <v>66</v>
      </c>
      <c r="R115">
        <v>4</v>
      </c>
      <c r="S115">
        <v>10</v>
      </c>
      <c r="T115">
        <v>11</v>
      </c>
      <c r="U115">
        <v>151</v>
      </c>
      <c r="V115">
        <f t="shared" si="5"/>
        <v>4.9019607843137254E-2</v>
      </c>
      <c r="W115">
        <f t="shared" si="6"/>
        <v>0</v>
      </c>
      <c r="X115">
        <f t="shared" si="7"/>
        <v>0.51470588235294112</v>
      </c>
      <c r="Y115">
        <f t="shared" si="8"/>
        <v>0.70588235294117652</v>
      </c>
      <c r="Z115">
        <f t="shared" si="9"/>
        <v>0.74019607843137258</v>
      </c>
    </row>
    <row r="116" spans="1:26" hidden="1" x14ac:dyDescent="0.25">
      <c r="A116">
        <v>1507</v>
      </c>
      <c r="B116" t="s">
        <v>635</v>
      </c>
      <c r="C116" t="s">
        <v>630</v>
      </c>
      <c r="D116" s="1">
        <v>28786</v>
      </c>
      <c r="E116" t="s">
        <v>16</v>
      </c>
      <c r="F116">
        <v>2004</v>
      </c>
      <c r="G116" t="s">
        <v>43</v>
      </c>
      <c r="H116">
        <v>14</v>
      </c>
      <c r="I116">
        <v>13</v>
      </c>
      <c r="J116">
        <v>4.67</v>
      </c>
      <c r="K116">
        <v>33</v>
      </c>
      <c r="L116">
        <v>32</v>
      </c>
      <c r="M116">
        <v>0</v>
      </c>
      <c r="N116">
        <v>198.1</v>
      </c>
      <c r="O116">
        <v>215</v>
      </c>
      <c r="P116">
        <v>103</v>
      </c>
      <c r="Q116">
        <v>60</v>
      </c>
      <c r="R116">
        <v>4</v>
      </c>
      <c r="S116">
        <v>8</v>
      </c>
      <c r="T116">
        <v>11</v>
      </c>
      <c r="U116">
        <v>144</v>
      </c>
      <c r="V116">
        <f t="shared" si="5"/>
        <v>7.0671378091872794E-2</v>
      </c>
      <c r="W116">
        <f t="shared" si="6"/>
        <v>0</v>
      </c>
      <c r="X116">
        <f t="shared" si="7"/>
        <v>0.51993942453306408</v>
      </c>
      <c r="Y116">
        <f t="shared" si="8"/>
        <v>0.72036363636363632</v>
      </c>
      <c r="Z116">
        <f t="shared" si="9"/>
        <v>0.72690560323069164</v>
      </c>
    </row>
    <row r="117" spans="1:26" hidden="1" x14ac:dyDescent="0.25">
      <c r="A117">
        <v>1507</v>
      </c>
      <c r="B117" t="s">
        <v>635</v>
      </c>
      <c r="C117" t="s">
        <v>630</v>
      </c>
      <c r="D117" s="1">
        <v>28786</v>
      </c>
      <c r="E117" t="s">
        <v>16</v>
      </c>
      <c r="F117">
        <v>2005</v>
      </c>
      <c r="G117" t="s">
        <v>43</v>
      </c>
      <c r="H117">
        <v>14</v>
      </c>
      <c r="I117">
        <v>5</v>
      </c>
      <c r="J117">
        <v>3.44</v>
      </c>
      <c r="K117">
        <v>33</v>
      </c>
      <c r="L117">
        <v>33</v>
      </c>
      <c r="M117">
        <v>0</v>
      </c>
      <c r="N117">
        <v>209</v>
      </c>
      <c r="O117">
        <v>208</v>
      </c>
      <c r="P117">
        <v>80</v>
      </c>
      <c r="Q117">
        <v>71</v>
      </c>
      <c r="R117">
        <v>3</v>
      </c>
      <c r="S117">
        <v>11</v>
      </c>
      <c r="T117">
        <v>18</v>
      </c>
      <c r="U117">
        <v>199</v>
      </c>
      <c r="V117">
        <f t="shared" si="5"/>
        <v>6.6985645933014357E-2</v>
      </c>
      <c r="W117">
        <f t="shared" si="6"/>
        <v>0</v>
      </c>
      <c r="X117">
        <f t="shared" si="7"/>
        <v>0.38277511961722488</v>
      </c>
      <c r="Y117">
        <f t="shared" si="8"/>
        <v>0.74910394265232971</v>
      </c>
      <c r="Z117">
        <f t="shared" si="9"/>
        <v>0.95215311004784686</v>
      </c>
    </row>
    <row r="118" spans="1:26" hidden="1" x14ac:dyDescent="0.25">
      <c r="A118">
        <v>1507</v>
      </c>
      <c r="B118" t="s">
        <v>635</v>
      </c>
      <c r="C118" t="s">
        <v>630</v>
      </c>
      <c r="D118" s="1">
        <v>28786</v>
      </c>
      <c r="E118" t="s">
        <v>16</v>
      </c>
      <c r="F118">
        <v>2005</v>
      </c>
      <c r="G118" t="s">
        <v>43</v>
      </c>
      <c r="H118">
        <v>0</v>
      </c>
      <c r="I118">
        <v>1</v>
      </c>
      <c r="J118">
        <v>4.41</v>
      </c>
      <c r="K118">
        <v>3</v>
      </c>
      <c r="L118">
        <v>3</v>
      </c>
      <c r="M118">
        <v>0</v>
      </c>
      <c r="N118">
        <v>16.100000000000001</v>
      </c>
      <c r="O118">
        <v>15</v>
      </c>
      <c r="P118">
        <v>8</v>
      </c>
      <c r="Q118">
        <v>10</v>
      </c>
      <c r="R118">
        <v>0</v>
      </c>
      <c r="S118">
        <v>0</v>
      </c>
      <c r="T118">
        <v>2</v>
      </c>
      <c r="U118">
        <v>12</v>
      </c>
      <c r="V118">
        <f t="shared" si="5"/>
        <v>0</v>
      </c>
      <c r="W118">
        <f t="shared" si="6"/>
        <v>0</v>
      </c>
      <c r="X118">
        <f t="shared" si="7"/>
        <v>0.49689440993788814</v>
      </c>
      <c r="Y118">
        <f t="shared" si="8"/>
        <v>0.64400000000000002</v>
      </c>
      <c r="Z118">
        <f t="shared" si="9"/>
        <v>0.74534161490683226</v>
      </c>
    </row>
    <row r="119" spans="1:26" hidden="1" x14ac:dyDescent="0.25">
      <c r="A119">
        <v>1507</v>
      </c>
      <c r="B119" t="s">
        <v>635</v>
      </c>
      <c r="C119" t="s">
        <v>630</v>
      </c>
      <c r="D119" s="1">
        <v>28786</v>
      </c>
      <c r="E119" t="s">
        <v>16</v>
      </c>
      <c r="F119">
        <v>2006</v>
      </c>
      <c r="G119" t="s">
        <v>43</v>
      </c>
      <c r="H119">
        <v>13</v>
      </c>
      <c r="I119">
        <v>11</v>
      </c>
      <c r="J119">
        <v>3.56</v>
      </c>
      <c r="K119">
        <v>33</v>
      </c>
      <c r="L119">
        <v>33</v>
      </c>
      <c r="M119">
        <v>0</v>
      </c>
      <c r="N119">
        <v>217.2</v>
      </c>
      <c r="O119">
        <v>203</v>
      </c>
      <c r="P119">
        <v>86</v>
      </c>
      <c r="Q119">
        <v>72</v>
      </c>
      <c r="R119">
        <v>4</v>
      </c>
      <c r="S119">
        <v>9</v>
      </c>
      <c r="T119">
        <v>16</v>
      </c>
      <c r="U119">
        <v>190</v>
      </c>
      <c r="V119">
        <f t="shared" si="5"/>
        <v>5.9852670349907919E-2</v>
      </c>
      <c r="W119">
        <f t="shared" si="6"/>
        <v>0</v>
      </c>
      <c r="X119">
        <f t="shared" si="7"/>
        <v>0.39594843462246782</v>
      </c>
      <c r="Y119">
        <f t="shared" si="8"/>
        <v>0.78981818181818175</v>
      </c>
      <c r="Z119">
        <f t="shared" si="9"/>
        <v>0.87476979742173122</v>
      </c>
    </row>
    <row r="120" spans="1:26" hidden="1" x14ac:dyDescent="0.25">
      <c r="A120">
        <v>1507</v>
      </c>
      <c r="B120" t="s">
        <v>635</v>
      </c>
      <c r="C120" t="s">
        <v>630</v>
      </c>
      <c r="D120" s="1">
        <v>28786</v>
      </c>
      <c r="E120" t="s">
        <v>16</v>
      </c>
      <c r="F120">
        <v>2007</v>
      </c>
      <c r="G120" t="s">
        <v>43</v>
      </c>
      <c r="H120">
        <v>19</v>
      </c>
      <c r="I120">
        <v>9</v>
      </c>
      <c r="J120">
        <v>3.01</v>
      </c>
      <c r="K120">
        <v>33</v>
      </c>
      <c r="L120">
        <v>33</v>
      </c>
      <c r="M120">
        <v>0</v>
      </c>
      <c r="N120">
        <v>224</v>
      </c>
      <c r="O120">
        <v>219</v>
      </c>
      <c r="P120">
        <v>75</v>
      </c>
      <c r="Q120">
        <v>52</v>
      </c>
      <c r="R120">
        <v>2</v>
      </c>
      <c r="S120">
        <v>12</v>
      </c>
      <c r="T120">
        <v>9</v>
      </c>
      <c r="U120">
        <v>179</v>
      </c>
      <c r="V120">
        <f t="shared" si="5"/>
        <v>8.4821428571428575E-2</v>
      </c>
      <c r="W120">
        <f t="shared" si="6"/>
        <v>0</v>
      </c>
      <c r="X120">
        <f t="shared" si="7"/>
        <v>0.33482142857142855</v>
      </c>
      <c r="Y120">
        <f t="shared" si="8"/>
        <v>0.82656826568265684</v>
      </c>
      <c r="Z120">
        <f t="shared" si="9"/>
        <v>0.7991071428571429</v>
      </c>
    </row>
    <row r="121" spans="1:26" hidden="1" x14ac:dyDescent="0.25">
      <c r="A121">
        <v>1507</v>
      </c>
      <c r="B121" t="s">
        <v>635</v>
      </c>
      <c r="C121" t="s">
        <v>630</v>
      </c>
      <c r="D121" s="1">
        <v>28786</v>
      </c>
      <c r="E121" t="s">
        <v>16</v>
      </c>
      <c r="F121">
        <v>2007</v>
      </c>
      <c r="G121" t="s">
        <v>43</v>
      </c>
      <c r="H121">
        <v>0</v>
      </c>
      <c r="I121">
        <v>1</v>
      </c>
      <c r="J121">
        <v>6</v>
      </c>
      <c r="K121">
        <v>1</v>
      </c>
      <c r="L121">
        <v>1</v>
      </c>
      <c r="M121">
        <v>0</v>
      </c>
      <c r="N121">
        <v>6</v>
      </c>
      <c r="O121">
        <v>9</v>
      </c>
      <c r="P121">
        <v>4</v>
      </c>
      <c r="Q121">
        <v>2</v>
      </c>
      <c r="R121">
        <v>0</v>
      </c>
      <c r="S121">
        <v>0</v>
      </c>
      <c r="T121">
        <v>1</v>
      </c>
      <c r="U121">
        <v>4</v>
      </c>
      <c r="V121">
        <f t="shared" si="5"/>
        <v>0</v>
      </c>
      <c r="W121">
        <f t="shared" si="6"/>
        <v>0</v>
      </c>
      <c r="X121">
        <f t="shared" si="7"/>
        <v>0.66666666666666663</v>
      </c>
      <c r="Y121">
        <f t="shared" si="8"/>
        <v>0.54545454545454541</v>
      </c>
      <c r="Z121">
        <f t="shared" si="9"/>
        <v>0.66666666666666663</v>
      </c>
    </row>
    <row r="122" spans="1:26" hidden="1" x14ac:dyDescent="0.25">
      <c r="A122">
        <v>1507</v>
      </c>
      <c r="B122" t="s">
        <v>635</v>
      </c>
      <c r="C122" t="s">
        <v>630</v>
      </c>
      <c r="D122" s="1">
        <v>28786</v>
      </c>
      <c r="E122" t="s">
        <v>16</v>
      </c>
      <c r="F122">
        <v>2008</v>
      </c>
      <c r="G122" t="s">
        <v>44</v>
      </c>
      <c r="H122">
        <v>0</v>
      </c>
      <c r="I122">
        <v>0</v>
      </c>
      <c r="J122">
        <v>4</v>
      </c>
      <c r="K122">
        <v>3</v>
      </c>
      <c r="L122">
        <v>3</v>
      </c>
      <c r="M122">
        <v>0</v>
      </c>
      <c r="N122">
        <v>9</v>
      </c>
      <c r="O122">
        <v>8</v>
      </c>
      <c r="P122">
        <v>4</v>
      </c>
      <c r="Q122">
        <v>2</v>
      </c>
      <c r="R122">
        <v>0</v>
      </c>
      <c r="S122">
        <v>2</v>
      </c>
      <c r="T122">
        <v>1</v>
      </c>
      <c r="U122">
        <v>11</v>
      </c>
      <c r="V122">
        <f t="shared" si="5"/>
        <v>0</v>
      </c>
      <c r="W122">
        <f t="shared" si="6"/>
        <v>0</v>
      </c>
      <c r="X122">
        <f t="shared" si="7"/>
        <v>0.44444444444444442</v>
      </c>
      <c r="Y122">
        <f t="shared" si="8"/>
        <v>0.9</v>
      </c>
      <c r="Z122">
        <f t="shared" si="9"/>
        <v>1.2222222222222223</v>
      </c>
    </row>
    <row r="123" spans="1:26" hidden="1" x14ac:dyDescent="0.25">
      <c r="A123">
        <v>1507</v>
      </c>
      <c r="B123" t="s">
        <v>635</v>
      </c>
      <c r="C123" t="s">
        <v>630</v>
      </c>
      <c r="D123" s="1">
        <v>28786</v>
      </c>
      <c r="E123" t="s">
        <v>16</v>
      </c>
      <c r="F123">
        <v>2008</v>
      </c>
      <c r="G123" t="s">
        <v>43</v>
      </c>
      <c r="H123">
        <v>12</v>
      </c>
      <c r="I123">
        <v>5</v>
      </c>
      <c r="J123">
        <v>3.75</v>
      </c>
      <c r="K123">
        <v>24</v>
      </c>
      <c r="L123">
        <v>24</v>
      </c>
      <c r="M123">
        <v>0</v>
      </c>
      <c r="N123">
        <v>163.1</v>
      </c>
      <c r="O123">
        <v>161</v>
      </c>
      <c r="P123">
        <v>68</v>
      </c>
      <c r="Q123">
        <v>40</v>
      </c>
      <c r="R123">
        <v>1</v>
      </c>
      <c r="S123">
        <v>10</v>
      </c>
      <c r="T123">
        <v>5</v>
      </c>
      <c r="U123">
        <v>130</v>
      </c>
      <c r="V123">
        <f t="shared" si="5"/>
        <v>7.3574494175352542E-2</v>
      </c>
      <c r="W123">
        <f t="shared" si="6"/>
        <v>0</v>
      </c>
      <c r="X123">
        <f t="shared" si="7"/>
        <v>0.4169221336603311</v>
      </c>
      <c r="Y123">
        <f t="shared" si="8"/>
        <v>0.8114427860696517</v>
      </c>
      <c r="Z123">
        <f t="shared" si="9"/>
        <v>0.79705702023298597</v>
      </c>
    </row>
    <row r="124" spans="1:26" hidden="1" x14ac:dyDescent="0.25">
      <c r="A124">
        <v>1507</v>
      </c>
      <c r="B124" t="s">
        <v>635</v>
      </c>
      <c r="C124" t="s">
        <v>630</v>
      </c>
      <c r="D124" s="1">
        <v>28786</v>
      </c>
      <c r="E124" t="s">
        <v>16</v>
      </c>
      <c r="F124">
        <v>2008</v>
      </c>
      <c r="G124" t="s">
        <v>43</v>
      </c>
      <c r="H124">
        <v>0</v>
      </c>
      <c r="I124">
        <v>1</v>
      </c>
      <c r="J124">
        <v>2.63</v>
      </c>
      <c r="K124">
        <v>2</v>
      </c>
      <c r="L124">
        <v>2</v>
      </c>
      <c r="M124">
        <v>0</v>
      </c>
      <c r="N124">
        <v>13.2</v>
      </c>
      <c r="O124">
        <v>11</v>
      </c>
      <c r="P124">
        <v>4</v>
      </c>
      <c r="Q124">
        <v>4</v>
      </c>
      <c r="R124">
        <v>0</v>
      </c>
      <c r="S124">
        <v>1</v>
      </c>
      <c r="T124">
        <v>0</v>
      </c>
      <c r="U124">
        <v>6</v>
      </c>
      <c r="V124">
        <f t="shared" si="5"/>
        <v>0</v>
      </c>
      <c r="W124">
        <f t="shared" si="6"/>
        <v>0</v>
      </c>
      <c r="X124">
        <f t="shared" si="7"/>
        <v>0.30303030303030304</v>
      </c>
      <c r="Y124">
        <f t="shared" si="8"/>
        <v>0.88</v>
      </c>
      <c r="Z124">
        <f t="shared" si="9"/>
        <v>0.45454545454545459</v>
      </c>
    </row>
    <row r="125" spans="1:26" hidden="1" x14ac:dyDescent="0.25">
      <c r="A125">
        <v>1507</v>
      </c>
      <c r="B125" t="s">
        <v>635</v>
      </c>
      <c r="C125" t="s">
        <v>630</v>
      </c>
      <c r="D125" s="1">
        <v>28786</v>
      </c>
      <c r="E125" t="s">
        <v>16</v>
      </c>
      <c r="F125">
        <v>2009</v>
      </c>
      <c r="G125" t="s">
        <v>42</v>
      </c>
      <c r="H125">
        <v>0</v>
      </c>
      <c r="I125">
        <v>1</v>
      </c>
      <c r="J125">
        <v>2.79</v>
      </c>
      <c r="K125">
        <v>2</v>
      </c>
      <c r="L125">
        <v>2</v>
      </c>
      <c r="M125">
        <v>0</v>
      </c>
      <c r="N125">
        <v>9.1999999999999993</v>
      </c>
      <c r="O125">
        <v>6</v>
      </c>
      <c r="P125">
        <v>3</v>
      </c>
      <c r="Q125">
        <v>1</v>
      </c>
      <c r="R125">
        <v>0</v>
      </c>
      <c r="S125">
        <v>1</v>
      </c>
      <c r="T125">
        <v>0</v>
      </c>
      <c r="U125">
        <v>8</v>
      </c>
      <c r="V125">
        <f t="shared" si="5"/>
        <v>0</v>
      </c>
      <c r="W125">
        <f t="shared" si="6"/>
        <v>0</v>
      </c>
      <c r="X125">
        <f t="shared" si="7"/>
        <v>0.32608695652173914</v>
      </c>
      <c r="Y125">
        <f t="shared" si="8"/>
        <v>1.3142857142857143</v>
      </c>
      <c r="Z125">
        <f t="shared" si="9"/>
        <v>0.86956521739130443</v>
      </c>
    </row>
    <row r="126" spans="1:26" hidden="1" x14ac:dyDescent="0.25">
      <c r="A126">
        <v>1507</v>
      </c>
      <c r="B126" t="s">
        <v>635</v>
      </c>
      <c r="C126" t="s">
        <v>630</v>
      </c>
      <c r="D126" s="1">
        <v>28786</v>
      </c>
      <c r="E126" t="s">
        <v>16</v>
      </c>
      <c r="F126">
        <v>2009</v>
      </c>
      <c r="G126" t="s">
        <v>43</v>
      </c>
      <c r="H126">
        <v>11</v>
      </c>
      <c r="I126">
        <v>8</v>
      </c>
      <c r="J126">
        <v>3.83</v>
      </c>
      <c r="K126">
        <v>27</v>
      </c>
      <c r="L126">
        <v>27</v>
      </c>
      <c r="M126">
        <v>0</v>
      </c>
      <c r="N126">
        <v>176.1</v>
      </c>
      <c r="O126">
        <v>177</v>
      </c>
      <c r="P126">
        <v>75</v>
      </c>
      <c r="Q126">
        <v>47</v>
      </c>
      <c r="R126">
        <v>1</v>
      </c>
      <c r="S126">
        <v>9</v>
      </c>
      <c r="T126">
        <v>6</v>
      </c>
      <c r="U126">
        <v>139</v>
      </c>
      <c r="V126">
        <f t="shared" si="5"/>
        <v>6.2464508801817149E-2</v>
      </c>
      <c r="W126">
        <f t="shared" si="6"/>
        <v>0</v>
      </c>
      <c r="X126">
        <f t="shared" si="7"/>
        <v>0.42589437819420783</v>
      </c>
      <c r="Y126">
        <f t="shared" si="8"/>
        <v>0.78616071428571421</v>
      </c>
      <c r="Z126">
        <f t="shared" si="9"/>
        <v>0.78932424758659858</v>
      </c>
    </row>
    <row r="127" spans="1:26" hidden="1" x14ac:dyDescent="0.25">
      <c r="A127">
        <v>1507</v>
      </c>
      <c r="B127" t="s">
        <v>635</v>
      </c>
      <c r="C127" t="s">
        <v>630</v>
      </c>
      <c r="D127" s="1">
        <v>28786</v>
      </c>
      <c r="E127" t="s">
        <v>16</v>
      </c>
      <c r="F127">
        <v>2009</v>
      </c>
      <c r="G127" t="s">
        <v>43</v>
      </c>
      <c r="H127">
        <v>1</v>
      </c>
      <c r="I127">
        <v>1</v>
      </c>
      <c r="J127">
        <v>2.29</v>
      </c>
      <c r="K127">
        <v>3</v>
      </c>
      <c r="L127">
        <v>3</v>
      </c>
      <c r="M127">
        <v>0</v>
      </c>
      <c r="N127">
        <v>19.2</v>
      </c>
      <c r="O127">
        <v>19</v>
      </c>
      <c r="P127">
        <v>5</v>
      </c>
      <c r="Q127">
        <v>7</v>
      </c>
      <c r="R127">
        <v>0</v>
      </c>
      <c r="S127">
        <v>0</v>
      </c>
      <c r="T127">
        <v>1</v>
      </c>
      <c r="U127">
        <v>14</v>
      </c>
      <c r="V127">
        <f t="shared" si="5"/>
        <v>5.2083333333333336E-2</v>
      </c>
      <c r="W127">
        <f t="shared" si="6"/>
        <v>0</v>
      </c>
      <c r="X127">
        <f t="shared" si="7"/>
        <v>0.26041666666666669</v>
      </c>
      <c r="Y127">
        <f t="shared" si="8"/>
        <v>0.73846153846153839</v>
      </c>
      <c r="Z127">
        <f t="shared" si="9"/>
        <v>0.72916666666666674</v>
      </c>
    </row>
    <row r="128" spans="1:26" hidden="1" x14ac:dyDescent="0.25">
      <c r="A128">
        <v>1507</v>
      </c>
      <c r="B128" t="s">
        <v>635</v>
      </c>
      <c r="C128" t="s">
        <v>630</v>
      </c>
      <c r="D128" s="1">
        <v>28786</v>
      </c>
      <c r="E128" t="s">
        <v>16</v>
      </c>
      <c r="F128">
        <v>2010</v>
      </c>
      <c r="G128" t="s">
        <v>16</v>
      </c>
      <c r="H128">
        <v>14</v>
      </c>
      <c r="I128">
        <v>11</v>
      </c>
      <c r="J128">
        <v>4.4000000000000004</v>
      </c>
      <c r="K128">
        <v>33</v>
      </c>
      <c r="L128">
        <v>33</v>
      </c>
      <c r="M128">
        <v>0</v>
      </c>
      <c r="N128">
        <v>215</v>
      </c>
      <c r="O128">
        <v>233</v>
      </c>
      <c r="P128">
        <v>105</v>
      </c>
      <c r="Q128">
        <v>72</v>
      </c>
      <c r="R128">
        <v>2</v>
      </c>
      <c r="S128">
        <v>9</v>
      </c>
      <c r="T128">
        <v>3</v>
      </c>
      <c r="U128">
        <v>156</v>
      </c>
      <c r="V128">
        <f t="shared" si="5"/>
        <v>6.5116279069767441E-2</v>
      </c>
      <c r="W128">
        <f t="shared" si="6"/>
        <v>0</v>
      </c>
      <c r="X128">
        <f t="shared" si="7"/>
        <v>0.48837209302325579</v>
      </c>
      <c r="Y128">
        <f t="shared" si="8"/>
        <v>0.70491803278688525</v>
      </c>
      <c r="Z128">
        <f t="shared" si="9"/>
        <v>0.72558139534883725</v>
      </c>
    </row>
    <row r="129" spans="1:26" hidden="1" x14ac:dyDescent="0.25">
      <c r="A129">
        <v>1507</v>
      </c>
      <c r="B129" t="s">
        <v>635</v>
      </c>
      <c r="C129" t="s">
        <v>630</v>
      </c>
      <c r="D129" s="1">
        <v>28786</v>
      </c>
      <c r="E129" t="s">
        <v>16</v>
      </c>
      <c r="F129">
        <v>2011</v>
      </c>
      <c r="G129" t="s">
        <v>19</v>
      </c>
      <c r="H129">
        <v>0</v>
      </c>
      <c r="I129">
        <v>0</v>
      </c>
      <c r="J129">
        <v>1.59</v>
      </c>
      <c r="K129">
        <v>1</v>
      </c>
      <c r="L129">
        <v>1</v>
      </c>
      <c r="M129">
        <v>0</v>
      </c>
      <c r="N129">
        <v>5.2</v>
      </c>
      <c r="O129">
        <v>3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4</v>
      </c>
      <c r="V129">
        <f t="shared" si="5"/>
        <v>0</v>
      </c>
      <c r="W129">
        <f t="shared" si="6"/>
        <v>0</v>
      </c>
      <c r="X129">
        <f t="shared" si="7"/>
        <v>0.19230769230769229</v>
      </c>
      <c r="Y129">
        <f t="shared" si="8"/>
        <v>1.7333333333333334</v>
      </c>
      <c r="Z129">
        <f t="shared" si="9"/>
        <v>0.76923076923076916</v>
      </c>
    </row>
    <row r="130" spans="1:26" hidden="1" x14ac:dyDescent="0.25">
      <c r="A130">
        <v>1507</v>
      </c>
      <c r="B130" t="s">
        <v>635</v>
      </c>
      <c r="C130" t="s">
        <v>630</v>
      </c>
      <c r="D130" s="1">
        <v>28786</v>
      </c>
      <c r="E130" t="s">
        <v>16</v>
      </c>
      <c r="F130">
        <v>2011</v>
      </c>
      <c r="G130" t="s">
        <v>16</v>
      </c>
      <c r="H130">
        <v>12</v>
      </c>
      <c r="I130">
        <v>12</v>
      </c>
      <c r="J130">
        <v>6.41</v>
      </c>
      <c r="K130">
        <v>28</v>
      </c>
      <c r="L130">
        <v>28</v>
      </c>
      <c r="M130">
        <v>0</v>
      </c>
      <c r="N130">
        <v>160</v>
      </c>
      <c r="O130">
        <v>203</v>
      </c>
      <c r="P130">
        <v>114</v>
      </c>
      <c r="Q130">
        <v>56</v>
      </c>
      <c r="R130">
        <v>1</v>
      </c>
      <c r="S130">
        <v>19</v>
      </c>
      <c r="T130">
        <v>11</v>
      </c>
      <c r="U130">
        <v>108</v>
      </c>
      <c r="V130">
        <f t="shared" si="5"/>
        <v>7.4999999999999997E-2</v>
      </c>
      <c r="W130">
        <f t="shared" si="6"/>
        <v>0</v>
      </c>
      <c r="X130">
        <f t="shared" si="7"/>
        <v>0.71250000000000002</v>
      </c>
      <c r="Y130">
        <f t="shared" si="8"/>
        <v>0.61776061776061775</v>
      </c>
      <c r="Z130">
        <f t="shared" si="9"/>
        <v>0.67500000000000004</v>
      </c>
    </row>
    <row r="131" spans="1:26" hidden="1" x14ac:dyDescent="0.25">
      <c r="A131">
        <v>1507</v>
      </c>
      <c r="B131" t="s">
        <v>635</v>
      </c>
      <c r="C131" t="s">
        <v>630</v>
      </c>
      <c r="D131" s="1">
        <v>28786</v>
      </c>
      <c r="E131" t="s">
        <v>16</v>
      </c>
      <c r="F131">
        <v>2013</v>
      </c>
      <c r="G131" t="s">
        <v>18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3.2</v>
      </c>
      <c r="O131">
        <v>3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5</v>
      </c>
      <c r="V131">
        <f t="shared" ref="V131:V194" si="10">H131/N131</f>
        <v>0</v>
      </c>
      <c r="W131">
        <f t="shared" ref="W131:W194" si="11">M131/N131</f>
        <v>0</v>
      </c>
      <c r="X131">
        <f t="shared" ref="X131:X194" si="12">P131/N131</f>
        <v>0</v>
      </c>
      <c r="Y131">
        <f t="shared" ref="Y131:Y194" si="13">N131/(O131+Q131)</f>
        <v>0.64</v>
      </c>
      <c r="Z131">
        <f t="shared" ref="Z131:Z194" si="14">U131/N131</f>
        <v>1.5625</v>
      </c>
    </row>
    <row r="132" spans="1:26" hidden="1" x14ac:dyDescent="0.25">
      <c r="A132">
        <v>1507</v>
      </c>
      <c r="B132" t="s">
        <v>635</v>
      </c>
      <c r="C132" t="s">
        <v>630</v>
      </c>
      <c r="D132" s="1">
        <v>28786</v>
      </c>
      <c r="E132" t="s">
        <v>16</v>
      </c>
      <c r="F132">
        <v>2013</v>
      </c>
      <c r="G132" t="s">
        <v>16</v>
      </c>
      <c r="H132">
        <v>10</v>
      </c>
      <c r="I132">
        <v>13</v>
      </c>
      <c r="J132">
        <v>3.52</v>
      </c>
      <c r="K132">
        <v>29</v>
      </c>
      <c r="L132">
        <v>29</v>
      </c>
      <c r="M132">
        <v>0</v>
      </c>
      <c r="N132">
        <v>189.1</v>
      </c>
      <c r="O132">
        <v>179</v>
      </c>
      <c r="P132">
        <v>74</v>
      </c>
      <c r="Q132">
        <v>40</v>
      </c>
      <c r="R132">
        <v>0</v>
      </c>
      <c r="S132">
        <v>6</v>
      </c>
      <c r="T132">
        <v>4</v>
      </c>
      <c r="U132">
        <v>161</v>
      </c>
      <c r="V132">
        <f t="shared" si="10"/>
        <v>5.2882072977260712E-2</v>
      </c>
      <c r="W132">
        <f t="shared" si="11"/>
        <v>0</v>
      </c>
      <c r="X132">
        <f t="shared" si="12"/>
        <v>0.39132734003172925</v>
      </c>
      <c r="Y132">
        <f t="shared" si="13"/>
        <v>0.86347031963470322</v>
      </c>
      <c r="Z132">
        <f t="shared" si="14"/>
        <v>0.85140137493389745</v>
      </c>
    </row>
    <row r="133" spans="1:26" hidden="1" x14ac:dyDescent="0.25">
      <c r="A133">
        <v>1507</v>
      </c>
      <c r="B133" t="s">
        <v>635</v>
      </c>
      <c r="C133" t="s">
        <v>630</v>
      </c>
      <c r="D133" s="1">
        <v>28786</v>
      </c>
      <c r="E133" t="s">
        <v>16</v>
      </c>
      <c r="F133">
        <v>2013</v>
      </c>
      <c r="G133" t="s">
        <v>16</v>
      </c>
      <c r="H133">
        <v>3</v>
      </c>
      <c r="I133">
        <v>1</v>
      </c>
      <c r="J133">
        <v>2.77</v>
      </c>
      <c r="K133">
        <v>5</v>
      </c>
      <c r="L133">
        <v>4</v>
      </c>
      <c r="M133">
        <v>0</v>
      </c>
      <c r="N133">
        <v>26</v>
      </c>
      <c r="O133">
        <v>25</v>
      </c>
      <c r="P133">
        <v>8</v>
      </c>
      <c r="Q133">
        <v>6</v>
      </c>
      <c r="R133">
        <v>0</v>
      </c>
      <c r="S133">
        <v>1</v>
      </c>
      <c r="T133">
        <v>3</v>
      </c>
      <c r="U133">
        <v>25</v>
      </c>
      <c r="V133">
        <f t="shared" si="10"/>
        <v>0.11538461538461539</v>
      </c>
      <c r="W133">
        <f t="shared" si="11"/>
        <v>0</v>
      </c>
      <c r="X133">
        <f t="shared" si="12"/>
        <v>0.30769230769230771</v>
      </c>
      <c r="Y133">
        <f t="shared" si="13"/>
        <v>0.83870967741935487</v>
      </c>
      <c r="Z133">
        <f t="shared" si="14"/>
        <v>0.96153846153846156</v>
      </c>
    </row>
    <row r="134" spans="1:26" x14ac:dyDescent="0.25">
      <c r="A134">
        <v>1507</v>
      </c>
      <c r="B134" t="s">
        <v>635</v>
      </c>
      <c r="C134" t="s">
        <v>630</v>
      </c>
      <c r="D134" s="1">
        <v>28786</v>
      </c>
      <c r="E134" t="s">
        <v>16</v>
      </c>
      <c r="F134">
        <v>2014</v>
      </c>
      <c r="G134" t="s">
        <v>21</v>
      </c>
      <c r="H134">
        <v>13</v>
      </c>
      <c r="I134">
        <v>10</v>
      </c>
      <c r="J134">
        <v>3.82</v>
      </c>
      <c r="K134">
        <v>32</v>
      </c>
      <c r="L134">
        <v>32</v>
      </c>
      <c r="M134">
        <v>0</v>
      </c>
      <c r="N134">
        <v>189</v>
      </c>
      <c r="O134">
        <v>186</v>
      </c>
      <c r="P134">
        <v>80</v>
      </c>
      <c r="Q134">
        <v>50</v>
      </c>
      <c r="S134">
        <v>9</v>
      </c>
      <c r="U134">
        <v>149</v>
      </c>
      <c r="V134">
        <f t="shared" si="10"/>
        <v>6.8783068783068779E-2</v>
      </c>
      <c r="W134">
        <f t="shared" si="11"/>
        <v>0</v>
      </c>
      <c r="X134">
        <f t="shared" si="12"/>
        <v>0.42328042328042326</v>
      </c>
      <c r="Y134">
        <f t="shared" si="13"/>
        <v>0.80084745762711862</v>
      </c>
      <c r="Z134">
        <f t="shared" si="14"/>
        <v>0.78835978835978837</v>
      </c>
    </row>
    <row r="135" spans="1:26" hidden="1" x14ac:dyDescent="0.25">
      <c r="A135">
        <v>1507</v>
      </c>
      <c r="B135" t="s">
        <v>635</v>
      </c>
      <c r="C135" t="s">
        <v>630</v>
      </c>
      <c r="D135" s="1">
        <v>28786</v>
      </c>
      <c r="E135" t="s">
        <v>16</v>
      </c>
      <c r="F135">
        <v>2014</v>
      </c>
      <c r="G135" t="s">
        <v>22</v>
      </c>
      <c r="H135">
        <v>10</v>
      </c>
      <c r="I135">
        <v>10</v>
      </c>
      <c r="J135">
        <v>4.26</v>
      </c>
      <c r="K135">
        <v>29</v>
      </c>
      <c r="L135">
        <v>29</v>
      </c>
      <c r="N135">
        <v>184</v>
      </c>
      <c r="O135">
        <v>197</v>
      </c>
      <c r="P135">
        <v>87</v>
      </c>
      <c r="Q135">
        <v>46</v>
      </c>
      <c r="R135">
        <v>0</v>
      </c>
      <c r="S135">
        <v>11</v>
      </c>
      <c r="U135">
        <v>139</v>
      </c>
      <c r="V135">
        <f t="shared" si="10"/>
        <v>5.434782608695652E-2</v>
      </c>
      <c r="W135">
        <f t="shared" si="11"/>
        <v>0</v>
      </c>
      <c r="X135">
        <f t="shared" si="12"/>
        <v>0.47282608695652173</v>
      </c>
      <c r="Y135">
        <f t="shared" si="13"/>
        <v>0.75720164609053497</v>
      </c>
      <c r="Z135">
        <f t="shared" si="14"/>
        <v>0.75543478260869568</v>
      </c>
    </row>
    <row r="136" spans="1:26" hidden="1" x14ac:dyDescent="0.25">
      <c r="A136">
        <v>1507</v>
      </c>
      <c r="B136" t="s">
        <v>635</v>
      </c>
      <c r="C136" t="s">
        <v>630</v>
      </c>
      <c r="D136" s="1">
        <v>28786</v>
      </c>
      <c r="E136" t="s">
        <v>16</v>
      </c>
      <c r="F136">
        <v>2014</v>
      </c>
      <c r="G136" t="s">
        <v>173</v>
      </c>
      <c r="H136">
        <v>12</v>
      </c>
      <c r="I136">
        <v>10</v>
      </c>
      <c r="J136">
        <v>3.94</v>
      </c>
      <c r="K136">
        <v>30</v>
      </c>
      <c r="L136">
        <v>30</v>
      </c>
      <c r="M136">
        <v>0</v>
      </c>
      <c r="N136">
        <v>184</v>
      </c>
      <c r="O136">
        <v>191</v>
      </c>
      <c r="P136">
        <v>81</v>
      </c>
      <c r="Q136">
        <v>46</v>
      </c>
      <c r="S136">
        <v>5</v>
      </c>
      <c r="U136">
        <v>147</v>
      </c>
      <c r="V136">
        <f t="shared" si="10"/>
        <v>6.5217391304347824E-2</v>
      </c>
      <c r="W136">
        <f t="shared" si="11"/>
        <v>0</v>
      </c>
      <c r="X136">
        <f t="shared" si="12"/>
        <v>0.44021739130434784</v>
      </c>
      <c r="Y136">
        <f t="shared" si="13"/>
        <v>0.77637130801687759</v>
      </c>
      <c r="Z136">
        <f t="shared" si="14"/>
        <v>0.79891304347826086</v>
      </c>
    </row>
    <row r="137" spans="1:26" hidden="1" x14ac:dyDescent="0.25">
      <c r="A137">
        <v>1507</v>
      </c>
      <c r="B137" t="s">
        <v>635</v>
      </c>
      <c r="C137" t="s">
        <v>630</v>
      </c>
      <c r="D137" s="1">
        <v>28786</v>
      </c>
      <c r="E137" t="s">
        <v>16</v>
      </c>
      <c r="F137" t="s">
        <v>24</v>
      </c>
      <c r="G137" t="s">
        <v>25</v>
      </c>
      <c r="H137">
        <v>138</v>
      </c>
      <c r="I137">
        <v>107</v>
      </c>
      <c r="J137">
        <v>4.05</v>
      </c>
      <c r="K137">
        <v>324</v>
      </c>
      <c r="L137">
        <v>323</v>
      </c>
      <c r="M137">
        <v>0</v>
      </c>
      <c r="N137">
        <v>2065.1</v>
      </c>
      <c r="O137">
        <v>2134</v>
      </c>
      <c r="P137">
        <v>929</v>
      </c>
      <c r="Q137">
        <v>609</v>
      </c>
      <c r="R137">
        <v>22</v>
      </c>
      <c r="S137">
        <v>107</v>
      </c>
      <c r="T137">
        <v>101</v>
      </c>
      <c r="U137">
        <v>1626</v>
      </c>
      <c r="V137">
        <f t="shared" si="10"/>
        <v>6.6824851096799184E-2</v>
      </c>
      <c r="W137">
        <f t="shared" si="11"/>
        <v>0</v>
      </c>
      <c r="X137">
        <f t="shared" si="12"/>
        <v>0.44985714977482932</v>
      </c>
      <c r="Y137">
        <f t="shared" si="13"/>
        <v>0.75286183011301488</v>
      </c>
      <c r="Z137">
        <f t="shared" si="14"/>
        <v>0.78737107161880782</v>
      </c>
    </row>
    <row r="138" spans="1:26" hidden="1" x14ac:dyDescent="0.25">
      <c r="A138">
        <v>1507</v>
      </c>
      <c r="B138" t="s">
        <v>635</v>
      </c>
      <c r="C138" t="s">
        <v>630</v>
      </c>
      <c r="D138" s="1">
        <v>28786</v>
      </c>
      <c r="E138" t="s">
        <v>16</v>
      </c>
      <c r="F138" t="s">
        <v>26</v>
      </c>
      <c r="G138" t="s">
        <v>25</v>
      </c>
      <c r="H138">
        <v>6</v>
      </c>
      <c r="I138">
        <v>5</v>
      </c>
      <c r="J138">
        <v>3.03</v>
      </c>
      <c r="K138">
        <v>19</v>
      </c>
      <c r="L138">
        <v>16</v>
      </c>
      <c r="M138">
        <v>0</v>
      </c>
      <c r="N138">
        <v>104</v>
      </c>
      <c r="O138">
        <v>100</v>
      </c>
      <c r="P138">
        <v>35</v>
      </c>
      <c r="Q138">
        <v>35</v>
      </c>
      <c r="R138">
        <v>4</v>
      </c>
      <c r="S138">
        <v>2</v>
      </c>
      <c r="T138">
        <v>7</v>
      </c>
      <c r="U138">
        <v>78</v>
      </c>
      <c r="V138">
        <f t="shared" si="10"/>
        <v>5.7692307692307696E-2</v>
      </c>
      <c r="W138">
        <f t="shared" si="11"/>
        <v>0</v>
      </c>
      <c r="X138">
        <f t="shared" si="12"/>
        <v>0.33653846153846156</v>
      </c>
      <c r="Y138">
        <f t="shared" si="13"/>
        <v>0.77037037037037037</v>
      </c>
      <c r="Z138">
        <f t="shared" si="14"/>
        <v>0.75</v>
      </c>
    </row>
    <row r="139" spans="1:26" hidden="1" x14ac:dyDescent="0.25">
      <c r="A139">
        <v>4930</v>
      </c>
      <c r="B139" t="s">
        <v>636</v>
      </c>
      <c r="C139" t="s">
        <v>630</v>
      </c>
      <c r="D139" s="1">
        <v>30688</v>
      </c>
      <c r="E139" t="s">
        <v>16</v>
      </c>
      <c r="F139">
        <v>2006</v>
      </c>
      <c r="G139" t="s">
        <v>19</v>
      </c>
      <c r="H139">
        <v>3</v>
      </c>
      <c r="I139">
        <v>4</v>
      </c>
      <c r="J139">
        <v>2.7</v>
      </c>
      <c r="K139">
        <v>11</v>
      </c>
      <c r="L139">
        <v>11</v>
      </c>
      <c r="M139">
        <v>0</v>
      </c>
      <c r="N139">
        <v>46.2</v>
      </c>
      <c r="O139">
        <v>43</v>
      </c>
      <c r="P139">
        <v>14</v>
      </c>
      <c r="Q139">
        <v>25</v>
      </c>
      <c r="R139">
        <v>0</v>
      </c>
      <c r="S139">
        <v>0</v>
      </c>
      <c r="T139">
        <v>0</v>
      </c>
      <c r="U139">
        <v>43</v>
      </c>
      <c r="V139">
        <f t="shared" si="10"/>
        <v>6.4935064935064929E-2</v>
      </c>
      <c r="W139">
        <f t="shared" si="11"/>
        <v>0</v>
      </c>
      <c r="X139">
        <f t="shared" si="12"/>
        <v>0.30303030303030304</v>
      </c>
      <c r="Y139">
        <f t="shared" si="13"/>
        <v>0.67941176470588238</v>
      </c>
      <c r="Z139">
        <f t="shared" si="14"/>
        <v>0.93073593073593064</v>
      </c>
    </row>
    <row r="140" spans="1:26" hidden="1" x14ac:dyDescent="0.25">
      <c r="A140">
        <v>4930</v>
      </c>
      <c r="B140" t="s">
        <v>636</v>
      </c>
      <c r="C140" t="s">
        <v>630</v>
      </c>
      <c r="D140" s="1">
        <v>30688</v>
      </c>
      <c r="E140" t="s">
        <v>16</v>
      </c>
      <c r="F140">
        <v>2006</v>
      </c>
      <c r="G140" t="s">
        <v>16</v>
      </c>
      <c r="H140">
        <v>7</v>
      </c>
      <c r="I140">
        <v>2</v>
      </c>
      <c r="J140">
        <v>4.76</v>
      </c>
      <c r="K140">
        <v>15</v>
      </c>
      <c r="L140">
        <v>15</v>
      </c>
      <c r="M140">
        <v>0</v>
      </c>
      <c r="N140">
        <v>81.099999999999994</v>
      </c>
      <c r="O140">
        <v>91</v>
      </c>
      <c r="P140">
        <v>43</v>
      </c>
      <c r="Q140">
        <v>43</v>
      </c>
      <c r="R140">
        <v>1</v>
      </c>
      <c r="S140">
        <v>5</v>
      </c>
      <c r="T140">
        <v>5</v>
      </c>
      <c r="U140">
        <v>60</v>
      </c>
      <c r="V140">
        <f t="shared" si="10"/>
        <v>8.6313193588162765E-2</v>
      </c>
      <c r="W140">
        <f t="shared" si="11"/>
        <v>0</v>
      </c>
      <c r="X140">
        <f t="shared" si="12"/>
        <v>0.53020961775585695</v>
      </c>
      <c r="Y140">
        <f t="shared" si="13"/>
        <v>0.60522388059701493</v>
      </c>
      <c r="Z140">
        <f t="shared" si="14"/>
        <v>0.73982737361282369</v>
      </c>
    </row>
    <row r="141" spans="1:26" hidden="1" x14ac:dyDescent="0.25">
      <c r="A141">
        <v>4930</v>
      </c>
      <c r="B141" t="s">
        <v>636</v>
      </c>
      <c r="C141" t="s">
        <v>630</v>
      </c>
      <c r="D141" s="1">
        <v>30688</v>
      </c>
      <c r="E141" t="s">
        <v>16</v>
      </c>
      <c r="F141">
        <v>2007</v>
      </c>
      <c r="G141" t="s">
        <v>101</v>
      </c>
      <c r="H141">
        <v>0</v>
      </c>
      <c r="I141">
        <v>0</v>
      </c>
      <c r="J141">
        <v>2.08</v>
      </c>
      <c r="K141">
        <v>3</v>
      </c>
      <c r="L141">
        <v>3</v>
      </c>
      <c r="M141">
        <v>0</v>
      </c>
      <c r="N141">
        <v>13</v>
      </c>
      <c r="O141">
        <v>11</v>
      </c>
      <c r="P141">
        <v>3</v>
      </c>
      <c r="Q141">
        <v>2</v>
      </c>
      <c r="R141">
        <v>0</v>
      </c>
      <c r="S141">
        <v>0</v>
      </c>
      <c r="T141">
        <v>0</v>
      </c>
      <c r="U141">
        <v>15</v>
      </c>
      <c r="V141">
        <f t="shared" si="10"/>
        <v>0</v>
      </c>
      <c r="W141">
        <f t="shared" si="11"/>
        <v>0</v>
      </c>
      <c r="X141">
        <f t="shared" si="12"/>
        <v>0.23076923076923078</v>
      </c>
      <c r="Y141">
        <f t="shared" si="13"/>
        <v>1</v>
      </c>
      <c r="Z141">
        <f t="shared" si="14"/>
        <v>1.1538461538461537</v>
      </c>
    </row>
    <row r="142" spans="1:26" hidden="1" x14ac:dyDescent="0.25">
      <c r="A142">
        <v>4930</v>
      </c>
      <c r="B142" t="s">
        <v>636</v>
      </c>
      <c r="C142" t="s">
        <v>630</v>
      </c>
      <c r="D142" s="1">
        <v>30688</v>
      </c>
      <c r="E142" t="s">
        <v>16</v>
      </c>
      <c r="F142">
        <v>2007</v>
      </c>
      <c r="G142" t="s">
        <v>18</v>
      </c>
      <c r="H142">
        <v>1</v>
      </c>
      <c r="I142">
        <v>0</v>
      </c>
      <c r="J142">
        <v>1.5</v>
      </c>
      <c r="K142">
        <v>1</v>
      </c>
      <c r="L142">
        <v>1</v>
      </c>
      <c r="M142">
        <v>0</v>
      </c>
      <c r="N142">
        <v>6</v>
      </c>
      <c r="O142">
        <v>5</v>
      </c>
      <c r="P142">
        <v>1</v>
      </c>
      <c r="Q142">
        <v>4</v>
      </c>
      <c r="R142">
        <v>0</v>
      </c>
      <c r="S142">
        <v>0</v>
      </c>
      <c r="T142">
        <v>0</v>
      </c>
      <c r="U142">
        <v>4</v>
      </c>
      <c r="V142">
        <f t="shared" si="10"/>
        <v>0.16666666666666666</v>
      </c>
      <c r="W142">
        <f t="shared" si="11"/>
        <v>0</v>
      </c>
      <c r="X142">
        <f t="shared" si="12"/>
        <v>0.16666666666666666</v>
      </c>
      <c r="Y142">
        <f t="shared" si="13"/>
        <v>0.66666666666666663</v>
      </c>
      <c r="Z142">
        <f t="shared" si="14"/>
        <v>0.66666666666666663</v>
      </c>
    </row>
    <row r="143" spans="1:26" hidden="1" x14ac:dyDescent="0.25">
      <c r="A143">
        <v>4930</v>
      </c>
      <c r="B143" t="s">
        <v>636</v>
      </c>
      <c r="C143" t="s">
        <v>630</v>
      </c>
      <c r="D143" s="1">
        <v>30688</v>
      </c>
      <c r="E143" t="s">
        <v>16</v>
      </c>
      <c r="F143">
        <v>2007</v>
      </c>
      <c r="G143" t="s">
        <v>19</v>
      </c>
      <c r="H143">
        <v>4</v>
      </c>
      <c r="I143">
        <v>5</v>
      </c>
      <c r="J143">
        <v>3.89</v>
      </c>
      <c r="K143">
        <v>14</v>
      </c>
      <c r="L143">
        <v>14</v>
      </c>
      <c r="M143">
        <v>0</v>
      </c>
      <c r="N143">
        <v>71.2</v>
      </c>
      <c r="O143">
        <v>67</v>
      </c>
      <c r="P143">
        <v>31</v>
      </c>
      <c r="Q143">
        <v>31</v>
      </c>
      <c r="R143">
        <v>0</v>
      </c>
      <c r="S143">
        <v>3</v>
      </c>
      <c r="T143">
        <v>4</v>
      </c>
      <c r="U143">
        <v>51</v>
      </c>
      <c r="V143">
        <f t="shared" si="10"/>
        <v>5.6179775280898875E-2</v>
      </c>
      <c r="W143">
        <f t="shared" si="11"/>
        <v>0</v>
      </c>
      <c r="X143">
        <f t="shared" si="12"/>
        <v>0.4353932584269663</v>
      </c>
      <c r="Y143">
        <f t="shared" si="13"/>
        <v>0.72653061224489801</v>
      </c>
      <c r="Z143">
        <f t="shared" si="14"/>
        <v>0.71629213483146059</v>
      </c>
    </row>
    <row r="144" spans="1:26" hidden="1" x14ac:dyDescent="0.25">
      <c r="A144">
        <v>4930</v>
      </c>
      <c r="B144" t="s">
        <v>636</v>
      </c>
      <c r="C144" t="s">
        <v>630</v>
      </c>
      <c r="D144" s="1">
        <v>30688</v>
      </c>
      <c r="E144" t="s">
        <v>16</v>
      </c>
      <c r="F144">
        <v>2007</v>
      </c>
      <c r="G144" t="s">
        <v>16</v>
      </c>
      <c r="H144">
        <v>4</v>
      </c>
      <c r="I144">
        <v>0</v>
      </c>
      <c r="J144">
        <v>4.57</v>
      </c>
      <c r="K144">
        <v>12</v>
      </c>
      <c r="L144">
        <v>11</v>
      </c>
      <c r="M144">
        <v>0</v>
      </c>
      <c r="N144">
        <v>63</v>
      </c>
      <c r="O144">
        <v>61</v>
      </c>
      <c r="P144">
        <v>32</v>
      </c>
      <c r="Q144">
        <v>31</v>
      </c>
      <c r="R144">
        <v>0</v>
      </c>
      <c r="S144">
        <v>1</v>
      </c>
      <c r="T144">
        <v>1</v>
      </c>
      <c r="U144">
        <v>50</v>
      </c>
      <c r="V144">
        <f t="shared" si="10"/>
        <v>6.3492063492063489E-2</v>
      </c>
      <c r="W144">
        <f t="shared" si="11"/>
        <v>0</v>
      </c>
      <c r="X144">
        <f t="shared" si="12"/>
        <v>0.50793650793650791</v>
      </c>
      <c r="Y144">
        <f t="shared" si="13"/>
        <v>0.68478260869565222</v>
      </c>
      <c r="Z144">
        <f t="shared" si="14"/>
        <v>0.79365079365079361</v>
      </c>
    </row>
    <row r="145" spans="1:26" hidden="1" x14ac:dyDescent="0.25">
      <c r="A145">
        <v>4930</v>
      </c>
      <c r="B145" t="s">
        <v>636</v>
      </c>
      <c r="C145" t="s">
        <v>630</v>
      </c>
      <c r="D145" s="1">
        <v>30688</v>
      </c>
      <c r="E145" t="s">
        <v>16</v>
      </c>
      <c r="F145">
        <v>2007</v>
      </c>
      <c r="G145" t="s">
        <v>16</v>
      </c>
      <c r="H145">
        <v>1</v>
      </c>
      <c r="I145">
        <v>0</v>
      </c>
      <c r="J145">
        <v>1.93</v>
      </c>
      <c r="K145">
        <v>3</v>
      </c>
      <c r="L145">
        <v>1</v>
      </c>
      <c r="M145">
        <v>0</v>
      </c>
      <c r="N145">
        <v>9.1</v>
      </c>
      <c r="O145">
        <v>6</v>
      </c>
      <c r="P145">
        <v>2</v>
      </c>
      <c r="Q145">
        <v>4</v>
      </c>
      <c r="R145">
        <v>0</v>
      </c>
      <c r="S145">
        <v>0</v>
      </c>
      <c r="T145">
        <v>0</v>
      </c>
      <c r="U145">
        <v>8</v>
      </c>
      <c r="V145">
        <f t="shared" si="10"/>
        <v>0.10989010989010989</v>
      </c>
      <c r="W145">
        <f t="shared" si="11"/>
        <v>0</v>
      </c>
      <c r="X145">
        <f t="shared" si="12"/>
        <v>0.21978021978021978</v>
      </c>
      <c r="Y145">
        <f t="shared" si="13"/>
        <v>0.90999999999999992</v>
      </c>
      <c r="Z145">
        <f t="shared" si="14"/>
        <v>0.87912087912087911</v>
      </c>
    </row>
    <row r="146" spans="1:26" hidden="1" x14ac:dyDescent="0.25">
      <c r="A146">
        <v>4930</v>
      </c>
      <c r="B146" t="s">
        <v>636</v>
      </c>
      <c r="C146" t="s">
        <v>630</v>
      </c>
      <c r="D146" s="1">
        <v>30688</v>
      </c>
      <c r="E146" t="s">
        <v>16</v>
      </c>
      <c r="F146">
        <v>2008</v>
      </c>
      <c r="G146" t="s">
        <v>16</v>
      </c>
      <c r="H146">
        <v>16</v>
      </c>
      <c r="I146">
        <v>6</v>
      </c>
      <c r="J146">
        <v>3.21</v>
      </c>
      <c r="K146">
        <v>33</v>
      </c>
      <c r="L146">
        <v>33</v>
      </c>
      <c r="M146">
        <v>0</v>
      </c>
      <c r="N146">
        <v>210.1</v>
      </c>
      <c r="O146">
        <v>202</v>
      </c>
      <c r="P146">
        <v>75</v>
      </c>
      <c r="Q146">
        <v>66</v>
      </c>
      <c r="R146">
        <v>1</v>
      </c>
      <c r="S146">
        <v>10</v>
      </c>
      <c r="T146">
        <v>3</v>
      </c>
      <c r="U146">
        <v>152</v>
      </c>
      <c r="V146">
        <f t="shared" si="10"/>
        <v>7.6154212279866726E-2</v>
      </c>
      <c r="W146">
        <f t="shared" si="11"/>
        <v>0</v>
      </c>
      <c r="X146">
        <f t="shared" si="12"/>
        <v>0.35697287006187528</v>
      </c>
      <c r="Y146">
        <f t="shared" si="13"/>
        <v>0.78395522388059702</v>
      </c>
      <c r="Z146">
        <f t="shared" si="14"/>
        <v>0.72346501665873397</v>
      </c>
    </row>
    <row r="147" spans="1:26" hidden="1" x14ac:dyDescent="0.25">
      <c r="A147">
        <v>4930</v>
      </c>
      <c r="B147" t="s">
        <v>636</v>
      </c>
      <c r="C147" t="s">
        <v>630</v>
      </c>
      <c r="D147" s="1">
        <v>30688</v>
      </c>
      <c r="E147" t="s">
        <v>16</v>
      </c>
      <c r="F147">
        <v>2008</v>
      </c>
      <c r="G147" t="s">
        <v>16</v>
      </c>
      <c r="H147">
        <v>1</v>
      </c>
      <c r="I147">
        <v>2</v>
      </c>
      <c r="J147">
        <v>2.36</v>
      </c>
      <c r="K147">
        <v>4</v>
      </c>
      <c r="L147">
        <v>4</v>
      </c>
      <c r="M147">
        <v>0</v>
      </c>
      <c r="N147">
        <v>26.2</v>
      </c>
      <c r="O147">
        <v>24</v>
      </c>
      <c r="P147">
        <v>7</v>
      </c>
      <c r="Q147">
        <v>5</v>
      </c>
      <c r="R147">
        <v>0</v>
      </c>
      <c r="S147">
        <v>0</v>
      </c>
      <c r="T147">
        <v>0</v>
      </c>
      <c r="U147">
        <v>26</v>
      </c>
      <c r="V147">
        <f t="shared" si="10"/>
        <v>3.8167938931297711E-2</v>
      </c>
      <c r="W147">
        <f t="shared" si="11"/>
        <v>0</v>
      </c>
      <c r="X147">
        <f t="shared" si="12"/>
        <v>0.26717557251908397</v>
      </c>
      <c r="Y147">
        <f t="shared" si="13"/>
        <v>0.90344827586206899</v>
      </c>
      <c r="Z147">
        <f t="shared" si="14"/>
        <v>0.99236641221374045</v>
      </c>
    </row>
    <row r="148" spans="1:26" hidden="1" x14ac:dyDescent="0.25">
      <c r="A148">
        <v>4930</v>
      </c>
      <c r="B148" t="s">
        <v>636</v>
      </c>
      <c r="C148" t="s">
        <v>630</v>
      </c>
      <c r="D148" s="1">
        <v>30688</v>
      </c>
      <c r="E148" t="s">
        <v>16</v>
      </c>
      <c r="F148">
        <v>2009</v>
      </c>
      <c r="G148" t="s">
        <v>16</v>
      </c>
      <c r="H148">
        <v>15</v>
      </c>
      <c r="I148">
        <v>8</v>
      </c>
      <c r="J148">
        <v>3.41</v>
      </c>
      <c r="K148">
        <v>32</v>
      </c>
      <c r="L148">
        <v>32</v>
      </c>
      <c r="M148">
        <v>0</v>
      </c>
      <c r="N148">
        <v>203.1</v>
      </c>
      <c r="O148">
        <v>186</v>
      </c>
      <c r="P148">
        <v>77</v>
      </c>
      <c r="Q148">
        <v>64</v>
      </c>
      <c r="R148">
        <v>0</v>
      </c>
      <c r="S148">
        <v>3</v>
      </c>
      <c r="T148">
        <v>6</v>
      </c>
      <c r="U148">
        <v>225</v>
      </c>
      <c r="V148">
        <f t="shared" si="10"/>
        <v>7.3855243722304287E-2</v>
      </c>
      <c r="W148">
        <f t="shared" si="11"/>
        <v>0</v>
      </c>
      <c r="X148">
        <f t="shared" si="12"/>
        <v>0.37912358444116201</v>
      </c>
      <c r="Y148">
        <f t="shared" si="13"/>
        <v>0.81240000000000001</v>
      </c>
      <c r="Z148">
        <f t="shared" si="14"/>
        <v>1.1078286558345642</v>
      </c>
    </row>
    <row r="149" spans="1:26" hidden="1" x14ac:dyDescent="0.25">
      <c r="A149">
        <v>4930</v>
      </c>
      <c r="B149" t="s">
        <v>636</v>
      </c>
      <c r="C149" t="s">
        <v>630</v>
      </c>
      <c r="D149" s="1">
        <v>30688</v>
      </c>
      <c r="E149" t="s">
        <v>16</v>
      </c>
      <c r="F149">
        <v>2009</v>
      </c>
      <c r="G149" t="s">
        <v>16</v>
      </c>
      <c r="H149">
        <v>0</v>
      </c>
      <c r="I149">
        <v>1</v>
      </c>
      <c r="J149">
        <v>4.5</v>
      </c>
      <c r="K149">
        <v>1</v>
      </c>
      <c r="L149">
        <v>1</v>
      </c>
      <c r="M149">
        <v>0</v>
      </c>
      <c r="N149">
        <v>6</v>
      </c>
      <c r="O149">
        <v>4</v>
      </c>
      <c r="P149">
        <v>3</v>
      </c>
      <c r="Q149">
        <v>4</v>
      </c>
      <c r="R149">
        <v>0</v>
      </c>
      <c r="S149">
        <v>0</v>
      </c>
      <c r="T149">
        <v>0</v>
      </c>
      <c r="U149">
        <v>5</v>
      </c>
      <c r="V149">
        <f t="shared" si="10"/>
        <v>0</v>
      </c>
      <c r="W149">
        <f t="shared" si="11"/>
        <v>0</v>
      </c>
      <c r="X149">
        <f t="shared" si="12"/>
        <v>0.5</v>
      </c>
      <c r="Y149">
        <f t="shared" si="13"/>
        <v>0.75</v>
      </c>
      <c r="Z149">
        <f t="shared" si="14"/>
        <v>0.83333333333333337</v>
      </c>
    </row>
    <row r="150" spans="1:26" hidden="1" x14ac:dyDescent="0.25">
      <c r="A150">
        <v>4930</v>
      </c>
      <c r="B150" t="s">
        <v>636</v>
      </c>
      <c r="C150" t="s">
        <v>630</v>
      </c>
      <c r="D150" s="1">
        <v>30688</v>
      </c>
      <c r="E150" t="s">
        <v>16</v>
      </c>
      <c r="F150">
        <v>2010</v>
      </c>
      <c r="G150" t="s">
        <v>16</v>
      </c>
      <c r="H150">
        <v>19</v>
      </c>
      <c r="I150">
        <v>9</v>
      </c>
      <c r="J150">
        <v>3.25</v>
      </c>
      <c r="K150">
        <v>32</v>
      </c>
      <c r="L150">
        <v>32</v>
      </c>
      <c r="M150">
        <v>0</v>
      </c>
      <c r="N150">
        <v>208</v>
      </c>
      <c r="O150">
        <v>167</v>
      </c>
      <c r="P150">
        <v>75</v>
      </c>
      <c r="Q150">
        <v>83</v>
      </c>
      <c r="R150">
        <v>0</v>
      </c>
      <c r="S150">
        <v>10</v>
      </c>
      <c r="T150">
        <v>6</v>
      </c>
      <c r="U150">
        <v>225</v>
      </c>
      <c r="V150">
        <f t="shared" si="10"/>
        <v>9.1346153846153841E-2</v>
      </c>
      <c r="W150">
        <f t="shared" si="11"/>
        <v>0</v>
      </c>
      <c r="X150">
        <f t="shared" si="12"/>
        <v>0.36057692307692307</v>
      </c>
      <c r="Y150">
        <f t="shared" si="13"/>
        <v>0.83199999999999996</v>
      </c>
      <c r="Z150">
        <f t="shared" si="14"/>
        <v>1.0817307692307692</v>
      </c>
    </row>
    <row r="151" spans="1:26" hidden="1" x14ac:dyDescent="0.25">
      <c r="A151">
        <v>4930</v>
      </c>
      <c r="B151" t="s">
        <v>636</v>
      </c>
      <c r="C151" t="s">
        <v>630</v>
      </c>
      <c r="D151" s="1">
        <v>30688</v>
      </c>
      <c r="E151" t="s">
        <v>16</v>
      </c>
      <c r="F151">
        <v>2011</v>
      </c>
      <c r="G151" t="s">
        <v>16</v>
      </c>
      <c r="H151">
        <v>15</v>
      </c>
      <c r="I151">
        <v>9</v>
      </c>
      <c r="J151">
        <v>3.47</v>
      </c>
      <c r="K151">
        <v>31</v>
      </c>
      <c r="L151">
        <v>31</v>
      </c>
      <c r="M151">
        <v>0</v>
      </c>
      <c r="N151">
        <v>191.2</v>
      </c>
      <c r="O151">
        <v>166</v>
      </c>
      <c r="P151">
        <v>74</v>
      </c>
      <c r="Q151">
        <v>75</v>
      </c>
      <c r="R151">
        <v>0</v>
      </c>
      <c r="S151">
        <v>11</v>
      </c>
      <c r="T151">
        <v>4</v>
      </c>
      <c r="U151">
        <v>182</v>
      </c>
      <c r="V151">
        <f t="shared" si="10"/>
        <v>7.8451882845188295E-2</v>
      </c>
      <c r="W151">
        <f t="shared" si="11"/>
        <v>0</v>
      </c>
      <c r="X151">
        <f t="shared" si="12"/>
        <v>0.38702928870292891</v>
      </c>
      <c r="Y151">
        <f t="shared" si="13"/>
        <v>0.79336099585062236</v>
      </c>
      <c r="Z151">
        <f t="shared" si="14"/>
        <v>0.95188284518828459</v>
      </c>
    </row>
    <row r="152" spans="1:26" hidden="1" x14ac:dyDescent="0.25">
      <c r="A152">
        <v>4930</v>
      </c>
      <c r="B152" t="s">
        <v>636</v>
      </c>
      <c r="C152" t="s">
        <v>630</v>
      </c>
      <c r="D152" s="1">
        <v>30688</v>
      </c>
      <c r="E152" t="s">
        <v>16</v>
      </c>
      <c r="F152">
        <v>2012</v>
      </c>
      <c r="G152" t="s">
        <v>16</v>
      </c>
      <c r="H152">
        <v>9</v>
      </c>
      <c r="I152">
        <v>14</v>
      </c>
      <c r="J152">
        <v>4.82</v>
      </c>
      <c r="K152">
        <v>33</v>
      </c>
      <c r="L152">
        <v>33</v>
      </c>
      <c r="M152">
        <v>0</v>
      </c>
      <c r="N152">
        <v>205.1</v>
      </c>
      <c r="O152">
        <v>216</v>
      </c>
      <c r="P152">
        <v>110</v>
      </c>
      <c r="Q152">
        <v>68</v>
      </c>
      <c r="R152">
        <v>2</v>
      </c>
      <c r="S152">
        <v>4</v>
      </c>
      <c r="T152">
        <v>6</v>
      </c>
      <c r="U152">
        <v>166</v>
      </c>
      <c r="V152">
        <f t="shared" si="10"/>
        <v>4.3881033642125797E-2</v>
      </c>
      <c r="W152">
        <f t="shared" si="11"/>
        <v>0</v>
      </c>
      <c r="X152">
        <f t="shared" si="12"/>
        <v>0.53632374451487086</v>
      </c>
      <c r="Y152">
        <f t="shared" si="13"/>
        <v>0.72218309859154928</v>
      </c>
      <c r="Z152">
        <f t="shared" si="14"/>
        <v>0.80936128717698685</v>
      </c>
    </row>
    <row r="153" spans="1:26" hidden="1" x14ac:dyDescent="0.25">
      <c r="A153">
        <v>4930</v>
      </c>
      <c r="B153" t="s">
        <v>636</v>
      </c>
      <c r="C153" t="s">
        <v>630</v>
      </c>
      <c r="D153" s="1">
        <v>30688</v>
      </c>
      <c r="E153" t="s">
        <v>16</v>
      </c>
      <c r="F153">
        <v>2013</v>
      </c>
      <c r="G153" t="s">
        <v>16</v>
      </c>
      <c r="H153">
        <v>15</v>
      </c>
      <c r="I153">
        <v>8</v>
      </c>
      <c r="J153">
        <v>3.75</v>
      </c>
      <c r="K153">
        <v>33</v>
      </c>
      <c r="L153">
        <v>33</v>
      </c>
      <c r="M153">
        <v>0</v>
      </c>
      <c r="N153">
        <v>213.1</v>
      </c>
      <c r="O153">
        <v>209</v>
      </c>
      <c r="P153">
        <v>89</v>
      </c>
      <c r="Q153">
        <v>67</v>
      </c>
      <c r="R153">
        <v>0</v>
      </c>
      <c r="S153">
        <v>7</v>
      </c>
      <c r="T153">
        <v>5</v>
      </c>
      <c r="U153">
        <v>177</v>
      </c>
      <c r="V153">
        <f t="shared" si="10"/>
        <v>7.0389488503050213E-2</v>
      </c>
      <c r="W153">
        <f t="shared" si="11"/>
        <v>0</v>
      </c>
      <c r="X153">
        <f t="shared" si="12"/>
        <v>0.41764429845143125</v>
      </c>
      <c r="Y153">
        <f t="shared" si="13"/>
        <v>0.77210144927536228</v>
      </c>
      <c r="Z153">
        <f t="shared" si="14"/>
        <v>0.83059596433599248</v>
      </c>
    </row>
    <row r="154" spans="1:26" hidden="1" x14ac:dyDescent="0.25">
      <c r="A154">
        <v>4930</v>
      </c>
      <c r="B154" t="s">
        <v>636</v>
      </c>
      <c r="C154" t="s">
        <v>630</v>
      </c>
      <c r="D154" s="1">
        <v>30688</v>
      </c>
      <c r="E154" t="s">
        <v>16</v>
      </c>
      <c r="F154">
        <v>2013</v>
      </c>
      <c r="G154" t="s">
        <v>16</v>
      </c>
      <c r="H154">
        <v>4</v>
      </c>
      <c r="I154">
        <v>1</v>
      </c>
      <c r="J154">
        <v>1.56</v>
      </c>
      <c r="K154">
        <v>5</v>
      </c>
      <c r="L154">
        <v>5</v>
      </c>
      <c r="M154">
        <v>0</v>
      </c>
      <c r="N154">
        <v>34.200000000000003</v>
      </c>
      <c r="O154">
        <v>25</v>
      </c>
      <c r="P154">
        <v>6</v>
      </c>
      <c r="Q154">
        <v>8</v>
      </c>
      <c r="R154">
        <v>0</v>
      </c>
      <c r="S154">
        <v>2</v>
      </c>
      <c r="T154">
        <v>0</v>
      </c>
      <c r="U154">
        <v>29</v>
      </c>
      <c r="V154">
        <f t="shared" si="10"/>
        <v>0.11695906432748537</v>
      </c>
      <c r="W154">
        <f t="shared" si="11"/>
        <v>0</v>
      </c>
      <c r="X154">
        <f t="shared" si="12"/>
        <v>0.17543859649122806</v>
      </c>
      <c r="Y154">
        <f t="shared" si="13"/>
        <v>1.0363636363636364</v>
      </c>
      <c r="Z154">
        <f t="shared" si="14"/>
        <v>0.8479532163742689</v>
      </c>
    </row>
    <row r="155" spans="1:26" x14ac:dyDescent="0.25">
      <c r="A155">
        <v>4930</v>
      </c>
      <c r="B155" t="s">
        <v>636</v>
      </c>
      <c r="C155" t="s">
        <v>630</v>
      </c>
      <c r="D155" s="1">
        <v>30688</v>
      </c>
      <c r="E155" t="s">
        <v>16</v>
      </c>
      <c r="F155">
        <v>2014</v>
      </c>
      <c r="G155" t="s">
        <v>21</v>
      </c>
      <c r="H155">
        <v>13</v>
      </c>
      <c r="I155">
        <v>10</v>
      </c>
      <c r="J155">
        <v>3.89</v>
      </c>
      <c r="K155">
        <v>30</v>
      </c>
      <c r="L155">
        <v>30</v>
      </c>
      <c r="M155">
        <v>0</v>
      </c>
      <c r="N155">
        <v>192</v>
      </c>
      <c r="O155">
        <v>186</v>
      </c>
      <c r="P155">
        <v>83</v>
      </c>
      <c r="Q155">
        <v>64</v>
      </c>
      <c r="S155">
        <v>7</v>
      </c>
      <c r="U155">
        <v>156</v>
      </c>
      <c r="V155">
        <f t="shared" si="10"/>
        <v>6.7708333333333329E-2</v>
      </c>
      <c r="W155">
        <f t="shared" si="11"/>
        <v>0</v>
      </c>
      <c r="X155">
        <f t="shared" si="12"/>
        <v>0.43229166666666669</v>
      </c>
      <c r="Y155">
        <f t="shared" si="13"/>
        <v>0.76800000000000002</v>
      </c>
      <c r="Z155">
        <f t="shared" si="14"/>
        <v>0.8125</v>
      </c>
    </row>
    <row r="156" spans="1:26" hidden="1" x14ac:dyDescent="0.25">
      <c r="A156">
        <v>4930</v>
      </c>
      <c r="B156" t="s">
        <v>636</v>
      </c>
      <c r="C156" t="s">
        <v>630</v>
      </c>
      <c r="D156" s="1">
        <v>30688</v>
      </c>
      <c r="E156" t="s">
        <v>16</v>
      </c>
      <c r="F156">
        <v>2014</v>
      </c>
      <c r="G156" t="s">
        <v>22</v>
      </c>
      <c r="H156">
        <v>12</v>
      </c>
      <c r="I156">
        <v>10</v>
      </c>
      <c r="J156">
        <v>3.93</v>
      </c>
      <c r="K156">
        <v>32</v>
      </c>
      <c r="L156">
        <v>32</v>
      </c>
      <c r="N156">
        <v>204</v>
      </c>
      <c r="O156">
        <v>206</v>
      </c>
      <c r="P156">
        <v>89</v>
      </c>
      <c r="Q156">
        <v>65</v>
      </c>
      <c r="R156">
        <v>1</v>
      </c>
      <c r="S156">
        <v>7</v>
      </c>
      <c r="U156">
        <v>169</v>
      </c>
      <c r="V156">
        <f t="shared" si="10"/>
        <v>5.8823529411764705E-2</v>
      </c>
      <c r="W156">
        <f t="shared" si="11"/>
        <v>0</v>
      </c>
      <c r="X156">
        <f t="shared" si="12"/>
        <v>0.43627450980392157</v>
      </c>
      <c r="Y156">
        <f t="shared" si="13"/>
        <v>0.75276752767527677</v>
      </c>
      <c r="Z156">
        <f t="shared" si="14"/>
        <v>0.82843137254901966</v>
      </c>
    </row>
    <row r="157" spans="1:26" hidden="1" x14ac:dyDescent="0.25">
      <c r="A157">
        <v>4930</v>
      </c>
      <c r="B157" t="s">
        <v>636</v>
      </c>
      <c r="C157" t="s">
        <v>630</v>
      </c>
      <c r="D157" s="1">
        <v>30688</v>
      </c>
      <c r="E157" t="s">
        <v>16</v>
      </c>
      <c r="F157">
        <v>2014</v>
      </c>
      <c r="G157" t="s">
        <v>64</v>
      </c>
      <c r="H157">
        <v>16</v>
      </c>
      <c r="I157">
        <v>9</v>
      </c>
      <c r="J157">
        <v>3.58</v>
      </c>
      <c r="K157">
        <v>33</v>
      </c>
      <c r="L157">
        <v>33</v>
      </c>
      <c r="M157">
        <v>0</v>
      </c>
      <c r="N157">
        <v>214</v>
      </c>
      <c r="O157">
        <v>203</v>
      </c>
      <c r="P157">
        <v>85</v>
      </c>
      <c r="Q157">
        <v>64</v>
      </c>
      <c r="S157">
        <v>6</v>
      </c>
      <c r="U157">
        <v>184</v>
      </c>
      <c r="V157">
        <f t="shared" si="10"/>
        <v>7.476635514018691E-2</v>
      </c>
      <c r="W157">
        <f t="shared" si="11"/>
        <v>0</v>
      </c>
      <c r="X157">
        <f t="shared" si="12"/>
        <v>0.39719626168224298</v>
      </c>
      <c r="Y157">
        <f t="shared" si="13"/>
        <v>0.80149812734082393</v>
      </c>
      <c r="Z157">
        <f t="shared" si="14"/>
        <v>0.85981308411214952</v>
      </c>
    </row>
    <row r="158" spans="1:26" hidden="1" x14ac:dyDescent="0.25">
      <c r="A158">
        <v>4930</v>
      </c>
      <c r="B158" t="s">
        <v>636</v>
      </c>
      <c r="C158" t="s">
        <v>630</v>
      </c>
      <c r="D158" s="1">
        <v>30688</v>
      </c>
      <c r="E158" t="s">
        <v>16</v>
      </c>
      <c r="F158" t="s">
        <v>24</v>
      </c>
      <c r="G158" t="s">
        <v>25</v>
      </c>
      <c r="H158">
        <v>100</v>
      </c>
      <c r="I158">
        <v>56</v>
      </c>
      <c r="J158">
        <v>3.76</v>
      </c>
      <c r="K158">
        <v>221</v>
      </c>
      <c r="L158">
        <v>220</v>
      </c>
      <c r="M158">
        <v>0</v>
      </c>
      <c r="N158">
        <v>1376.1</v>
      </c>
      <c r="O158">
        <v>1298</v>
      </c>
      <c r="P158">
        <v>575</v>
      </c>
      <c r="Q158">
        <v>497</v>
      </c>
      <c r="R158">
        <v>4</v>
      </c>
      <c r="S158">
        <v>51</v>
      </c>
      <c r="T158">
        <v>36</v>
      </c>
      <c r="U158">
        <v>1237</v>
      </c>
      <c r="V158">
        <f t="shared" si="10"/>
        <v>7.2669137417338867E-2</v>
      </c>
      <c r="W158">
        <f t="shared" si="11"/>
        <v>0</v>
      </c>
      <c r="X158">
        <f t="shared" si="12"/>
        <v>0.41784754014969844</v>
      </c>
      <c r="Y158">
        <f t="shared" si="13"/>
        <v>0.76662952646239546</v>
      </c>
      <c r="Z158">
        <f t="shared" si="14"/>
        <v>0.89891722985248168</v>
      </c>
    </row>
    <row r="159" spans="1:26" hidden="1" x14ac:dyDescent="0.25">
      <c r="A159">
        <v>4930</v>
      </c>
      <c r="B159" t="s">
        <v>636</v>
      </c>
      <c r="C159" t="s">
        <v>630</v>
      </c>
      <c r="D159" s="1">
        <v>30688</v>
      </c>
      <c r="E159" t="s">
        <v>16</v>
      </c>
      <c r="F159" t="s">
        <v>26</v>
      </c>
      <c r="G159" t="s">
        <v>25</v>
      </c>
      <c r="H159">
        <v>6</v>
      </c>
      <c r="I159">
        <v>4</v>
      </c>
      <c r="J159">
        <v>2.11</v>
      </c>
      <c r="K159">
        <v>13</v>
      </c>
      <c r="L159">
        <v>11</v>
      </c>
      <c r="M159">
        <v>0</v>
      </c>
      <c r="N159">
        <v>76.2</v>
      </c>
      <c r="O159">
        <v>59</v>
      </c>
      <c r="P159">
        <v>18</v>
      </c>
      <c r="Q159">
        <v>21</v>
      </c>
      <c r="R159">
        <v>0</v>
      </c>
      <c r="S159">
        <v>2</v>
      </c>
      <c r="T159">
        <v>0</v>
      </c>
      <c r="U159">
        <v>68</v>
      </c>
      <c r="V159">
        <f t="shared" si="10"/>
        <v>7.874015748031496E-2</v>
      </c>
      <c r="W159">
        <f t="shared" si="11"/>
        <v>0</v>
      </c>
      <c r="X159">
        <f t="shared" si="12"/>
        <v>0.23622047244094488</v>
      </c>
      <c r="Y159">
        <f t="shared" si="13"/>
        <v>0.95250000000000001</v>
      </c>
      <c r="Z159">
        <f t="shared" si="14"/>
        <v>0.89238845144356949</v>
      </c>
    </row>
    <row r="160" spans="1:26" hidden="1" x14ac:dyDescent="0.25">
      <c r="A160">
        <v>4371</v>
      </c>
      <c r="B160" t="s">
        <v>637</v>
      </c>
      <c r="C160" t="s">
        <v>630</v>
      </c>
      <c r="D160" s="1">
        <v>31875</v>
      </c>
      <c r="E160" t="s">
        <v>84</v>
      </c>
      <c r="F160">
        <v>2006</v>
      </c>
      <c r="G160" t="s">
        <v>140</v>
      </c>
      <c r="H160">
        <v>4</v>
      </c>
      <c r="I160">
        <v>3</v>
      </c>
      <c r="J160">
        <v>2.4300000000000002</v>
      </c>
      <c r="K160">
        <v>15</v>
      </c>
      <c r="L160">
        <v>14</v>
      </c>
      <c r="M160">
        <v>0</v>
      </c>
      <c r="N160">
        <v>77.2</v>
      </c>
      <c r="O160">
        <v>55</v>
      </c>
      <c r="P160">
        <v>21</v>
      </c>
      <c r="Q160">
        <v>16</v>
      </c>
      <c r="R160">
        <v>0</v>
      </c>
      <c r="S160">
        <v>6</v>
      </c>
      <c r="T160">
        <v>4</v>
      </c>
      <c r="U160">
        <v>96</v>
      </c>
      <c r="V160">
        <f t="shared" si="10"/>
        <v>5.181347150259067E-2</v>
      </c>
      <c r="W160">
        <f t="shared" si="11"/>
        <v>0</v>
      </c>
      <c r="X160">
        <f t="shared" si="12"/>
        <v>0.272020725388601</v>
      </c>
      <c r="Y160">
        <f t="shared" si="13"/>
        <v>1.0873239436619719</v>
      </c>
      <c r="Z160">
        <f t="shared" si="14"/>
        <v>1.2435233160621761</v>
      </c>
    </row>
    <row r="161" spans="1:26" hidden="1" x14ac:dyDescent="0.25">
      <c r="A161">
        <v>4371</v>
      </c>
      <c r="B161" t="s">
        <v>637</v>
      </c>
      <c r="C161" t="s">
        <v>630</v>
      </c>
      <c r="D161" s="1">
        <v>31875</v>
      </c>
      <c r="E161" t="s">
        <v>84</v>
      </c>
      <c r="F161">
        <v>2007</v>
      </c>
      <c r="G161" t="s">
        <v>154</v>
      </c>
      <c r="H161">
        <v>13</v>
      </c>
      <c r="I161">
        <v>3</v>
      </c>
      <c r="J161">
        <v>2.67</v>
      </c>
      <c r="K161">
        <v>21</v>
      </c>
      <c r="L161">
        <v>21</v>
      </c>
      <c r="M161">
        <v>0</v>
      </c>
      <c r="N161">
        <v>111.1</v>
      </c>
      <c r="O161">
        <v>87</v>
      </c>
      <c r="P161">
        <v>33</v>
      </c>
      <c r="Q161">
        <v>34</v>
      </c>
      <c r="R161">
        <v>0</v>
      </c>
      <c r="S161">
        <v>3</v>
      </c>
      <c r="T161">
        <v>4</v>
      </c>
      <c r="U161">
        <v>106</v>
      </c>
      <c r="V161">
        <f t="shared" si="10"/>
        <v>0.11701170117011701</v>
      </c>
      <c r="W161">
        <f t="shared" si="11"/>
        <v>0</v>
      </c>
      <c r="X161">
        <f t="shared" si="12"/>
        <v>0.29702970297029707</v>
      </c>
      <c r="Y161">
        <f t="shared" si="13"/>
        <v>0.9181818181818181</v>
      </c>
      <c r="Z161">
        <f t="shared" si="14"/>
        <v>0.95409540954095418</v>
      </c>
    </row>
    <row r="162" spans="1:26" hidden="1" x14ac:dyDescent="0.25">
      <c r="A162">
        <v>4371</v>
      </c>
      <c r="B162" t="s">
        <v>637</v>
      </c>
      <c r="C162" t="s">
        <v>630</v>
      </c>
      <c r="D162" s="1">
        <v>31875</v>
      </c>
      <c r="E162" t="s">
        <v>84</v>
      </c>
      <c r="F162">
        <v>2008</v>
      </c>
      <c r="G162" t="s">
        <v>148</v>
      </c>
      <c r="H162">
        <v>7</v>
      </c>
      <c r="I162">
        <v>1</v>
      </c>
      <c r="J162">
        <v>2</v>
      </c>
      <c r="K162">
        <v>14</v>
      </c>
      <c r="L162">
        <v>14</v>
      </c>
      <c r="M162">
        <v>0</v>
      </c>
      <c r="N162">
        <v>76.2</v>
      </c>
      <c r="O162">
        <v>64</v>
      </c>
      <c r="P162">
        <v>17</v>
      </c>
      <c r="Q162">
        <v>5</v>
      </c>
      <c r="R162">
        <v>0</v>
      </c>
      <c r="S162">
        <v>4</v>
      </c>
      <c r="T162">
        <v>3</v>
      </c>
      <c r="U162">
        <v>83</v>
      </c>
      <c r="V162">
        <f t="shared" si="10"/>
        <v>9.1863517060367453E-2</v>
      </c>
      <c r="W162">
        <f t="shared" si="11"/>
        <v>0</v>
      </c>
      <c r="X162">
        <f t="shared" si="12"/>
        <v>0.22309711286089237</v>
      </c>
      <c r="Y162">
        <f t="shared" si="13"/>
        <v>1.1043478260869566</v>
      </c>
      <c r="Z162">
        <f t="shared" si="14"/>
        <v>1.0892388451443569</v>
      </c>
    </row>
    <row r="163" spans="1:26" hidden="1" x14ac:dyDescent="0.25">
      <c r="A163">
        <v>4371</v>
      </c>
      <c r="B163" t="s">
        <v>637</v>
      </c>
      <c r="C163" t="s">
        <v>630</v>
      </c>
      <c r="D163" s="1">
        <v>31875</v>
      </c>
      <c r="E163" t="s">
        <v>84</v>
      </c>
      <c r="F163">
        <v>2008</v>
      </c>
      <c r="G163" t="s">
        <v>143</v>
      </c>
      <c r="H163">
        <v>4</v>
      </c>
      <c r="I163">
        <v>4</v>
      </c>
      <c r="J163">
        <v>3.94</v>
      </c>
      <c r="K163">
        <v>13</v>
      </c>
      <c r="L163">
        <v>13</v>
      </c>
      <c r="M163">
        <v>0</v>
      </c>
      <c r="N163">
        <v>75.099999999999994</v>
      </c>
      <c r="O163">
        <v>84</v>
      </c>
      <c r="P163">
        <v>33</v>
      </c>
      <c r="Q163">
        <v>15</v>
      </c>
      <c r="R163">
        <v>1</v>
      </c>
      <c r="S163">
        <v>2</v>
      </c>
      <c r="T163">
        <v>1</v>
      </c>
      <c r="U163">
        <v>79</v>
      </c>
      <c r="V163">
        <f t="shared" si="10"/>
        <v>5.3262316910785625E-2</v>
      </c>
      <c r="W163">
        <f t="shared" si="11"/>
        <v>0</v>
      </c>
      <c r="X163">
        <f t="shared" si="12"/>
        <v>0.43941411451398138</v>
      </c>
      <c r="Y163">
        <f t="shared" si="13"/>
        <v>0.75858585858585847</v>
      </c>
      <c r="Z163">
        <f t="shared" si="14"/>
        <v>1.051930758988016</v>
      </c>
    </row>
    <row r="164" spans="1:26" hidden="1" x14ac:dyDescent="0.25">
      <c r="A164">
        <v>4371</v>
      </c>
      <c r="B164" t="s">
        <v>637</v>
      </c>
      <c r="C164" t="s">
        <v>630</v>
      </c>
      <c r="D164" s="1">
        <v>31875</v>
      </c>
      <c r="E164" t="s">
        <v>84</v>
      </c>
      <c r="F164">
        <v>2009</v>
      </c>
      <c r="G164" t="s">
        <v>143</v>
      </c>
      <c r="H164">
        <v>3</v>
      </c>
      <c r="I164">
        <v>1</v>
      </c>
      <c r="J164">
        <v>2.38</v>
      </c>
      <c r="K164">
        <v>11</v>
      </c>
      <c r="L164">
        <v>11</v>
      </c>
      <c r="M164">
        <v>0</v>
      </c>
      <c r="N164">
        <v>56.2</v>
      </c>
      <c r="O164">
        <v>41</v>
      </c>
      <c r="P164">
        <v>15</v>
      </c>
      <c r="Q164">
        <v>14</v>
      </c>
      <c r="R164">
        <v>0</v>
      </c>
      <c r="S164">
        <v>4</v>
      </c>
      <c r="T164">
        <v>1</v>
      </c>
      <c r="U164">
        <v>62</v>
      </c>
      <c r="V164">
        <f t="shared" si="10"/>
        <v>5.3380782918149461E-2</v>
      </c>
      <c r="W164">
        <f t="shared" si="11"/>
        <v>0</v>
      </c>
      <c r="X164">
        <f t="shared" si="12"/>
        <v>0.2669039145907473</v>
      </c>
      <c r="Y164">
        <f t="shared" si="13"/>
        <v>1.021818181818182</v>
      </c>
      <c r="Z164">
        <f t="shared" si="14"/>
        <v>1.103202846975089</v>
      </c>
    </row>
    <row r="165" spans="1:26" hidden="1" x14ac:dyDescent="0.25">
      <c r="A165">
        <v>4371</v>
      </c>
      <c r="B165" t="s">
        <v>637</v>
      </c>
      <c r="C165" t="s">
        <v>630</v>
      </c>
      <c r="D165" s="1">
        <v>31875</v>
      </c>
      <c r="E165" t="s">
        <v>84</v>
      </c>
      <c r="F165">
        <v>2009</v>
      </c>
      <c r="G165" t="s">
        <v>83</v>
      </c>
      <c r="H165">
        <v>6</v>
      </c>
      <c r="I165">
        <v>1</v>
      </c>
      <c r="J165">
        <v>2.5099999999999998</v>
      </c>
      <c r="K165">
        <v>9</v>
      </c>
      <c r="L165">
        <v>9</v>
      </c>
      <c r="M165">
        <v>0</v>
      </c>
      <c r="N165">
        <v>57.1</v>
      </c>
      <c r="O165">
        <v>31</v>
      </c>
      <c r="P165">
        <v>16</v>
      </c>
      <c r="Q165">
        <v>15</v>
      </c>
      <c r="R165">
        <v>0</v>
      </c>
      <c r="S165">
        <v>4</v>
      </c>
      <c r="T165">
        <v>2</v>
      </c>
      <c r="U165">
        <v>70</v>
      </c>
      <c r="V165">
        <f t="shared" si="10"/>
        <v>0.10507880910683012</v>
      </c>
      <c r="W165">
        <f t="shared" si="11"/>
        <v>0</v>
      </c>
      <c r="X165">
        <f t="shared" si="12"/>
        <v>0.28021015761821366</v>
      </c>
      <c r="Y165">
        <f t="shared" si="13"/>
        <v>1.241304347826087</v>
      </c>
      <c r="Z165">
        <f t="shared" si="14"/>
        <v>1.2259194395796846</v>
      </c>
    </row>
    <row r="166" spans="1:26" hidden="1" x14ac:dyDescent="0.25">
      <c r="A166">
        <v>4371</v>
      </c>
      <c r="B166" t="s">
        <v>637</v>
      </c>
      <c r="C166" t="s">
        <v>630</v>
      </c>
      <c r="D166" s="1">
        <v>31875</v>
      </c>
      <c r="E166" t="s">
        <v>84</v>
      </c>
      <c r="F166">
        <v>2010</v>
      </c>
      <c r="G166" t="s">
        <v>148</v>
      </c>
      <c r="H166">
        <v>0</v>
      </c>
      <c r="I166">
        <v>0</v>
      </c>
      <c r="J166">
        <v>21.6</v>
      </c>
      <c r="K166">
        <v>1</v>
      </c>
      <c r="L166">
        <v>0</v>
      </c>
      <c r="M166">
        <v>0</v>
      </c>
      <c r="N166">
        <v>1.2</v>
      </c>
      <c r="O166">
        <v>4</v>
      </c>
      <c r="P166">
        <v>4</v>
      </c>
      <c r="Q166">
        <v>2</v>
      </c>
      <c r="R166">
        <v>0</v>
      </c>
      <c r="S166">
        <v>0</v>
      </c>
      <c r="T166">
        <v>0</v>
      </c>
      <c r="U166">
        <v>4</v>
      </c>
      <c r="V166">
        <f t="shared" si="10"/>
        <v>0</v>
      </c>
      <c r="W166">
        <f t="shared" si="11"/>
        <v>0</v>
      </c>
      <c r="X166">
        <f t="shared" si="12"/>
        <v>3.3333333333333335</v>
      </c>
      <c r="Y166">
        <f t="shared" si="13"/>
        <v>0.19999999999999998</v>
      </c>
      <c r="Z166">
        <f t="shared" si="14"/>
        <v>3.3333333333333335</v>
      </c>
    </row>
    <row r="167" spans="1:26" hidden="1" x14ac:dyDescent="0.25">
      <c r="A167">
        <v>4371</v>
      </c>
      <c r="B167" t="s">
        <v>637</v>
      </c>
      <c r="C167" t="s">
        <v>630</v>
      </c>
      <c r="D167" s="1">
        <v>31875</v>
      </c>
      <c r="E167" t="s">
        <v>84</v>
      </c>
      <c r="F167">
        <v>2010</v>
      </c>
      <c r="G167" t="s">
        <v>83</v>
      </c>
      <c r="H167">
        <v>12</v>
      </c>
      <c r="I167">
        <v>3</v>
      </c>
      <c r="J167">
        <v>2.4500000000000002</v>
      </c>
      <c r="K167">
        <v>21</v>
      </c>
      <c r="L167">
        <v>21</v>
      </c>
      <c r="M167">
        <v>0</v>
      </c>
      <c r="N167">
        <v>117.2</v>
      </c>
      <c r="O167">
        <v>103</v>
      </c>
      <c r="P167">
        <v>32</v>
      </c>
      <c r="Q167">
        <v>35</v>
      </c>
      <c r="R167">
        <v>0</v>
      </c>
      <c r="S167">
        <v>7</v>
      </c>
      <c r="T167">
        <v>0</v>
      </c>
      <c r="U167">
        <v>123</v>
      </c>
      <c r="V167">
        <f t="shared" si="10"/>
        <v>0.10238907849829351</v>
      </c>
      <c r="W167">
        <f t="shared" si="11"/>
        <v>0</v>
      </c>
      <c r="X167">
        <f t="shared" si="12"/>
        <v>0.27303754266211605</v>
      </c>
      <c r="Y167">
        <f t="shared" si="13"/>
        <v>0.8492753623188406</v>
      </c>
      <c r="Z167">
        <f t="shared" si="14"/>
        <v>1.0494880546075085</v>
      </c>
    </row>
    <row r="168" spans="1:26" hidden="1" x14ac:dyDescent="0.25">
      <c r="A168">
        <v>4371</v>
      </c>
      <c r="B168" t="s">
        <v>637</v>
      </c>
      <c r="C168" t="s">
        <v>630</v>
      </c>
      <c r="D168" s="1">
        <v>31875</v>
      </c>
      <c r="E168" t="s">
        <v>84</v>
      </c>
      <c r="F168">
        <v>2010</v>
      </c>
      <c r="G168" t="s">
        <v>84</v>
      </c>
      <c r="H168">
        <v>4</v>
      </c>
      <c r="I168">
        <v>0</v>
      </c>
      <c r="J168">
        <v>3.47</v>
      </c>
      <c r="K168">
        <v>10</v>
      </c>
      <c r="L168">
        <v>4</v>
      </c>
      <c r="M168">
        <v>0</v>
      </c>
      <c r="N168">
        <v>36.1</v>
      </c>
      <c r="O168">
        <v>32</v>
      </c>
      <c r="P168">
        <v>14</v>
      </c>
      <c r="Q168">
        <v>8</v>
      </c>
      <c r="R168">
        <v>2</v>
      </c>
      <c r="S168">
        <v>2</v>
      </c>
      <c r="T168">
        <v>2</v>
      </c>
      <c r="U168">
        <v>33</v>
      </c>
      <c r="V168">
        <f t="shared" si="10"/>
        <v>0.11080332409972299</v>
      </c>
      <c r="W168">
        <f t="shared" si="11"/>
        <v>0</v>
      </c>
      <c r="X168">
        <f t="shared" si="12"/>
        <v>0.38781163434903043</v>
      </c>
      <c r="Y168">
        <f t="shared" si="13"/>
        <v>0.90250000000000008</v>
      </c>
      <c r="Z168">
        <f t="shared" si="14"/>
        <v>0.91412742382271461</v>
      </c>
    </row>
    <row r="169" spans="1:26" hidden="1" x14ac:dyDescent="0.25">
      <c r="A169">
        <v>4371</v>
      </c>
      <c r="B169" t="s">
        <v>637</v>
      </c>
      <c r="C169" t="s">
        <v>630</v>
      </c>
      <c r="D169" s="1">
        <v>31875</v>
      </c>
      <c r="E169" t="s">
        <v>84</v>
      </c>
      <c r="F169">
        <v>2011</v>
      </c>
      <c r="G169" t="s">
        <v>84</v>
      </c>
      <c r="H169">
        <v>13</v>
      </c>
      <c r="I169">
        <v>10</v>
      </c>
      <c r="J169">
        <v>2.95</v>
      </c>
      <c r="K169">
        <v>29</v>
      </c>
      <c r="L169">
        <v>29</v>
      </c>
      <c r="M169">
        <v>0</v>
      </c>
      <c r="N169">
        <v>189</v>
      </c>
      <c r="O169">
        <v>146</v>
      </c>
      <c r="P169">
        <v>62</v>
      </c>
      <c r="Q169">
        <v>72</v>
      </c>
      <c r="R169">
        <v>8</v>
      </c>
      <c r="S169">
        <v>4</v>
      </c>
      <c r="T169">
        <v>8</v>
      </c>
      <c r="U169">
        <v>117</v>
      </c>
      <c r="V169">
        <f t="shared" si="10"/>
        <v>6.8783068783068779E-2</v>
      </c>
      <c r="W169">
        <f t="shared" si="11"/>
        <v>0</v>
      </c>
      <c r="X169">
        <f t="shared" si="12"/>
        <v>0.32804232804232802</v>
      </c>
      <c r="Y169">
        <f t="shared" si="13"/>
        <v>0.8669724770642202</v>
      </c>
      <c r="Z169">
        <f t="shared" si="14"/>
        <v>0.61904761904761907</v>
      </c>
    </row>
    <row r="170" spans="1:26" hidden="1" x14ac:dyDescent="0.25">
      <c r="A170">
        <v>4371</v>
      </c>
      <c r="B170" t="s">
        <v>637</v>
      </c>
      <c r="C170" t="s">
        <v>630</v>
      </c>
      <c r="D170" s="1">
        <v>31875</v>
      </c>
      <c r="E170" t="s">
        <v>84</v>
      </c>
      <c r="F170">
        <v>2011</v>
      </c>
      <c r="G170" t="s">
        <v>84</v>
      </c>
      <c r="H170">
        <v>0</v>
      </c>
      <c r="I170">
        <v>1</v>
      </c>
      <c r="J170">
        <v>6.75</v>
      </c>
      <c r="K170">
        <v>1</v>
      </c>
      <c r="L170">
        <v>1</v>
      </c>
      <c r="M170">
        <v>0</v>
      </c>
      <c r="N170">
        <v>4</v>
      </c>
      <c r="O170">
        <v>4</v>
      </c>
      <c r="P170">
        <v>3</v>
      </c>
      <c r="Q170">
        <v>1</v>
      </c>
      <c r="R170">
        <v>0</v>
      </c>
      <c r="S170">
        <v>0</v>
      </c>
      <c r="T170">
        <v>0</v>
      </c>
      <c r="U170">
        <v>1</v>
      </c>
      <c r="V170">
        <f t="shared" si="10"/>
        <v>0</v>
      </c>
      <c r="W170">
        <f t="shared" si="11"/>
        <v>0</v>
      </c>
      <c r="X170">
        <f t="shared" si="12"/>
        <v>0.75</v>
      </c>
      <c r="Y170">
        <f t="shared" si="13"/>
        <v>0.8</v>
      </c>
      <c r="Z170">
        <f t="shared" si="14"/>
        <v>0.25</v>
      </c>
    </row>
    <row r="171" spans="1:26" hidden="1" x14ac:dyDescent="0.25">
      <c r="A171">
        <v>4371</v>
      </c>
      <c r="B171" t="s">
        <v>637</v>
      </c>
      <c r="C171" t="s">
        <v>630</v>
      </c>
      <c r="D171" s="1">
        <v>31875</v>
      </c>
      <c r="E171" t="s">
        <v>84</v>
      </c>
      <c r="F171">
        <v>2012</v>
      </c>
      <c r="G171" t="s">
        <v>84</v>
      </c>
      <c r="H171">
        <v>10</v>
      </c>
      <c r="I171">
        <v>11</v>
      </c>
      <c r="J171">
        <v>3.1</v>
      </c>
      <c r="K171">
        <v>31</v>
      </c>
      <c r="L171">
        <v>31</v>
      </c>
      <c r="M171">
        <v>0</v>
      </c>
      <c r="N171">
        <v>177</v>
      </c>
      <c r="O171">
        <v>163</v>
      </c>
      <c r="P171">
        <v>61</v>
      </c>
      <c r="Q171">
        <v>59</v>
      </c>
      <c r="R171">
        <v>3</v>
      </c>
      <c r="S171">
        <v>4</v>
      </c>
      <c r="T171">
        <v>5</v>
      </c>
      <c r="U171">
        <v>124</v>
      </c>
      <c r="V171">
        <f t="shared" si="10"/>
        <v>5.6497175141242938E-2</v>
      </c>
      <c r="W171">
        <f t="shared" si="11"/>
        <v>0</v>
      </c>
      <c r="X171">
        <f t="shared" si="12"/>
        <v>0.34463276836158191</v>
      </c>
      <c r="Y171">
        <f t="shared" si="13"/>
        <v>0.79729729729729726</v>
      </c>
      <c r="Z171">
        <f t="shared" si="14"/>
        <v>0.70056497175141241</v>
      </c>
    </row>
    <row r="172" spans="1:26" hidden="1" x14ac:dyDescent="0.25">
      <c r="A172">
        <v>4371</v>
      </c>
      <c r="B172" t="s">
        <v>637</v>
      </c>
      <c r="C172" t="s">
        <v>630</v>
      </c>
      <c r="D172" s="1">
        <v>31875</v>
      </c>
      <c r="E172" t="s">
        <v>84</v>
      </c>
      <c r="F172">
        <v>2013</v>
      </c>
      <c r="G172" t="s">
        <v>84</v>
      </c>
      <c r="H172">
        <v>12</v>
      </c>
      <c r="I172">
        <v>10</v>
      </c>
      <c r="J172">
        <v>5.17</v>
      </c>
      <c r="K172">
        <v>32</v>
      </c>
      <c r="L172">
        <v>31</v>
      </c>
      <c r="M172">
        <v>0</v>
      </c>
      <c r="N172">
        <v>174</v>
      </c>
      <c r="O172">
        <v>185</v>
      </c>
      <c r="P172">
        <v>100</v>
      </c>
      <c r="Q172">
        <v>50</v>
      </c>
      <c r="R172">
        <v>0</v>
      </c>
      <c r="S172">
        <v>4</v>
      </c>
      <c r="T172">
        <v>7</v>
      </c>
      <c r="U172">
        <v>135</v>
      </c>
      <c r="V172">
        <f t="shared" si="10"/>
        <v>6.8965517241379309E-2</v>
      </c>
      <c r="W172">
        <f t="shared" si="11"/>
        <v>0</v>
      </c>
      <c r="X172">
        <f t="shared" si="12"/>
        <v>0.57471264367816088</v>
      </c>
      <c r="Y172">
        <f t="shared" si="13"/>
        <v>0.74042553191489358</v>
      </c>
      <c r="Z172">
        <f t="shared" si="14"/>
        <v>0.77586206896551724</v>
      </c>
    </row>
    <row r="173" spans="1:26" hidden="1" x14ac:dyDescent="0.25">
      <c r="A173">
        <v>4371</v>
      </c>
      <c r="B173" t="s">
        <v>637</v>
      </c>
      <c r="C173" t="s">
        <v>630</v>
      </c>
      <c r="D173" s="1">
        <v>31875</v>
      </c>
      <c r="E173" t="s">
        <v>84</v>
      </c>
      <c r="F173">
        <v>2013</v>
      </c>
      <c r="G173" t="s">
        <v>84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0</v>
      </c>
      <c r="V173">
        <f t="shared" si="10"/>
        <v>0</v>
      </c>
      <c r="W173">
        <f t="shared" si="11"/>
        <v>0</v>
      </c>
      <c r="X173">
        <f t="shared" si="12"/>
        <v>0</v>
      </c>
      <c r="Y173">
        <f t="shared" si="13"/>
        <v>0.33333333333333331</v>
      </c>
      <c r="Z173">
        <f t="shared" si="14"/>
        <v>0</v>
      </c>
    </row>
    <row r="174" spans="1:26" x14ac:dyDescent="0.25">
      <c r="A174">
        <v>4371</v>
      </c>
      <c r="B174" t="s">
        <v>637</v>
      </c>
      <c r="C174" t="s">
        <v>630</v>
      </c>
      <c r="D174" s="1">
        <v>31875</v>
      </c>
      <c r="E174" t="s">
        <v>84</v>
      </c>
      <c r="F174">
        <v>2014</v>
      </c>
      <c r="G174" t="s">
        <v>21</v>
      </c>
      <c r="H174">
        <v>2</v>
      </c>
      <c r="I174">
        <v>2</v>
      </c>
      <c r="J174">
        <v>4.2300000000000004</v>
      </c>
      <c r="K174">
        <v>7</v>
      </c>
      <c r="L174">
        <v>7</v>
      </c>
      <c r="M174">
        <v>0</v>
      </c>
      <c r="N174">
        <v>38</v>
      </c>
      <c r="O174">
        <v>38</v>
      </c>
      <c r="P174">
        <v>18</v>
      </c>
      <c r="Q174">
        <v>12</v>
      </c>
      <c r="S174">
        <v>1</v>
      </c>
      <c r="U174">
        <v>28</v>
      </c>
      <c r="V174">
        <f t="shared" si="10"/>
        <v>5.2631578947368418E-2</v>
      </c>
      <c r="W174">
        <f t="shared" si="11"/>
        <v>0</v>
      </c>
      <c r="X174">
        <f t="shared" si="12"/>
        <v>0.47368421052631576</v>
      </c>
      <c r="Y174">
        <f t="shared" si="13"/>
        <v>0.76</v>
      </c>
      <c r="Z174">
        <f t="shared" si="14"/>
        <v>0.73684210526315785</v>
      </c>
    </row>
    <row r="175" spans="1:26" hidden="1" x14ac:dyDescent="0.25">
      <c r="A175">
        <v>4371</v>
      </c>
      <c r="B175" t="s">
        <v>637</v>
      </c>
      <c r="C175" t="s">
        <v>630</v>
      </c>
      <c r="D175" s="1">
        <v>31875</v>
      </c>
      <c r="E175" t="s">
        <v>84</v>
      </c>
      <c r="F175">
        <v>2014</v>
      </c>
      <c r="G175" t="s">
        <v>22</v>
      </c>
      <c r="H175">
        <v>11</v>
      </c>
      <c r="I175">
        <v>9</v>
      </c>
      <c r="J175">
        <v>3.83</v>
      </c>
      <c r="K175">
        <v>32</v>
      </c>
      <c r="L175">
        <v>31</v>
      </c>
      <c r="N175">
        <v>176</v>
      </c>
      <c r="O175">
        <v>171</v>
      </c>
      <c r="P175">
        <v>75</v>
      </c>
      <c r="Q175">
        <v>55</v>
      </c>
      <c r="R175">
        <v>3</v>
      </c>
      <c r="S175">
        <v>4</v>
      </c>
      <c r="U175">
        <v>127</v>
      </c>
      <c r="V175">
        <f t="shared" si="10"/>
        <v>6.25E-2</v>
      </c>
      <c r="W175">
        <f t="shared" si="11"/>
        <v>0</v>
      </c>
      <c r="X175">
        <f t="shared" si="12"/>
        <v>0.42613636363636365</v>
      </c>
      <c r="Y175">
        <f t="shared" si="13"/>
        <v>0.77876106194690264</v>
      </c>
      <c r="Z175">
        <f t="shared" si="14"/>
        <v>0.72159090909090906</v>
      </c>
    </row>
    <row r="176" spans="1:26" hidden="1" x14ac:dyDescent="0.25">
      <c r="A176">
        <v>4371</v>
      </c>
      <c r="B176" t="s">
        <v>637</v>
      </c>
      <c r="C176" t="s">
        <v>630</v>
      </c>
      <c r="D176" s="1">
        <v>31875</v>
      </c>
      <c r="E176" t="s">
        <v>84</v>
      </c>
      <c r="F176">
        <v>2014</v>
      </c>
      <c r="G176" t="s">
        <v>237</v>
      </c>
      <c r="H176">
        <v>11</v>
      </c>
      <c r="I176">
        <v>10</v>
      </c>
      <c r="J176">
        <v>4.08</v>
      </c>
      <c r="K176">
        <v>31</v>
      </c>
      <c r="L176">
        <v>31</v>
      </c>
      <c r="M176">
        <v>0</v>
      </c>
      <c r="N176">
        <v>178</v>
      </c>
      <c r="O176">
        <v>172</v>
      </c>
      <c r="P176">
        <v>81</v>
      </c>
      <c r="Q176">
        <v>55</v>
      </c>
      <c r="S176">
        <v>6</v>
      </c>
      <c r="U176">
        <v>129</v>
      </c>
      <c r="V176">
        <f t="shared" si="10"/>
        <v>6.1797752808988762E-2</v>
      </c>
      <c r="W176">
        <f t="shared" si="11"/>
        <v>0</v>
      </c>
      <c r="X176">
        <f t="shared" si="12"/>
        <v>0.4550561797752809</v>
      </c>
      <c r="Y176">
        <f t="shared" si="13"/>
        <v>0.78414096916299558</v>
      </c>
      <c r="Z176">
        <f t="shared" si="14"/>
        <v>0.7247191011235955</v>
      </c>
    </row>
    <row r="177" spans="1:26" hidden="1" x14ac:dyDescent="0.25">
      <c r="A177">
        <v>4371</v>
      </c>
      <c r="B177" t="s">
        <v>637</v>
      </c>
      <c r="C177" t="s">
        <v>630</v>
      </c>
      <c r="D177" s="1">
        <v>31875</v>
      </c>
      <c r="E177" t="s">
        <v>84</v>
      </c>
      <c r="F177" t="s">
        <v>24</v>
      </c>
      <c r="G177" t="s">
        <v>25</v>
      </c>
      <c r="H177">
        <v>39</v>
      </c>
      <c r="I177">
        <v>31</v>
      </c>
      <c r="J177">
        <v>3.7</v>
      </c>
      <c r="K177">
        <v>102</v>
      </c>
      <c r="L177">
        <v>95</v>
      </c>
      <c r="M177">
        <v>0</v>
      </c>
      <c r="N177">
        <v>576.1</v>
      </c>
      <c r="O177">
        <v>526</v>
      </c>
      <c r="P177">
        <v>237</v>
      </c>
      <c r="Q177">
        <v>189</v>
      </c>
      <c r="R177">
        <v>13</v>
      </c>
      <c r="S177">
        <v>14</v>
      </c>
      <c r="T177">
        <v>22</v>
      </c>
      <c r="U177">
        <v>409</v>
      </c>
      <c r="V177">
        <f t="shared" si="10"/>
        <v>6.7696580454782149E-2</v>
      </c>
      <c r="W177">
        <f t="shared" si="11"/>
        <v>0</v>
      </c>
      <c r="X177">
        <f t="shared" si="12"/>
        <v>0.41138691199444538</v>
      </c>
      <c r="Y177">
        <f t="shared" si="13"/>
        <v>0.80573426573426576</v>
      </c>
      <c r="Z177">
        <f t="shared" si="14"/>
        <v>0.70994618989758718</v>
      </c>
    </row>
    <row r="178" spans="1:26" hidden="1" x14ac:dyDescent="0.25">
      <c r="A178">
        <v>4371</v>
      </c>
      <c r="B178" t="s">
        <v>637</v>
      </c>
      <c r="C178" t="s">
        <v>630</v>
      </c>
      <c r="D178" s="1">
        <v>31875</v>
      </c>
      <c r="E178" t="s">
        <v>84</v>
      </c>
      <c r="F178" t="s">
        <v>26</v>
      </c>
      <c r="G178" t="s">
        <v>25</v>
      </c>
      <c r="H178">
        <v>0</v>
      </c>
      <c r="I178">
        <v>1</v>
      </c>
      <c r="J178">
        <v>5.4</v>
      </c>
      <c r="K178">
        <v>2</v>
      </c>
      <c r="L178">
        <v>2</v>
      </c>
      <c r="M178">
        <v>0</v>
      </c>
      <c r="N178">
        <v>5</v>
      </c>
      <c r="O178">
        <v>5</v>
      </c>
      <c r="P178">
        <v>3</v>
      </c>
      <c r="Q178">
        <v>3</v>
      </c>
      <c r="R178">
        <v>0</v>
      </c>
      <c r="S178">
        <v>0</v>
      </c>
      <c r="T178">
        <v>0</v>
      </c>
      <c r="U178">
        <v>1</v>
      </c>
      <c r="V178">
        <f t="shared" si="10"/>
        <v>0</v>
      </c>
      <c r="W178">
        <f t="shared" si="11"/>
        <v>0</v>
      </c>
      <c r="X178">
        <f t="shared" si="12"/>
        <v>0.6</v>
      </c>
      <c r="Y178">
        <f t="shared" si="13"/>
        <v>0.625</v>
      </c>
      <c r="Z178">
        <f t="shared" si="14"/>
        <v>0.2</v>
      </c>
    </row>
    <row r="179" spans="1:26" hidden="1" x14ac:dyDescent="0.25">
      <c r="A179">
        <v>6345</v>
      </c>
      <c r="B179" t="s">
        <v>638</v>
      </c>
      <c r="C179" t="s">
        <v>630</v>
      </c>
      <c r="D179" s="1">
        <v>32412</v>
      </c>
      <c r="E179" t="s">
        <v>84</v>
      </c>
      <c r="F179">
        <v>2006</v>
      </c>
      <c r="G179" t="s">
        <v>432</v>
      </c>
      <c r="H179">
        <v>0</v>
      </c>
      <c r="I179">
        <v>3</v>
      </c>
      <c r="J179">
        <v>7.45</v>
      </c>
      <c r="K179">
        <v>7</v>
      </c>
      <c r="L179">
        <v>6</v>
      </c>
      <c r="M179">
        <v>0</v>
      </c>
      <c r="N179">
        <v>19.100000000000001</v>
      </c>
      <c r="O179">
        <v>17</v>
      </c>
      <c r="P179">
        <v>16</v>
      </c>
      <c r="Q179">
        <v>17</v>
      </c>
      <c r="R179">
        <v>0</v>
      </c>
      <c r="S179">
        <v>3</v>
      </c>
      <c r="T179">
        <v>6</v>
      </c>
      <c r="U179">
        <v>21</v>
      </c>
      <c r="V179">
        <f t="shared" si="10"/>
        <v>0</v>
      </c>
      <c r="W179">
        <f t="shared" si="11"/>
        <v>0</v>
      </c>
      <c r="X179">
        <f t="shared" si="12"/>
        <v>0.83769633507853392</v>
      </c>
      <c r="Y179">
        <f t="shared" si="13"/>
        <v>0.56176470588235294</v>
      </c>
      <c r="Z179">
        <f t="shared" si="14"/>
        <v>1.0994764397905759</v>
      </c>
    </row>
    <row r="180" spans="1:26" hidden="1" x14ac:dyDescent="0.25">
      <c r="A180">
        <v>6345</v>
      </c>
      <c r="B180" t="s">
        <v>638</v>
      </c>
      <c r="C180" t="s">
        <v>630</v>
      </c>
      <c r="D180" s="1">
        <v>32412</v>
      </c>
      <c r="E180" t="s">
        <v>84</v>
      </c>
      <c r="F180">
        <v>2006</v>
      </c>
      <c r="G180" t="s">
        <v>432</v>
      </c>
      <c r="H180">
        <v>0</v>
      </c>
      <c r="I180">
        <v>0</v>
      </c>
      <c r="J180">
        <v>10.8</v>
      </c>
      <c r="K180">
        <v>1</v>
      </c>
      <c r="L180">
        <v>0</v>
      </c>
      <c r="M180">
        <v>0</v>
      </c>
      <c r="N180">
        <v>1.2</v>
      </c>
      <c r="O180">
        <v>2</v>
      </c>
      <c r="P180">
        <v>2</v>
      </c>
      <c r="Q180">
        <v>1</v>
      </c>
      <c r="R180">
        <v>0</v>
      </c>
      <c r="S180">
        <v>1</v>
      </c>
      <c r="T180">
        <v>1</v>
      </c>
      <c r="U180">
        <v>1</v>
      </c>
      <c r="V180">
        <f t="shared" si="10"/>
        <v>0</v>
      </c>
      <c r="W180">
        <f t="shared" si="11"/>
        <v>0</v>
      </c>
      <c r="X180">
        <f t="shared" si="12"/>
        <v>1.6666666666666667</v>
      </c>
      <c r="Y180">
        <f t="shared" si="13"/>
        <v>0.39999999999999997</v>
      </c>
      <c r="Z180">
        <f t="shared" si="14"/>
        <v>0.83333333333333337</v>
      </c>
    </row>
    <row r="181" spans="1:26" hidden="1" x14ac:dyDescent="0.25">
      <c r="A181">
        <v>6345</v>
      </c>
      <c r="B181" t="s">
        <v>638</v>
      </c>
      <c r="C181" t="s">
        <v>630</v>
      </c>
      <c r="D181" s="1">
        <v>32412</v>
      </c>
      <c r="E181" t="s">
        <v>84</v>
      </c>
      <c r="F181">
        <v>2007</v>
      </c>
      <c r="G181" t="s">
        <v>432</v>
      </c>
      <c r="H181">
        <v>1</v>
      </c>
      <c r="I181">
        <v>7</v>
      </c>
      <c r="J181">
        <v>5.64</v>
      </c>
      <c r="K181">
        <v>12</v>
      </c>
      <c r="L181">
        <v>11</v>
      </c>
      <c r="M181">
        <v>0</v>
      </c>
      <c r="N181">
        <v>52.2</v>
      </c>
      <c r="O181">
        <v>56</v>
      </c>
      <c r="P181">
        <v>33</v>
      </c>
      <c r="Q181">
        <v>21</v>
      </c>
      <c r="R181">
        <v>0</v>
      </c>
      <c r="S181">
        <v>8</v>
      </c>
      <c r="T181">
        <v>9</v>
      </c>
      <c r="U181">
        <v>48</v>
      </c>
      <c r="V181">
        <f t="shared" si="10"/>
        <v>1.9157088122605363E-2</v>
      </c>
      <c r="W181">
        <f t="shared" si="11"/>
        <v>0</v>
      </c>
      <c r="X181">
        <f t="shared" si="12"/>
        <v>0.63218390804597702</v>
      </c>
      <c r="Y181">
        <f t="shared" si="13"/>
        <v>0.67792207792207793</v>
      </c>
      <c r="Z181">
        <f t="shared" si="14"/>
        <v>0.91954022988505746</v>
      </c>
    </row>
    <row r="182" spans="1:26" hidden="1" x14ac:dyDescent="0.25">
      <c r="A182">
        <v>6345</v>
      </c>
      <c r="B182" t="s">
        <v>638</v>
      </c>
      <c r="C182" t="s">
        <v>630</v>
      </c>
      <c r="D182" s="1">
        <v>32412</v>
      </c>
      <c r="E182" t="s">
        <v>84</v>
      </c>
      <c r="F182">
        <v>2007</v>
      </c>
      <c r="G182" t="s">
        <v>200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4</v>
      </c>
      <c r="O182">
        <v>5</v>
      </c>
      <c r="P182">
        <v>4</v>
      </c>
      <c r="Q182">
        <v>3</v>
      </c>
      <c r="R182">
        <v>0</v>
      </c>
      <c r="S182">
        <v>1</v>
      </c>
      <c r="T182">
        <v>1</v>
      </c>
      <c r="U182">
        <v>5</v>
      </c>
      <c r="V182">
        <f t="shared" si="10"/>
        <v>0</v>
      </c>
      <c r="W182">
        <f t="shared" si="11"/>
        <v>0</v>
      </c>
      <c r="X182">
        <f t="shared" si="12"/>
        <v>1</v>
      </c>
      <c r="Y182">
        <f t="shared" si="13"/>
        <v>0.5</v>
      </c>
      <c r="Z182">
        <f t="shared" si="14"/>
        <v>1.25</v>
      </c>
    </row>
    <row r="183" spans="1:26" hidden="1" x14ac:dyDescent="0.25">
      <c r="A183">
        <v>6345</v>
      </c>
      <c r="B183" t="s">
        <v>638</v>
      </c>
      <c r="C183" t="s">
        <v>630</v>
      </c>
      <c r="D183" s="1">
        <v>32412</v>
      </c>
      <c r="E183" t="s">
        <v>84</v>
      </c>
      <c r="F183">
        <v>2008</v>
      </c>
      <c r="G183" t="s">
        <v>200</v>
      </c>
      <c r="H183">
        <v>4</v>
      </c>
      <c r="I183">
        <v>8</v>
      </c>
      <c r="J183">
        <v>4.29</v>
      </c>
      <c r="K183">
        <v>27</v>
      </c>
      <c r="L183">
        <v>27</v>
      </c>
      <c r="M183">
        <v>0</v>
      </c>
      <c r="N183">
        <v>115.1</v>
      </c>
      <c r="O183">
        <v>92</v>
      </c>
      <c r="P183">
        <v>55</v>
      </c>
      <c r="Q183">
        <v>84</v>
      </c>
      <c r="R183">
        <v>0</v>
      </c>
      <c r="S183">
        <v>11</v>
      </c>
      <c r="T183">
        <v>18</v>
      </c>
      <c r="U183">
        <v>106</v>
      </c>
      <c r="V183">
        <f t="shared" si="10"/>
        <v>3.4752389226759342E-2</v>
      </c>
      <c r="W183">
        <f t="shared" si="11"/>
        <v>0</v>
      </c>
      <c r="X183">
        <f t="shared" si="12"/>
        <v>0.47784535186794097</v>
      </c>
      <c r="Y183">
        <f t="shared" si="13"/>
        <v>0.65397727272727268</v>
      </c>
      <c r="Z183">
        <f t="shared" si="14"/>
        <v>0.92093831450912256</v>
      </c>
    </row>
    <row r="184" spans="1:26" hidden="1" x14ac:dyDescent="0.25">
      <c r="A184">
        <v>6345</v>
      </c>
      <c r="B184" t="s">
        <v>638</v>
      </c>
      <c r="C184" t="s">
        <v>630</v>
      </c>
      <c r="D184" s="1">
        <v>32412</v>
      </c>
      <c r="E184" t="s">
        <v>84</v>
      </c>
      <c r="F184">
        <v>2009</v>
      </c>
      <c r="G184" t="s">
        <v>220</v>
      </c>
      <c r="H184">
        <v>6</v>
      </c>
      <c r="I184">
        <v>4</v>
      </c>
      <c r="J184">
        <v>2.81</v>
      </c>
      <c r="K184">
        <v>27</v>
      </c>
      <c r="L184">
        <v>26</v>
      </c>
      <c r="M184">
        <v>0</v>
      </c>
      <c r="N184">
        <v>109</v>
      </c>
      <c r="O184">
        <v>78</v>
      </c>
      <c r="P184">
        <v>34</v>
      </c>
      <c r="Q184">
        <v>66</v>
      </c>
      <c r="R184">
        <v>0</v>
      </c>
      <c r="S184">
        <v>7</v>
      </c>
      <c r="T184">
        <v>10</v>
      </c>
      <c r="U184">
        <v>119</v>
      </c>
      <c r="V184">
        <f t="shared" si="10"/>
        <v>5.5045871559633031E-2</v>
      </c>
      <c r="W184">
        <f t="shared" si="11"/>
        <v>0</v>
      </c>
      <c r="X184">
        <f t="shared" si="12"/>
        <v>0.31192660550458717</v>
      </c>
      <c r="Y184">
        <f t="shared" si="13"/>
        <v>0.75694444444444442</v>
      </c>
      <c r="Z184">
        <f t="shared" si="14"/>
        <v>1.0917431192660549</v>
      </c>
    </row>
    <row r="185" spans="1:26" hidden="1" x14ac:dyDescent="0.25">
      <c r="A185">
        <v>6345</v>
      </c>
      <c r="B185" t="s">
        <v>638</v>
      </c>
      <c r="C185" t="s">
        <v>630</v>
      </c>
      <c r="D185" s="1">
        <v>32412</v>
      </c>
      <c r="E185" t="s">
        <v>84</v>
      </c>
      <c r="F185">
        <v>2010</v>
      </c>
      <c r="G185" t="s">
        <v>215</v>
      </c>
      <c r="H185">
        <v>7</v>
      </c>
      <c r="I185">
        <v>1</v>
      </c>
      <c r="J185">
        <v>2.86</v>
      </c>
      <c r="K185">
        <v>15</v>
      </c>
      <c r="L185">
        <v>14</v>
      </c>
      <c r="M185">
        <v>0</v>
      </c>
      <c r="N185">
        <v>72.099999999999994</v>
      </c>
      <c r="O185">
        <v>54</v>
      </c>
      <c r="P185">
        <v>23</v>
      </c>
      <c r="Q185">
        <v>26</v>
      </c>
      <c r="R185">
        <v>1</v>
      </c>
      <c r="S185">
        <v>3</v>
      </c>
      <c r="T185">
        <v>1</v>
      </c>
      <c r="U185">
        <v>82</v>
      </c>
      <c r="V185">
        <f t="shared" si="10"/>
        <v>9.7087378640776711E-2</v>
      </c>
      <c r="W185">
        <f t="shared" si="11"/>
        <v>0</v>
      </c>
      <c r="X185">
        <f t="shared" si="12"/>
        <v>0.31900138696255204</v>
      </c>
      <c r="Y185">
        <f t="shared" si="13"/>
        <v>0.90124999999999988</v>
      </c>
      <c r="Z185">
        <f t="shared" si="14"/>
        <v>1.1373092926490986</v>
      </c>
    </row>
    <row r="186" spans="1:26" hidden="1" x14ac:dyDescent="0.25">
      <c r="A186">
        <v>6345</v>
      </c>
      <c r="B186" t="s">
        <v>638</v>
      </c>
      <c r="C186" t="s">
        <v>630</v>
      </c>
      <c r="D186" s="1">
        <v>32412</v>
      </c>
      <c r="E186" t="s">
        <v>84</v>
      </c>
      <c r="F186">
        <v>2010</v>
      </c>
      <c r="G186" t="s">
        <v>216</v>
      </c>
      <c r="H186">
        <v>8</v>
      </c>
      <c r="I186">
        <v>2</v>
      </c>
      <c r="J186">
        <v>1.8</v>
      </c>
      <c r="K186">
        <v>13</v>
      </c>
      <c r="L186">
        <v>13</v>
      </c>
      <c r="M186">
        <v>0</v>
      </c>
      <c r="N186">
        <v>70</v>
      </c>
      <c r="O186">
        <v>48</v>
      </c>
      <c r="P186">
        <v>14</v>
      </c>
      <c r="Q186">
        <v>39</v>
      </c>
      <c r="R186">
        <v>1</v>
      </c>
      <c r="S186">
        <v>2</v>
      </c>
      <c r="T186">
        <v>5</v>
      </c>
      <c r="U186">
        <v>67</v>
      </c>
      <c r="V186">
        <f t="shared" si="10"/>
        <v>0.11428571428571428</v>
      </c>
      <c r="W186">
        <f t="shared" si="11"/>
        <v>0</v>
      </c>
      <c r="X186">
        <f t="shared" si="12"/>
        <v>0.2</v>
      </c>
      <c r="Y186">
        <f t="shared" si="13"/>
        <v>0.8045977011494253</v>
      </c>
      <c r="Z186">
        <f t="shared" si="14"/>
        <v>0.95714285714285718</v>
      </c>
    </row>
    <row r="187" spans="1:26" hidden="1" x14ac:dyDescent="0.25">
      <c r="A187">
        <v>6345</v>
      </c>
      <c r="B187" t="s">
        <v>638</v>
      </c>
      <c r="C187" t="s">
        <v>630</v>
      </c>
      <c r="D187" s="1">
        <v>32412</v>
      </c>
      <c r="E187" t="s">
        <v>84</v>
      </c>
      <c r="F187">
        <v>2011</v>
      </c>
      <c r="G187" t="s">
        <v>143</v>
      </c>
      <c r="H187">
        <v>8</v>
      </c>
      <c r="I187">
        <v>7</v>
      </c>
      <c r="J187">
        <v>4.42</v>
      </c>
      <c r="K187">
        <v>25</v>
      </c>
      <c r="L187">
        <v>25</v>
      </c>
      <c r="M187">
        <v>0</v>
      </c>
      <c r="N187">
        <v>134.1</v>
      </c>
      <c r="O187">
        <v>136</v>
      </c>
      <c r="P187">
        <v>66</v>
      </c>
      <c r="Q187">
        <v>80</v>
      </c>
      <c r="R187">
        <v>1</v>
      </c>
      <c r="S187">
        <v>10</v>
      </c>
      <c r="T187">
        <v>17</v>
      </c>
      <c r="U187">
        <v>118</v>
      </c>
      <c r="V187">
        <f t="shared" si="10"/>
        <v>5.9656972408650262E-2</v>
      </c>
      <c r="W187">
        <f t="shared" si="11"/>
        <v>0</v>
      </c>
      <c r="X187">
        <f t="shared" si="12"/>
        <v>0.4921700223713647</v>
      </c>
      <c r="Y187">
        <f t="shared" si="13"/>
        <v>0.62083333333333335</v>
      </c>
      <c r="Z187">
        <f t="shared" si="14"/>
        <v>0.87994034302759139</v>
      </c>
    </row>
    <row r="188" spans="1:26" hidden="1" x14ac:dyDescent="0.25">
      <c r="A188">
        <v>6345</v>
      </c>
      <c r="B188" t="s">
        <v>638</v>
      </c>
      <c r="C188" t="s">
        <v>630</v>
      </c>
      <c r="D188" s="1">
        <v>32412</v>
      </c>
      <c r="E188" t="s">
        <v>84</v>
      </c>
      <c r="F188">
        <v>2011</v>
      </c>
      <c r="G188" t="s">
        <v>83</v>
      </c>
      <c r="H188">
        <v>1</v>
      </c>
      <c r="I188">
        <v>0</v>
      </c>
      <c r="J188">
        <v>0.69</v>
      </c>
      <c r="K188">
        <v>2</v>
      </c>
      <c r="L188">
        <v>2</v>
      </c>
      <c r="M188">
        <v>0</v>
      </c>
      <c r="N188">
        <v>13</v>
      </c>
      <c r="O188">
        <v>11</v>
      </c>
      <c r="P188">
        <v>1</v>
      </c>
      <c r="Q188">
        <v>6</v>
      </c>
      <c r="R188">
        <v>0</v>
      </c>
      <c r="S188">
        <v>0</v>
      </c>
      <c r="T188">
        <v>0</v>
      </c>
      <c r="U188">
        <v>12</v>
      </c>
      <c r="V188">
        <f t="shared" si="10"/>
        <v>7.6923076923076927E-2</v>
      </c>
      <c r="W188">
        <f t="shared" si="11"/>
        <v>0</v>
      </c>
      <c r="X188">
        <f t="shared" si="12"/>
        <v>7.6923076923076927E-2</v>
      </c>
      <c r="Y188">
        <f t="shared" si="13"/>
        <v>0.76470588235294112</v>
      </c>
      <c r="Z188">
        <f t="shared" si="14"/>
        <v>0.92307692307692313</v>
      </c>
    </row>
    <row r="189" spans="1:26" hidden="1" x14ac:dyDescent="0.25">
      <c r="A189">
        <v>6345</v>
      </c>
      <c r="B189" t="s">
        <v>638</v>
      </c>
      <c r="C189" t="s">
        <v>630</v>
      </c>
      <c r="D189" s="1">
        <v>32412</v>
      </c>
      <c r="E189" t="s">
        <v>84</v>
      </c>
      <c r="F189">
        <v>2012</v>
      </c>
      <c r="G189" t="s">
        <v>83</v>
      </c>
      <c r="H189">
        <v>7</v>
      </c>
      <c r="I189">
        <v>9</v>
      </c>
      <c r="J189">
        <v>3.66</v>
      </c>
      <c r="K189">
        <v>25</v>
      </c>
      <c r="L189">
        <v>25</v>
      </c>
      <c r="M189">
        <v>0</v>
      </c>
      <c r="N189">
        <v>128</v>
      </c>
      <c r="O189">
        <v>99</v>
      </c>
      <c r="P189">
        <v>52</v>
      </c>
      <c r="Q189">
        <v>62</v>
      </c>
      <c r="R189">
        <v>0</v>
      </c>
      <c r="S189">
        <v>7</v>
      </c>
      <c r="T189">
        <v>12</v>
      </c>
      <c r="U189">
        <v>139</v>
      </c>
      <c r="V189">
        <f t="shared" si="10"/>
        <v>5.46875E-2</v>
      </c>
      <c r="W189">
        <f t="shared" si="11"/>
        <v>0</v>
      </c>
      <c r="X189">
        <f t="shared" si="12"/>
        <v>0.40625</v>
      </c>
      <c r="Y189">
        <f t="shared" si="13"/>
        <v>0.79503105590062106</v>
      </c>
      <c r="Z189">
        <f t="shared" si="14"/>
        <v>1.0859375</v>
      </c>
    </row>
    <row r="190" spans="1:26" hidden="1" x14ac:dyDescent="0.25">
      <c r="A190">
        <v>6345</v>
      </c>
      <c r="B190" t="s">
        <v>638</v>
      </c>
      <c r="C190" t="s">
        <v>630</v>
      </c>
      <c r="D190" s="1">
        <v>32412</v>
      </c>
      <c r="E190" t="s">
        <v>84</v>
      </c>
      <c r="F190">
        <v>2012</v>
      </c>
      <c r="G190" t="s">
        <v>84</v>
      </c>
      <c r="H190">
        <v>1</v>
      </c>
      <c r="I190">
        <v>3</v>
      </c>
      <c r="J190">
        <v>4.5999999999999996</v>
      </c>
      <c r="K190">
        <v>6</v>
      </c>
      <c r="L190">
        <v>4</v>
      </c>
      <c r="M190">
        <v>0</v>
      </c>
      <c r="N190">
        <v>29.1</v>
      </c>
      <c r="O190">
        <v>23</v>
      </c>
      <c r="P190">
        <v>15</v>
      </c>
      <c r="Q190">
        <v>13</v>
      </c>
      <c r="R190">
        <v>0</v>
      </c>
      <c r="S190">
        <v>1</v>
      </c>
      <c r="T190">
        <v>2</v>
      </c>
      <c r="U190">
        <v>36</v>
      </c>
      <c r="V190">
        <f t="shared" si="10"/>
        <v>3.4364261168384876E-2</v>
      </c>
      <c r="W190">
        <f t="shared" si="11"/>
        <v>0</v>
      </c>
      <c r="X190">
        <f t="shared" si="12"/>
        <v>0.51546391752577314</v>
      </c>
      <c r="Y190">
        <f t="shared" si="13"/>
        <v>0.80833333333333335</v>
      </c>
      <c r="Z190">
        <f t="shared" si="14"/>
        <v>1.2371134020618557</v>
      </c>
    </row>
    <row r="191" spans="1:26" hidden="1" x14ac:dyDescent="0.25">
      <c r="A191">
        <v>6345</v>
      </c>
      <c r="B191" t="s">
        <v>638</v>
      </c>
      <c r="C191" t="s">
        <v>630</v>
      </c>
      <c r="D191" s="1">
        <v>32412</v>
      </c>
      <c r="E191" t="s">
        <v>84</v>
      </c>
      <c r="F191">
        <v>2013</v>
      </c>
      <c r="G191" t="s">
        <v>83</v>
      </c>
      <c r="H191">
        <v>5</v>
      </c>
      <c r="I191">
        <v>3</v>
      </c>
      <c r="J191">
        <v>3.96</v>
      </c>
      <c r="K191">
        <v>10</v>
      </c>
      <c r="L191">
        <v>10</v>
      </c>
      <c r="M191">
        <v>0</v>
      </c>
      <c r="N191">
        <v>50</v>
      </c>
      <c r="O191">
        <v>50</v>
      </c>
      <c r="P191">
        <v>22</v>
      </c>
      <c r="Q191">
        <v>23</v>
      </c>
      <c r="R191">
        <v>0</v>
      </c>
      <c r="S191">
        <v>2</v>
      </c>
      <c r="T191">
        <v>3</v>
      </c>
      <c r="U191">
        <v>52</v>
      </c>
      <c r="V191">
        <f t="shared" si="10"/>
        <v>0.1</v>
      </c>
      <c r="W191">
        <f t="shared" si="11"/>
        <v>0</v>
      </c>
      <c r="X191">
        <f t="shared" si="12"/>
        <v>0.44</v>
      </c>
      <c r="Y191">
        <f t="shared" si="13"/>
        <v>0.68493150684931503</v>
      </c>
      <c r="Z191">
        <f t="shared" si="14"/>
        <v>1.04</v>
      </c>
    </row>
    <row r="192" spans="1:26" hidden="1" x14ac:dyDescent="0.25">
      <c r="A192">
        <v>6345</v>
      </c>
      <c r="B192" t="s">
        <v>638</v>
      </c>
      <c r="C192" t="s">
        <v>630</v>
      </c>
      <c r="D192" s="1">
        <v>32412</v>
      </c>
      <c r="E192" t="s">
        <v>84</v>
      </c>
      <c r="F192">
        <v>2013</v>
      </c>
      <c r="G192" t="s">
        <v>84</v>
      </c>
      <c r="H192">
        <v>9</v>
      </c>
      <c r="I192">
        <v>7</v>
      </c>
      <c r="J192">
        <v>3.22</v>
      </c>
      <c r="K192">
        <v>23</v>
      </c>
      <c r="L192">
        <v>23</v>
      </c>
      <c r="M192">
        <v>0</v>
      </c>
      <c r="N192">
        <v>128.19999999999999</v>
      </c>
      <c r="O192">
        <v>107</v>
      </c>
      <c r="P192">
        <v>46</v>
      </c>
      <c r="Q192">
        <v>38</v>
      </c>
      <c r="R192">
        <v>2</v>
      </c>
      <c r="S192">
        <v>8</v>
      </c>
      <c r="T192">
        <v>7</v>
      </c>
      <c r="U192">
        <v>101</v>
      </c>
      <c r="V192">
        <f t="shared" si="10"/>
        <v>7.0202808112324502E-2</v>
      </c>
      <c r="W192">
        <f t="shared" si="11"/>
        <v>0</v>
      </c>
      <c r="X192">
        <f t="shared" si="12"/>
        <v>0.35881435257410299</v>
      </c>
      <c r="Y192">
        <f t="shared" si="13"/>
        <v>0.88413793103448268</v>
      </c>
      <c r="Z192">
        <f t="shared" si="14"/>
        <v>0.78783151326053047</v>
      </c>
    </row>
    <row r="193" spans="1:26" hidden="1" x14ac:dyDescent="0.25">
      <c r="A193">
        <v>6345</v>
      </c>
      <c r="B193" t="s">
        <v>638</v>
      </c>
      <c r="C193" t="s">
        <v>630</v>
      </c>
      <c r="D193" s="1">
        <v>32412</v>
      </c>
      <c r="E193" t="s">
        <v>84</v>
      </c>
      <c r="F193">
        <v>2013</v>
      </c>
      <c r="G193" t="s">
        <v>84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1.2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</v>
      </c>
      <c r="V193">
        <f t="shared" si="10"/>
        <v>0</v>
      </c>
      <c r="W193">
        <f t="shared" si="11"/>
        <v>0</v>
      </c>
      <c r="X193">
        <f t="shared" si="12"/>
        <v>0</v>
      </c>
      <c r="Y193">
        <f t="shared" si="13"/>
        <v>1.2</v>
      </c>
      <c r="Z193">
        <f t="shared" si="14"/>
        <v>1.6666666666666667</v>
      </c>
    </row>
    <row r="194" spans="1:26" x14ac:dyDescent="0.25">
      <c r="A194">
        <v>6345</v>
      </c>
      <c r="B194" t="s">
        <v>638</v>
      </c>
      <c r="C194" t="s">
        <v>630</v>
      </c>
      <c r="D194" s="1">
        <v>32412</v>
      </c>
      <c r="E194" t="s">
        <v>84</v>
      </c>
      <c r="F194">
        <v>2014</v>
      </c>
      <c r="G194" t="s">
        <v>21</v>
      </c>
      <c r="H194">
        <v>10</v>
      </c>
      <c r="I194">
        <v>10</v>
      </c>
      <c r="J194">
        <v>4.2699999999999996</v>
      </c>
      <c r="K194">
        <v>29</v>
      </c>
      <c r="L194">
        <v>29</v>
      </c>
      <c r="M194">
        <v>0</v>
      </c>
      <c r="N194">
        <v>163</v>
      </c>
      <c r="O194">
        <v>153</v>
      </c>
      <c r="P194">
        <v>77</v>
      </c>
      <c r="Q194">
        <v>74</v>
      </c>
      <c r="S194">
        <v>8</v>
      </c>
      <c r="U194">
        <v>139</v>
      </c>
      <c r="V194">
        <f t="shared" si="10"/>
        <v>6.1349693251533742E-2</v>
      </c>
      <c r="W194">
        <f t="shared" si="11"/>
        <v>0</v>
      </c>
      <c r="X194">
        <f t="shared" si="12"/>
        <v>0.47239263803680981</v>
      </c>
      <c r="Y194">
        <f t="shared" si="13"/>
        <v>0.7180616740088106</v>
      </c>
      <c r="Z194">
        <f t="shared" si="14"/>
        <v>0.85276073619631898</v>
      </c>
    </row>
    <row r="195" spans="1:26" hidden="1" x14ac:dyDescent="0.25">
      <c r="A195">
        <v>6345</v>
      </c>
      <c r="B195" t="s">
        <v>638</v>
      </c>
      <c r="C195" t="s">
        <v>630</v>
      </c>
      <c r="D195" s="1">
        <v>32412</v>
      </c>
      <c r="E195" t="s">
        <v>84</v>
      </c>
      <c r="F195">
        <v>2014</v>
      </c>
      <c r="G195" t="s">
        <v>22</v>
      </c>
      <c r="H195">
        <v>9</v>
      </c>
      <c r="I195">
        <v>9</v>
      </c>
      <c r="J195">
        <v>4.17</v>
      </c>
      <c r="K195">
        <v>30</v>
      </c>
      <c r="L195">
        <v>29</v>
      </c>
      <c r="N195">
        <v>160</v>
      </c>
      <c r="O195">
        <v>150</v>
      </c>
      <c r="P195">
        <v>74</v>
      </c>
      <c r="Q195">
        <v>73</v>
      </c>
      <c r="R195">
        <v>1</v>
      </c>
      <c r="S195">
        <v>10</v>
      </c>
      <c r="U195">
        <v>130</v>
      </c>
      <c r="V195">
        <f t="shared" ref="V195:V258" si="15">H195/N195</f>
        <v>5.6250000000000001E-2</v>
      </c>
      <c r="W195">
        <f t="shared" ref="W195:W258" si="16">M195/N195</f>
        <v>0</v>
      </c>
      <c r="X195">
        <f t="shared" ref="X195:X258" si="17">P195/N195</f>
        <v>0.46250000000000002</v>
      </c>
      <c r="Y195">
        <f t="shared" ref="Y195:Y258" si="18">N195/(O195+Q195)</f>
        <v>0.71748878923766812</v>
      </c>
      <c r="Z195">
        <f t="shared" ref="Z195:Z258" si="19">U195/N195</f>
        <v>0.8125</v>
      </c>
    </row>
    <row r="196" spans="1:26" hidden="1" x14ac:dyDescent="0.25">
      <c r="A196">
        <v>6345</v>
      </c>
      <c r="B196" t="s">
        <v>638</v>
      </c>
      <c r="C196" t="s">
        <v>630</v>
      </c>
      <c r="D196" s="1">
        <v>32412</v>
      </c>
      <c r="E196" t="s">
        <v>84</v>
      </c>
      <c r="F196">
        <v>2014</v>
      </c>
      <c r="G196" t="s">
        <v>237</v>
      </c>
      <c r="H196">
        <v>11</v>
      </c>
      <c r="I196">
        <v>8</v>
      </c>
      <c r="J196">
        <v>3.58</v>
      </c>
      <c r="K196">
        <v>30</v>
      </c>
      <c r="L196">
        <v>30</v>
      </c>
      <c r="M196">
        <v>0</v>
      </c>
      <c r="N196">
        <v>171</v>
      </c>
      <c r="O196">
        <v>162</v>
      </c>
      <c r="P196">
        <v>68</v>
      </c>
      <c r="Q196">
        <v>58</v>
      </c>
      <c r="S196">
        <v>6</v>
      </c>
      <c r="U196">
        <v>149</v>
      </c>
      <c r="V196">
        <f t="shared" si="15"/>
        <v>6.4327485380116955E-2</v>
      </c>
      <c r="W196">
        <f t="shared" si="16"/>
        <v>0</v>
      </c>
      <c r="X196">
        <f t="shared" si="17"/>
        <v>0.39766081871345027</v>
      </c>
      <c r="Y196">
        <f t="shared" si="18"/>
        <v>0.77727272727272723</v>
      </c>
      <c r="Z196">
        <f t="shared" si="19"/>
        <v>0.87134502923976609</v>
      </c>
    </row>
    <row r="197" spans="1:26" hidden="1" x14ac:dyDescent="0.25">
      <c r="A197">
        <v>6345</v>
      </c>
      <c r="B197" t="s">
        <v>638</v>
      </c>
      <c r="C197" t="s">
        <v>630</v>
      </c>
      <c r="D197" s="1">
        <v>32412</v>
      </c>
      <c r="E197" t="s">
        <v>84</v>
      </c>
      <c r="F197" t="s">
        <v>24</v>
      </c>
      <c r="G197" t="s">
        <v>25</v>
      </c>
      <c r="H197">
        <v>10</v>
      </c>
      <c r="I197">
        <v>10</v>
      </c>
      <c r="J197">
        <v>3.47</v>
      </c>
      <c r="K197">
        <v>29</v>
      </c>
      <c r="L197">
        <v>27</v>
      </c>
      <c r="M197">
        <v>0</v>
      </c>
      <c r="N197">
        <v>158</v>
      </c>
      <c r="O197">
        <v>130</v>
      </c>
      <c r="P197">
        <v>61</v>
      </c>
      <c r="Q197">
        <v>51</v>
      </c>
      <c r="R197">
        <v>2</v>
      </c>
      <c r="S197">
        <v>9</v>
      </c>
      <c r="T197">
        <v>9</v>
      </c>
      <c r="U197">
        <v>137</v>
      </c>
      <c r="V197">
        <f t="shared" si="15"/>
        <v>6.3291139240506333E-2</v>
      </c>
      <c r="W197">
        <f t="shared" si="16"/>
        <v>0</v>
      </c>
      <c r="X197">
        <f t="shared" si="17"/>
        <v>0.38607594936708861</v>
      </c>
      <c r="Y197">
        <f t="shared" si="18"/>
        <v>0.8729281767955801</v>
      </c>
      <c r="Z197">
        <f t="shared" si="19"/>
        <v>0.86708860759493667</v>
      </c>
    </row>
    <row r="198" spans="1:26" hidden="1" x14ac:dyDescent="0.25">
      <c r="A198">
        <v>6345</v>
      </c>
      <c r="B198" t="s">
        <v>638</v>
      </c>
      <c r="C198" t="s">
        <v>630</v>
      </c>
      <c r="D198" s="1">
        <v>32412</v>
      </c>
      <c r="E198" t="s">
        <v>84</v>
      </c>
      <c r="F198" t="s">
        <v>26</v>
      </c>
      <c r="G198" t="s">
        <v>25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1.2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</v>
      </c>
      <c r="V198">
        <f t="shared" si="15"/>
        <v>0</v>
      </c>
      <c r="W198">
        <f t="shared" si="16"/>
        <v>0</v>
      </c>
      <c r="X198">
        <f t="shared" si="17"/>
        <v>0</v>
      </c>
      <c r="Y198">
        <f t="shared" si="18"/>
        <v>1.2</v>
      </c>
      <c r="Z198">
        <f t="shared" si="19"/>
        <v>1.6666666666666667</v>
      </c>
    </row>
    <row r="199" spans="1:26" hidden="1" x14ac:dyDescent="0.25">
      <c r="A199">
        <v>1890</v>
      </c>
      <c r="B199" t="s">
        <v>639</v>
      </c>
      <c r="C199" t="s">
        <v>630</v>
      </c>
      <c r="D199" s="1">
        <v>32677</v>
      </c>
      <c r="E199" t="s">
        <v>84</v>
      </c>
      <c r="F199">
        <v>2007</v>
      </c>
      <c r="G199" t="s">
        <v>153</v>
      </c>
      <c r="H199">
        <v>0</v>
      </c>
      <c r="I199">
        <v>0</v>
      </c>
      <c r="J199">
        <v>2.66</v>
      </c>
      <c r="K199">
        <v>8</v>
      </c>
      <c r="L199">
        <v>3</v>
      </c>
      <c r="M199">
        <v>0</v>
      </c>
      <c r="N199">
        <v>20.100000000000001</v>
      </c>
      <c r="O199">
        <v>12</v>
      </c>
      <c r="P199">
        <v>6</v>
      </c>
      <c r="Q199">
        <v>16</v>
      </c>
      <c r="R199">
        <v>0</v>
      </c>
      <c r="S199">
        <v>2</v>
      </c>
      <c r="T199">
        <v>2</v>
      </c>
      <c r="U199">
        <v>29</v>
      </c>
      <c r="V199">
        <f t="shared" si="15"/>
        <v>0</v>
      </c>
      <c r="W199">
        <f t="shared" si="16"/>
        <v>0</v>
      </c>
      <c r="X199">
        <f t="shared" si="17"/>
        <v>0.29850746268656714</v>
      </c>
      <c r="Y199">
        <f t="shared" si="18"/>
        <v>0.71785714285714286</v>
      </c>
      <c r="Z199">
        <f t="shared" si="19"/>
        <v>1.4427860696517412</v>
      </c>
    </row>
    <row r="200" spans="1:26" hidden="1" x14ac:dyDescent="0.25">
      <c r="A200">
        <v>1890</v>
      </c>
      <c r="B200" t="s">
        <v>639</v>
      </c>
      <c r="C200" t="s">
        <v>630</v>
      </c>
      <c r="D200" s="1">
        <v>32677</v>
      </c>
      <c r="E200" t="s">
        <v>84</v>
      </c>
      <c r="F200">
        <v>2008</v>
      </c>
      <c r="G200" t="s">
        <v>192</v>
      </c>
      <c r="H200">
        <v>2</v>
      </c>
      <c r="I200">
        <v>2</v>
      </c>
      <c r="J200">
        <v>1.66</v>
      </c>
      <c r="K200">
        <v>12</v>
      </c>
      <c r="L200">
        <v>12</v>
      </c>
      <c r="M200">
        <v>0</v>
      </c>
      <c r="N200">
        <v>54.1</v>
      </c>
      <c r="O200">
        <v>30</v>
      </c>
      <c r="P200">
        <v>10</v>
      </c>
      <c r="Q200">
        <v>19</v>
      </c>
      <c r="R200">
        <v>0</v>
      </c>
      <c r="S200">
        <v>4</v>
      </c>
      <c r="T200">
        <v>4</v>
      </c>
      <c r="U200">
        <v>77</v>
      </c>
      <c r="V200">
        <f t="shared" si="15"/>
        <v>3.6968576709796669E-2</v>
      </c>
      <c r="W200">
        <f t="shared" si="16"/>
        <v>0</v>
      </c>
      <c r="X200">
        <f t="shared" si="17"/>
        <v>0.18484288354898337</v>
      </c>
      <c r="Y200">
        <f t="shared" si="18"/>
        <v>1.1040816326530614</v>
      </c>
      <c r="Z200">
        <f t="shared" si="19"/>
        <v>1.4232902033271719</v>
      </c>
    </row>
    <row r="201" spans="1:26" hidden="1" x14ac:dyDescent="0.25">
      <c r="A201">
        <v>1890</v>
      </c>
      <c r="B201" t="s">
        <v>639</v>
      </c>
      <c r="C201" t="s">
        <v>630</v>
      </c>
      <c r="D201" s="1">
        <v>32677</v>
      </c>
      <c r="E201" t="s">
        <v>84</v>
      </c>
      <c r="F201">
        <v>2009</v>
      </c>
      <c r="G201" t="s">
        <v>194</v>
      </c>
      <c r="H201">
        <v>8</v>
      </c>
      <c r="I201">
        <v>5</v>
      </c>
      <c r="J201">
        <v>3.15</v>
      </c>
      <c r="K201">
        <v>26</v>
      </c>
      <c r="L201">
        <v>26</v>
      </c>
      <c r="M201">
        <v>0</v>
      </c>
      <c r="N201">
        <v>123</v>
      </c>
      <c r="O201">
        <v>86</v>
      </c>
      <c r="P201">
        <v>43</v>
      </c>
      <c r="Q201">
        <v>70</v>
      </c>
      <c r="R201">
        <v>0</v>
      </c>
      <c r="S201">
        <v>6</v>
      </c>
      <c r="T201">
        <v>13</v>
      </c>
      <c r="U201">
        <v>176</v>
      </c>
      <c r="V201">
        <f t="shared" si="15"/>
        <v>6.5040650406504072E-2</v>
      </c>
      <c r="W201">
        <f t="shared" si="16"/>
        <v>0</v>
      </c>
      <c r="X201">
        <f t="shared" si="17"/>
        <v>0.34959349593495936</v>
      </c>
      <c r="Y201">
        <f t="shared" si="18"/>
        <v>0.78846153846153844</v>
      </c>
      <c r="Z201">
        <f t="shared" si="19"/>
        <v>1.4308943089430894</v>
      </c>
    </row>
    <row r="202" spans="1:26" hidden="1" x14ac:dyDescent="0.25">
      <c r="A202">
        <v>1890</v>
      </c>
      <c r="B202" t="s">
        <v>639</v>
      </c>
      <c r="C202" t="s">
        <v>630</v>
      </c>
      <c r="D202" s="1">
        <v>32677</v>
      </c>
      <c r="E202" t="s">
        <v>84</v>
      </c>
      <c r="F202">
        <v>2010</v>
      </c>
      <c r="G202" t="s">
        <v>148</v>
      </c>
      <c r="H202">
        <v>6</v>
      </c>
      <c r="I202">
        <v>11</v>
      </c>
      <c r="J202">
        <v>3.36</v>
      </c>
      <c r="K202">
        <v>26</v>
      </c>
      <c r="L202">
        <v>26</v>
      </c>
      <c r="M202">
        <v>0</v>
      </c>
      <c r="N202">
        <v>144.19999999999999</v>
      </c>
      <c r="O202">
        <v>109</v>
      </c>
      <c r="P202">
        <v>54</v>
      </c>
      <c r="Q202">
        <v>61</v>
      </c>
      <c r="R202">
        <v>0</v>
      </c>
      <c r="S202">
        <v>8</v>
      </c>
      <c r="T202">
        <v>10</v>
      </c>
      <c r="U202">
        <v>208</v>
      </c>
      <c r="V202">
        <f t="shared" si="15"/>
        <v>4.1608876560332873E-2</v>
      </c>
      <c r="W202">
        <f t="shared" si="16"/>
        <v>0</v>
      </c>
      <c r="X202">
        <f t="shared" si="17"/>
        <v>0.37447988904299589</v>
      </c>
      <c r="Y202">
        <f t="shared" si="18"/>
        <v>0.84823529411764698</v>
      </c>
      <c r="Z202">
        <f t="shared" si="19"/>
        <v>1.4424410540915396</v>
      </c>
    </row>
    <row r="203" spans="1:26" hidden="1" x14ac:dyDescent="0.25">
      <c r="A203">
        <v>1890</v>
      </c>
      <c r="B203" t="s">
        <v>639</v>
      </c>
      <c r="C203" t="s">
        <v>630</v>
      </c>
      <c r="D203" s="1">
        <v>32677</v>
      </c>
      <c r="E203" t="s">
        <v>84</v>
      </c>
      <c r="F203">
        <v>2011</v>
      </c>
      <c r="G203" t="s">
        <v>143</v>
      </c>
      <c r="H203">
        <v>8</v>
      </c>
      <c r="I203">
        <v>3</v>
      </c>
      <c r="J203">
        <v>2.2000000000000002</v>
      </c>
      <c r="K203">
        <v>18</v>
      </c>
      <c r="L203">
        <v>18</v>
      </c>
      <c r="M203">
        <v>0</v>
      </c>
      <c r="N203">
        <v>102.1</v>
      </c>
      <c r="O203">
        <v>68</v>
      </c>
      <c r="P203">
        <v>25</v>
      </c>
      <c r="Q203">
        <v>28</v>
      </c>
      <c r="R203">
        <v>0</v>
      </c>
      <c r="S203">
        <v>5</v>
      </c>
      <c r="T203">
        <v>3</v>
      </c>
      <c r="U203">
        <v>131</v>
      </c>
      <c r="V203">
        <f t="shared" si="15"/>
        <v>7.8354554358472092E-2</v>
      </c>
      <c r="W203">
        <f t="shared" si="16"/>
        <v>0</v>
      </c>
      <c r="X203">
        <f t="shared" si="17"/>
        <v>0.2448579823702253</v>
      </c>
      <c r="Y203">
        <f t="shared" si="18"/>
        <v>1.0635416666666666</v>
      </c>
      <c r="Z203">
        <f t="shared" si="19"/>
        <v>1.2830558276199804</v>
      </c>
    </row>
    <row r="204" spans="1:26" hidden="1" x14ac:dyDescent="0.25">
      <c r="A204">
        <v>1890</v>
      </c>
      <c r="B204" t="s">
        <v>639</v>
      </c>
      <c r="C204" t="s">
        <v>630</v>
      </c>
      <c r="D204" s="1">
        <v>32677</v>
      </c>
      <c r="E204" t="s">
        <v>84</v>
      </c>
      <c r="F204">
        <v>2011</v>
      </c>
      <c r="G204" t="s">
        <v>83</v>
      </c>
      <c r="H204">
        <v>4</v>
      </c>
      <c r="I204">
        <v>0</v>
      </c>
      <c r="J204">
        <v>1.37</v>
      </c>
      <c r="K204">
        <v>9</v>
      </c>
      <c r="L204">
        <v>9</v>
      </c>
      <c r="M204">
        <v>0</v>
      </c>
      <c r="N204">
        <v>52.2</v>
      </c>
      <c r="O204">
        <v>33</v>
      </c>
      <c r="P204">
        <v>8</v>
      </c>
      <c r="Q204">
        <v>18</v>
      </c>
      <c r="R204">
        <v>0</v>
      </c>
      <c r="S204">
        <v>1</v>
      </c>
      <c r="T204">
        <v>4</v>
      </c>
      <c r="U204">
        <v>79</v>
      </c>
      <c r="V204">
        <f t="shared" si="15"/>
        <v>7.662835249042145E-2</v>
      </c>
      <c r="W204">
        <f t="shared" si="16"/>
        <v>0</v>
      </c>
      <c r="X204">
        <f t="shared" si="17"/>
        <v>0.1532567049808429</v>
      </c>
      <c r="Y204">
        <f t="shared" si="18"/>
        <v>1.023529411764706</v>
      </c>
      <c r="Z204">
        <f t="shared" si="19"/>
        <v>1.5134099616858236</v>
      </c>
    </row>
    <row r="205" spans="1:26" hidden="1" x14ac:dyDescent="0.25">
      <c r="A205">
        <v>1890</v>
      </c>
      <c r="B205" t="s">
        <v>639</v>
      </c>
      <c r="C205" t="s">
        <v>630</v>
      </c>
      <c r="D205" s="1">
        <v>32677</v>
      </c>
      <c r="E205" t="s">
        <v>84</v>
      </c>
      <c r="F205">
        <v>2011</v>
      </c>
      <c r="G205" t="s">
        <v>84</v>
      </c>
      <c r="H205">
        <v>1</v>
      </c>
      <c r="I205">
        <v>0</v>
      </c>
      <c r="J205">
        <v>2.89</v>
      </c>
      <c r="K205">
        <v>3</v>
      </c>
      <c r="L205">
        <v>1</v>
      </c>
      <c r="M205">
        <v>0</v>
      </c>
      <c r="N205">
        <v>9.1</v>
      </c>
      <c r="O205">
        <v>9</v>
      </c>
      <c r="P205">
        <v>3</v>
      </c>
      <c r="Q205">
        <v>3</v>
      </c>
      <c r="R205">
        <v>0</v>
      </c>
      <c r="S205">
        <v>0</v>
      </c>
      <c r="T205">
        <v>2</v>
      </c>
      <c r="U205">
        <v>15</v>
      </c>
      <c r="V205">
        <f t="shared" si="15"/>
        <v>0.10989010989010989</v>
      </c>
      <c r="W205">
        <f t="shared" si="16"/>
        <v>0</v>
      </c>
      <c r="X205">
        <f t="shared" si="17"/>
        <v>0.32967032967032966</v>
      </c>
      <c r="Y205">
        <f t="shared" si="18"/>
        <v>0.7583333333333333</v>
      </c>
      <c r="Z205">
        <f t="shared" si="19"/>
        <v>1.6483516483516485</v>
      </c>
    </row>
    <row r="206" spans="1:26" hidden="1" x14ac:dyDescent="0.25">
      <c r="A206">
        <v>1890</v>
      </c>
      <c r="B206" t="s">
        <v>639</v>
      </c>
      <c r="C206" t="s">
        <v>630</v>
      </c>
      <c r="D206" s="1">
        <v>32677</v>
      </c>
      <c r="E206" t="s">
        <v>84</v>
      </c>
      <c r="F206">
        <v>2011</v>
      </c>
      <c r="G206" t="s">
        <v>84</v>
      </c>
      <c r="H206">
        <v>1</v>
      </c>
      <c r="I206">
        <v>0</v>
      </c>
      <c r="J206">
        <v>0.9</v>
      </c>
      <c r="K206">
        <v>2</v>
      </c>
      <c r="L206">
        <v>1</v>
      </c>
      <c r="M206">
        <v>0</v>
      </c>
      <c r="N206">
        <v>10</v>
      </c>
      <c r="O206">
        <v>3</v>
      </c>
      <c r="P206">
        <v>1</v>
      </c>
      <c r="Q206">
        <v>3</v>
      </c>
      <c r="R206">
        <v>0</v>
      </c>
      <c r="S206">
        <v>1</v>
      </c>
      <c r="T206">
        <v>1</v>
      </c>
      <c r="U206">
        <v>8</v>
      </c>
      <c r="V206">
        <f t="shared" si="15"/>
        <v>0.1</v>
      </c>
      <c r="W206">
        <f t="shared" si="16"/>
        <v>0</v>
      </c>
      <c r="X206">
        <f t="shared" si="17"/>
        <v>0.1</v>
      </c>
      <c r="Y206">
        <f t="shared" si="18"/>
        <v>1.6666666666666667</v>
      </c>
      <c r="Z206">
        <f t="shared" si="19"/>
        <v>0.8</v>
      </c>
    </row>
    <row r="207" spans="1:26" hidden="1" x14ac:dyDescent="0.25">
      <c r="A207">
        <v>1890</v>
      </c>
      <c r="B207" t="s">
        <v>639</v>
      </c>
      <c r="C207" t="s">
        <v>630</v>
      </c>
      <c r="D207" s="1">
        <v>32677</v>
      </c>
      <c r="E207" t="s">
        <v>84</v>
      </c>
      <c r="F207">
        <v>2012</v>
      </c>
      <c r="G207" t="s">
        <v>84</v>
      </c>
      <c r="H207">
        <v>11</v>
      </c>
      <c r="I207">
        <v>11</v>
      </c>
      <c r="J207">
        <v>3.81</v>
      </c>
      <c r="K207">
        <v>31</v>
      </c>
      <c r="L207">
        <v>31</v>
      </c>
      <c r="M207">
        <v>0</v>
      </c>
      <c r="N207">
        <v>177.1</v>
      </c>
      <c r="O207">
        <v>158</v>
      </c>
      <c r="P207">
        <v>75</v>
      </c>
      <c r="Q207">
        <v>81</v>
      </c>
      <c r="R207">
        <v>5</v>
      </c>
      <c r="S207">
        <v>7</v>
      </c>
      <c r="T207">
        <v>8</v>
      </c>
      <c r="U207">
        <v>175</v>
      </c>
      <c r="V207">
        <f t="shared" si="15"/>
        <v>6.2111801242236024E-2</v>
      </c>
      <c r="W207">
        <f t="shared" si="16"/>
        <v>0</v>
      </c>
      <c r="X207">
        <f t="shared" si="17"/>
        <v>0.42348955392433657</v>
      </c>
      <c r="Y207">
        <f t="shared" si="18"/>
        <v>0.74100418410041835</v>
      </c>
      <c r="Z207">
        <f t="shared" si="19"/>
        <v>0.98814229249011865</v>
      </c>
    </row>
    <row r="208" spans="1:26" hidden="1" x14ac:dyDescent="0.25">
      <c r="A208">
        <v>1890</v>
      </c>
      <c r="B208" t="s">
        <v>639</v>
      </c>
      <c r="C208" t="s">
        <v>630</v>
      </c>
      <c r="D208" s="1">
        <v>32677</v>
      </c>
      <c r="E208" t="s">
        <v>84</v>
      </c>
      <c r="F208">
        <v>2013</v>
      </c>
      <c r="G208" t="s">
        <v>83</v>
      </c>
      <c r="H208">
        <v>0</v>
      </c>
      <c r="I208">
        <v>0</v>
      </c>
      <c r="J208">
        <v>9</v>
      </c>
      <c r="K208">
        <v>1</v>
      </c>
      <c r="L208">
        <v>1</v>
      </c>
      <c r="M208">
        <v>0</v>
      </c>
      <c r="N208">
        <v>4</v>
      </c>
      <c r="O208">
        <v>8</v>
      </c>
      <c r="P208">
        <v>4</v>
      </c>
      <c r="Q208">
        <v>2</v>
      </c>
      <c r="R208">
        <v>0</v>
      </c>
      <c r="S208">
        <v>0</v>
      </c>
      <c r="T208">
        <v>0</v>
      </c>
      <c r="U208">
        <v>2</v>
      </c>
      <c r="V208">
        <f t="shared" si="15"/>
        <v>0</v>
      </c>
      <c r="W208">
        <f t="shared" si="16"/>
        <v>0</v>
      </c>
      <c r="X208">
        <f t="shared" si="17"/>
        <v>1</v>
      </c>
      <c r="Y208">
        <f t="shared" si="18"/>
        <v>0.4</v>
      </c>
      <c r="Z208">
        <f t="shared" si="19"/>
        <v>0.5</v>
      </c>
    </row>
    <row r="209" spans="1:26" hidden="1" x14ac:dyDescent="0.25">
      <c r="A209">
        <v>1890</v>
      </c>
      <c r="B209" t="s">
        <v>639</v>
      </c>
      <c r="C209" t="s">
        <v>630</v>
      </c>
      <c r="D209" s="1">
        <v>32677</v>
      </c>
      <c r="E209" t="s">
        <v>84</v>
      </c>
      <c r="F209">
        <v>2013</v>
      </c>
      <c r="G209" t="s">
        <v>84</v>
      </c>
      <c r="H209">
        <v>17</v>
      </c>
      <c r="I209">
        <v>4</v>
      </c>
      <c r="J209">
        <v>3.29</v>
      </c>
      <c r="K209">
        <v>27</v>
      </c>
      <c r="L209">
        <v>27</v>
      </c>
      <c r="M209">
        <v>0</v>
      </c>
      <c r="N209">
        <v>150.1</v>
      </c>
      <c r="O209">
        <v>119</v>
      </c>
      <c r="P209">
        <v>55</v>
      </c>
      <c r="Q209">
        <v>76</v>
      </c>
      <c r="R209">
        <v>1</v>
      </c>
      <c r="S209">
        <v>4</v>
      </c>
      <c r="T209">
        <v>17</v>
      </c>
      <c r="U209">
        <v>143</v>
      </c>
      <c r="V209">
        <f t="shared" si="15"/>
        <v>0.11325782811459027</v>
      </c>
      <c r="W209">
        <f t="shared" si="16"/>
        <v>0</v>
      </c>
      <c r="X209">
        <f t="shared" si="17"/>
        <v>0.36642238507661562</v>
      </c>
      <c r="Y209">
        <f t="shared" si="18"/>
        <v>0.7697435897435897</v>
      </c>
      <c r="Z209">
        <f t="shared" si="19"/>
        <v>0.95269820119920057</v>
      </c>
    </row>
    <row r="210" spans="1:26" hidden="1" x14ac:dyDescent="0.25">
      <c r="A210">
        <v>1890</v>
      </c>
      <c r="B210" t="s">
        <v>639</v>
      </c>
      <c r="C210" t="s">
        <v>630</v>
      </c>
      <c r="D210" s="1">
        <v>32677</v>
      </c>
      <c r="E210" t="s">
        <v>84</v>
      </c>
      <c r="F210">
        <v>2013</v>
      </c>
      <c r="G210" t="s">
        <v>84</v>
      </c>
      <c r="H210">
        <v>0</v>
      </c>
      <c r="I210">
        <v>1</v>
      </c>
      <c r="J210">
        <v>9.9499999999999993</v>
      </c>
      <c r="K210">
        <v>2</v>
      </c>
      <c r="L210">
        <v>1</v>
      </c>
      <c r="M210">
        <v>0</v>
      </c>
      <c r="N210">
        <v>6.1</v>
      </c>
      <c r="O210">
        <v>9</v>
      </c>
      <c r="P210">
        <v>7</v>
      </c>
      <c r="Q210">
        <v>3</v>
      </c>
      <c r="R210">
        <v>1</v>
      </c>
      <c r="S210">
        <v>1</v>
      </c>
      <c r="T210">
        <v>1</v>
      </c>
      <c r="U210">
        <v>7</v>
      </c>
      <c r="V210">
        <f t="shared" si="15"/>
        <v>0</v>
      </c>
      <c r="W210">
        <f t="shared" si="16"/>
        <v>0</v>
      </c>
      <c r="X210">
        <f t="shared" si="17"/>
        <v>1.1475409836065575</v>
      </c>
      <c r="Y210">
        <f t="shared" si="18"/>
        <v>0.5083333333333333</v>
      </c>
      <c r="Z210">
        <f t="shared" si="19"/>
        <v>1.1475409836065575</v>
      </c>
    </row>
    <row r="211" spans="1:26" x14ac:dyDescent="0.25">
      <c r="A211">
        <v>1890</v>
      </c>
      <c r="B211" t="s">
        <v>639</v>
      </c>
      <c r="C211" t="s">
        <v>630</v>
      </c>
      <c r="D211" s="1">
        <v>32677</v>
      </c>
      <c r="E211" t="s">
        <v>84</v>
      </c>
      <c r="F211">
        <v>2014</v>
      </c>
      <c r="G211" t="s">
        <v>21</v>
      </c>
      <c r="H211">
        <v>11</v>
      </c>
      <c r="I211">
        <v>10</v>
      </c>
      <c r="J211">
        <v>3.93</v>
      </c>
      <c r="K211">
        <v>29</v>
      </c>
      <c r="L211">
        <v>29</v>
      </c>
      <c r="M211">
        <v>0</v>
      </c>
      <c r="N211">
        <v>173</v>
      </c>
      <c r="O211">
        <v>151</v>
      </c>
      <c r="P211">
        <v>75</v>
      </c>
      <c r="Q211">
        <v>78</v>
      </c>
      <c r="S211">
        <v>6</v>
      </c>
      <c r="U211">
        <v>167</v>
      </c>
      <c r="V211">
        <f t="shared" si="15"/>
        <v>6.358381502890173E-2</v>
      </c>
      <c r="W211">
        <f t="shared" si="16"/>
        <v>0</v>
      </c>
      <c r="X211">
        <f t="shared" si="17"/>
        <v>0.43352601156069365</v>
      </c>
      <c r="Y211">
        <f t="shared" si="18"/>
        <v>0.75545851528384278</v>
      </c>
      <c r="Z211">
        <f t="shared" si="19"/>
        <v>0.96531791907514453</v>
      </c>
    </row>
    <row r="212" spans="1:26" hidden="1" x14ac:dyDescent="0.25">
      <c r="A212">
        <v>1890</v>
      </c>
      <c r="B212" t="s">
        <v>639</v>
      </c>
      <c r="C212" t="s">
        <v>630</v>
      </c>
      <c r="D212" s="1">
        <v>32677</v>
      </c>
      <c r="E212" t="s">
        <v>84</v>
      </c>
      <c r="F212">
        <v>2014</v>
      </c>
      <c r="G212" t="s">
        <v>22</v>
      </c>
      <c r="H212">
        <v>11</v>
      </c>
      <c r="I212">
        <v>7</v>
      </c>
      <c r="J212">
        <v>3.57</v>
      </c>
      <c r="K212">
        <v>29</v>
      </c>
      <c r="L212">
        <v>29</v>
      </c>
      <c r="N212">
        <v>161</v>
      </c>
      <c r="O212">
        <v>138</v>
      </c>
      <c r="P212">
        <v>64</v>
      </c>
      <c r="Q212">
        <v>69</v>
      </c>
      <c r="R212">
        <v>2</v>
      </c>
      <c r="S212">
        <v>6</v>
      </c>
      <c r="U212">
        <v>159</v>
      </c>
      <c r="V212">
        <f t="shared" si="15"/>
        <v>6.8322981366459631E-2</v>
      </c>
      <c r="W212">
        <f t="shared" si="16"/>
        <v>0</v>
      </c>
      <c r="X212">
        <f t="shared" si="17"/>
        <v>0.39751552795031053</v>
      </c>
      <c r="Y212">
        <f t="shared" si="18"/>
        <v>0.77777777777777779</v>
      </c>
      <c r="Z212">
        <f t="shared" si="19"/>
        <v>0.98757763975155277</v>
      </c>
    </row>
    <row r="213" spans="1:26" hidden="1" x14ac:dyDescent="0.25">
      <c r="A213">
        <v>1890</v>
      </c>
      <c r="B213" t="s">
        <v>639</v>
      </c>
      <c r="C213" t="s">
        <v>630</v>
      </c>
      <c r="D213" s="1">
        <v>32677</v>
      </c>
      <c r="E213" t="s">
        <v>84</v>
      </c>
      <c r="F213">
        <v>2014</v>
      </c>
      <c r="G213" t="s">
        <v>288</v>
      </c>
      <c r="H213">
        <v>14</v>
      </c>
      <c r="I213">
        <v>9</v>
      </c>
      <c r="J213">
        <v>3.45</v>
      </c>
      <c r="K213">
        <v>32</v>
      </c>
      <c r="L213">
        <v>32</v>
      </c>
      <c r="M213">
        <v>0</v>
      </c>
      <c r="N213">
        <v>184</v>
      </c>
      <c r="O213">
        <v>161</v>
      </c>
      <c r="P213">
        <v>71</v>
      </c>
      <c r="Q213">
        <v>83</v>
      </c>
      <c r="S213">
        <v>8</v>
      </c>
      <c r="U213">
        <v>178</v>
      </c>
      <c r="V213">
        <f t="shared" si="15"/>
        <v>7.6086956521739135E-2</v>
      </c>
      <c r="W213">
        <f t="shared" si="16"/>
        <v>0</v>
      </c>
      <c r="X213">
        <f t="shared" si="17"/>
        <v>0.3858695652173913</v>
      </c>
      <c r="Y213">
        <f t="shared" si="18"/>
        <v>0.75409836065573765</v>
      </c>
      <c r="Z213">
        <f t="shared" si="19"/>
        <v>0.96739130434782605</v>
      </c>
    </row>
    <row r="214" spans="1:26" hidden="1" x14ac:dyDescent="0.25">
      <c r="A214">
        <v>1890</v>
      </c>
      <c r="B214" t="s">
        <v>639</v>
      </c>
      <c r="C214" t="s">
        <v>630</v>
      </c>
      <c r="D214" s="1">
        <v>32677</v>
      </c>
      <c r="E214" t="s">
        <v>84</v>
      </c>
      <c r="F214" t="s">
        <v>24</v>
      </c>
      <c r="G214" t="s">
        <v>25</v>
      </c>
      <c r="H214">
        <v>29</v>
      </c>
      <c r="I214">
        <v>15</v>
      </c>
      <c r="J214">
        <v>3.55</v>
      </c>
      <c r="K214">
        <v>61</v>
      </c>
      <c r="L214">
        <v>59</v>
      </c>
      <c r="M214">
        <v>0</v>
      </c>
      <c r="N214">
        <v>337</v>
      </c>
      <c r="O214">
        <v>286</v>
      </c>
      <c r="P214">
        <v>133</v>
      </c>
      <c r="Q214">
        <v>160</v>
      </c>
      <c r="R214">
        <v>6</v>
      </c>
      <c r="S214">
        <v>11</v>
      </c>
      <c r="T214">
        <v>27</v>
      </c>
      <c r="U214">
        <v>333</v>
      </c>
      <c r="V214">
        <f t="shared" si="15"/>
        <v>8.6053412462908013E-2</v>
      </c>
      <c r="W214">
        <f t="shared" si="16"/>
        <v>0</v>
      </c>
      <c r="X214">
        <f t="shared" si="17"/>
        <v>0.39465875370919884</v>
      </c>
      <c r="Y214">
        <f t="shared" si="18"/>
        <v>0.75560538116591924</v>
      </c>
      <c r="Z214">
        <f t="shared" si="19"/>
        <v>0.98813056379821962</v>
      </c>
    </row>
    <row r="215" spans="1:26" hidden="1" x14ac:dyDescent="0.25">
      <c r="A215">
        <v>1890</v>
      </c>
      <c r="B215" t="s">
        <v>639</v>
      </c>
      <c r="C215" t="s">
        <v>630</v>
      </c>
      <c r="D215" s="1">
        <v>32677</v>
      </c>
      <c r="E215" t="s">
        <v>84</v>
      </c>
      <c r="F215" t="s">
        <v>26</v>
      </c>
      <c r="G215" t="s">
        <v>25</v>
      </c>
      <c r="H215">
        <v>1</v>
      </c>
      <c r="I215">
        <v>1</v>
      </c>
      <c r="J215">
        <v>4.41</v>
      </c>
      <c r="K215">
        <v>4</v>
      </c>
      <c r="L215">
        <v>2</v>
      </c>
      <c r="M215">
        <v>0</v>
      </c>
      <c r="N215">
        <v>16.100000000000001</v>
      </c>
      <c r="O215">
        <v>12</v>
      </c>
      <c r="P215">
        <v>8</v>
      </c>
      <c r="Q215">
        <v>6</v>
      </c>
      <c r="R215">
        <v>1</v>
      </c>
      <c r="S215">
        <v>2</v>
      </c>
      <c r="T215">
        <v>2</v>
      </c>
      <c r="U215">
        <v>15</v>
      </c>
      <c r="V215">
        <f t="shared" si="15"/>
        <v>6.2111801242236017E-2</v>
      </c>
      <c r="W215">
        <f t="shared" si="16"/>
        <v>0</v>
      </c>
      <c r="X215">
        <f t="shared" si="17"/>
        <v>0.49689440993788814</v>
      </c>
      <c r="Y215">
        <f t="shared" si="18"/>
        <v>0.89444444444444449</v>
      </c>
      <c r="Z215">
        <f t="shared" si="19"/>
        <v>0.93167701863354024</v>
      </c>
    </row>
    <row r="216" spans="1:26" hidden="1" x14ac:dyDescent="0.25">
      <c r="A216">
        <v>6661</v>
      </c>
      <c r="B216" t="s">
        <v>640</v>
      </c>
      <c r="C216" t="s">
        <v>630</v>
      </c>
      <c r="D216" s="1">
        <v>32508</v>
      </c>
      <c r="E216" t="s">
        <v>84</v>
      </c>
      <c r="F216">
        <v>2008</v>
      </c>
      <c r="G216" t="s">
        <v>192</v>
      </c>
      <c r="H216">
        <v>0</v>
      </c>
      <c r="I216">
        <v>5</v>
      </c>
      <c r="J216">
        <v>6.8</v>
      </c>
      <c r="K216">
        <v>12</v>
      </c>
      <c r="L216">
        <v>11</v>
      </c>
      <c r="M216">
        <v>0</v>
      </c>
      <c r="N216">
        <v>46.1</v>
      </c>
      <c r="O216">
        <v>50</v>
      </c>
      <c r="P216">
        <v>35</v>
      </c>
      <c r="Q216">
        <v>26</v>
      </c>
      <c r="R216">
        <v>0</v>
      </c>
      <c r="S216">
        <v>7</v>
      </c>
      <c r="T216">
        <v>6</v>
      </c>
      <c r="U216">
        <v>52</v>
      </c>
      <c r="V216">
        <f t="shared" si="15"/>
        <v>0</v>
      </c>
      <c r="W216">
        <f t="shared" si="16"/>
        <v>0</v>
      </c>
      <c r="X216">
        <f t="shared" si="17"/>
        <v>0.75921908893709322</v>
      </c>
      <c r="Y216">
        <f t="shared" si="18"/>
        <v>0.60657894736842111</v>
      </c>
      <c r="Z216">
        <f t="shared" si="19"/>
        <v>1.1279826464208242</v>
      </c>
    </row>
    <row r="217" spans="1:26" hidden="1" x14ac:dyDescent="0.25">
      <c r="A217">
        <v>6661</v>
      </c>
      <c r="B217" t="s">
        <v>640</v>
      </c>
      <c r="C217" t="s">
        <v>630</v>
      </c>
      <c r="D217" s="1">
        <v>32508</v>
      </c>
      <c r="E217" t="s">
        <v>84</v>
      </c>
      <c r="F217">
        <v>2009</v>
      </c>
      <c r="G217" t="s">
        <v>193</v>
      </c>
      <c r="H217">
        <v>7</v>
      </c>
      <c r="I217">
        <v>4</v>
      </c>
      <c r="J217">
        <v>1.66</v>
      </c>
      <c r="K217">
        <v>15</v>
      </c>
      <c r="L217">
        <v>15</v>
      </c>
      <c r="M217">
        <v>0</v>
      </c>
      <c r="N217">
        <v>76</v>
      </c>
      <c r="O217">
        <v>46</v>
      </c>
      <c r="P217">
        <v>14</v>
      </c>
      <c r="Q217">
        <v>32</v>
      </c>
      <c r="R217">
        <v>0</v>
      </c>
      <c r="S217">
        <v>5</v>
      </c>
      <c r="T217">
        <v>5</v>
      </c>
      <c r="U217">
        <v>94</v>
      </c>
      <c r="V217">
        <f t="shared" si="15"/>
        <v>9.2105263157894732E-2</v>
      </c>
      <c r="W217">
        <f t="shared" si="16"/>
        <v>0</v>
      </c>
      <c r="X217">
        <f t="shared" si="17"/>
        <v>0.18421052631578946</v>
      </c>
      <c r="Y217">
        <f t="shared" si="18"/>
        <v>0.97435897435897434</v>
      </c>
      <c r="Z217">
        <f t="shared" si="19"/>
        <v>1.236842105263158</v>
      </c>
    </row>
    <row r="218" spans="1:26" hidden="1" x14ac:dyDescent="0.25">
      <c r="A218">
        <v>6661</v>
      </c>
      <c r="B218" t="s">
        <v>640</v>
      </c>
      <c r="C218" t="s">
        <v>630</v>
      </c>
      <c r="D218" s="1">
        <v>32508</v>
      </c>
      <c r="E218" t="s">
        <v>84</v>
      </c>
      <c r="F218">
        <v>2010</v>
      </c>
      <c r="G218" t="s">
        <v>194</v>
      </c>
      <c r="H218">
        <v>6</v>
      </c>
      <c r="I218">
        <v>6</v>
      </c>
      <c r="J218">
        <v>3.87</v>
      </c>
      <c r="K218">
        <v>22</v>
      </c>
      <c r="L218">
        <v>22</v>
      </c>
      <c r="M218">
        <v>0</v>
      </c>
      <c r="N218">
        <v>114</v>
      </c>
      <c r="O218">
        <v>97</v>
      </c>
      <c r="P218">
        <v>49</v>
      </c>
      <c r="Q218">
        <v>45</v>
      </c>
      <c r="R218">
        <v>0</v>
      </c>
      <c r="S218">
        <v>4</v>
      </c>
      <c r="T218">
        <v>4</v>
      </c>
      <c r="U218">
        <v>118</v>
      </c>
      <c r="V218">
        <f t="shared" si="15"/>
        <v>5.2631578947368418E-2</v>
      </c>
      <c r="W218">
        <f t="shared" si="16"/>
        <v>0</v>
      </c>
      <c r="X218">
        <f t="shared" si="17"/>
        <v>0.42982456140350878</v>
      </c>
      <c r="Y218">
        <f t="shared" si="18"/>
        <v>0.80281690140845074</v>
      </c>
      <c r="Z218">
        <f t="shared" si="19"/>
        <v>1.0350877192982457</v>
      </c>
    </row>
    <row r="219" spans="1:26" hidden="1" x14ac:dyDescent="0.25">
      <c r="A219">
        <v>6661</v>
      </c>
      <c r="B219" t="s">
        <v>640</v>
      </c>
      <c r="C219" t="s">
        <v>630</v>
      </c>
      <c r="D219" s="1">
        <v>32508</v>
      </c>
      <c r="E219" t="s">
        <v>84</v>
      </c>
      <c r="F219">
        <v>2010</v>
      </c>
      <c r="G219" t="s">
        <v>148</v>
      </c>
      <c r="H219">
        <v>0</v>
      </c>
      <c r="I219">
        <v>0</v>
      </c>
      <c r="J219">
        <v>2.25</v>
      </c>
      <c r="K219">
        <v>1</v>
      </c>
      <c r="L219">
        <v>1</v>
      </c>
      <c r="M219">
        <v>0</v>
      </c>
      <c r="N219">
        <v>4</v>
      </c>
      <c r="O219">
        <v>5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8</v>
      </c>
      <c r="V219">
        <f t="shared" si="15"/>
        <v>0</v>
      </c>
      <c r="W219">
        <f t="shared" si="16"/>
        <v>0</v>
      </c>
      <c r="X219">
        <f t="shared" si="17"/>
        <v>0.25</v>
      </c>
      <c r="Y219">
        <f t="shared" si="18"/>
        <v>0.8</v>
      </c>
      <c r="Z219">
        <f t="shared" si="19"/>
        <v>2</v>
      </c>
    </row>
    <row r="220" spans="1:26" hidden="1" x14ac:dyDescent="0.25">
      <c r="A220">
        <v>6661</v>
      </c>
      <c r="B220" t="s">
        <v>640</v>
      </c>
      <c r="C220" t="s">
        <v>630</v>
      </c>
      <c r="D220" s="1">
        <v>32508</v>
      </c>
      <c r="E220" t="s">
        <v>84</v>
      </c>
      <c r="F220">
        <v>2011</v>
      </c>
      <c r="G220" t="s">
        <v>148</v>
      </c>
      <c r="H220">
        <v>9</v>
      </c>
      <c r="I220">
        <v>5</v>
      </c>
      <c r="J220">
        <v>3.58</v>
      </c>
      <c r="K220">
        <v>19</v>
      </c>
      <c r="L220">
        <v>19</v>
      </c>
      <c r="M220">
        <v>0</v>
      </c>
      <c r="N220">
        <v>105.2</v>
      </c>
      <c r="O220">
        <v>78</v>
      </c>
      <c r="P220">
        <v>42</v>
      </c>
      <c r="Q220">
        <v>44</v>
      </c>
      <c r="R220">
        <v>0</v>
      </c>
      <c r="S220">
        <v>6</v>
      </c>
      <c r="T220">
        <v>8</v>
      </c>
      <c r="U220">
        <v>92</v>
      </c>
      <c r="V220">
        <f t="shared" si="15"/>
        <v>8.5551330798479083E-2</v>
      </c>
      <c r="W220">
        <f t="shared" si="16"/>
        <v>0</v>
      </c>
      <c r="X220">
        <f t="shared" si="17"/>
        <v>0.39923954372623571</v>
      </c>
      <c r="Y220">
        <f t="shared" si="18"/>
        <v>0.86229508196721316</v>
      </c>
      <c r="Z220">
        <f t="shared" si="19"/>
        <v>0.87452471482889726</v>
      </c>
    </row>
    <row r="221" spans="1:26" hidden="1" x14ac:dyDescent="0.25">
      <c r="A221">
        <v>6661</v>
      </c>
      <c r="B221" t="s">
        <v>640</v>
      </c>
      <c r="C221" t="s">
        <v>630</v>
      </c>
      <c r="D221" s="1">
        <v>32508</v>
      </c>
      <c r="E221" t="s">
        <v>84</v>
      </c>
      <c r="F221">
        <v>2011</v>
      </c>
      <c r="G221" t="s">
        <v>143</v>
      </c>
      <c r="H221">
        <v>3</v>
      </c>
      <c r="I221">
        <v>4</v>
      </c>
      <c r="J221">
        <v>4.1500000000000004</v>
      </c>
      <c r="K221">
        <v>9</v>
      </c>
      <c r="L221">
        <v>9</v>
      </c>
      <c r="M221">
        <v>0</v>
      </c>
      <c r="N221">
        <v>52</v>
      </c>
      <c r="O221">
        <v>41</v>
      </c>
      <c r="P221">
        <v>24</v>
      </c>
      <c r="Q221">
        <v>28</v>
      </c>
      <c r="R221">
        <v>1</v>
      </c>
      <c r="S221">
        <v>6</v>
      </c>
      <c r="T221">
        <v>8</v>
      </c>
      <c r="U221">
        <v>31</v>
      </c>
      <c r="V221">
        <f t="shared" si="15"/>
        <v>5.7692307692307696E-2</v>
      </c>
      <c r="W221">
        <f t="shared" si="16"/>
        <v>0</v>
      </c>
      <c r="X221">
        <f t="shared" si="17"/>
        <v>0.46153846153846156</v>
      </c>
      <c r="Y221">
        <f t="shared" si="18"/>
        <v>0.75362318840579712</v>
      </c>
      <c r="Z221">
        <f t="shared" si="19"/>
        <v>0.59615384615384615</v>
      </c>
    </row>
    <row r="222" spans="1:26" hidden="1" x14ac:dyDescent="0.25">
      <c r="A222">
        <v>6661</v>
      </c>
      <c r="B222" t="s">
        <v>640</v>
      </c>
      <c r="C222" t="s">
        <v>630</v>
      </c>
      <c r="D222" s="1">
        <v>32508</v>
      </c>
      <c r="E222" t="s">
        <v>84</v>
      </c>
      <c r="F222">
        <v>2012</v>
      </c>
      <c r="G222" t="s">
        <v>143</v>
      </c>
      <c r="H222">
        <v>8</v>
      </c>
      <c r="I222">
        <v>3</v>
      </c>
      <c r="J222">
        <v>3.48</v>
      </c>
      <c r="K222">
        <v>14</v>
      </c>
      <c r="L222">
        <v>14</v>
      </c>
      <c r="M222">
        <v>0</v>
      </c>
      <c r="N222">
        <v>75</v>
      </c>
      <c r="O222">
        <v>69</v>
      </c>
      <c r="P222">
        <v>29</v>
      </c>
      <c r="Q222">
        <v>34</v>
      </c>
      <c r="R222">
        <v>0</v>
      </c>
      <c r="S222">
        <v>0</v>
      </c>
      <c r="T222">
        <v>5</v>
      </c>
      <c r="U222">
        <v>75</v>
      </c>
      <c r="V222">
        <f t="shared" si="15"/>
        <v>0.10666666666666667</v>
      </c>
      <c r="W222">
        <f t="shared" si="16"/>
        <v>0</v>
      </c>
      <c r="X222">
        <f t="shared" si="17"/>
        <v>0.38666666666666666</v>
      </c>
      <c r="Y222">
        <f t="shared" si="18"/>
        <v>0.72815533980582525</v>
      </c>
      <c r="Z222">
        <f t="shared" si="19"/>
        <v>1</v>
      </c>
    </row>
    <row r="223" spans="1:26" hidden="1" x14ac:dyDescent="0.25">
      <c r="A223">
        <v>6661</v>
      </c>
      <c r="B223" t="s">
        <v>640</v>
      </c>
      <c r="C223" t="s">
        <v>630</v>
      </c>
      <c r="D223" s="1">
        <v>32508</v>
      </c>
      <c r="E223" t="s">
        <v>84</v>
      </c>
      <c r="F223">
        <v>2012</v>
      </c>
      <c r="G223" t="s">
        <v>83</v>
      </c>
      <c r="H223">
        <v>0</v>
      </c>
      <c r="I223">
        <v>1</v>
      </c>
      <c r="J223">
        <v>3.24</v>
      </c>
      <c r="K223">
        <v>3</v>
      </c>
      <c r="L223">
        <v>3</v>
      </c>
      <c r="M223">
        <v>0</v>
      </c>
      <c r="N223">
        <v>16.2</v>
      </c>
      <c r="O223">
        <v>12</v>
      </c>
      <c r="P223">
        <v>6</v>
      </c>
      <c r="Q223">
        <v>9</v>
      </c>
      <c r="R223">
        <v>0</v>
      </c>
      <c r="S223">
        <v>1</v>
      </c>
      <c r="T223">
        <v>2</v>
      </c>
      <c r="U223">
        <v>15</v>
      </c>
      <c r="V223">
        <f t="shared" si="15"/>
        <v>0</v>
      </c>
      <c r="W223">
        <f t="shared" si="16"/>
        <v>0</v>
      </c>
      <c r="X223">
        <f t="shared" si="17"/>
        <v>0.37037037037037041</v>
      </c>
      <c r="Y223">
        <f t="shared" si="18"/>
        <v>0.77142857142857135</v>
      </c>
      <c r="Z223">
        <f t="shared" si="19"/>
        <v>0.92592592592592593</v>
      </c>
    </row>
    <row r="224" spans="1:26" hidden="1" x14ac:dyDescent="0.25">
      <c r="A224">
        <v>6661</v>
      </c>
      <c r="B224" t="s">
        <v>640</v>
      </c>
      <c r="C224" t="s">
        <v>630</v>
      </c>
      <c r="D224" s="1">
        <v>32508</v>
      </c>
      <c r="E224" t="s">
        <v>84</v>
      </c>
      <c r="F224">
        <v>2013</v>
      </c>
      <c r="G224" t="s">
        <v>83</v>
      </c>
      <c r="H224">
        <v>4</v>
      </c>
      <c r="I224">
        <v>6</v>
      </c>
      <c r="J224">
        <v>3.07</v>
      </c>
      <c r="K224">
        <v>14</v>
      </c>
      <c r="L224">
        <v>14</v>
      </c>
      <c r="M224">
        <v>0</v>
      </c>
      <c r="N224">
        <v>70.099999999999994</v>
      </c>
      <c r="O224">
        <v>63</v>
      </c>
      <c r="P224">
        <v>24</v>
      </c>
      <c r="Q224">
        <v>29</v>
      </c>
      <c r="R224">
        <v>0</v>
      </c>
      <c r="S224">
        <v>4</v>
      </c>
      <c r="T224">
        <v>5</v>
      </c>
      <c r="U224">
        <v>72</v>
      </c>
      <c r="V224">
        <f t="shared" si="15"/>
        <v>5.7061340941512127E-2</v>
      </c>
      <c r="W224">
        <f t="shared" si="16"/>
        <v>0</v>
      </c>
      <c r="X224">
        <f t="shared" si="17"/>
        <v>0.34236804564907281</v>
      </c>
      <c r="Y224">
        <f t="shared" si="18"/>
        <v>0.76195652173913042</v>
      </c>
      <c r="Z224">
        <f t="shared" si="19"/>
        <v>1.0271041369472182</v>
      </c>
    </row>
    <row r="225" spans="1:26" hidden="1" x14ac:dyDescent="0.25">
      <c r="A225">
        <v>6661</v>
      </c>
      <c r="B225" t="s">
        <v>640</v>
      </c>
      <c r="C225" t="s">
        <v>630</v>
      </c>
      <c r="D225" s="1">
        <v>32508</v>
      </c>
      <c r="E225" t="s">
        <v>84</v>
      </c>
      <c r="F225">
        <v>2013</v>
      </c>
      <c r="G225" t="s">
        <v>84</v>
      </c>
      <c r="H225">
        <v>1</v>
      </c>
      <c r="I225">
        <v>1</v>
      </c>
      <c r="J225">
        <v>2.25</v>
      </c>
      <c r="K225">
        <v>3</v>
      </c>
      <c r="L225">
        <v>3</v>
      </c>
      <c r="M225">
        <v>0</v>
      </c>
      <c r="N225">
        <v>16</v>
      </c>
      <c r="O225">
        <v>14</v>
      </c>
      <c r="P225">
        <v>4</v>
      </c>
      <c r="Q225">
        <v>9</v>
      </c>
      <c r="R225">
        <v>0</v>
      </c>
      <c r="S225">
        <v>1</v>
      </c>
      <c r="T225">
        <v>1</v>
      </c>
      <c r="U225">
        <v>12</v>
      </c>
      <c r="V225">
        <f t="shared" si="15"/>
        <v>6.25E-2</v>
      </c>
      <c r="W225">
        <f t="shared" si="16"/>
        <v>0</v>
      </c>
      <c r="X225">
        <f t="shared" si="17"/>
        <v>0.25</v>
      </c>
      <c r="Y225">
        <f t="shared" si="18"/>
        <v>0.69565217391304346</v>
      </c>
      <c r="Z225">
        <f t="shared" si="19"/>
        <v>0.75</v>
      </c>
    </row>
    <row r="226" spans="1:26" x14ac:dyDescent="0.25">
      <c r="A226">
        <v>6661</v>
      </c>
      <c r="B226" t="s">
        <v>640</v>
      </c>
      <c r="C226" t="s">
        <v>630</v>
      </c>
      <c r="D226" s="1">
        <v>32508</v>
      </c>
      <c r="E226" t="s">
        <v>84</v>
      </c>
      <c r="F226">
        <v>2014</v>
      </c>
      <c r="G226" t="s">
        <v>21</v>
      </c>
      <c r="H226">
        <v>3</v>
      </c>
      <c r="I226">
        <v>3</v>
      </c>
      <c r="J226">
        <v>4.21</v>
      </c>
      <c r="K226">
        <v>25</v>
      </c>
      <c r="L226">
        <v>5</v>
      </c>
      <c r="M226">
        <v>0</v>
      </c>
      <c r="N226">
        <v>49</v>
      </c>
      <c r="O226">
        <v>45</v>
      </c>
      <c r="P226">
        <v>23</v>
      </c>
      <c r="Q226">
        <v>24</v>
      </c>
      <c r="S226">
        <v>2</v>
      </c>
      <c r="U226">
        <v>42</v>
      </c>
      <c r="V226">
        <f t="shared" si="15"/>
        <v>6.1224489795918366E-2</v>
      </c>
      <c r="W226">
        <f t="shared" si="16"/>
        <v>0</v>
      </c>
      <c r="X226">
        <f t="shared" si="17"/>
        <v>0.46938775510204084</v>
      </c>
      <c r="Y226">
        <f t="shared" si="18"/>
        <v>0.71014492753623193</v>
      </c>
      <c r="Z226">
        <f t="shared" si="19"/>
        <v>0.8571428571428571</v>
      </c>
    </row>
    <row r="227" spans="1:26" hidden="1" x14ac:dyDescent="0.25">
      <c r="A227">
        <v>6661</v>
      </c>
      <c r="B227" t="s">
        <v>640</v>
      </c>
      <c r="C227" t="s">
        <v>630</v>
      </c>
      <c r="D227" s="1">
        <v>32508</v>
      </c>
      <c r="E227" t="s">
        <v>84</v>
      </c>
      <c r="F227">
        <v>2014</v>
      </c>
      <c r="G227" t="s">
        <v>22</v>
      </c>
      <c r="H227">
        <v>5</v>
      </c>
      <c r="I227">
        <v>6</v>
      </c>
      <c r="J227">
        <v>4.5999999999999996</v>
      </c>
      <c r="K227">
        <v>21</v>
      </c>
      <c r="L227">
        <v>19</v>
      </c>
      <c r="N227">
        <v>102</v>
      </c>
      <c r="O227">
        <v>101</v>
      </c>
      <c r="P227">
        <v>52</v>
      </c>
      <c r="Q227">
        <v>53</v>
      </c>
      <c r="R227">
        <v>1</v>
      </c>
      <c r="S227">
        <v>6</v>
      </c>
      <c r="U227">
        <v>75</v>
      </c>
      <c r="V227">
        <f t="shared" si="15"/>
        <v>4.9019607843137254E-2</v>
      </c>
      <c r="W227">
        <f t="shared" si="16"/>
        <v>0</v>
      </c>
      <c r="X227">
        <f t="shared" si="17"/>
        <v>0.50980392156862742</v>
      </c>
      <c r="Y227">
        <f t="shared" si="18"/>
        <v>0.66233766233766234</v>
      </c>
      <c r="Z227">
        <f t="shared" si="19"/>
        <v>0.73529411764705888</v>
      </c>
    </row>
    <row r="228" spans="1:26" hidden="1" x14ac:dyDescent="0.25">
      <c r="A228">
        <v>6661</v>
      </c>
      <c r="B228" t="s">
        <v>640</v>
      </c>
      <c r="C228" t="s">
        <v>630</v>
      </c>
      <c r="D228" s="1">
        <v>32508</v>
      </c>
      <c r="E228" t="s">
        <v>84</v>
      </c>
      <c r="F228" t="s">
        <v>24</v>
      </c>
      <c r="G228" t="s">
        <v>25</v>
      </c>
      <c r="H228">
        <v>1</v>
      </c>
      <c r="I228">
        <v>1</v>
      </c>
      <c r="J228">
        <v>2.25</v>
      </c>
      <c r="K228">
        <v>3</v>
      </c>
      <c r="L228">
        <v>3</v>
      </c>
      <c r="M228">
        <v>0</v>
      </c>
      <c r="N228">
        <v>16</v>
      </c>
      <c r="O228">
        <v>14</v>
      </c>
      <c r="P228">
        <v>4</v>
      </c>
      <c r="Q228">
        <v>9</v>
      </c>
      <c r="R228">
        <v>0</v>
      </c>
      <c r="S228">
        <v>1</v>
      </c>
      <c r="T228">
        <v>1</v>
      </c>
      <c r="U228">
        <v>12</v>
      </c>
      <c r="V228">
        <f t="shared" si="15"/>
        <v>6.25E-2</v>
      </c>
      <c r="W228">
        <f t="shared" si="16"/>
        <v>0</v>
      </c>
      <c r="X228">
        <f t="shared" si="17"/>
        <v>0.25</v>
      </c>
      <c r="Y228">
        <f t="shared" si="18"/>
        <v>0.69565217391304346</v>
      </c>
      <c r="Z228">
        <f t="shared" si="19"/>
        <v>0.75</v>
      </c>
    </row>
    <row r="229" spans="1:26" hidden="1" x14ac:dyDescent="0.25">
      <c r="A229">
        <v>6562</v>
      </c>
      <c r="B229" t="s">
        <v>641</v>
      </c>
      <c r="C229" t="s">
        <v>630</v>
      </c>
      <c r="D229" s="1">
        <v>32057</v>
      </c>
      <c r="E229" t="s">
        <v>84</v>
      </c>
      <c r="F229">
        <v>2006</v>
      </c>
      <c r="G229" t="s">
        <v>153</v>
      </c>
      <c r="H229">
        <v>0</v>
      </c>
      <c r="I229">
        <v>0</v>
      </c>
      <c r="J229">
        <v>5.19</v>
      </c>
      <c r="K229">
        <v>6</v>
      </c>
      <c r="L229">
        <v>1</v>
      </c>
      <c r="M229">
        <v>0</v>
      </c>
      <c r="N229">
        <v>8.1999999999999993</v>
      </c>
      <c r="O229">
        <v>9</v>
      </c>
      <c r="P229">
        <v>5</v>
      </c>
      <c r="Q229">
        <v>3</v>
      </c>
      <c r="R229">
        <v>0</v>
      </c>
      <c r="S229">
        <v>0</v>
      </c>
      <c r="T229">
        <v>1</v>
      </c>
      <c r="U229">
        <v>8</v>
      </c>
      <c r="V229">
        <f t="shared" si="15"/>
        <v>0</v>
      </c>
      <c r="W229">
        <f t="shared" si="16"/>
        <v>0</v>
      </c>
      <c r="X229">
        <f t="shared" si="17"/>
        <v>0.60975609756097571</v>
      </c>
      <c r="Y229">
        <f t="shared" si="18"/>
        <v>0.68333333333333324</v>
      </c>
      <c r="Z229">
        <f t="shared" si="19"/>
        <v>0.97560975609756106</v>
      </c>
    </row>
    <row r="230" spans="1:26" hidden="1" x14ac:dyDescent="0.25">
      <c r="A230">
        <v>6562</v>
      </c>
      <c r="B230" t="s">
        <v>641</v>
      </c>
      <c r="C230" t="s">
        <v>630</v>
      </c>
      <c r="D230" s="1">
        <v>32057</v>
      </c>
      <c r="E230" t="s">
        <v>84</v>
      </c>
      <c r="F230">
        <v>2007</v>
      </c>
      <c r="G230" t="s">
        <v>140</v>
      </c>
      <c r="H230">
        <v>5</v>
      </c>
      <c r="I230">
        <v>6</v>
      </c>
      <c r="J230">
        <v>3.54</v>
      </c>
      <c r="K230">
        <v>16</v>
      </c>
      <c r="L230">
        <v>16</v>
      </c>
      <c r="M230">
        <v>0</v>
      </c>
      <c r="N230">
        <v>81.099999999999994</v>
      </c>
      <c r="O230">
        <v>78</v>
      </c>
      <c r="P230">
        <v>32</v>
      </c>
      <c r="Q230">
        <v>31</v>
      </c>
      <c r="R230">
        <v>0</v>
      </c>
      <c r="S230">
        <v>4</v>
      </c>
      <c r="T230">
        <v>2</v>
      </c>
      <c r="U230">
        <v>62</v>
      </c>
      <c r="V230">
        <f t="shared" si="15"/>
        <v>6.1652281134401979E-2</v>
      </c>
      <c r="W230">
        <f t="shared" si="16"/>
        <v>0</v>
      </c>
      <c r="X230">
        <f t="shared" si="17"/>
        <v>0.39457459926017263</v>
      </c>
      <c r="Y230">
        <f t="shared" si="18"/>
        <v>0.74403669724770638</v>
      </c>
      <c r="Z230">
        <f t="shared" si="19"/>
        <v>0.76448828606658448</v>
      </c>
    </row>
    <row r="231" spans="1:26" hidden="1" x14ac:dyDescent="0.25">
      <c r="A231">
        <v>6562</v>
      </c>
      <c r="B231" t="s">
        <v>641</v>
      </c>
      <c r="C231" t="s">
        <v>630</v>
      </c>
      <c r="D231" s="1">
        <v>32057</v>
      </c>
      <c r="E231" t="s">
        <v>84</v>
      </c>
      <c r="F231">
        <v>2008</v>
      </c>
      <c r="G231" t="s">
        <v>194</v>
      </c>
      <c r="H231">
        <v>9</v>
      </c>
      <c r="I231">
        <v>7</v>
      </c>
      <c r="J231">
        <v>3.29</v>
      </c>
      <c r="K231">
        <v>25</v>
      </c>
      <c r="L231">
        <v>25</v>
      </c>
      <c r="M231">
        <v>0</v>
      </c>
      <c r="N231">
        <v>139.19999999999999</v>
      </c>
      <c r="O231">
        <v>113</v>
      </c>
      <c r="P231">
        <v>51</v>
      </c>
      <c r="Q231">
        <v>35</v>
      </c>
      <c r="R231">
        <v>0</v>
      </c>
      <c r="S231">
        <v>16</v>
      </c>
      <c r="T231">
        <v>3</v>
      </c>
      <c r="U231">
        <v>97</v>
      </c>
      <c r="V231">
        <f t="shared" si="15"/>
        <v>6.4655172413793108E-2</v>
      </c>
      <c r="W231">
        <f t="shared" si="16"/>
        <v>0</v>
      </c>
      <c r="X231">
        <f t="shared" si="17"/>
        <v>0.36637931034482762</v>
      </c>
      <c r="Y231">
        <f t="shared" si="18"/>
        <v>0.94054054054054048</v>
      </c>
      <c r="Z231">
        <f t="shared" si="19"/>
        <v>0.69683908045977017</v>
      </c>
    </row>
    <row r="232" spans="1:26" hidden="1" x14ac:dyDescent="0.25">
      <c r="A232">
        <v>6562</v>
      </c>
      <c r="B232" t="s">
        <v>641</v>
      </c>
      <c r="C232" t="s">
        <v>630</v>
      </c>
      <c r="D232" s="1">
        <v>32057</v>
      </c>
      <c r="E232" t="s">
        <v>84</v>
      </c>
      <c r="F232">
        <v>2009</v>
      </c>
      <c r="G232" t="s">
        <v>148</v>
      </c>
      <c r="H232">
        <v>8</v>
      </c>
      <c r="I232">
        <v>5</v>
      </c>
      <c r="J232">
        <v>3.03</v>
      </c>
      <c r="K232">
        <v>24</v>
      </c>
      <c r="L232">
        <v>23</v>
      </c>
      <c r="M232">
        <v>0</v>
      </c>
      <c r="N232">
        <v>124.2</v>
      </c>
      <c r="O232">
        <v>116</v>
      </c>
      <c r="P232">
        <v>42</v>
      </c>
      <c r="Q232">
        <v>31</v>
      </c>
      <c r="R232">
        <v>1</v>
      </c>
      <c r="S232">
        <v>9</v>
      </c>
      <c r="T232">
        <v>8</v>
      </c>
      <c r="U232">
        <v>107</v>
      </c>
      <c r="V232">
        <f t="shared" si="15"/>
        <v>6.4412238325281798E-2</v>
      </c>
      <c r="W232">
        <f t="shared" si="16"/>
        <v>0</v>
      </c>
      <c r="X232">
        <f t="shared" si="17"/>
        <v>0.33816425120772947</v>
      </c>
      <c r="Y232">
        <f t="shared" si="18"/>
        <v>0.8448979591836735</v>
      </c>
      <c r="Z232">
        <f t="shared" si="19"/>
        <v>0.86151368760064406</v>
      </c>
    </row>
    <row r="233" spans="1:26" hidden="1" x14ac:dyDescent="0.25">
      <c r="A233">
        <v>6562</v>
      </c>
      <c r="B233" t="s">
        <v>641</v>
      </c>
      <c r="C233" t="s">
        <v>630</v>
      </c>
      <c r="D233" s="1">
        <v>32057</v>
      </c>
      <c r="E233" t="s">
        <v>84</v>
      </c>
      <c r="F233">
        <v>2010</v>
      </c>
      <c r="G233" t="s">
        <v>163</v>
      </c>
      <c r="H233">
        <v>1</v>
      </c>
      <c r="I233">
        <v>3</v>
      </c>
      <c r="J233">
        <v>6.12</v>
      </c>
      <c r="K233">
        <v>7</v>
      </c>
      <c r="L233">
        <v>7</v>
      </c>
      <c r="M233">
        <v>0</v>
      </c>
      <c r="N233">
        <v>25</v>
      </c>
      <c r="O233">
        <v>31</v>
      </c>
      <c r="P233">
        <v>17</v>
      </c>
      <c r="Q233">
        <v>14</v>
      </c>
      <c r="R233">
        <v>0</v>
      </c>
      <c r="S233">
        <v>2</v>
      </c>
      <c r="T233">
        <v>1</v>
      </c>
      <c r="U233">
        <v>30</v>
      </c>
      <c r="V233">
        <f t="shared" si="15"/>
        <v>0.04</v>
      </c>
      <c r="W233">
        <f t="shared" si="16"/>
        <v>0</v>
      </c>
      <c r="X233">
        <f t="shared" si="17"/>
        <v>0.68</v>
      </c>
      <c r="Y233">
        <f t="shared" si="18"/>
        <v>0.55555555555555558</v>
      </c>
      <c r="Z233">
        <f t="shared" si="19"/>
        <v>1.2</v>
      </c>
    </row>
    <row r="234" spans="1:26" hidden="1" x14ac:dyDescent="0.25">
      <c r="A234">
        <v>6562</v>
      </c>
      <c r="B234" t="s">
        <v>641</v>
      </c>
      <c r="C234" t="s">
        <v>630</v>
      </c>
      <c r="D234" s="1">
        <v>32057</v>
      </c>
      <c r="E234" t="s">
        <v>84</v>
      </c>
      <c r="F234">
        <v>2010</v>
      </c>
      <c r="G234" t="s">
        <v>143</v>
      </c>
      <c r="H234">
        <v>7</v>
      </c>
      <c r="I234">
        <v>5</v>
      </c>
      <c r="J234">
        <v>2.86</v>
      </c>
      <c r="K234">
        <v>23</v>
      </c>
      <c r="L234">
        <v>22</v>
      </c>
      <c r="M234">
        <v>0</v>
      </c>
      <c r="N234">
        <v>119.2</v>
      </c>
      <c r="O234">
        <v>121</v>
      </c>
      <c r="P234">
        <v>38</v>
      </c>
      <c r="Q234">
        <v>35</v>
      </c>
      <c r="R234">
        <v>1</v>
      </c>
      <c r="S234">
        <v>4</v>
      </c>
      <c r="T234">
        <v>6</v>
      </c>
      <c r="U234">
        <v>128</v>
      </c>
      <c r="V234">
        <f t="shared" si="15"/>
        <v>5.8724832214765099E-2</v>
      </c>
      <c r="W234">
        <f t="shared" si="16"/>
        <v>0</v>
      </c>
      <c r="X234">
        <f t="shared" si="17"/>
        <v>0.31879194630872482</v>
      </c>
      <c r="Y234">
        <f t="shared" si="18"/>
        <v>0.76410256410256416</v>
      </c>
      <c r="Z234">
        <f t="shared" si="19"/>
        <v>1.0738255033557047</v>
      </c>
    </row>
    <row r="235" spans="1:26" hidden="1" x14ac:dyDescent="0.25">
      <c r="A235">
        <v>6562</v>
      </c>
      <c r="B235" t="s">
        <v>641</v>
      </c>
      <c r="C235" t="s">
        <v>630</v>
      </c>
      <c r="D235" s="1">
        <v>32057</v>
      </c>
      <c r="E235" t="s">
        <v>84</v>
      </c>
      <c r="F235">
        <v>2011</v>
      </c>
      <c r="G235" t="s">
        <v>83</v>
      </c>
      <c r="H235">
        <v>5</v>
      </c>
      <c r="I235">
        <v>1</v>
      </c>
      <c r="J235">
        <v>1.87</v>
      </c>
      <c r="K235">
        <v>12</v>
      </c>
      <c r="L235">
        <v>12</v>
      </c>
      <c r="M235">
        <v>0</v>
      </c>
      <c r="N235">
        <v>67.099999999999994</v>
      </c>
      <c r="O235">
        <v>61</v>
      </c>
      <c r="P235">
        <v>14</v>
      </c>
      <c r="Q235">
        <v>16</v>
      </c>
      <c r="R235">
        <v>0</v>
      </c>
      <c r="S235">
        <v>2</v>
      </c>
      <c r="T235">
        <v>1</v>
      </c>
      <c r="U235">
        <v>70</v>
      </c>
      <c r="V235">
        <f t="shared" si="15"/>
        <v>7.4515648286140101E-2</v>
      </c>
      <c r="W235">
        <f t="shared" si="16"/>
        <v>0</v>
      </c>
      <c r="X235">
        <f t="shared" si="17"/>
        <v>0.20864381520119227</v>
      </c>
      <c r="Y235">
        <f t="shared" si="18"/>
        <v>0.87142857142857133</v>
      </c>
      <c r="Z235">
        <f t="shared" si="19"/>
        <v>1.0432190760059614</v>
      </c>
    </row>
    <row r="236" spans="1:26" hidden="1" x14ac:dyDescent="0.25">
      <c r="A236">
        <v>6562</v>
      </c>
      <c r="B236" t="s">
        <v>641</v>
      </c>
      <c r="C236" t="s">
        <v>630</v>
      </c>
      <c r="D236" s="1">
        <v>32057</v>
      </c>
      <c r="E236" t="s">
        <v>84</v>
      </c>
      <c r="F236">
        <v>2011</v>
      </c>
      <c r="G236" t="s">
        <v>84</v>
      </c>
      <c r="H236">
        <v>3</v>
      </c>
      <c r="I236">
        <v>2</v>
      </c>
      <c r="J236">
        <v>3.42</v>
      </c>
      <c r="K236">
        <v>9</v>
      </c>
      <c r="L236">
        <v>9</v>
      </c>
      <c r="M236">
        <v>0</v>
      </c>
      <c r="N236">
        <v>52.2</v>
      </c>
      <c r="O236">
        <v>49</v>
      </c>
      <c r="P236">
        <v>20</v>
      </c>
      <c r="Q236">
        <v>21</v>
      </c>
      <c r="R236">
        <v>1</v>
      </c>
      <c r="S236">
        <v>1</v>
      </c>
      <c r="T236">
        <v>2</v>
      </c>
      <c r="U236">
        <v>37</v>
      </c>
      <c r="V236">
        <f t="shared" si="15"/>
        <v>5.7471264367816091E-2</v>
      </c>
      <c r="W236">
        <f t="shared" si="16"/>
        <v>0</v>
      </c>
      <c r="X236">
        <f t="shared" si="17"/>
        <v>0.38314176245210724</v>
      </c>
      <c r="Y236">
        <f t="shared" si="18"/>
        <v>0.74571428571428577</v>
      </c>
      <c r="Z236">
        <f t="shared" si="19"/>
        <v>0.70881226053639845</v>
      </c>
    </row>
    <row r="237" spans="1:26" hidden="1" x14ac:dyDescent="0.25">
      <c r="A237">
        <v>6562</v>
      </c>
      <c r="B237" t="s">
        <v>641</v>
      </c>
      <c r="C237" t="s">
        <v>630</v>
      </c>
      <c r="D237" s="1">
        <v>32057</v>
      </c>
      <c r="E237" t="s">
        <v>84</v>
      </c>
      <c r="F237">
        <v>2012</v>
      </c>
      <c r="G237" t="s">
        <v>83</v>
      </c>
      <c r="H237">
        <v>1</v>
      </c>
      <c r="I237">
        <v>4</v>
      </c>
      <c r="J237">
        <v>4.1399999999999997</v>
      </c>
      <c r="K237">
        <v>8</v>
      </c>
      <c r="L237">
        <v>8</v>
      </c>
      <c r="M237">
        <v>0</v>
      </c>
      <c r="N237">
        <v>41.1</v>
      </c>
      <c r="O237">
        <v>44</v>
      </c>
      <c r="P237">
        <v>19</v>
      </c>
      <c r="Q237">
        <v>18</v>
      </c>
      <c r="R237">
        <v>0</v>
      </c>
      <c r="S237">
        <v>2</v>
      </c>
      <c r="T237">
        <v>2</v>
      </c>
      <c r="U237">
        <v>44</v>
      </c>
      <c r="V237">
        <f t="shared" si="15"/>
        <v>2.4330900243309E-2</v>
      </c>
      <c r="W237">
        <f t="shared" si="16"/>
        <v>0</v>
      </c>
      <c r="X237">
        <f t="shared" si="17"/>
        <v>0.46228710462287104</v>
      </c>
      <c r="Y237">
        <f t="shared" si="18"/>
        <v>0.66290322580645167</v>
      </c>
      <c r="Z237">
        <f t="shared" si="19"/>
        <v>1.0705596107055961</v>
      </c>
    </row>
    <row r="238" spans="1:26" hidden="1" x14ac:dyDescent="0.25">
      <c r="A238">
        <v>6562</v>
      </c>
      <c r="B238" t="s">
        <v>641</v>
      </c>
      <c r="C238" t="s">
        <v>630</v>
      </c>
      <c r="D238" s="1">
        <v>32057</v>
      </c>
      <c r="E238" t="s">
        <v>84</v>
      </c>
      <c r="F238">
        <v>2012</v>
      </c>
      <c r="G238" t="s">
        <v>84</v>
      </c>
      <c r="H238">
        <v>11</v>
      </c>
      <c r="I238">
        <v>9</v>
      </c>
      <c r="J238">
        <v>4.03</v>
      </c>
      <c r="K238">
        <v>23</v>
      </c>
      <c r="L238">
        <v>23</v>
      </c>
      <c r="M238">
        <v>0</v>
      </c>
      <c r="N238">
        <v>136.1</v>
      </c>
      <c r="O238">
        <v>130</v>
      </c>
      <c r="P238">
        <v>61</v>
      </c>
      <c r="Q238">
        <v>40</v>
      </c>
      <c r="R238">
        <v>2</v>
      </c>
      <c r="S238">
        <v>9</v>
      </c>
      <c r="T238">
        <v>8</v>
      </c>
      <c r="U238">
        <v>106</v>
      </c>
      <c r="V238">
        <f t="shared" si="15"/>
        <v>8.0822924320352679E-2</v>
      </c>
      <c r="W238">
        <f t="shared" si="16"/>
        <v>0</v>
      </c>
      <c r="X238">
        <f t="shared" si="17"/>
        <v>0.44819985304922855</v>
      </c>
      <c r="Y238">
        <f t="shared" si="18"/>
        <v>0.8005882352941176</v>
      </c>
      <c r="Z238">
        <f t="shared" si="19"/>
        <v>0.7788390889052168</v>
      </c>
    </row>
    <row r="239" spans="1:26" hidden="1" x14ac:dyDescent="0.25">
      <c r="A239">
        <v>6562</v>
      </c>
      <c r="B239" t="s">
        <v>641</v>
      </c>
      <c r="C239" t="s">
        <v>630</v>
      </c>
      <c r="D239" s="1">
        <v>32057</v>
      </c>
      <c r="E239" t="s">
        <v>84</v>
      </c>
      <c r="F239">
        <v>2013</v>
      </c>
      <c r="G239" t="s">
        <v>148</v>
      </c>
      <c r="H239">
        <v>0</v>
      </c>
      <c r="I239">
        <v>1</v>
      </c>
      <c r="J239">
        <v>4.32</v>
      </c>
      <c r="K239">
        <v>3</v>
      </c>
      <c r="L239">
        <v>3</v>
      </c>
      <c r="M239">
        <v>0</v>
      </c>
      <c r="N239">
        <v>8.1</v>
      </c>
      <c r="O239">
        <v>8</v>
      </c>
      <c r="P239">
        <v>4</v>
      </c>
      <c r="Q239">
        <v>4</v>
      </c>
      <c r="R239">
        <v>0</v>
      </c>
      <c r="S239">
        <v>1</v>
      </c>
      <c r="T239">
        <v>0</v>
      </c>
      <c r="U239">
        <v>8</v>
      </c>
      <c r="V239">
        <f t="shared" si="15"/>
        <v>0</v>
      </c>
      <c r="W239">
        <f t="shared" si="16"/>
        <v>0</v>
      </c>
      <c r="X239">
        <f t="shared" si="17"/>
        <v>0.49382716049382719</v>
      </c>
      <c r="Y239">
        <f t="shared" si="18"/>
        <v>0.67499999999999993</v>
      </c>
      <c r="Z239">
        <f t="shared" si="19"/>
        <v>0.98765432098765438</v>
      </c>
    </row>
    <row r="240" spans="1:26" hidden="1" x14ac:dyDescent="0.25">
      <c r="A240">
        <v>6562</v>
      </c>
      <c r="B240" t="s">
        <v>641</v>
      </c>
      <c r="C240" t="s">
        <v>630</v>
      </c>
      <c r="D240" s="1">
        <v>32057</v>
      </c>
      <c r="E240" t="s">
        <v>84</v>
      </c>
      <c r="F240">
        <v>2013</v>
      </c>
      <c r="G240" t="s">
        <v>84</v>
      </c>
      <c r="H240">
        <v>11</v>
      </c>
      <c r="I240">
        <v>3</v>
      </c>
      <c r="J240">
        <v>2.76</v>
      </c>
      <c r="K240">
        <v>22</v>
      </c>
      <c r="L240">
        <v>22</v>
      </c>
      <c r="M240">
        <v>0</v>
      </c>
      <c r="N240">
        <v>143.1</v>
      </c>
      <c r="O240">
        <v>120</v>
      </c>
      <c r="P240">
        <v>44</v>
      </c>
      <c r="Q240">
        <v>45</v>
      </c>
      <c r="R240">
        <v>4</v>
      </c>
      <c r="S240">
        <v>3</v>
      </c>
      <c r="T240">
        <v>5</v>
      </c>
      <c r="U240">
        <v>134</v>
      </c>
      <c r="V240">
        <f t="shared" si="15"/>
        <v>7.6869322152341019E-2</v>
      </c>
      <c r="W240">
        <f t="shared" si="16"/>
        <v>0</v>
      </c>
      <c r="X240">
        <f t="shared" si="17"/>
        <v>0.30747728860936407</v>
      </c>
      <c r="Y240">
        <f t="shared" si="18"/>
        <v>0.8672727272727272</v>
      </c>
      <c r="Z240">
        <f t="shared" si="19"/>
        <v>0.93640810621942705</v>
      </c>
    </row>
    <row r="241" spans="1:26" hidden="1" x14ac:dyDescent="0.25">
      <c r="A241">
        <v>6562</v>
      </c>
      <c r="B241" t="s">
        <v>641</v>
      </c>
      <c r="C241" t="s">
        <v>630</v>
      </c>
      <c r="D241" s="1">
        <v>32057</v>
      </c>
      <c r="E241" t="s">
        <v>84</v>
      </c>
      <c r="F241">
        <v>2013</v>
      </c>
      <c r="G241" t="s">
        <v>84</v>
      </c>
      <c r="H241">
        <v>1</v>
      </c>
      <c r="I241">
        <v>0</v>
      </c>
      <c r="J241">
        <v>1.54</v>
      </c>
      <c r="K241">
        <v>2</v>
      </c>
      <c r="L241">
        <v>2</v>
      </c>
      <c r="M241">
        <v>0</v>
      </c>
      <c r="N241">
        <v>11.2</v>
      </c>
      <c r="O241">
        <v>13</v>
      </c>
      <c r="P241">
        <v>2</v>
      </c>
      <c r="Q241">
        <v>3</v>
      </c>
      <c r="R241">
        <v>0</v>
      </c>
      <c r="S241">
        <v>1</v>
      </c>
      <c r="T241">
        <v>1</v>
      </c>
      <c r="U241">
        <v>10</v>
      </c>
      <c r="V241">
        <f t="shared" si="15"/>
        <v>8.9285714285714288E-2</v>
      </c>
      <c r="W241">
        <f t="shared" si="16"/>
        <v>0</v>
      </c>
      <c r="X241">
        <f t="shared" si="17"/>
        <v>0.17857142857142858</v>
      </c>
      <c r="Y241">
        <f t="shared" si="18"/>
        <v>0.7</v>
      </c>
      <c r="Z241">
        <f t="shared" si="19"/>
        <v>0.8928571428571429</v>
      </c>
    </row>
    <row r="242" spans="1:26" x14ac:dyDescent="0.25">
      <c r="A242">
        <v>6562</v>
      </c>
      <c r="B242" t="s">
        <v>641</v>
      </c>
      <c r="C242" t="s">
        <v>630</v>
      </c>
      <c r="D242" s="1">
        <v>32057</v>
      </c>
      <c r="E242" t="s">
        <v>84</v>
      </c>
      <c r="F242">
        <v>2014</v>
      </c>
      <c r="G242" t="s">
        <v>21</v>
      </c>
      <c r="H242">
        <v>13</v>
      </c>
      <c r="I242">
        <v>10</v>
      </c>
      <c r="J242">
        <v>3.55</v>
      </c>
      <c r="K242">
        <v>31</v>
      </c>
      <c r="L242">
        <v>31</v>
      </c>
      <c r="M242">
        <v>0</v>
      </c>
      <c r="N242">
        <v>192</v>
      </c>
      <c r="O242">
        <v>178</v>
      </c>
      <c r="P242">
        <v>76</v>
      </c>
      <c r="Q242">
        <v>64</v>
      </c>
      <c r="S242">
        <v>7</v>
      </c>
      <c r="U242">
        <v>164</v>
      </c>
      <c r="V242">
        <f t="shared" si="15"/>
        <v>6.7708333333333329E-2</v>
      </c>
      <c r="W242">
        <f t="shared" si="16"/>
        <v>0</v>
      </c>
      <c r="X242">
        <f t="shared" si="17"/>
        <v>0.39583333333333331</v>
      </c>
      <c r="Y242">
        <f t="shared" si="18"/>
        <v>0.79338842975206614</v>
      </c>
      <c r="Z242">
        <f t="shared" si="19"/>
        <v>0.85416666666666663</v>
      </c>
    </row>
    <row r="243" spans="1:26" hidden="1" x14ac:dyDescent="0.25">
      <c r="A243">
        <v>6562</v>
      </c>
      <c r="B243" t="s">
        <v>641</v>
      </c>
      <c r="C243" t="s">
        <v>630</v>
      </c>
      <c r="D243" s="1">
        <v>32057</v>
      </c>
      <c r="E243" t="s">
        <v>84</v>
      </c>
      <c r="F243">
        <v>2014</v>
      </c>
      <c r="G243" t="s">
        <v>22</v>
      </c>
      <c r="H243">
        <v>10</v>
      </c>
      <c r="I243">
        <v>6</v>
      </c>
      <c r="J243">
        <v>3.4</v>
      </c>
      <c r="K243">
        <v>25</v>
      </c>
      <c r="L243">
        <v>25</v>
      </c>
      <c r="N243">
        <v>151</v>
      </c>
      <c r="O243">
        <v>139</v>
      </c>
      <c r="P243">
        <v>57</v>
      </c>
      <c r="Q243">
        <v>49</v>
      </c>
      <c r="R243">
        <v>3</v>
      </c>
      <c r="S243">
        <v>6</v>
      </c>
      <c r="U243">
        <v>126</v>
      </c>
      <c r="V243">
        <f t="shared" si="15"/>
        <v>6.6225165562913912E-2</v>
      </c>
      <c r="W243">
        <f t="shared" si="16"/>
        <v>0</v>
      </c>
      <c r="X243">
        <f t="shared" si="17"/>
        <v>0.37748344370860926</v>
      </c>
      <c r="Y243">
        <f t="shared" si="18"/>
        <v>0.80319148936170215</v>
      </c>
      <c r="Z243">
        <f t="shared" si="19"/>
        <v>0.83443708609271527</v>
      </c>
    </row>
    <row r="244" spans="1:26" hidden="1" x14ac:dyDescent="0.25">
      <c r="A244">
        <v>6562</v>
      </c>
      <c r="B244" t="s">
        <v>641</v>
      </c>
      <c r="C244" t="s">
        <v>630</v>
      </c>
      <c r="D244" s="1">
        <v>32057</v>
      </c>
      <c r="E244" t="s">
        <v>84</v>
      </c>
      <c r="F244">
        <v>2014</v>
      </c>
      <c r="G244" t="s">
        <v>478</v>
      </c>
      <c r="H244">
        <v>13</v>
      </c>
      <c r="I244">
        <v>8</v>
      </c>
      <c r="J244">
        <v>3.38</v>
      </c>
      <c r="K244">
        <v>29</v>
      </c>
      <c r="L244">
        <v>29</v>
      </c>
      <c r="M244">
        <v>0</v>
      </c>
      <c r="N244">
        <v>181</v>
      </c>
      <c r="O244">
        <v>163</v>
      </c>
      <c r="P244">
        <v>68</v>
      </c>
      <c r="Q244">
        <v>54</v>
      </c>
      <c r="S244">
        <v>5</v>
      </c>
      <c r="U244">
        <v>164</v>
      </c>
      <c r="V244">
        <f t="shared" si="15"/>
        <v>7.18232044198895E-2</v>
      </c>
      <c r="W244">
        <f t="shared" si="16"/>
        <v>0</v>
      </c>
      <c r="X244">
        <f t="shared" si="17"/>
        <v>0.37569060773480661</v>
      </c>
      <c r="Y244">
        <f t="shared" si="18"/>
        <v>0.83410138248847931</v>
      </c>
      <c r="Z244">
        <f t="shared" si="19"/>
        <v>0.90607734806629836</v>
      </c>
    </row>
    <row r="245" spans="1:26" hidden="1" x14ac:dyDescent="0.25">
      <c r="A245">
        <v>6562</v>
      </c>
      <c r="B245" t="s">
        <v>641</v>
      </c>
      <c r="C245" t="s">
        <v>630</v>
      </c>
      <c r="D245" s="1">
        <v>32057</v>
      </c>
      <c r="E245" t="s">
        <v>84</v>
      </c>
      <c r="F245" t="s">
        <v>24</v>
      </c>
      <c r="G245" t="s">
        <v>25</v>
      </c>
      <c r="H245">
        <v>25</v>
      </c>
      <c r="I245">
        <v>14</v>
      </c>
      <c r="J245">
        <v>3.39</v>
      </c>
      <c r="K245">
        <v>54</v>
      </c>
      <c r="L245">
        <v>54</v>
      </c>
      <c r="M245">
        <v>0</v>
      </c>
      <c r="N245">
        <v>332.1</v>
      </c>
      <c r="O245">
        <v>299</v>
      </c>
      <c r="P245">
        <v>125</v>
      </c>
      <c r="Q245">
        <v>106</v>
      </c>
      <c r="R245">
        <v>7</v>
      </c>
      <c r="S245">
        <v>13</v>
      </c>
      <c r="T245">
        <v>15</v>
      </c>
      <c r="U245">
        <v>277</v>
      </c>
      <c r="V245">
        <f t="shared" si="15"/>
        <v>7.527853056308341E-2</v>
      </c>
      <c r="W245">
        <f t="shared" si="16"/>
        <v>0</v>
      </c>
      <c r="X245">
        <f t="shared" si="17"/>
        <v>0.37639265281541701</v>
      </c>
      <c r="Y245">
        <f t="shared" si="18"/>
        <v>0.82000000000000006</v>
      </c>
      <c r="Z245">
        <f t="shared" si="19"/>
        <v>0.83408611863896409</v>
      </c>
    </row>
    <row r="246" spans="1:26" hidden="1" x14ac:dyDescent="0.25">
      <c r="A246">
        <v>6562</v>
      </c>
      <c r="B246" t="s">
        <v>641</v>
      </c>
      <c r="C246" t="s">
        <v>630</v>
      </c>
      <c r="D246" s="1">
        <v>32057</v>
      </c>
      <c r="E246" t="s">
        <v>84</v>
      </c>
      <c r="F246" t="s">
        <v>26</v>
      </c>
      <c r="G246" t="s">
        <v>25</v>
      </c>
      <c r="H246">
        <v>1</v>
      </c>
      <c r="I246">
        <v>0</v>
      </c>
      <c r="J246">
        <v>1.54</v>
      </c>
      <c r="K246">
        <v>2</v>
      </c>
      <c r="L246">
        <v>2</v>
      </c>
      <c r="M246">
        <v>0</v>
      </c>
      <c r="N246">
        <v>11.2</v>
      </c>
      <c r="O246">
        <v>13</v>
      </c>
      <c r="P246">
        <v>2</v>
      </c>
      <c r="Q246">
        <v>3</v>
      </c>
      <c r="R246">
        <v>0</v>
      </c>
      <c r="S246">
        <v>1</v>
      </c>
      <c r="T246">
        <v>1</v>
      </c>
      <c r="U246">
        <v>10</v>
      </c>
      <c r="V246">
        <f t="shared" si="15"/>
        <v>8.9285714285714288E-2</v>
      </c>
      <c r="W246">
        <f t="shared" si="16"/>
        <v>0</v>
      </c>
      <c r="X246">
        <f t="shared" si="17"/>
        <v>0.17857142857142858</v>
      </c>
      <c r="Y246">
        <f t="shared" si="18"/>
        <v>0.7</v>
      </c>
      <c r="Z246">
        <f t="shared" si="19"/>
        <v>0.8928571428571429</v>
      </c>
    </row>
    <row r="247" spans="1:26" hidden="1" x14ac:dyDescent="0.25">
      <c r="A247">
        <v>3273</v>
      </c>
      <c r="B247" t="s">
        <v>642</v>
      </c>
      <c r="C247" t="s">
        <v>630</v>
      </c>
      <c r="D247" s="1">
        <v>29463</v>
      </c>
      <c r="E247" t="s">
        <v>84</v>
      </c>
      <c r="F247">
        <v>2006</v>
      </c>
      <c r="G247" t="s">
        <v>203</v>
      </c>
      <c r="H247">
        <v>1</v>
      </c>
      <c r="I247">
        <v>3</v>
      </c>
      <c r="J247">
        <v>5.53</v>
      </c>
      <c r="K247">
        <v>6</v>
      </c>
      <c r="L247">
        <v>5</v>
      </c>
      <c r="M247">
        <v>0</v>
      </c>
      <c r="N247">
        <v>27.2</v>
      </c>
      <c r="O247">
        <v>28</v>
      </c>
      <c r="P247">
        <v>17</v>
      </c>
      <c r="Q247">
        <v>8</v>
      </c>
      <c r="R247">
        <v>0</v>
      </c>
      <c r="S247">
        <v>1</v>
      </c>
      <c r="T247">
        <v>3</v>
      </c>
      <c r="U247">
        <v>28</v>
      </c>
      <c r="V247">
        <f t="shared" si="15"/>
        <v>3.6764705882352942E-2</v>
      </c>
      <c r="W247">
        <f t="shared" si="16"/>
        <v>0</v>
      </c>
      <c r="X247">
        <f t="shared" si="17"/>
        <v>0.625</v>
      </c>
      <c r="Y247">
        <f t="shared" si="18"/>
        <v>0.75555555555555554</v>
      </c>
      <c r="Z247">
        <f t="shared" si="19"/>
        <v>1.0294117647058825</v>
      </c>
    </row>
    <row r="248" spans="1:26" hidden="1" x14ac:dyDescent="0.25">
      <c r="A248">
        <v>3273</v>
      </c>
      <c r="B248" t="s">
        <v>642</v>
      </c>
      <c r="C248" t="s">
        <v>630</v>
      </c>
      <c r="D248" s="1">
        <v>29463</v>
      </c>
      <c r="E248" t="s">
        <v>84</v>
      </c>
      <c r="F248">
        <v>2006</v>
      </c>
      <c r="G248" t="s">
        <v>108</v>
      </c>
      <c r="H248">
        <v>1</v>
      </c>
      <c r="I248">
        <v>10</v>
      </c>
      <c r="J248">
        <v>5.42</v>
      </c>
      <c r="K248">
        <v>38</v>
      </c>
      <c r="L248">
        <v>7</v>
      </c>
      <c r="M248">
        <v>0</v>
      </c>
      <c r="N248">
        <v>74.2</v>
      </c>
      <c r="O248">
        <v>88</v>
      </c>
      <c r="P248">
        <v>45</v>
      </c>
      <c r="Q248">
        <v>31</v>
      </c>
      <c r="R248">
        <v>3</v>
      </c>
      <c r="S248">
        <v>7</v>
      </c>
      <c r="T248">
        <v>3</v>
      </c>
      <c r="U248">
        <v>58</v>
      </c>
      <c r="V248">
        <f t="shared" si="15"/>
        <v>1.3477088948787061E-2</v>
      </c>
      <c r="W248">
        <f t="shared" si="16"/>
        <v>0</v>
      </c>
      <c r="X248">
        <f t="shared" si="17"/>
        <v>0.60646900269541781</v>
      </c>
      <c r="Y248">
        <f t="shared" si="18"/>
        <v>0.62352941176470589</v>
      </c>
      <c r="Z248">
        <f t="shared" si="19"/>
        <v>0.78167115902964956</v>
      </c>
    </row>
    <row r="249" spans="1:26" hidden="1" x14ac:dyDescent="0.25">
      <c r="A249">
        <v>3273</v>
      </c>
      <c r="B249" t="s">
        <v>642</v>
      </c>
      <c r="C249" t="s">
        <v>630</v>
      </c>
      <c r="D249" s="1">
        <v>29463</v>
      </c>
      <c r="E249" t="s">
        <v>84</v>
      </c>
      <c r="F249">
        <v>2007</v>
      </c>
      <c r="G249" t="s">
        <v>108</v>
      </c>
      <c r="H249">
        <v>19</v>
      </c>
      <c r="I249">
        <v>8</v>
      </c>
      <c r="J249">
        <v>3.06</v>
      </c>
      <c r="K249">
        <v>32</v>
      </c>
      <c r="L249">
        <v>32</v>
      </c>
      <c r="M249">
        <v>0</v>
      </c>
      <c r="N249">
        <v>215</v>
      </c>
      <c r="O249">
        <v>199</v>
      </c>
      <c r="P249">
        <v>73</v>
      </c>
      <c r="Q249">
        <v>61</v>
      </c>
      <c r="R249">
        <v>2</v>
      </c>
      <c r="S249">
        <v>11</v>
      </c>
      <c r="T249">
        <v>5</v>
      </c>
      <c r="U249">
        <v>137</v>
      </c>
      <c r="V249">
        <f t="shared" si="15"/>
        <v>8.8372093023255813E-2</v>
      </c>
      <c r="W249">
        <f t="shared" si="16"/>
        <v>0</v>
      </c>
      <c r="X249">
        <f t="shared" si="17"/>
        <v>0.33953488372093021</v>
      </c>
      <c r="Y249">
        <f t="shared" si="18"/>
        <v>0.82692307692307687</v>
      </c>
      <c r="Z249">
        <f t="shared" si="19"/>
        <v>0.63720930232558137</v>
      </c>
    </row>
    <row r="250" spans="1:26" hidden="1" x14ac:dyDescent="0.25">
      <c r="A250">
        <v>3273</v>
      </c>
      <c r="B250" t="s">
        <v>642</v>
      </c>
      <c r="C250" t="s">
        <v>630</v>
      </c>
      <c r="D250" s="1">
        <v>29463</v>
      </c>
      <c r="E250" t="s">
        <v>84</v>
      </c>
      <c r="F250">
        <v>2007</v>
      </c>
      <c r="G250" t="s">
        <v>108</v>
      </c>
      <c r="H250">
        <v>0</v>
      </c>
      <c r="I250">
        <v>1</v>
      </c>
      <c r="J250">
        <v>7.2</v>
      </c>
      <c r="K250">
        <v>3</v>
      </c>
      <c r="L250">
        <v>3</v>
      </c>
      <c r="M250">
        <v>0</v>
      </c>
      <c r="N250">
        <v>15</v>
      </c>
      <c r="O250">
        <v>13</v>
      </c>
      <c r="P250">
        <v>12</v>
      </c>
      <c r="Q250">
        <v>11</v>
      </c>
      <c r="R250">
        <v>0</v>
      </c>
      <c r="S250">
        <v>0</v>
      </c>
      <c r="T250">
        <v>0</v>
      </c>
      <c r="U250">
        <v>12</v>
      </c>
      <c r="V250">
        <f t="shared" si="15"/>
        <v>0</v>
      </c>
      <c r="W250">
        <f t="shared" si="16"/>
        <v>0</v>
      </c>
      <c r="X250">
        <f t="shared" si="17"/>
        <v>0.8</v>
      </c>
      <c r="Y250">
        <f t="shared" si="18"/>
        <v>0.625</v>
      </c>
      <c r="Z250">
        <f t="shared" si="19"/>
        <v>0.8</v>
      </c>
    </row>
    <row r="251" spans="1:26" hidden="1" x14ac:dyDescent="0.25">
      <c r="A251">
        <v>3273</v>
      </c>
      <c r="B251" t="s">
        <v>642</v>
      </c>
      <c r="C251" t="s">
        <v>630</v>
      </c>
      <c r="D251" s="1">
        <v>29463</v>
      </c>
      <c r="E251" t="s">
        <v>84</v>
      </c>
      <c r="F251">
        <v>2008</v>
      </c>
      <c r="G251" t="s">
        <v>200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4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3</v>
      </c>
      <c r="V251">
        <f t="shared" si="15"/>
        <v>0</v>
      </c>
      <c r="W251">
        <f t="shared" si="16"/>
        <v>0</v>
      </c>
      <c r="X251">
        <f t="shared" si="17"/>
        <v>0</v>
      </c>
      <c r="Y251">
        <f t="shared" si="18"/>
        <v>4</v>
      </c>
      <c r="Z251">
        <f t="shared" si="19"/>
        <v>0.75</v>
      </c>
    </row>
    <row r="252" spans="1:26" hidden="1" x14ac:dyDescent="0.25">
      <c r="A252">
        <v>3273</v>
      </c>
      <c r="B252" t="s">
        <v>642</v>
      </c>
      <c r="C252" t="s">
        <v>630</v>
      </c>
      <c r="D252" s="1">
        <v>29463</v>
      </c>
      <c r="E252" t="s">
        <v>84</v>
      </c>
      <c r="F252">
        <v>2008</v>
      </c>
      <c r="G252" t="s">
        <v>202</v>
      </c>
      <c r="H252">
        <v>1</v>
      </c>
      <c r="I252">
        <v>0</v>
      </c>
      <c r="J252">
        <v>1.8</v>
      </c>
      <c r="K252">
        <v>1</v>
      </c>
      <c r="L252">
        <v>1</v>
      </c>
      <c r="M252">
        <v>0</v>
      </c>
      <c r="N252">
        <v>5</v>
      </c>
      <c r="O252">
        <v>9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2</v>
      </c>
      <c r="V252">
        <f t="shared" si="15"/>
        <v>0.2</v>
      </c>
      <c r="W252">
        <f t="shared" si="16"/>
        <v>0</v>
      </c>
      <c r="X252">
        <f t="shared" si="17"/>
        <v>0.2</v>
      </c>
      <c r="Y252">
        <f t="shared" si="18"/>
        <v>0.55555555555555558</v>
      </c>
      <c r="Z252">
        <f t="shared" si="19"/>
        <v>0.4</v>
      </c>
    </row>
    <row r="253" spans="1:26" hidden="1" x14ac:dyDescent="0.25">
      <c r="A253">
        <v>3273</v>
      </c>
      <c r="B253" t="s">
        <v>642</v>
      </c>
      <c r="C253" t="s">
        <v>630</v>
      </c>
      <c r="D253" s="1">
        <v>29463</v>
      </c>
      <c r="E253" t="s">
        <v>84</v>
      </c>
      <c r="F253">
        <v>2008</v>
      </c>
      <c r="G253" t="s">
        <v>108</v>
      </c>
      <c r="H253">
        <v>8</v>
      </c>
      <c r="I253">
        <v>7</v>
      </c>
      <c r="J253">
        <v>5.44</v>
      </c>
      <c r="K253">
        <v>22</v>
      </c>
      <c r="L253">
        <v>22</v>
      </c>
      <c r="M253">
        <v>0</v>
      </c>
      <c r="N253">
        <v>120.2</v>
      </c>
      <c r="O253">
        <v>126</v>
      </c>
      <c r="P253">
        <v>73</v>
      </c>
      <c r="Q253">
        <v>70</v>
      </c>
      <c r="R253">
        <v>0</v>
      </c>
      <c r="S253">
        <v>9</v>
      </c>
      <c r="T253">
        <v>8</v>
      </c>
      <c r="U253">
        <v>58</v>
      </c>
      <c r="V253">
        <f t="shared" si="15"/>
        <v>6.6555740432612309E-2</v>
      </c>
      <c r="W253">
        <f t="shared" si="16"/>
        <v>0</v>
      </c>
      <c r="X253">
        <f t="shared" si="17"/>
        <v>0.60732113144758737</v>
      </c>
      <c r="Y253">
        <f t="shared" si="18"/>
        <v>0.61326530612244901</v>
      </c>
      <c r="Z253">
        <f t="shared" si="19"/>
        <v>0.48252911813643928</v>
      </c>
    </row>
    <row r="254" spans="1:26" hidden="1" x14ac:dyDescent="0.25">
      <c r="A254">
        <v>3273</v>
      </c>
      <c r="B254" t="s">
        <v>642</v>
      </c>
      <c r="C254" t="s">
        <v>630</v>
      </c>
      <c r="D254" s="1">
        <v>29463</v>
      </c>
      <c r="E254" t="s">
        <v>84</v>
      </c>
      <c r="F254">
        <v>2009</v>
      </c>
      <c r="G254" t="s">
        <v>200</v>
      </c>
      <c r="H254">
        <v>1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6.1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7</v>
      </c>
      <c r="V254">
        <f t="shared" si="15"/>
        <v>0.16393442622950821</v>
      </c>
      <c r="W254">
        <f t="shared" si="16"/>
        <v>0</v>
      </c>
      <c r="X254">
        <f t="shared" si="17"/>
        <v>0</v>
      </c>
      <c r="Y254">
        <f t="shared" si="18"/>
        <v>3.05</v>
      </c>
      <c r="Z254">
        <f t="shared" si="19"/>
        <v>1.1475409836065575</v>
      </c>
    </row>
    <row r="255" spans="1:26" hidden="1" x14ac:dyDescent="0.25">
      <c r="A255">
        <v>3273</v>
      </c>
      <c r="B255" t="s">
        <v>642</v>
      </c>
      <c r="C255" t="s">
        <v>630</v>
      </c>
      <c r="D255" s="1">
        <v>29463</v>
      </c>
      <c r="E255" t="s">
        <v>84</v>
      </c>
      <c r="F255">
        <v>2009</v>
      </c>
      <c r="G255" t="s">
        <v>202</v>
      </c>
      <c r="H255">
        <v>1</v>
      </c>
      <c r="I255">
        <v>0</v>
      </c>
      <c r="J255">
        <v>1.29</v>
      </c>
      <c r="K255">
        <v>1</v>
      </c>
      <c r="L255">
        <v>1</v>
      </c>
      <c r="M255">
        <v>0</v>
      </c>
      <c r="N255">
        <v>7</v>
      </c>
      <c r="O255">
        <v>4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5</v>
      </c>
      <c r="V255">
        <f t="shared" si="15"/>
        <v>0.14285714285714285</v>
      </c>
      <c r="W255">
        <f t="shared" si="16"/>
        <v>0</v>
      </c>
      <c r="X255">
        <f t="shared" si="17"/>
        <v>0.14285714285714285</v>
      </c>
      <c r="Y255">
        <f t="shared" si="18"/>
        <v>1.75</v>
      </c>
      <c r="Z255">
        <f t="shared" si="19"/>
        <v>0.7142857142857143</v>
      </c>
    </row>
    <row r="256" spans="1:26" hidden="1" x14ac:dyDescent="0.25">
      <c r="A256">
        <v>3273</v>
      </c>
      <c r="B256" t="s">
        <v>642</v>
      </c>
      <c r="C256" t="s">
        <v>630</v>
      </c>
      <c r="D256" s="1">
        <v>29463</v>
      </c>
      <c r="E256" t="s">
        <v>84</v>
      </c>
      <c r="F256">
        <v>2009</v>
      </c>
      <c r="G256" t="s">
        <v>203</v>
      </c>
      <c r="H256">
        <v>1</v>
      </c>
      <c r="I256">
        <v>3</v>
      </c>
      <c r="J256">
        <v>3.55</v>
      </c>
      <c r="K256">
        <v>5</v>
      </c>
      <c r="L256">
        <v>5</v>
      </c>
      <c r="M256">
        <v>0</v>
      </c>
      <c r="N256">
        <v>33</v>
      </c>
      <c r="O256">
        <v>32</v>
      </c>
      <c r="P256">
        <v>13</v>
      </c>
      <c r="Q256">
        <v>6</v>
      </c>
      <c r="R256">
        <v>0</v>
      </c>
      <c r="S256">
        <v>3</v>
      </c>
      <c r="T256">
        <v>1</v>
      </c>
      <c r="U256">
        <v>27</v>
      </c>
      <c r="V256">
        <f t="shared" si="15"/>
        <v>3.0303030303030304E-2</v>
      </c>
      <c r="W256">
        <f t="shared" si="16"/>
        <v>0</v>
      </c>
      <c r="X256">
        <f t="shared" si="17"/>
        <v>0.39393939393939392</v>
      </c>
      <c r="Y256">
        <f t="shared" si="18"/>
        <v>0.86842105263157898</v>
      </c>
      <c r="Z256">
        <f t="shared" si="19"/>
        <v>0.81818181818181823</v>
      </c>
    </row>
    <row r="257" spans="1:26" hidden="1" x14ac:dyDescent="0.25">
      <c r="A257">
        <v>3273</v>
      </c>
      <c r="B257" t="s">
        <v>642</v>
      </c>
      <c r="C257" t="s">
        <v>630</v>
      </c>
      <c r="D257" s="1">
        <v>29463</v>
      </c>
      <c r="E257" t="s">
        <v>84</v>
      </c>
      <c r="F257">
        <v>2009</v>
      </c>
      <c r="G257" t="s">
        <v>108</v>
      </c>
      <c r="H257">
        <v>5</v>
      </c>
      <c r="I257">
        <v>12</v>
      </c>
      <c r="J257">
        <v>6.32</v>
      </c>
      <c r="K257">
        <v>24</v>
      </c>
      <c r="L257">
        <v>24</v>
      </c>
      <c r="M257">
        <v>0</v>
      </c>
      <c r="N257">
        <v>125.1</v>
      </c>
      <c r="O257">
        <v>151</v>
      </c>
      <c r="P257">
        <v>88</v>
      </c>
      <c r="Q257">
        <v>70</v>
      </c>
      <c r="R257">
        <v>0</v>
      </c>
      <c r="S257">
        <v>8</v>
      </c>
      <c r="T257">
        <v>5</v>
      </c>
      <c r="U257">
        <v>79</v>
      </c>
      <c r="V257">
        <f t="shared" si="15"/>
        <v>3.9968025579536375E-2</v>
      </c>
      <c r="W257">
        <f t="shared" si="16"/>
        <v>0</v>
      </c>
      <c r="X257">
        <f t="shared" si="17"/>
        <v>0.70343725019984016</v>
      </c>
      <c r="Y257">
        <f t="shared" si="18"/>
        <v>0.56606334841628958</v>
      </c>
      <c r="Z257">
        <f t="shared" si="19"/>
        <v>0.63149480415667469</v>
      </c>
    </row>
    <row r="258" spans="1:26" hidden="1" x14ac:dyDescent="0.25">
      <c r="A258">
        <v>3273</v>
      </c>
      <c r="B258" t="s">
        <v>642</v>
      </c>
      <c r="C258" t="s">
        <v>630</v>
      </c>
      <c r="D258" s="1">
        <v>29463</v>
      </c>
      <c r="E258" t="s">
        <v>84</v>
      </c>
      <c r="F258">
        <v>2010</v>
      </c>
      <c r="G258" t="s">
        <v>108</v>
      </c>
      <c r="H258">
        <v>13</v>
      </c>
      <c r="I258">
        <v>14</v>
      </c>
      <c r="J258">
        <v>3.77</v>
      </c>
      <c r="K258">
        <v>33</v>
      </c>
      <c r="L258">
        <v>33</v>
      </c>
      <c r="M258">
        <v>0</v>
      </c>
      <c r="N258">
        <v>210.1</v>
      </c>
      <c r="O258">
        <v>203</v>
      </c>
      <c r="P258">
        <v>88</v>
      </c>
      <c r="Q258">
        <v>72</v>
      </c>
      <c r="R258">
        <v>0</v>
      </c>
      <c r="S258">
        <v>9</v>
      </c>
      <c r="T258">
        <v>3</v>
      </c>
      <c r="U258">
        <v>124</v>
      </c>
      <c r="V258">
        <f t="shared" si="15"/>
        <v>6.1875297477391719E-2</v>
      </c>
      <c r="W258">
        <f t="shared" si="16"/>
        <v>0</v>
      </c>
      <c r="X258">
        <f t="shared" si="17"/>
        <v>0.41884816753926701</v>
      </c>
      <c r="Y258">
        <f t="shared" si="18"/>
        <v>0.76400000000000001</v>
      </c>
      <c r="Z258">
        <f t="shared" si="19"/>
        <v>0.59019514516896721</v>
      </c>
    </row>
    <row r="259" spans="1:26" hidden="1" x14ac:dyDescent="0.25">
      <c r="A259">
        <v>3273</v>
      </c>
      <c r="B259" t="s">
        <v>642</v>
      </c>
      <c r="C259" t="s">
        <v>630</v>
      </c>
      <c r="D259" s="1">
        <v>29463</v>
      </c>
      <c r="E259" t="s">
        <v>84</v>
      </c>
      <c r="F259">
        <v>2011</v>
      </c>
      <c r="G259" t="s">
        <v>108</v>
      </c>
      <c r="H259">
        <v>7</v>
      </c>
      <c r="I259">
        <v>15</v>
      </c>
      <c r="J259">
        <v>5.25</v>
      </c>
      <c r="K259">
        <v>32</v>
      </c>
      <c r="L259">
        <v>32</v>
      </c>
      <c r="M259">
        <v>0</v>
      </c>
      <c r="N259">
        <v>188.2</v>
      </c>
      <c r="O259">
        <v>205</v>
      </c>
      <c r="P259">
        <v>110</v>
      </c>
      <c r="Q259">
        <v>60</v>
      </c>
      <c r="R259">
        <v>3</v>
      </c>
      <c r="S259">
        <v>14</v>
      </c>
      <c r="T259">
        <v>3</v>
      </c>
      <c r="U259">
        <v>109</v>
      </c>
      <c r="V259">
        <f t="shared" ref="V259:V322" si="20">H259/N259</f>
        <v>3.7194473963868227E-2</v>
      </c>
      <c r="W259">
        <f t="shared" ref="W259:W322" si="21">M259/N259</f>
        <v>0</v>
      </c>
      <c r="X259">
        <f t="shared" ref="X259:X322" si="22">P259/N259</f>
        <v>0.58448459086078641</v>
      </c>
      <c r="Y259">
        <f t="shared" ref="Y259:Y322" si="23">N259/(O259+Q259)</f>
        <v>0.71018867924528295</v>
      </c>
      <c r="Z259">
        <f t="shared" ref="Z259:Z322" si="24">U259/N259</f>
        <v>0.57917109458023386</v>
      </c>
    </row>
    <row r="260" spans="1:26" hidden="1" x14ac:dyDescent="0.25">
      <c r="A260">
        <v>3273</v>
      </c>
      <c r="B260" t="s">
        <v>642</v>
      </c>
      <c r="C260" t="s">
        <v>630</v>
      </c>
      <c r="D260" s="1">
        <v>29463</v>
      </c>
      <c r="E260" t="s">
        <v>84</v>
      </c>
      <c r="F260">
        <v>2012</v>
      </c>
      <c r="G260" t="s">
        <v>200</v>
      </c>
      <c r="H260">
        <v>1</v>
      </c>
      <c r="I260">
        <v>1</v>
      </c>
      <c r="J260">
        <v>3.65</v>
      </c>
      <c r="K260">
        <v>2</v>
      </c>
      <c r="L260">
        <v>2</v>
      </c>
      <c r="M260">
        <v>0</v>
      </c>
      <c r="N260">
        <v>12.1</v>
      </c>
      <c r="O260">
        <v>11</v>
      </c>
      <c r="P260">
        <v>5</v>
      </c>
      <c r="Q260">
        <v>1</v>
      </c>
      <c r="R260">
        <v>0</v>
      </c>
      <c r="S260">
        <v>0</v>
      </c>
      <c r="T260">
        <v>0</v>
      </c>
      <c r="U260">
        <v>13</v>
      </c>
      <c r="V260">
        <f t="shared" si="20"/>
        <v>8.2644628099173556E-2</v>
      </c>
      <c r="W260">
        <f t="shared" si="21"/>
        <v>0</v>
      </c>
      <c r="X260">
        <f t="shared" si="22"/>
        <v>0.41322314049586778</v>
      </c>
      <c r="Y260">
        <f t="shared" si="23"/>
        <v>1.0083333333333333</v>
      </c>
      <c r="Z260">
        <f t="shared" si="24"/>
        <v>1.0743801652892562</v>
      </c>
    </row>
    <row r="261" spans="1:26" hidden="1" x14ac:dyDescent="0.25">
      <c r="A261">
        <v>3273</v>
      </c>
      <c r="B261" t="s">
        <v>642</v>
      </c>
      <c r="C261" t="s">
        <v>630</v>
      </c>
      <c r="D261" s="1">
        <v>29463</v>
      </c>
      <c r="E261" t="s">
        <v>84</v>
      </c>
      <c r="F261">
        <v>2012</v>
      </c>
      <c r="G261" t="s">
        <v>203</v>
      </c>
      <c r="H261">
        <v>1</v>
      </c>
      <c r="I261">
        <v>0</v>
      </c>
      <c r="J261">
        <v>4.5</v>
      </c>
      <c r="K261">
        <v>2</v>
      </c>
      <c r="L261">
        <v>2</v>
      </c>
      <c r="M261">
        <v>0</v>
      </c>
      <c r="N261">
        <v>12</v>
      </c>
      <c r="O261">
        <v>13</v>
      </c>
      <c r="P261">
        <v>6</v>
      </c>
      <c r="Q261">
        <v>3</v>
      </c>
      <c r="R261">
        <v>0</v>
      </c>
      <c r="S261">
        <v>0</v>
      </c>
      <c r="T261">
        <v>1</v>
      </c>
      <c r="U261">
        <v>7</v>
      </c>
      <c r="V261">
        <f t="shared" si="20"/>
        <v>8.3333333333333329E-2</v>
      </c>
      <c r="W261">
        <f t="shared" si="21"/>
        <v>0</v>
      </c>
      <c r="X261">
        <f t="shared" si="22"/>
        <v>0.5</v>
      </c>
      <c r="Y261">
        <f t="shared" si="23"/>
        <v>0.75</v>
      </c>
      <c r="Z261">
        <f t="shared" si="24"/>
        <v>0.58333333333333337</v>
      </c>
    </row>
    <row r="262" spans="1:26" hidden="1" x14ac:dyDescent="0.25">
      <c r="A262">
        <v>3273</v>
      </c>
      <c r="B262" t="s">
        <v>642</v>
      </c>
      <c r="C262" t="s">
        <v>630</v>
      </c>
      <c r="D262" s="1">
        <v>29463</v>
      </c>
      <c r="E262" t="s">
        <v>84</v>
      </c>
      <c r="F262">
        <v>2012</v>
      </c>
      <c r="G262" t="s">
        <v>108</v>
      </c>
      <c r="H262">
        <v>0</v>
      </c>
      <c r="I262">
        <v>3</v>
      </c>
      <c r="J262">
        <v>7.53</v>
      </c>
      <c r="K262">
        <v>3</v>
      </c>
      <c r="L262">
        <v>3</v>
      </c>
      <c r="M262">
        <v>0</v>
      </c>
      <c r="N262">
        <v>14.1</v>
      </c>
      <c r="O262">
        <v>17</v>
      </c>
      <c r="P262">
        <v>12</v>
      </c>
      <c r="Q262">
        <v>3</v>
      </c>
      <c r="R262">
        <v>0</v>
      </c>
      <c r="S262">
        <v>1</v>
      </c>
      <c r="T262">
        <v>1</v>
      </c>
      <c r="U262">
        <v>2</v>
      </c>
      <c r="V262">
        <f t="shared" si="20"/>
        <v>0</v>
      </c>
      <c r="W262">
        <f t="shared" si="21"/>
        <v>0</v>
      </c>
      <c r="X262">
        <f t="shared" si="22"/>
        <v>0.85106382978723405</v>
      </c>
      <c r="Y262">
        <f t="shared" si="23"/>
        <v>0.70499999999999996</v>
      </c>
      <c r="Z262">
        <f t="shared" si="24"/>
        <v>0.14184397163120568</v>
      </c>
    </row>
    <row r="263" spans="1:26" hidden="1" x14ac:dyDescent="0.25">
      <c r="A263">
        <v>3273</v>
      </c>
      <c r="B263" t="s">
        <v>642</v>
      </c>
      <c r="C263" t="s">
        <v>630</v>
      </c>
      <c r="D263" s="1">
        <v>29463</v>
      </c>
      <c r="E263" t="s">
        <v>84</v>
      </c>
      <c r="F263">
        <v>2013</v>
      </c>
      <c r="G263" t="s">
        <v>84</v>
      </c>
      <c r="H263">
        <v>6</v>
      </c>
      <c r="I263">
        <v>13</v>
      </c>
      <c r="J263">
        <v>4.8899999999999997</v>
      </c>
      <c r="K263">
        <v>32</v>
      </c>
      <c r="L263">
        <v>24</v>
      </c>
      <c r="M263">
        <v>1</v>
      </c>
      <c r="N263">
        <v>151</v>
      </c>
      <c r="O263">
        <v>164</v>
      </c>
      <c r="P263">
        <v>82</v>
      </c>
      <c r="Q263">
        <v>38</v>
      </c>
      <c r="R263">
        <v>8</v>
      </c>
      <c r="S263">
        <v>13</v>
      </c>
      <c r="T263">
        <v>3</v>
      </c>
      <c r="U263">
        <v>113</v>
      </c>
      <c r="V263">
        <f t="shared" si="20"/>
        <v>3.9735099337748346E-2</v>
      </c>
      <c r="W263">
        <f t="shared" si="21"/>
        <v>6.6225165562913907E-3</v>
      </c>
      <c r="X263">
        <f t="shared" si="22"/>
        <v>0.54304635761589404</v>
      </c>
      <c r="Y263">
        <f t="shared" si="23"/>
        <v>0.74752475247524752</v>
      </c>
      <c r="Z263">
        <f t="shared" si="24"/>
        <v>0.7483443708609272</v>
      </c>
    </row>
    <row r="264" spans="1:26" x14ac:dyDescent="0.25">
      <c r="A264">
        <v>3273</v>
      </c>
      <c r="B264" t="s">
        <v>642</v>
      </c>
      <c r="C264" t="s">
        <v>630</v>
      </c>
      <c r="D264" s="1">
        <v>29463</v>
      </c>
      <c r="E264" t="s">
        <v>84</v>
      </c>
      <c r="F264">
        <v>2014</v>
      </c>
      <c r="G264" t="s">
        <v>21</v>
      </c>
      <c r="H264">
        <v>6</v>
      </c>
      <c r="I264">
        <v>6</v>
      </c>
      <c r="J264">
        <v>3.81</v>
      </c>
      <c r="K264">
        <v>17</v>
      </c>
      <c r="L264">
        <v>17</v>
      </c>
      <c r="M264">
        <v>0</v>
      </c>
      <c r="N264">
        <v>96</v>
      </c>
      <c r="O264">
        <v>98</v>
      </c>
      <c r="P264">
        <v>41</v>
      </c>
      <c r="Q264">
        <v>25</v>
      </c>
      <c r="S264">
        <v>6</v>
      </c>
      <c r="U264">
        <v>69</v>
      </c>
      <c r="V264">
        <f t="shared" si="20"/>
        <v>6.25E-2</v>
      </c>
      <c r="W264">
        <f t="shared" si="21"/>
        <v>0</v>
      </c>
      <c r="X264">
        <f t="shared" si="22"/>
        <v>0.42708333333333331</v>
      </c>
      <c r="Y264">
        <f t="shared" si="23"/>
        <v>0.78048780487804881</v>
      </c>
      <c r="Z264">
        <f t="shared" si="24"/>
        <v>0.71875</v>
      </c>
    </row>
    <row r="265" spans="1:26" hidden="1" x14ac:dyDescent="0.25">
      <c r="A265">
        <v>3273</v>
      </c>
      <c r="B265" t="s">
        <v>642</v>
      </c>
      <c r="C265" t="s">
        <v>630</v>
      </c>
      <c r="D265" s="1">
        <v>29463</v>
      </c>
      <c r="E265" t="s">
        <v>84</v>
      </c>
      <c r="F265">
        <v>2014</v>
      </c>
      <c r="G265" t="s">
        <v>22</v>
      </c>
      <c r="H265">
        <v>6</v>
      </c>
      <c r="I265">
        <v>8</v>
      </c>
      <c r="J265">
        <v>4.83</v>
      </c>
      <c r="K265">
        <v>23</v>
      </c>
      <c r="L265">
        <v>20</v>
      </c>
      <c r="N265">
        <v>123</v>
      </c>
      <c r="O265">
        <v>141</v>
      </c>
      <c r="P265">
        <v>66</v>
      </c>
      <c r="Q265">
        <v>32</v>
      </c>
      <c r="R265">
        <v>4</v>
      </c>
      <c r="S265">
        <v>9</v>
      </c>
      <c r="U265">
        <v>76</v>
      </c>
      <c r="V265">
        <f t="shared" si="20"/>
        <v>4.878048780487805E-2</v>
      </c>
      <c r="W265">
        <f t="shared" si="21"/>
        <v>0</v>
      </c>
      <c r="X265">
        <f t="shared" si="22"/>
        <v>0.53658536585365857</v>
      </c>
      <c r="Y265">
        <f t="shared" si="23"/>
        <v>0.71098265895953761</v>
      </c>
      <c r="Z265">
        <f t="shared" si="24"/>
        <v>0.61788617886178865</v>
      </c>
    </row>
    <row r="266" spans="1:26" hidden="1" x14ac:dyDescent="0.25">
      <c r="A266">
        <v>3273</v>
      </c>
      <c r="B266" t="s">
        <v>642</v>
      </c>
      <c r="C266" t="s">
        <v>630</v>
      </c>
      <c r="D266" s="1">
        <v>29463</v>
      </c>
      <c r="E266" t="s">
        <v>84</v>
      </c>
      <c r="F266" t="s">
        <v>24</v>
      </c>
      <c r="G266" t="s">
        <v>25</v>
      </c>
      <c r="H266">
        <v>59</v>
      </c>
      <c r="I266">
        <v>82</v>
      </c>
      <c r="J266">
        <v>4.67</v>
      </c>
      <c r="K266">
        <v>216</v>
      </c>
      <c r="L266">
        <v>177</v>
      </c>
      <c r="M266">
        <v>1</v>
      </c>
      <c r="N266">
        <v>1100</v>
      </c>
      <c r="O266">
        <v>1153</v>
      </c>
      <c r="P266">
        <v>571</v>
      </c>
      <c r="Q266">
        <v>405</v>
      </c>
      <c r="R266">
        <v>16</v>
      </c>
      <c r="S266">
        <v>72</v>
      </c>
      <c r="T266">
        <v>31</v>
      </c>
      <c r="U266">
        <v>680</v>
      </c>
      <c r="V266">
        <f t="shared" si="20"/>
        <v>5.3636363636363635E-2</v>
      </c>
      <c r="W266">
        <f t="shared" si="21"/>
        <v>9.0909090909090909E-4</v>
      </c>
      <c r="X266">
        <f t="shared" si="22"/>
        <v>0.51909090909090905</v>
      </c>
      <c r="Y266">
        <f t="shared" si="23"/>
        <v>0.70603337612323491</v>
      </c>
      <c r="Z266">
        <f t="shared" si="24"/>
        <v>0.61818181818181817</v>
      </c>
    </row>
    <row r="267" spans="1:26" hidden="1" x14ac:dyDescent="0.25">
      <c r="A267">
        <v>3273</v>
      </c>
      <c r="B267" t="s">
        <v>642</v>
      </c>
      <c r="C267" t="s">
        <v>630</v>
      </c>
      <c r="D267" s="1">
        <v>29463</v>
      </c>
      <c r="E267" t="s">
        <v>84</v>
      </c>
      <c r="F267" t="s">
        <v>26</v>
      </c>
      <c r="G267" t="s">
        <v>25</v>
      </c>
      <c r="H267">
        <v>0</v>
      </c>
      <c r="I267">
        <v>1</v>
      </c>
      <c r="J267">
        <v>7.2</v>
      </c>
      <c r="K267">
        <v>3</v>
      </c>
      <c r="L267">
        <v>3</v>
      </c>
      <c r="M267">
        <v>0</v>
      </c>
      <c r="N267">
        <v>15</v>
      </c>
      <c r="O267">
        <v>13</v>
      </c>
      <c r="P267">
        <v>12</v>
      </c>
      <c r="Q267">
        <v>11</v>
      </c>
      <c r="R267">
        <v>0</v>
      </c>
      <c r="S267">
        <v>0</v>
      </c>
      <c r="T267">
        <v>0</v>
      </c>
      <c r="U267">
        <v>12</v>
      </c>
      <c r="V267">
        <f t="shared" si="20"/>
        <v>0</v>
      </c>
      <c r="W267">
        <f t="shared" si="21"/>
        <v>0</v>
      </c>
      <c r="X267">
        <f t="shared" si="22"/>
        <v>0.8</v>
      </c>
      <c r="Y267">
        <f t="shared" si="23"/>
        <v>0.625</v>
      </c>
      <c r="Z267">
        <f t="shared" si="24"/>
        <v>0.8</v>
      </c>
    </row>
    <row r="268" spans="1:26" hidden="1" x14ac:dyDescent="0.25">
      <c r="A268">
        <v>3184</v>
      </c>
      <c r="B268" t="s">
        <v>643</v>
      </c>
      <c r="C268" t="s">
        <v>630</v>
      </c>
      <c r="D268" s="1">
        <v>31285</v>
      </c>
      <c r="E268" t="s">
        <v>84</v>
      </c>
      <c r="F268">
        <v>2008</v>
      </c>
      <c r="G268" t="s">
        <v>148</v>
      </c>
      <c r="H268">
        <v>4</v>
      </c>
      <c r="I268">
        <v>0</v>
      </c>
      <c r="J268">
        <v>1.82</v>
      </c>
      <c r="K268">
        <v>6</v>
      </c>
      <c r="L268">
        <v>6</v>
      </c>
      <c r="M268">
        <v>0</v>
      </c>
      <c r="N268">
        <v>34.200000000000003</v>
      </c>
      <c r="O268">
        <v>28</v>
      </c>
      <c r="P268">
        <v>7</v>
      </c>
      <c r="Q268">
        <v>7</v>
      </c>
      <c r="R268">
        <v>0</v>
      </c>
      <c r="S268">
        <v>0</v>
      </c>
      <c r="T268">
        <v>1</v>
      </c>
      <c r="U268">
        <v>37</v>
      </c>
      <c r="V268">
        <f t="shared" si="20"/>
        <v>0.11695906432748537</v>
      </c>
      <c r="W268">
        <f t="shared" si="21"/>
        <v>0</v>
      </c>
      <c r="X268">
        <f t="shared" si="22"/>
        <v>0.2046783625730994</v>
      </c>
      <c r="Y268">
        <f t="shared" si="23"/>
        <v>0.9771428571428572</v>
      </c>
      <c r="Z268">
        <f t="shared" si="24"/>
        <v>1.0818713450292397</v>
      </c>
    </row>
    <row r="269" spans="1:26" hidden="1" x14ac:dyDescent="0.25">
      <c r="A269">
        <v>3184</v>
      </c>
      <c r="B269" t="s">
        <v>643</v>
      </c>
      <c r="C269" t="s">
        <v>630</v>
      </c>
      <c r="D269" s="1">
        <v>31285</v>
      </c>
      <c r="E269" t="s">
        <v>84</v>
      </c>
      <c r="F269">
        <v>2008</v>
      </c>
      <c r="G269" t="s">
        <v>143</v>
      </c>
      <c r="H269">
        <v>7</v>
      </c>
      <c r="I269">
        <v>0</v>
      </c>
      <c r="J269">
        <v>1.89</v>
      </c>
      <c r="K269">
        <v>9</v>
      </c>
      <c r="L269">
        <v>9</v>
      </c>
      <c r="M269">
        <v>0</v>
      </c>
      <c r="N269">
        <v>57</v>
      </c>
      <c r="O269">
        <v>42</v>
      </c>
      <c r="P269">
        <v>12</v>
      </c>
      <c r="Q269">
        <v>16</v>
      </c>
      <c r="R269">
        <v>1</v>
      </c>
      <c r="S269">
        <v>4</v>
      </c>
      <c r="T269">
        <v>1</v>
      </c>
      <c r="U269">
        <v>55</v>
      </c>
      <c r="V269">
        <f t="shared" si="20"/>
        <v>0.12280701754385964</v>
      </c>
      <c r="W269">
        <f t="shared" si="21"/>
        <v>0</v>
      </c>
      <c r="X269">
        <f t="shared" si="22"/>
        <v>0.21052631578947367</v>
      </c>
      <c r="Y269">
        <f t="shared" si="23"/>
        <v>0.98275862068965514</v>
      </c>
      <c r="Z269">
        <f t="shared" si="24"/>
        <v>0.96491228070175439</v>
      </c>
    </row>
    <row r="270" spans="1:26" hidden="1" x14ac:dyDescent="0.25">
      <c r="A270">
        <v>3184</v>
      </c>
      <c r="B270" t="s">
        <v>643</v>
      </c>
      <c r="C270" t="s">
        <v>630</v>
      </c>
      <c r="D270" s="1">
        <v>31285</v>
      </c>
      <c r="E270" t="s">
        <v>84</v>
      </c>
      <c r="F270">
        <v>2008</v>
      </c>
      <c r="G270" t="s">
        <v>83</v>
      </c>
      <c r="H270">
        <v>1</v>
      </c>
      <c r="I270">
        <v>1</v>
      </c>
      <c r="J270">
        <v>4.5</v>
      </c>
      <c r="K270">
        <v>4</v>
      </c>
      <c r="L270">
        <v>4</v>
      </c>
      <c r="M270">
        <v>0</v>
      </c>
      <c r="N270">
        <v>18</v>
      </c>
      <c r="O270">
        <v>22</v>
      </c>
      <c r="P270">
        <v>9</v>
      </c>
      <c r="Q270">
        <v>9</v>
      </c>
      <c r="R270">
        <v>0</v>
      </c>
      <c r="S270">
        <v>0</v>
      </c>
      <c r="T270">
        <v>1</v>
      </c>
      <c r="U270">
        <v>17</v>
      </c>
      <c r="V270">
        <f t="shared" si="20"/>
        <v>5.5555555555555552E-2</v>
      </c>
      <c r="W270">
        <f t="shared" si="21"/>
        <v>0</v>
      </c>
      <c r="X270">
        <f t="shared" si="22"/>
        <v>0.5</v>
      </c>
      <c r="Y270">
        <f t="shared" si="23"/>
        <v>0.58064516129032262</v>
      </c>
      <c r="Z270">
        <f t="shared" si="24"/>
        <v>0.94444444444444442</v>
      </c>
    </row>
    <row r="271" spans="1:26" hidden="1" x14ac:dyDescent="0.25">
      <c r="A271">
        <v>3184</v>
      </c>
      <c r="B271" t="s">
        <v>643</v>
      </c>
      <c r="C271" t="s">
        <v>630</v>
      </c>
      <c r="D271" s="1">
        <v>31285</v>
      </c>
      <c r="E271" t="s">
        <v>84</v>
      </c>
      <c r="F271">
        <v>2008</v>
      </c>
      <c r="G271" t="s">
        <v>84</v>
      </c>
      <c r="H271">
        <v>0</v>
      </c>
      <c r="I271">
        <v>0</v>
      </c>
      <c r="J271">
        <v>1.93</v>
      </c>
      <c r="K271">
        <v>5</v>
      </c>
      <c r="L271">
        <v>1</v>
      </c>
      <c r="M271">
        <v>0</v>
      </c>
      <c r="N271">
        <v>14</v>
      </c>
      <c r="O271">
        <v>9</v>
      </c>
      <c r="P271">
        <v>3</v>
      </c>
      <c r="Q271">
        <v>4</v>
      </c>
      <c r="R271">
        <v>0</v>
      </c>
      <c r="S271">
        <v>1</v>
      </c>
      <c r="T271">
        <v>0</v>
      </c>
      <c r="U271">
        <v>12</v>
      </c>
      <c r="V271">
        <f t="shared" si="20"/>
        <v>0</v>
      </c>
      <c r="W271">
        <f t="shared" si="21"/>
        <v>0</v>
      </c>
      <c r="X271">
        <f t="shared" si="22"/>
        <v>0.21428571428571427</v>
      </c>
      <c r="Y271">
        <f t="shared" si="23"/>
        <v>1.0769230769230769</v>
      </c>
      <c r="Z271">
        <f t="shared" si="24"/>
        <v>0.8571428571428571</v>
      </c>
    </row>
    <row r="272" spans="1:26" hidden="1" x14ac:dyDescent="0.25">
      <c r="A272">
        <v>3184</v>
      </c>
      <c r="B272" t="s">
        <v>643</v>
      </c>
      <c r="C272" t="s">
        <v>630</v>
      </c>
      <c r="D272" s="1">
        <v>31285</v>
      </c>
      <c r="E272" t="s">
        <v>84</v>
      </c>
      <c r="F272">
        <v>2008</v>
      </c>
      <c r="G272" t="s">
        <v>84</v>
      </c>
      <c r="H272">
        <v>1</v>
      </c>
      <c r="I272">
        <v>0</v>
      </c>
      <c r="J272">
        <v>1.59</v>
      </c>
      <c r="K272">
        <v>5</v>
      </c>
      <c r="L272">
        <v>0</v>
      </c>
      <c r="M272">
        <v>1</v>
      </c>
      <c r="N272">
        <v>5.2</v>
      </c>
      <c r="O272">
        <v>2</v>
      </c>
      <c r="P272">
        <v>1</v>
      </c>
      <c r="Q272">
        <v>4</v>
      </c>
      <c r="R272">
        <v>0</v>
      </c>
      <c r="S272">
        <v>0</v>
      </c>
      <c r="T272">
        <v>0</v>
      </c>
      <c r="U272">
        <v>8</v>
      </c>
      <c r="V272">
        <f t="shared" si="20"/>
        <v>0.19230769230769229</v>
      </c>
      <c r="W272">
        <f t="shared" si="21"/>
        <v>0.19230769230769229</v>
      </c>
      <c r="X272">
        <f t="shared" si="22"/>
        <v>0.19230769230769229</v>
      </c>
      <c r="Y272">
        <f t="shared" si="23"/>
        <v>0.8666666666666667</v>
      </c>
      <c r="Z272">
        <f t="shared" si="24"/>
        <v>1.5384615384615383</v>
      </c>
    </row>
    <row r="273" spans="1:26" hidden="1" x14ac:dyDescent="0.25">
      <c r="A273">
        <v>3184</v>
      </c>
      <c r="B273" t="s">
        <v>643</v>
      </c>
      <c r="C273" t="s">
        <v>630</v>
      </c>
      <c r="D273" s="1">
        <v>31285</v>
      </c>
      <c r="E273" t="s">
        <v>84</v>
      </c>
      <c r="F273">
        <v>2009</v>
      </c>
      <c r="G273" t="s">
        <v>83</v>
      </c>
      <c r="H273">
        <v>1</v>
      </c>
      <c r="I273">
        <v>4</v>
      </c>
      <c r="J273">
        <v>3.93</v>
      </c>
      <c r="K273">
        <v>8</v>
      </c>
      <c r="L273">
        <v>8</v>
      </c>
      <c r="M273">
        <v>0</v>
      </c>
      <c r="N273">
        <v>34.1</v>
      </c>
      <c r="O273">
        <v>28</v>
      </c>
      <c r="P273">
        <v>15</v>
      </c>
      <c r="Q273">
        <v>18</v>
      </c>
      <c r="R273">
        <v>0</v>
      </c>
      <c r="S273">
        <v>1</v>
      </c>
      <c r="T273">
        <v>0</v>
      </c>
      <c r="U273">
        <v>35</v>
      </c>
      <c r="V273">
        <f t="shared" si="20"/>
        <v>2.9325513196480937E-2</v>
      </c>
      <c r="W273">
        <f t="shared" si="21"/>
        <v>0</v>
      </c>
      <c r="X273">
        <f t="shared" si="22"/>
        <v>0.43988269794721407</v>
      </c>
      <c r="Y273">
        <f t="shared" si="23"/>
        <v>0.74130434782608701</v>
      </c>
      <c r="Z273">
        <f t="shared" si="24"/>
        <v>1.0263929618768328</v>
      </c>
    </row>
    <row r="274" spans="1:26" hidden="1" x14ac:dyDescent="0.25">
      <c r="A274">
        <v>3184</v>
      </c>
      <c r="B274" t="s">
        <v>643</v>
      </c>
      <c r="C274" t="s">
        <v>630</v>
      </c>
      <c r="D274" s="1">
        <v>31285</v>
      </c>
      <c r="E274" t="s">
        <v>84</v>
      </c>
      <c r="F274">
        <v>2009</v>
      </c>
      <c r="G274" t="s">
        <v>84</v>
      </c>
      <c r="H274">
        <v>10</v>
      </c>
      <c r="I274">
        <v>7</v>
      </c>
      <c r="J274">
        <v>4.42</v>
      </c>
      <c r="K274">
        <v>23</v>
      </c>
      <c r="L274">
        <v>23</v>
      </c>
      <c r="M274">
        <v>0</v>
      </c>
      <c r="N274">
        <v>128.1</v>
      </c>
      <c r="O274">
        <v>119</v>
      </c>
      <c r="P274">
        <v>63</v>
      </c>
      <c r="Q274">
        <v>54</v>
      </c>
      <c r="R274">
        <v>0</v>
      </c>
      <c r="S274">
        <v>4</v>
      </c>
      <c r="T274">
        <v>2</v>
      </c>
      <c r="U274">
        <v>102</v>
      </c>
      <c r="V274">
        <f t="shared" si="20"/>
        <v>7.8064012490242002E-2</v>
      </c>
      <c r="W274">
        <f t="shared" si="21"/>
        <v>0</v>
      </c>
      <c r="X274">
        <f t="shared" si="22"/>
        <v>0.49180327868852464</v>
      </c>
      <c r="Y274">
        <f t="shared" si="23"/>
        <v>0.74046242774566473</v>
      </c>
      <c r="Z274">
        <f t="shared" si="24"/>
        <v>0.79625292740046838</v>
      </c>
    </row>
    <row r="275" spans="1:26" hidden="1" x14ac:dyDescent="0.25">
      <c r="A275">
        <v>3184</v>
      </c>
      <c r="B275" t="s">
        <v>643</v>
      </c>
      <c r="C275" t="s">
        <v>630</v>
      </c>
      <c r="D275" s="1">
        <v>31285</v>
      </c>
      <c r="E275" t="s">
        <v>84</v>
      </c>
      <c r="F275">
        <v>2010</v>
      </c>
      <c r="G275" t="s">
        <v>84</v>
      </c>
      <c r="H275">
        <v>19</v>
      </c>
      <c r="I275">
        <v>6</v>
      </c>
      <c r="J275">
        <v>2.72</v>
      </c>
      <c r="K275">
        <v>32</v>
      </c>
      <c r="L275">
        <v>31</v>
      </c>
      <c r="M275">
        <v>0</v>
      </c>
      <c r="N275">
        <v>208.2</v>
      </c>
      <c r="O275">
        <v>170</v>
      </c>
      <c r="P275">
        <v>63</v>
      </c>
      <c r="Q275">
        <v>79</v>
      </c>
      <c r="R275">
        <v>1</v>
      </c>
      <c r="S275">
        <v>5</v>
      </c>
      <c r="T275">
        <v>5</v>
      </c>
      <c r="U275">
        <v>188</v>
      </c>
      <c r="V275">
        <f t="shared" si="20"/>
        <v>9.1258405379442853E-2</v>
      </c>
      <c r="W275">
        <f t="shared" si="21"/>
        <v>0</v>
      </c>
      <c r="X275">
        <f t="shared" si="22"/>
        <v>0.30259365994236315</v>
      </c>
      <c r="Y275">
        <f t="shared" si="23"/>
        <v>0.83614457831325295</v>
      </c>
      <c r="Z275">
        <f t="shared" si="24"/>
        <v>0.90297790585975024</v>
      </c>
    </row>
    <row r="276" spans="1:26" hidden="1" x14ac:dyDescent="0.25">
      <c r="A276">
        <v>3184</v>
      </c>
      <c r="B276" t="s">
        <v>643</v>
      </c>
      <c r="C276" t="s">
        <v>630</v>
      </c>
      <c r="D276" s="1">
        <v>31285</v>
      </c>
      <c r="E276" t="s">
        <v>84</v>
      </c>
      <c r="F276">
        <v>2010</v>
      </c>
      <c r="G276" t="s">
        <v>84</v>
      </c>
      <c r="H276">
        <v>0</v>
      </c>
      <c r="I276">
        <v>2</v>
      </c>
      <c r="J276">
        <v>4.97</v>
      </c>
      <c r="K276">
        <v>2</v>
      </c>
      <c r="L276">
        <v>2</v>
      </c>
      <c r="M276">
        <v>0</v>
      </c>
      <c r="N276">
        <v>12.2</v>
      </c>
      <c r="O276">
        <v>17</v>
      </c>
      <c r="P276">
        <v>7</v>
      </c>
      <c r="Q276">
        <v>0</v>
      </c>
      <c r="R276">
        <v>0</v>
      </c>
      <c r="S276">
        <v>0</v>
      </c>
      <c r="T276">
        <v>0</v>
      </c>
      <c r="U276">
        <v>14</v>
      </c>
      <c r="V276">
        <f t="shared" si="20"/>
        <v>0</v>
      </c>
      <c r="W276">
        <f t="shared" si="21"/>
        <v>0</v>
      </c>
      <c r="X276">
        <f t="shared" si="22"/>
        <v>0.57377049180327877</v>
      </c>
      <c r="Y276">
        <f t="shared" si="23"/>
        <v>0.71764705882352942</v>
      </c>
      <c r="Z276">
        <f t="shared" si="24"/>
        <v>1.1475409836065575</v>
      </c>
    </row>
    <row r="277" spans="1:26" hidden="1" x14ac:dyDescent="0.25">
      <c r="A277">
        <v>3184</v>
      </c>
      <c r="B277" t="s">
        <v>643</v>
      </c>
      <c r="C277" t="s">
        <v>630</v>
      </c>
      <c r="D277" s="1">
        <v>31285</v>
      </c>
      <c r="E277" t="s">
        <v>84</v>
      </c>
      <c r="F277">
        <v>2011</v>
      </c>
      <c r="G277" t="s">
        <v>84</v>
      </c>
      <c r="H277">
        <v>12</v>
      </c>
      <c r="I277">
        <v>13</v>
      </c>
      <c r="J277">
        <v>3.49</v>
      </c>
      <c r="K277">
        <v>34</v>
      </c>
      <c r="L277">
        <v>34</v>
      </c>
      <c r="M277">
        <v>0</v>
      </c>
      <c r="N277">
        <v>224.1</v>
      </c>
      <c r="O277">
        <v>192</v>
      </c>
      <c r="P277">
        <v>87</v>
      </c>
      <c r="Q277">
        <v>63</v>
      </c>
      <c r="R277">
        <v>5</v>
      </c>
      <c r="S277">
        <v>9</v>
      </c>
      <c r="T277">
        <v>2</v>
      </c>
      <c r="U277">
        <v>218</v>
      </c>
      <c r="V277">
        <f t="shared" si="20"/>
        <v>5.3547523427041499E-2</v>
      </c>
      <c r="W277">
        <f t="shared" si="21"/>
        <v>0</v>
      </c>
      <c r="X277">
        <f t="shared" si="22"/>
        <v>0.38821954484605087</v>
      </c>
      <c r="Y277">
        <f t="shared" si="23"/>
        <v>0.87882352941176467</v>
      </c>
      <c r="Z277">
        <f t="shared" si="24"/>
        <v>0.97278000892458727</v>
      </c>
    </row>
    <row r="278" spans="1:26" hidden="1" x14ac:dyDescent="0.25">
      <c r="A278">
        <v>3184</v>
      </c>
      <c r="B278" t="s">
        <v>643</v>
      </c>
      <c r="C278" t="s">
        <v>630</v>
      </c>
      <c r="D278" s="1">
        <v>31285</v>
      </c>
      <c r="E278" t="s">
        <v>84</v>
      </c>
      <c r="F278">
        <v>2011</v>
      </c>
      <c r="G278" t="s">
        <v>84</v>
      </c>
      <c r="H278">
        <v>0</v>
      </c>
      <c r="I278">
        <v>1</v>
      </c>
      <c r="J278">
        <v>4.05</v>
      </c>
      <c r="K278">
        <v>1</v>
      </c>
      <c r="L278">
        <v>1</v>
      </c>
      <c r="M278">
        <v>0</v>
      </c>
      <c r="N278">
        <v>6.2</v>
      </c>
      <c r="O278">
        <v>7</v>
      </c>
      <c r="P278">
        <v>3</v>
      </c>
      <c r="Q278">
        <v>1</v>
      </c>
      <c r="R278">
        <v>0</v>
      </c>
      <c r="S278">
        <v>0</v>
      </c>
      <c r="T278">
        <v>1</v>
      </c>
      <c r="U278">
        <v>3</v>
      </c>
      <c r="V278">
        <f t="shared" si="20"/>
        <v>0</v>
      </c>
      <c r="W278">
        <f t="shared" si="21"/>
        <v>0</v>
      </c>
      <c r="X278">
        <f t="shared" si="22"/>
        <v>0.48387096774193544</v>
      </c>
      <c r="Y278">
        <f t="shared" si="23"/>
        <v>0.77500000000000002</v>
      </c>
      <c r="Z278">
        <f t="shared" si="24"/>
        <v>0.48387096774193544</v>
      </c>
    </row>
    <row r="279" spans="1:26" hidden="1" x14ac:dyDescent="0.25">
      <c r="A279">
        <v>3184</v>
      </c>
      <c r="B279" t="s">
        <v>643</v>
      </c>
      <c r="C279" t="s">
        <v>630</v>
      </c>
      <c r="D279" s="1">
        <v>31285</v>
      </c>
      <c r="E279" t="s">
        <v>84</v>
      </c>
      <c r="F279">
        <v>2012</v>
      </c>
      <c r="G279" t="s">
        <v>84</v>
      </c>
      <c r="H279">
        <v>20</v>
      </c>
      <c r="I279">
        <v>5</v>
      </c>
      <c r="J279">
        <v>2.56</v>
      </c>
      <c r="K279">
        <v>31</v>
      </c>
      <c r="L279">
        <v>31</v>
      </c>
      <c r="M279">
        <v>0</v>
      </c>
      <c r="N279">
        <v>211</v>
      </c>
      <c r="O279">
        <v>173</v>
      </c>
      <c r="P279">
        <v>60</v>
      </c>
      <c r="Q279">
        <v>59</v>
      </c>
      <c r="R279">
        <v>2</v>
      </c>
      <c r="S279">
        <v>5</v>
      </c>
      <c r="T279">
        <v>8</v>
      </c>
      <c r="U279">
        <v>205</v>
      </c>
      <c r="V279">
        <f t="shared" si="20"/>
        <v>9.4786729857819899E-2</v>
      </c>
      <c r="W279">
        <f t="shared" si="21"/>
        <v>0</v>
      </c>
      <c r="X279">
        <f t="shared" si="22"/>
        <v>0.28436018957345971</v>
      </c>
      <c r="Y279">
        <f t="shared" si="23"/>
        <v>0.90948275862068961</v>
      </c>
      <c r="Z279">
        <f t="shared" si="24"/>
        <v>0.97156398104265407</v>
      </c>
    </row>
    <row r="280" spans="1:26" hidden="1" x14ac:dyDescent="0.25">
      <c r="A280">
        <v>3184</v>
      </c>
      <c r="B280" t="s">
        <v>643</v>
      </c>
      <c r="C280" t="s">
        <v>630</v>
      </c>
      <c r="D280" s="1">
        <v>31285</v>
      </c>
      <c r="E280" t="s">
        <v>84</v>
      </c>
      <c r="F280">
        <v>2013</v>
      </c>
      <c r="G280" t="s">
        <v>148</v>
      </c>
      <c r="H280">
        <v>1</v>
      </c>
      <c r="I280">
        <v>0</v>
      </c>
      <c r="J280">
        <v>1.23</v>
      </c>
      <c r="K280">
        <v>2</v>
      </c>
      <c r="L280">
        <v>2</v>
      </c>
      <c r="M280">
        <v>0</v>
      </c>
      <c r="N280">
        <v>7.1</v>
      </c>
      <c r="O280">
        <v>4</v>
      </c>
      <c r="P280">
        <v>1</v>
      </c>
      <c r="Q280">
        <v>3</v>
      </c>
      <c r="R280">
        <v>0</v>
      </c>
      <c r="S280">
        <v>0</v>
      </c>
      <c r="T280">
        <v>1</v>
      </c>
      <c r="U280">
        <v>12</v>
      </c>
      <c r="V280">
        <f t="shared" si="20"/>
        <v>0.14084507042253522</v>
      </c>
      <c r="W280">
        <f t="shared" si="21"/>
        <v>0</v>
      </c>
      <c r="X280">
        <f t="shared" si="22"/>
        <v>0.14084507042253522</v>
      </c>
      <c r="Y280">
        <f t="shared" si="23"/>
        <v>1.0142857142857142</v>
      </c>
      <c r="Z280">
        <f t="shared" si="24"/>
        <v>1.6901408450704227</v>
      </c>
    </row>
    <row r="281" spans="1:26" hidden="1" x14ac:dyDescent="0.25">
      <c r="A281">
        <v>3184</v>
      </c>
      <c r="B281" t="s">
        <v>643</v>
      </c>
      <c r="C281" t="s">
        <v>630</v>
      </c>
      <c r="D281" s="1">
        <v>31285</v>
      </c>
      <c r="E281" t="s">
        <v>84</v>
      </c>
      <c r="F281">
        <v>2013</v>
      </c>
      <c r="G281" t="s">
        <v>84</v>
      </c>
      <c r="H281">
        <v>10</v>
      </c>
      <c r="I281">
        <v>8</v>
      </c>
      <c r="J281">
        <v>3.33</v>
      </c>
      <c r="K281">
        <v>27</v>
      </c>
      <c r="L281">
        <v>27</v>
      </c>
      <c r="M281">
        <v>0</v>
      </c>
      <c r="N281">
        <v>186.2</v>
      </c>
      <c r="O281">
        <v>178</v>
      </c>
      <c r="P281">
        <v>69</v>
      </c>
      <c r="Q281">
        <v>27</v>
      </c>
      <c r="R281">
        <v>0</v>
      </c>
      <c r="S281">
        <v>3</v>
      </c>
      <c r="T281">
        <v>6</v>
      </c>
      <c r="U281">
        <v>151</v>
      </c>
      <c r="V281">
        <f t="shared" si="20"/>
        <v>5.370569280343717E-2</v>
      </c>
      <c r="W281">
        <f t="shared" si="21"/>
        <v>0</v>
      </c>
      <c r="X281">
        <f t="shared" si="22"/>
        <v>0.37056928034371645</v>
      </c>
      <c r="Y281">
        <f t="shared" si="23"/>
        <v>0.90829268292682919</v>
      </c>
      <c r="Z281">
        <f t="shared" si="24"/>
        <v>0.81095596133190118</v>
      </c>
    </row>
    <row r="282" spans="1:26" hidden="1" x14ac:dyDescent="0.25">
      <c r="A282">
        <v>3184</v>
      </c>
      <c r="B282" t="s">
        <v>643</v>
      </c>
      <c r="C282" t="s">
        <v>630</v>
      </c>
      <c r="D282" s="1">
        <v>31285</v>
      </c>
      <c r="E282" t="s">
        <v>84</v>
      </c>
      <c r="F282">
        <v>2013</v>
      </c>
      <c r="G282" t="s">
        <v>84</v>
      </c>
      <c r="H282">
        <v>0</v>
      </c>
      <c r="I282">
        <v>1</v>
      </c>
      <c r="J282">
        <v>9</v>
      </c>
      <c r="K282">
        <v>1</v>
      </c>
      <c r="L282">
        <v>1</v>
      </c>
      <c r="M282">
        <v>0</v>
      </c>
      <c r="N282">
        <v>7</v>
      </c>
      <c r="O282">
        <v>9</v>
      </c>
      <c r="P282">
        <v>7</v>
      </c>
      <c r="Q282">
        <v>2</v>
      </c>
      <c r="R282">
        <v>0</v>
      </c>
      <c r="S282">
        <v>0</v>
      </c>
      <c r="T282">
        <v>0</v>
      </c>
      <c r="U282">
        <v>5</v>
      </c>
      <c r="V282">
        <f t="shared" si="20"/>
        <v>0</v>
      </c>
      <c r="W282">
        <f t="shared" si="21"/>
        <v>0</v>
      </c>
      <c r="X282">
        <f t="shared" si="22"/>
        <v>1</v>
      </c>
      <c r="Y282">
        <f t="shared" si="23"/>
        <v>0.63636363636363635</v>
      </c>
      <c r="Z282">
        <f t="shared" si="24"/>
        <v>0.7142857142857143</v>
      </c>
    </row>
    <row r="283" spans="1:26" x14ac:dyDescent="0.25">
      <c r="A283">
        <v>3184</v>
      </c>
      <c r="B283" t="s">
        <v>643</v>
      </c>
      <c r="C283" t="s">
        <v>630</v>
      </c>
      <c r="D283" s="1">
        <v>31285</v>
      </c>
      <c r="E283" t="s">
        <v>84</v>
      </c>
      <c r="F283">
        <v>2014</v>
      </c>
      <c r="G283" t="s">
        <v>21</v>
      </c>
      <c r="H283">
        <v>14</v>
      </c>
      <c r="I283">
        <v>10</v>
      </c>
      <c r="J283">
        <v>3.42</v>
      </c>
      <c r="K283">
        <v>30</v>
      </c>
      <c r="L283">
        <v>30</v>
      </c>
      <c r="M283">
        <v>0</v>
      </c>
      <c r="N283">
        <v>192</v>
      </c>
      <c r="O283">
        <v>176</v>
      </c>
      <c r="P283">
        <v>73</v>
      </c>
      <c r="Q283">
        <v>48</v>
      </c>
      <c r="S283">
        <v>6</v>
      </c>
      <c r="U283">
        <v>170</v>
      </c>
      <c r="V283">
        <f t="shared" si="20"/>
        <v>7.2916666666666671E-2</v>
      </c>
      <c r="W283">
        <f t="shared" si="21"/>
        <v>0</v>
      </c>
      <c r="X283">
        <f t="shared" si="22"/>
        <v>0.38020833333333331</v>
      </c>
      <c r="Y283">
        <f t="shared" si="23"/>
        <v>0.8571428571428571</v>
      </c>
      <c r="Z283">
        <f t="shared" si="24"/>
        <v>0.88541666666666663</v>
      </c>
    </row>
    <row r="284" spans="1:26" hidden="1" x14ac:dyDescent="0.25">
      <c r="A284">
        <v>3184</v>
      </c>
      <c r="B284" t="s">
        <v>643</v>
      </c>
      <c r="C284" t="s">
        <v>630</v>
      </c>
      <c r="D284" s="1">
        <v>31285</v>
      </c>
      <c r="E284" t="s">
        <v>84</v>
      </c>
      <c r="F284">
        <v>2014</v>
      </c>
      <c r="G284" t="s">
        <v>22</v>
      </c>
      <c r="H284">
        <v>15</v>
      </c>
      <c r="I284">
        <v>7</v>
      </c>
      <c r="J284">
        <v>2.88</v>
      </c>
      <c r="K284">
        <v>30</v>
      </c>
      <c r="L284">
        <v>30</v>
      </c>
      <c r="N284">
        <v>200</v>
      </c>
      <c r="O284">
        <v>177</v>
      </c>
      <c r="P284">
        <v>64</v>
      </c>
      <c r="Q284">
        <v>45</v>
      </c>
      <c r="R284">
        <v>2</v>
      </c>
      <c r="S284">
        <v>5</v>
      </c>
      <c r="U284">
        <v>180</v>
      </c>
      <c r="V284">
        <f t="shared" si="20"/>
        <v>7.4999999999999997E-2</v>
      </c>
      <c r="W284">
        <f t="shared" si="21"/>
        <v>0</v>
      </c>
      <c r="X284">
        <f t="shared" si="22"/>
        <v>0.32</v>
      </c>
      <c r="Y284">
        <f t="shared" si="23"/>
        <v>0.90090090090090091</v>
      </c>
      <c r="Z284">
        <f t="shared" si="24"/>
        <v>0.9</v>
      </c>
    </row>
    <row r="285" spans="1:26" hidden="1" x14ac:dyDescent="0.25">
      <c r="A285">
        <v>3184</v>
      </c>
      <c r="B285" t="s">
        <v>643</v>
      </c>
      <c r="C285" t="s">
        <v>630</v>
      </c>
      <c r="D285" s="1">
        <v>31285</v>
      </c>
      <c r="E285" t="s">
        <v>84</v>
      </c>
      <c r="F285">
        <v>2014</v>
      </c>
      <c r="G285" t="s">
        <v>339</v>
      </c>
      <c r="H285">
        <v>15</v>
      </c>
      <c r="I285">
        <v>7</v>
      </c>
      <c r="J285">
        <v>3.13</v>
      </c>
      <c r="K285">
        <v>32</v>
      </c>
      <c r="L285">
        <v>32</v>
      </c>
      <c r="M285">
        <v>0</v>
      </c>
      <c r="N285">
        <v>218</v>
      </c>
      <c r="O285">
        <v>195</v>
      </c>
      <c r="P285">
        <v>76</v>
      </c>
      <c r="Q285">
        <v>49</v>
      </c>
      <c r="S285">
        <v>5</v>
      </c>
      <c r="U285">
        <v>200</v>
      </c>
      <c r="V285">
        <f t="shared" si="20"/>
        <v>6.8807339449541288E-2</v>
      </c>
      <c r="W285">
        <f t="shared" si="21"/>
        <v>0</v>
      </c>
      <c r="X285">
        <f t="shared" si="22"/>
        <v>0.34862385321100919</v>
      </c>
      <c r="Y285">
        <f t="shared" si="23"/>
        <v>0.89344262295081966</v>
      </c>
      <c r="Z285">
        <f t="shared" si="24"/>
        <v>0.91743119266055051</v>
      </c>
    </row>
    <row r="286" spans="1:26" hidden="1" x14ac:dyDescent="0.25">
      <c r="A286">
        <v>3184</v>
      </c>
      <c r="B286" t="s">
        <v>643</v>
      </c>
      <c r="C286" t="s">
        <v>630</v>
      </c>
      <c r="D286" s="1">
        <v>31285</v>
      </c>
      <c r="E286" t="s">
        <v>84</v>
      </c>
      <c r="F286" t="s">
        <v>24</v>
      </c>
      <c r="G286" t="s">
        <v>25</v>
      </c>
      <c r="H286">
        <v>71</v>
      </c>
      <c r="I286">
        <v>39</v>
      </c>
      <c r="J286">
        <v>3.19</v>
      </c>
      <c r="K286">
        <v>152</v>
      </c>
      <c r="L286">
        <v>147</v>
      </c>
      <c r="M286">
        <v>0</v>
      </c>
      <c r="N286">
        <v>973</v>
      </c>
      <c r="O286">
        <v>841</v>
      </c>
      <c r="P286">
        <v>345</v>
      </c>
      <c r="Q286">
        <v>286</v>
      </c>
      <c r="R286">
        <v>8</v>
      </c>
      <c r="S286">
        <v>27</v>
      </c>
      <c r="T286">
        <v>23</v>
      </c>
      <c r="U286">
        <v>876</v>
      </c>
      <c r="V286">
        <f t="shared" si="20"/>
        <v>7.2970195272353544E-2</v>
      </c>
      <c r="W286">
        <f t="shared" si="21"/>
        <v>0</v>
      </c>
      <c r="X286">
        <f t="shared" si="22"/>
        <v>0.35457348406988692</v>
      </c>
      <c r="Y286">
        <f t="shared" si="23"/>
        <v>0.86335403726708071</v>
      </c>
      <c r="Z286">
        <f t="shared" si="24"/>
        <v>0.90030832476875644</v>
      </c>
    </row>
    <row r="287" spans="1:26" hidden="1" x14ac:dyDescent="0.25">
      <c r="A287">
        <v>3184</v>
      </c>
      <c r="B287" t="s">
        <v>643</v>
      </c>
      <c r="C287" t="s">
        <v>630</v>
      </c>
      <c r="D287" s="1">
        <v>31285</v>
      </c>
      <c r="E287" t="s">
        <v>84</v>
      </c>
      <c r="F287" t="s">
        <v>26</v>
      </c>
      <c r="G287" t="s">
        <v>25</v>
      </c>
      <c r="H287">
        <v>1</v>
      </c>
      <c r="I287">
        <v>4</v>
      </c>
      <c r="J287">
        <v>5.0599999999999996</v>
      </c>
      <c r="K287">
        <v>9</v>
      </c>
      <c r="L287">
        <v>4</v>
      </c>
      <c r="M287">
        <v>1</v>
      </c>
      <c r="N287">
        <v>32</v>
      </c>
      <c r="O287">
        <v>35</v>
      </c>
      <c r="P287">
        <v>18</v>
      </c>
      <c r="Q287">
        <v>7</v>
      </c>
      <c r="R287">
        <v>0</v>
      </c>
      <c r="S287">
        <v>0</v>
      </c>
      <c r="T287">
        <v>1</v>
      </c>
      <c r="U287">
        <v>30</v>
      </c>
      <c r="V287">
        <f t="shared" si="20"/>
        <v>3.125E-2</v>
      </c>
      <c r="W287">
        <f t="shared" si="21"/>
        <v>3.125E-2</v>
      </c>
      <c r="X287">
        <f t="shared" si="22"/>
        <v>0.5625</v>
      </c>
      <c r="Y287">
        <f t="shared" si="23"/>
        <v>0.76190476190476186</v>
      </c>
      <c r="Z287">
        <f t="shared" si="24"/>
        <v>0.9375</v>
      </c>
    </row>
    <row r="288" spans="1:26" hidden="1" x14ac:dyDescent="0.25">
      <c r="A288">
        <v>7608</v>
      </c>
      <c r="B288" t="s">
        <v>644</v>
      </c>
      <c r="C288" t="s">
        <v>630</v>
      </c>
      <c r="D288" s="1">
        <v>31824</v>
      </c>
      <c r="E288" t="s">
        <v>63</v>
      </c>
      <c r="F288">
        <v>2008</v>
      </c>
      <c r="G288" t="s">
        <v>233</v>
      </c>
      <c r="H288">
        <v>1</v>
      </c>
      <c r="I288">
        <v>3</v>
      </c>
      <c r="J288">
        <v>4.57</v>
      </c>
      <c r="K288">
        <v>6</v>
      </c>
      <c r="L288">
        <v>3</v>
      </c>
      <c r="M288">
        <v>0</v>
      </c>
      <c r="N288">
        <v>21.2</v>
      </c>
      <c r="O288">
        <v>27</v>
      </c>
      <c r="P288">
        <v>11</v>
      </c>
      <c r="Q288">
        <v>3</v>
      </c>
      <c r="R288">
        <v>0</v>
      </c>
      <c r="S288">
        <v>0</v>
      </c>
      <c r="T288">
        <v>0</v>
      </c>
      <c r="U288">
        <v>22</v>
      </c>
      <c r="V288">
        <f t="shared" si="20"/>
        <v>4.716981132075472E-2</v>
      </c>
      <c r="W288">
        <f t="shared" si="21"/>
        <v>0</v>
      </c>
      <c r="X288">
        <f t="shared" si="22"/>
        <v>0.51886792452830188</v>
      </c>
      <c r="Y288">
        <f t="shared" si="23"/>
        <v>0.70666666666666667</v>
      </c>
      <c r="Z288">
        <f t="shared" si="24"/>
        <v>1.0377358490566038</v>
      </c>
    </row>
    <row r="289" spans="1:26" hidden="1" x14ac:dyDescent="0.25">
      <c r="A289">
        <v>7608</v>
      </c>
      <c r="B289" t="s">
        <v>644</v>
      </c>
      <c r="C289" t="s">
        <v>630</v>
      </c>
      <c r="D289" s="1">
        <v>31824</v>
      </c>
      <c r="E289" t="s">
        <v>63</v>
      </c>
      <c r="F289">
        <v>2008</v>
      </c>
      <c r="G289" t="s">
        <v>234</v>
      </c>
      <c r="H289">
        <v>0</v>
      </c>
      <c r="I289">
        <v>3</v>
      </c>
      <c r="J289">
        <v>2.89</v>
      </c>
      <c r="K289">
        <v>7</v>
      </c>
      <c r="L289">
        <v>7</v>
      </c>
      <c r="M289">
        <v>0</v>
      </c>
      <c r="N289">
        <v>37.1</v>
      </c>
      <c r="O289">
        <v>36</v>
      </c>
      <c r="P289">
        <v>12</v>
      </c>
      <c r="Q289">
        <v>6</v>
      </c>
      <c r="R289">
        <v>0</v>
      </c>
      <c r="S289">
        <v>0</v>
      </c>
      <c r="T289">
        <v>0</v>
      </c>
      <c r="U289">
        <v>27</v>
      </c>
      <c r="V289">
        <f t="shared" si="20"/>
        <v>0</v>
      </c>
      <c r="W289">
        <f t="shared" si="21"/>
        <v>0</v>
      </c>
      <c r="X289">
        <f t="shared" si="22"/>
        <v>0.32345013477088946</v>
      </c>
      <c r="Y289">
        <f t="shared" si="23"/>
        <v>0.88333333333333341</v>
      </c>
      <c r="Z289">
        <f t="shared" si="24"/>
        <v>0.72776280323450127</v>
      </c>
    </row>
    <row r="290" spans="1:26" hidden="1" x14ac:dyDescent="0.25">
      <c r="A290">
        <v>7608</v>
      </c>
      <c r="B290" t="s">
        <v>644</v>
      </c>
      <c r="C290" t="s">
        <v>630</v>
      </c>
      <c r="D290" s="1">
        <v>31824</v>
      </c>
      <c r="E290" t="s">
        <v>63</v>
      </c>
      <c r="F290">
        <v>2009</v>
      </c>
      <c r="G290" t="s">
        <v>235</v>
      </c>
      <c r="H290">
        <v>12</v>
      </c>
      <c r="I290">
        <v>5</v>
      </c>
      <c r="J290">
        <v>2.91</v>
      </c>
      <c r="K290">
        <v>27</v>
      </c>
      <c r="L290">
        <v>25</v>
      </c>
      <c r="M290">
        <v>0</v>
      </c>
      <c r="N290">
        <v>151.1</v>
      </c>
      <c r="O290">
        <v>144</v>
      </c>
      <c r="P290">
        <v>49</v>
      </c>
      <c r="Q290">
        <v>36</v>
      </c>
      <c r="R290">
        <v>2</v>
      </c>
      <c r="S290">
        <v>5</v>
      </c>
      <c r="T290">
        <v>8</v>
      </c>
      <c r="U290">
        <v>106</v>
      </c>
      <c r="V290">
        <f t="shared" si="20"/>
        <v>7.9417604235605566E-2</v>
      </c>
      <c r="W290">
        <f t="shared" si="21"/>
        <v>0</v>
      </c>
      <c r="X290">
        <f t="shared" si="22"/>
        <v>0.32428855062872269</v>
      </c>
      <c r="Y290">
        <f t="shared" si="23"/>
        <v>0.83944444444444444</v>
      </c>
      <c r="Z290">
        <f t="shared" si="24"/>
        <v>0.70152217074784917</v>
      </c>
    </row>
    <row r="291" spans="1:26" hidden="1" x14ac:dyDescent="0.25">
      <c r="A291">
        <v>7608</v>
      </c>
      <c r="B291" t="s">
        <v>644</v>
      </c>
      <c r="C291" t="s">
        <v>630</v>
      </c>
      <c r="D291" s="1">
        <v>31824</v>
      </c>
      <c r="E291" t="s">
        <v>63</v>
      </c>
      <c r="F291">
        <v>2010</v>
      </c>
      <c r="G291" t="s">
        <v>236</v>
      </c>
      <c r="H291">
        <v>12</v>
      </c>
      <c r="I291">
        <v>5</v>
      </c>
      <c r="J291">
        <v>3.02</v>
      </c>
      <c r="K291">
        <v>27</v>
      </c>
      <c r="L291">
        <v>27</v>
      </c>
      <c r="M291">
        <v>0</v>
      </c>
      <c r="N291">
        <v>158</v>
      </c>
      <c r="O291">
        <v>162</v>
      </c>
      <c r="P291">
        <v>53</v>
      </c>
      <c r="Q291">
        <v>23</v>
      </c>
      <c r="R291">
        <v>0</v>
      </c>
      <c r="S291">
        <v>4</v>
      </c>
      <c r="T291">
        <v>7</v>
      </c>
      <c r="U291">
        <v>155</v>
      </c>
      <c r="V291">
        <f t="shared" si="20"/>
        <v>7.5949367088607597E-2</v>
      </c>
      <c r="W291">
        <f t="shared" si="21"/>
        <v>0</v>
      </c>
      <c r="X291">
        <f t="shared" si="22"/>
        <v>0.33544303797468356</v>
      </c>
      <c r="Y291">
        <f t="shared" si="23"/>
        <v>0.8540540540540541</v>
      </c>
      <c r="Z291">
        <f t="shared" si="24"/>
        <v>0.98101265822784811</v>
      </c>
    </row>
    <row r="292" spans="1:26" hidden="1" x14ac:dyDescent="0.25">
      <c r="A292">
        <v>7608</v>
      </c>
      <c r="B292" t="s">
        <v>644</v>
      </c>
      <c r="C292" t="s">
        <v>630</v>
      </c>
      <c r="D292" s="1">
        <v>31824</v>
      </c>
      <c r="E292" t="s">
        <v>63</v>
      </c>
      <c r="F292">
        <v>2011</v>
      </c>
      <c r="G292" t="s">
        <v>267</v>
      </c>
      <c r="H292">
        <v>12</v>
      </c>
      <c r="I292">
        <v>6</v>
      </c>
      <c r="J292">
        <v>3.22</v>
      </c>
      <c r="K292">
        <v>24</v>
      </c>
      <c r="L292">
        <v>24</v>
      </c>
      <c r="M292">
        <v>0</v>
      </c>
      <c r="N292">
        <v>148.1</v>
      </c>
      <c r="O292">
        <v>137</v>
      </c>
      <c r="P292">
        <v>53</v>
      </c>
      <c r="Q292">
        <v>16</v>
      </c>
      <c r="R292">
        <v>0</v>
      </c>
      <c r="S292">
        <v>1</v>
      </c>
      <c r="T292">
        <v>3</v>
      </c>
      <c r="U292">
        <v>155</v>
      </c>
      <c r="V292">
        <f t="shared" si="20"/>
        <v>8.102633355840648E-2</v>
      </c>
      <c r="W292">
        <f t="shared" si="21"/>
        <v>0</v>
      </c>
      <c r="X292">
        <f t="shared" si="22"/>
        <v>0.35786630654962864</v>
      </c>
      <c r="Y292">
        <f t="shared" si="23"/>
        <v>0.96797385620915033</v>
      </c>
      <c r="Z292">
        <f t="shared" si="24"/>
        <v>1.0465901417960837</v>
      </c>
    </row>
    <row r="293" spans="1:26" hidden="1" x14ac:dyDescent="0.25">
      <c r="A293">
        <v>7608</v>
      </c>
      <c r="B293" t="s">
        <v>644</v>
      </c>
      <c r="C293" t="s">
        <v>630</v>
      </c>
      <c r="D293" s="1">
        <v>31824</v>
      </c>
      <c r="E293" t="s">
        <v>63</v>
      </c>
      <c r="F293">
        <v>2011</v>
      </c>
      <c r="G293" t="s">
        <v>87</v>
      </c>
      <c r="H293">
        <v>1</v>
      </c>
      <c r="I293">
        <v>0</v>
      </c>
      <c r="J293">
        <v>3.81</v>
      </c>
      <c r="K293">
        <v>5</v>
      </c>
      <c r="L293">
        <v>5</v>
      </c>
      <c r="M293">
        <v>0</v>
      </c>
      <c r="N293">
        <v>26</v>
      </c>
      <c r="O293">
        <v>28</v>
      </c>
      <c r="P293">
        <v>11</v>
      </c>
      <c r="Q293">
        <v>4</v>
      </c>
      <c r="R293">
        <v>2</v>
      </c>
      <c r="S293">
        <v>2</v>
      </c>
      <c r="T293">
        <v>0</v>
      </c>
      <c r="U293">
        <v>15</v>
      </c>
      <c r="V293">
        <f t="shared" si="20"/>
        <v>3.8461538461538464E-2</v>
      </c>
      <c r="W293">
        <f t="shared" si="21"/>
        <v>0</v>
      </c>
      <c r="X293">
        <f t="shared" si="22"/>
        <v>0.42307692307692307</v>
      </c>
      <c r="Y293">
        <f t="shared" si="23"/>
        <v>0.8125</v>
      </c>
      <c r="Z293">
        <f t="shared" si="24"/>
        <v>0.57692307692307687</v>
      </c>
    </row>
    <row r="294" spans="1:26" hidden="1" x14ac:dyDescent="0.25">
      <c r="A294">
        <v>7608</v>
      </c>
      <c r="B294" t="s">
        <v>644</v>
      </c>
      <c r="C294" t="s">
        <v>630</v>
      </c>
      <c r="D294" s="1">
        <v>31824</v>
      </c>
      <c r="E294" t="s">
        <v>63</v>
      </c>
      <c r="F294">
        <v>2012</v>
      </c>
      <c r="G294" t="s">
        <v>63</v>
      </c>
      <c r="H294">
        <v>13</v>
      </c>
      <c r="I294">
        <v>10</v>
      </c>
      <c r="J294">
        <v>3.74</v>
      </c>
      <c r="K294">
        <v>31</v>
      </c>
      <c r="L294">
        <v>31</v>
      </c>
      <c r="M294">
        <v>0</v>
      </c>
      <c r="N294">
        <v>190</v>
      </c>
      <c r="O294">
        <v>207</v>
      </c>
      <c r="P294">
        <v>79</v>
      </c>
      <c r="Q294">
        <v>36</v>
      </c>
      <c r="R294">
        <v>2</v>
      </c>
      <c r="S294">
        <v>4</v>
      </c>
      <c r="T294">
        <v>2</v>
      </c>
      <c r="U294">
        <v>137</v>
      </c>
      <c r="V294">
        <f t="shared" si="20"/>
        <v>6.8421052631578952E-2</v>
      </c>
      <c r="W294">
        <f t="shared" si="21"/>
        <v>0</v>
      </c>
      <c r="X294">
        <f t="shared" si="22"/>
        <v>0.41578947368421054</v>
      </c>
      <c r="Y294">
        <f t="shared" si="23"/>
        <v>0.78189300411522633</v>
      </c>
      <c r="Z294">
        <f t="shared" si="24"/>
        <v>0.72105263157894739</v>
      </c>
    </row>
    <row r="295" spans="1:26" hidden="1" x14ac:dyDescent="0.25">
      <c r="A295">
        <v>7608</v>
      </c>
      <c r="B295" t="s">
        <v>644</v>
      </c>
      <c r="C295" t="s">
        <v>630</v>
      </c>
      <c r="D295" s="1">
        <v>31824</v>
      </c>
      <c r="E295" t="s">
        <v>63</v>
      </c>
      <c r="F295">
        <v>2012</v>
      </c>
      <c r="G295" t="s">
        <v>63</v>
      </c>
      <c r="H295">
        <v>0</v>
      </c>
      <c r="I295">
        <v>0</v>
      </c>
      <c r="J295">
        <v>1.5</v>
      </c>
      <c r="K295">
        <v>1</v>
      </c>
      <c r="L295">
        <v>1</v>
      </c>
      <c r="M295">
        <v>0</v>
      </c>
      <c r="N295">
        <v>6</v>
      </c>
      <c r="O295">
        <v>5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6</v>
      </c>
      <c r="V295">
        <f t="shared" si="20"/>
        <v>0</v>
      </c>
      <c r="W295">
        <f t="shared" si="21"/>
        <v>0</v>
      </c>
      <c r="X295">
        <f t="shared" si="22"/>
        <v>0.16666666666666666</v>
      </c>
      <c r="Y295">
        <f t="shared" si="23"/>
        <v>1</v>
      </c>
      <c r="Z295">
        <f t="shared" si="24"/>
        <v>1</v>
      </c>
    </row>
    <row r="296" spans="1:26" hidden="1" x14ac:dyDescent="0.25">
      <c r="A296">
        <v>7608</v>
      </c>
      <c r="B296" t="s">
        <v>644</v>
      </c>
      <c r="C296" t="s">
        <v>630</v>
      </c>
      <c r="D296" s="1">
        <v>31824</v>
      </c>
      <c r="E296" t="s">
        <v>63</v>
      </c>
      <c r="F296">
        <v>2013</v>
      </c>
      <c r="G296" t="s">
        <v>223</v>
      </c>
      <c r="H296">
        <v>0</v>
      </c>
      <c r="I296">
        <v>0</v>
      </c>
      <c r="J296">
        <v>1.74</v>
      </c>
      <c r="K296">
        <v>2</v>
      </c>
      <c r="L296">
        <v>2</v>
      </c>
      <c r="M296">
        <v>0</v>
      </c>
      <c r="N296">
        <v>10.1</v>
      </c>
      <c r="O296">
        <v>16</v>
      </c>
      <c r="P296">
        <v>2</v>
      </c>
      <c r="Q296">
        <v>1</v>
      </c>
      <c r="R296">
        <v>0</v>
      </c>
      <c r="S296">
        <v>0</v>
      </c>
      <c r="T296">
        <v>0</v>
      </c>
      <c r="U296">
        <v>15</v>
      </c>
      <c r="V296">
        <f t="shared" si="20"/>
        <v>0</v>
      </c>
      <c r="W296">
        <f t="shared" si="21"/>
        <v>0</v>
      </c>
      <c r="X296">
        <f t="shared" si="22"/>
        <v>0.19801980198019803</v>
      </c>
      <c r="Y296">
        <f t="shared" si="23"/>
        <v>0.59411764705882353</v>
      </c>
      <c r="Z296">
        <f t="shared" si="24"/>
        <v>1.4851485148514851</v>
      </c>
    </row>
    <row r="297" spans="1:26" hidden="1" x14ac:dyDescent="0.25">
      <c r="A297">
        <v>7608</v>
      </c>
      <c r="B297" t="s">
        <v>644</v>
      </c>
      <c r="C297" t="s">
        <v>630</v>
      </c>
      <c r="D297" s="1">
        <v>31824</v>
      </c>
      <c r="E297" t="s">
        <v>63</v>
      </c>
      <c r="F297">
        <v>2013</v>
      </c>
      <c r="G297" t="s">
        <v>63</v>
      </c>
      <c r="H297">
        <v>12</v>
      </c>
      <c r="I297">
        <v>9</v>
      </c>
      <c r="J297">
        <v>4.1399999999999997</v>
      </c>
      <c r="K297">
        <v>28</v>
      </c>
      <c r="L297">
        <v>26</v>
      </c>
      <c r="M297">
        <v>0</v>
      </c>
      <c r="N297">
        <v>156.1</v>
      </c>
      <c r="O297">
        <v>160</v>
      </c>
      <c r="P297">
        <v>72</v>
      </c>
      <c r="Q297">
        <v>39</v>
      </c>
      <c r="R297">
        <v>2</v>
      </c>
      <c r="S297">
        <v>2</v>
      </c>
      <c r="T297">
        <v>1</v>
      </c>
      <c r="U297">
        <v>126</v>
      </c>
      <c r="V297">
        <f t="shared" si="20"/>
        <v>7.6873798846893021E-2</v>
      </c>
      <c r="W297">
        <f t="shared" si="21"/>
        <v>0</v>
      </c>
      <c r="X297">
        <f t="shared" si="22"/>
        <v>0.46124279308135813</v>
      </c>
      <c r="Y297">
        <f t="shared" si="23"/>
        <v>0.78442211055276378</v>
      </c>
      <c r="Z297">
        <f t="shared" si="24"/>
        <v>0.80717488789237668</v>
      </c>
    </row>
    <row r="298" spans="1:26" x14ac:dyDescent="0.25">
      <c r="A298">
        <v>7608</v>
      </c>
      <c r="B298" t="s">
        <v>644</v>
      </c>
      <c r="C298" t="s">
        <v>630</v>
      </c>
      <c r="D298" s="1">
        <v>31824</v>
      </c>
      <c r="E298" t="s">
        <v>63</v>
      </c>
      <c r="F298">
        <v>2014</v>
      </c>
      <c r="G298" t="s">
        <v>21</v>
      </c>
      <c r="H298">
        <v>4</v>
      </c>
      <c r="I298">
        <v>3</v>
      </c>
      <c r="J298">
        <v>3.67</v>
      </c>
      <c r="K298">
        <v>23</v>
      </c>
      <c r="L298">
        <v>8</v>
      </c>
      <c r="M298">
        <v>0</v>
      </c>
      <c r="N298">
        <v>63</v>
      </c>
      <c r="O298">
        <v>61</v>
      </c>
      <c r="P298">
        <v>26</v>
      </c>
      <c r="Q298">
        <v>14</v>
      </c>
      <c r="S298">
        <v>1</v>
      </c>
      <c r="U298">
        <v>49</v>
      </c>
      <c r="V298">
        <f t="shared" si="20"/>
        <v>6.3492063492063489E-2</v>
      </c>
      <c r="W298">
        <f t="shared" si="21"/>
        <v>0</v>
      </c>
      <c r="X298">
        <f t="shared" si="22"/>
        <v>0.41269841269841268</v>
      </c>
      <c r="Y298">
        <f t="shared" si="23"/>
        <v>0.84</v>
      </c>
      <c r="Z298">
        <f t="shared" si="24"/>
        <v>0.77777777777777779</v>
      </c>
    </row>
    <row r="299" spans="1:26" hidden="1" x14ac:dyDescent="0.25">
      <c r="A299">
        <v>7608</v>
      </c>
      <c r="B299" t="s">
        <v>644</v>
      </c>
      <c r="C299" t="s">
        <v>630</v>
      </c>
      <c r="D299" s="1">
        <v>31824</v>
      </c>
      <c r="E299" t="s">
        <v>63</v>
      </c>
      <c r="F299">
        <v>2014</v>
      </c>
      <c r="G299" t="s">
        <v>22</v>
      </c>
      <c r="H299">
        <v>11</v>
      </c>
      <c r="I299">
        <v>8</v>
      </c>
      <c r="J299">
        <v>3.69</v>
      </c>
      <c r="K299">
        <v>31</v>
      </c>
      <c r="L299">
        <v>30</v>
      </c>
      <c r="N299">
        <v>178</v>
      </c>
      <c r="O299">
        <v>185</v>
      </c>
      <c r="P299">
        <v>73</v>
      </c>
      <c r="Q299">
        <v>35</v>
      </c>
      <c r="R299">
        <v>2</v>
      </c>
      <c r="S299">
        <v>3</v>
      </c>
      <c r="U299">
        <v>138</v>
      </c>
      <c r="V299">
        <f t="shared" si="20"/>
        <v>6.1797752808988762E-2</v>
      </c>
      <c r="W299">
        <f t="shared" si="21"/>
        <v>0</v>
      </c>
      <c r="X299">
        <f t="shared" si="22"/>
        <v>0.4101123595505618</v>
      </c>
      <c r="Y299">
        <f t="shared" si="23"/>
        <v>0.80909090909090908</v>
      </c>
      <c r="Z299">
        <f t="shared" si="24"/>
        <v>0.7752808988764045</v>
      </c>
    </row>
    <row r="300" spans="1:26" hidden="1" x14ac:dyDescent="0.25">
      <c r="A300">
        <v>7608</v>
      </c>
      <c r="B300" t="s">
        <v>644</v>
      </c>
      <c r="C300" t="s">
        <v>630</v>
      </c>
      <c r="D300" s="1">
        <v>31824</v>
      </c>
      <c r="E300" t="s">
        <v>63</v>
      </c>
      <c r="F300">
        <v>2014</v>
      </c>
      <c r="G300" t="s">
        <v>392</v>
      </c>
      <c r="H300">
        <v>10</v>
      </c>
      <c r="I300">
        <v>9</v>
      </c>
      <c r="J300">
        <v>3.85</v>
      </c>
      <c r="K300">
        <v>28</v>
      </c>
      <c r="L300">
        <v>28</v>
      </c>
      <c r="M300">
        <v>0</v>
      </c>
      <c r="N300">
        <v>162</v>
      </c>
      <c r="O300">
        <v>163</v>
      </c>
      <c r="P300">
        <v>69</v>
      </c>
      <c r="Q300">
        <v>38</v>
      </c>
      <c r="S300">
        <v>4</v>
      </c>
      <c r="U300">
        <v>131</v>
      </c>
      <c r="V300">
        <f t="shared" si="20"/>
        <v>6.1728395061728392E-2</v>
      </c>
      <c r="W300">
        <f t="shared" si="21"/>
        <v>0</v>
      </c>
      <c r="X300">
        <f t="shared" si="22"/>
        <v>0.42592592592592593</v>
      </c>
      <c r="Y300">
        <f t="shared" si="23"/>
        <v>0.80597014925373134</v>
      </c>
      <c r="Z300">
        <f t="shared" si="24"/>
        <v>0.80864197530864201</v>
      </c>
    </row>
    <row r="301" spans="1:26" hidden="1" x14ac:dyDescent="0.25">
      <c r="A301">
        <v>7608</v>
      </c>
      <c r="B301" t="s">
        <v>644</v>
      </c>
      <c r="C301" t="s">
        <v>630</v>
      </c>
      <c r="D301" s="1">
        <v>31824</v>
      </c>
      <c r="E301" t="s">
        <v>63</v>
      </c>
      <c r="F301" t="s">
        <v>24</v>
      </c>
      <c r="G301" t="s">
        <v>25</v>
      </c>
      <c r="H301">
        <v>26</v>
      </c>
      <c r="I301">
        <v>19</v>
      </c>
      <c r="J301">
        <v>3.92</v>
      </c>
      <c r="K301">
        <v>64</v>
      </c>
      <c r="L301">
        <v>62</v>
      </c>
      <c r="M301">
        <v>0</v>
      </c>
      <c r="N301">
        <v>372.1</v>
      </c>
      <c r="O301">
        <v>395</v>
      </c>
      <c r="P301">
        <v>162</v>
      </c>
      <c r="Q301">
        <v>79</v>
      </c>
      <c r="R301">
        <v>6</v>
      </c>
      <c r="S301">
        <v>8</v>
      </c>
      <c r="T301">
        <v>3</v>
      </c>
      <c r="U301">
        <v>278</v>
      </c>
      <c r="V301">
        <f t="shared" si="20"/>
        <v>6.9873689868314964E-2</v>
      </c>
      <c r="W301">
        <f t="shared" si="21"/>
        <v>0</v>
      </c>
      <c r="X301">
        <f t="shared" si="22"/>
        <v>0.4353668368718086</v>
      </c>
      <c r="Y301">
        <f t="shared" si="23"/>
        <v>0.78502109704641354</v>
      </c>
      <c r="Z301">
        <f t="shared" si="24"/>
        <v>0.74711099166890615</v>
      </c>
    </row>
    <row r="302" spans="1:26" hidden="1" x14ac:dyDescent="0.25">
      <c r="A302">
        <v>7608</v>
      </c>
      <c r="B302" t="s">
        <v>644</v>
      </c>
      <c r="C302" t="s">
        <v>630</v>
      </c>
      <c r="D302" s="1">
        <v>31824</v>
      </c>
      <c r="E302" t="s">
        <v>63</v>
      </c>
      <c r="F302" t="s">
        <v>26</v>
      </c>
      <c r="G302" t="s">
        <v>25</v>
      </c>
      <c r="H302">
        <v>0</v>
      </c>
      <c r="I302">
        <v>0</v>
      </c>
      <c r="J302">
        <v>1.5</v>
      </c>
      <c r="K302">
        <v>1</v>
      </c>
      <c r="L302">
        <v>1</v>
      </c>
      <c r="M302">
        <v>0</v>
      </c>
      <c r="N302">
        <v>6</v>
      </c>
      <c r="O302">
        <v>5</v>
      </c>
      <c r="P302">
        <v>1</v>
      </c>
      <c r="Q302">
        <v>1</v>
      </c>
      <c r="R302">
        <v>0</v>
      </c>
      <c r="S302">
        <v>1</v>
      </c>
      <c r="T302">
        <v>1</v>
      </c>
      <c r="U302">
        <v>6</v>
      </c>
      <c r="V302">
        <f t="shared" si="20"/>
        <v>0</v>
      </c>
      <c r="W302">
        <f t="shared" si="21"/>
        <v>0</v>
      </c>
      <c r="X302">
        <f t="shared" si="22"/>
        <v>0.16666666666666666</v>
      </c>
      <c r="Y302">
        <f t="shared" si="23"/>
        <v>1</v>
      </c>
      <c r="Z302">
        <f t="shared" si="24"/>
        <v>1</v>
      </c>
    </row>
    <row r="303" spans="1:26" hidden="1" x14ac:dyDescent="0.25">
      <c r="A303">
        <v>9460</v>
      </c>
      <c r="B303" t="s">
        <v>645</v>
      </c>
      <c r="C303" t="s">
        <v>630</v>
      </c>
      <c r="D303" s="1">
        <v>32478</v>
      </c>
      <c r="E303" t="s">
        <v>63</v>
      </c>
      <c r="F303">
        <v>2009</v>
      </c>
      <c r="G303" t="s">
        <v>254</v>
      </c>
      <c r="H303">
        <v>5</v>
      </c>
      <c r="I303">
        <v>3</v>
      </c>
      <c r="J303">
        <v>4.12</v>
      </c>
      <c r="K303">
        <v>16</v>
      </c>
      <c r="L303">
        <v>11</v>
      </c>
      <c r="M303">
        <v>0</v>
      </c>
      <c r="N303">
        <v>59</v>
      </c>
      <c r="O303">
        <v>66</v>
      </c>
      <c r="P303">
        <v>27</v>
      </c>
      <c r="Q303">
        <v>18</v>
      </c>
      <c r="R303">
        <v>0</v>
      </c>
      <c r="S303">
        <v>5</v>
      </c>
      <c r="T303">
        <v>2</v>
      </c>
      <c r="U303">
        <v>66</v>
      </c>
      <c r="V303">
        <f t="shared" si="20"/>
        <v>8.4745762711864403E-2</v>
      </c>
      <c r="W303">
        <f t="shared" si="21"/>
        <v>0</v>
      </c>
      <c r="X303">
        <f t="shared" si="22"/>
        <v>0.4576271186440678</v>
      </c>
      <c r="Y303">
        <f t="shared" si="23"/>
        <v>0.70238095238095233</v>
      </c>
      <c r="Z303">
        <f t="shared" si="24"/>
        <v>1.1186440677966101</v>
      </c>
    </row>
    <row r="304" spans="1:26" hidden="1" x14ac:dyDescent="0.25">
      <c r="A304">
        <v>9460</v>
      </c>
      <c r="B304" t="s">
        <v>645</v>
      </c>
      <c r="C304" t="s">
        <v>630</v>
      </c>
      <c r="D304" s="1">
        <v>32478</v>
      </c>
      <c r="E304" t="s">
        <v>63</v>
      </c>
      <c r="F304">
        <v>2010</v>
      </c>
      <c r="G304" t="s">
        <v>272</v>
      </c>
      <c r="H304">
        <v>10</v>
      </c>
      <c r="I304">
        <v>7</v>
      </c>
      <c r="J304">
        <v>4.26</v>
      </c>
      <c r="K304">
        <v>28</v>
      </c>
      <c r="L304">
        <v>28</v>
      </c>
      <c r="M304">
        <v>0</v>
      </c>
      <c r="N304">
        <v>148</v>
      </c>
      <c r="O304">
        <v>137</v>
      </c>
      <c r="P304">
        <v>70</v>
      </c>
      <c r="Q304">
        <v>61</v>
      </c>
      <c r="R304">
        <v>3</v>
      </c>
      <c r="S304">
        <v>7</v>
      </c>
      <c r="T304">
        <v>10</v>
      </c>
      <c r="U304">
        <v>149</v>
      </c>
      <c r="V304">
        <f t="shared" si="20"/>
        <v>6.7567567567567571E-2</v>
      </c>
      <c r="W304">
        <f t="shared" si="21"/>
        <v>0</v>
      </c>
      <c r="X304">
        <f t="shared" si="22"/>
        <v>0.47297297297297297</v>
      </c>
      <c r="Y304">
        <f t="shared" si="23"/>
        <v>0.74747474747474751</v>
      </c>
      <c r="Z304">
        <f t="shared" si="24"/>
        <v>1.0067567567567568</v>
      </c>
    </row>
    <row r="305" spans="1:26" hidden="1" x14ac:dyDescent="0.25">
      <c r="A305">
        <v>9460</v>
      </c>
      <c r="B305" t="s">
        <v>645</v>
      </c>
      <c r="C305" t="s">
        <v>630</v>
      </c>
      <c r="D305" s="1">
        <v>32478</v>
      </c>
      <c r="E305" t="s">
        <v>63</v>
      </c>
      <c r="F305">
        <v>2011</v>
      </c>
      <c r="G305" t="s">
        <v>221</v>
      </c>
      <c r="H305">
        <v>11</v>
      </c>
      <c r="I305">
        <v>9</v>
      </c>
      <c r="J305">
        <v>3.87</v>
      </c>
      <c r="K305">
        <v>28</v>
      </c>
      <c r="L305">
        <v>26</v>
      </c>
      <c r="M305">
        <v>0</v>
      </c>
      <c r="N305">
        <v>160.19999999999999</v>
      </c>
      <c r="O305">
        <v>160</v>
      </c>
      <c r="P305">
        <v>69</v>
      </c>
      <c r="Q305">
        <v>40</v>
      </c>
      <c r="R305">
        <v>0</v>
      </c>
      <c r="S305">
        <v>14</v>
      </c>
      <c r="T305">
        <v>5</v>
      </c>
      <c r="U305">
        <v>154</v>
      </c>
      <c r="V305">
        <f t="shared" si="20"/>
        <v>6.8664169787765295E-2</v>
      </c>
      <c r="W305">
        <f t="shared" si="21"/>
        <v>0</v>
      </c>
      <c r="X305">
        <f t="shared" si="22"/>
        <v>0.43071161048689144</v>
      </c>
      <c r="Y305">
        <f t="shared" si="23"/>
        <v>0.80099999999999993</v>
      </c>
      <c r="Z305">
        <f t="shared" si="24"/>
        <v>0.96129837702871412</v>
      </c>
    </row>
    <row r="306" spans="1:26" hidden="1" x14ac:dyDescent="0.25">
      <c r="A306">
        <v>9460</v>
      </c>
      <c r="B306" t="s">
        <v>645</v>
      </c>
      <c r="C306" t="s">
        <v>630</v>
      </c>
      <c r="D306" s="1">
        <v>32478</v>
      </c>
      <c r="E306" t="s">
        <v>63</v>
      </c>
      <c r="F306">
        <v>2012</v>
      </c>
      <c r="G306" t="s">
        <v>222</v>
      </c>
      <c r="H306">
        <v>3</v>
      </c>
      <c r="I306">
        <v>4</v>
      </c>
      <c r="J306">
        <v>3.38</v>
      </c>
      <c r="K306">
        <v>14</v>
      </c>
      <c r="L306">
        <v>14</v>
      </c>
      <c r="M306">
        <v>0</v>
      </c>
      <c r="N306">
        <v>85.1</v>
      </c>
      <c r="O306">
        <v>70</v>
      </c>
      <c r="P306">
        <v>32</v>
      </c>
      <c r="Q306">
        <v>23</v>
      </c>
      <c r="R306">
        <v>1</v>
      </c>
      <c r="S306">
        <v>5</v>
      </c>
      <c r="T306">
        <v>6</v>
      </c>
      <c r="U306">
        <v>108</v>
      </c>
      <c r="V306">
        <f t="shared" si="20"/>
        <v>3.5252643948296122E-2</v>
      </c>
      <c r="W306">
        <f t="shared" si="21"/>
        <v>0</v>
      </c>
      <c r="X306">
        <f t="shared" si="22"/>
        <v>0.37602820211515864</v>
      </c>
      <c r="Y306">
        <f t="shared" si="23"/>
        <v>0.9150537634408602</v>
      </c>
      <c r="Z306">
        <f t="shared" si="24"/>
        <v>1.2690951821386605</v>
      </c>
    </row>
    <row r="307" spans="1:26" hidden="1" x14ac:dyDescent="0.25">
      <c r="A307">
        <v>9460</v>
      </c>
      <c r="B307" t="s">
        <v>645</v>
      </c>
      <c r="C307" t="s">
        <v>630</v>
      </c>
      <c r="D307" s="1">
        <v>32478</v>
      </c>
      <c r="E307" t="s">
        <v>63</v>
      </c>
      <c r="F307">
        <v>2012</v>
      </c>
      <c r="G307" t="s">
        <v>223</v>
      </c>
      <c r="H307">
        <v>6</v>
      </c>
      <c r="I307">
        <v>3</v>
      </c>
      <c r="J307">
        <v>2.0299999999999998</v>
      </c>
      <c r="K307">
        <v>11</v>
      </c>
      <c r="L307">
        <v>11</v>
      </c>
      <c r="M307">
        <v>0</v>
      </c>
      <c r="N307">
        <v>66.2</v>
      </c>
      <c r="O307">
        <v>40</v>
      </c>
      <c r="P307">
        <v>15</v>
      </c>
      <c r="Q307">
        <v>19</v>
      </c>
      <c r="R307">
        <v>0</v>
      </c>
      <c r="S307">
        <v>1</v>
      </c>
      <c r="T307">
        <v>3</v>
      </c>
      <c r="U307">
        <v>82</v>
      </c>
      <c r="V307">
        <f t="shared" si="20"/>
        <v>9.0634441087613288E-2</v>
      </c>
      <c r="W307">
        <f t="shared" si="21"/>
        <v>0</v>
      </c>
      <c r="X307">
        <f t="shared" si="22"/>
        <v>0.22658610271903323</v>
      </c>
      <c r="Y307">
        <f t="shared" si="23"/>
        <v>1.1220338983050848</v>
      </c>
      <c r="Z307">
        <f t="shared" si="24"/>
        <v>1.2386706948640482</v>
      </c>
    </row>
    <row r="308" spans="1:26" hidden="1" x14ac:dyDescent="0.25">
      <c r="A308">
        <v>9460</v>
      </c>
      <c r="B308" t="s">
        <v>645</v>
      </c>
      <c r="C308" t="s">
        <v>630</v>
      </c>
      <c r="D308" s="1">
        <v>32478</v>
      </c>
      <c r="E308" t="s">
        <v>63</v>
      </c>
      <c r="F308">
        <v>2012</v>
      </c>
      <c r="G308" t="s">
        <v>63</v>
      </c>
      <c r="H308">
        <v>2</v>
      </c>
      <c r="I308">
        <v>1</v>
      </c>
      <c r="J308">
        <v>3.89</v>
      </c>
      <c r="K308">
        <v>7</v>
      </c>
      <c r="L308">
        <v>7</v>
      </c>
      <c r="M308">
        <v>0</v>
      </c>
      <c r="N308">
        <v>39.1</v>
      </c>
      <c r="O308">
        <v>36</v>
      </c>
      <c r="P308">
        <v>17</v>
      </c>
      <c r="Q308">
        <v>16</v>
      </c>
      <c r="R308">
        <v>1</v>
      </c>
      <c r="S308">
        <v>2</v>
      </c>
      <c r="T308">
        <v>0</v>
      </c>
      <c r="U308">
        <v>32</v>
      </c>
      <c r="V308">
        <f t="shared" si="20"/>
        <v>5.1150895140664961E-2</v>
      </c>
      <c r="W308">
        <f t="shared" si="21"/>
        <v>0</v>
      </c>
      <c r="X308">
        <f t="shared" si="22"/>
        <v>0.43478260869565216</v>
      </c>
      <c r="Y308">
        <f t="shared" si="23"/>
        <v>0.75192307692307692</v>
      </c>
      <c r="Z308">
        <f t="shared" si="24"/>
        <v>0.81841432225063937</v>
      </c>
    </row>
    <row r="309" spans="1:26" hidden="1" x14ac:dyDescent="0.25">
      <c r="A309">
        <v>9460</v>
      </c>
      <c r="B309" t="s">
        <v>645</v>
      </c>
      <c r="C309" t="s">
        <v>630</v>
      </c>
      <c r="D309" s="1">
        <v>32478</v>
      </c>
      <c r="E309" t="s">
        <v>63</v>
      </c>
      <c r="F309">
        <v>2013</v>
      </c>
      <c r="G309" t="s">
        <v>223</v>
      </c>
      <c r="H309">
        <v>3</v>
      </c>
      <c r="I309">
        <v>1</v>
      </c>
      <c r="J309">
        <v>1.1399999999999999</v>
      </c>
      <c r="K309">
        <v>5</v>
      </c>
      <c r="L309">
        <v>5</v>
      </c>
      <c r="M309">
        <v>0</v>
      </c>
      <c r="N309">
        <v>31.2</v>
      </c>
      <c r="O309">
        <v>24</v>
      </c>
      <c r="P309">
        <v>4</v>
      </c>
      <c r="Q309">
        <v>9</v>
      </c>
      <c r="R309">
        <v>1</v>
      </c>
      <c r="S309">
        <v>0</v>
      </c>
      <c r="T309">
        <v>2</v>
      </c>
      <c r="U309">
        <v>33</v>
      </c>
      <c r="V309">
        <f t="shared" si="20"/>
        <v>9.6153846153846159E-2</v>
      </c>
      <c r="W309">
        <f t="shared" si="21"/>
        <v>0</v>
      </c>
      <c r="X309">
        <f t="shared" si="22"/>
        <v>0.12820512820512822</v>
      </c>
      <c r="Y309">
        <f t="shared" si="23"/>
        <v>0.94545454545454544</v>
      </c>
      <c r="Z309">
        <f t="shared" si="24"/>
        <v>1.0576923076923077</v>
      </c>
    </row>
    <row r="310" spans="1:26" hidden="1" x14ac:dyDescent="0.25">
      <c r="A310">
        <v>9460</v>
      </c>
      <c r="B310" t="s">
        <v>645</v>
      </c>
      <c r="C310" t="s">
        <v>630</v>
      </c>
      <c r="D310" s="1">
        <v>32478</v>
      </c>
      <c r="E310" t="s">
        <v>63</v>
      </c>
      <c r="F310">
        <v>2013</v>
      </c>
      <c r="G310" t="s">
        <v>63</v>
      </c>
      <c r="H310">
        <v>10</v>
      </c>
      <c r="I310">
        <v>8</v>
      </c>
      <c r="J310">
        <v>3.96</v>
      </c>
      <c r="K310">
        <v>27</v>
      </c>
      <c r="L310">
        <v>27</v>
      </c>
      <c r="M310">
        <v>0</v>
      </c>
      <c r="N310">
        <v>152.1</v>
      </c>
      <c r="O310">
        <v>132</v>
      </c>
      <c r="P310">
        <v>67</v>
      </c>
      <c r="Q310">
        <v>57</v>
      </c>
      <c r="R310">
        <v>0</v>
      </c>
      <c r="S310">
        <v>7</v>
      </c>
      <c r="T310">
        <v>7</v>
      </c>
      <c r="U310">
        <v>124</v>
      </c>
      <c r="V310">
        <f t="shared" si="20"/>
        <v>6.5746219592373437E-2</v>
      </c>
      <c r="W310">
        <f t="shared" si="21"/>
        <v>0</v>
      </c>
      <c r="X310">
        <f t="shared" si="22"/>
        <v>0.44049967126890205</v>
      </c>
      <c r="Y310">
        <f t="shared" si="23"/>
        <v>0.80476190476190468</v>
      </c>
      <c r="Z310">
        <f t="shared" si="24"/>
        <v>0.81525312294543062</v>
      </c>
    </row>
    <row r="311" spans="1:26" hidden="1" x14ac:dyDescent="0.25">
      <c r="A311">
        <v>9460</v>
      </c>
      <c r="B311" t="s">
        <v>645</v>
      </c>
      <c r="C311" t="s">
        <v>630</v>
      </c>
      <c r="D311" s="1">
        <v>32478</v>
      </c>
      <c r="E311" t="s">
        <v>63</v>
      </c>
      <c r="F311">
        <v>2013</v>
      </c>
      <c r="G311" t="s">
        <v>63</v>
      </c>
      <c r="H311">
        <v>0</v>
      </c>
      <c r="I311">
        <v>0</v>
      </c>
      <c r="J311">
        <v>4.5</v>
      </c>
      <c r="K311">
        <v>1</v>
      </c>
      <c r="L311">
        <v>1</v>
      </c>
      <c r="M311">
        <v>0</v>
      </c>
      <c r="N311">
        <v>6</v>
      </c>
      <c r="O311">
        <v>4</v>
      </c>
      <c r="P311">
        <v>3</v>
      </c>
      <c r="Q311">
        <v>0</v>
      </c>
      <c r="R311">
        <v>0</v>
      </c>
      <c r="S311">
        <v>1</v>
      </c>
      <c r="T311">
        <v>0</v>
      </c>
      <c r="U311">
        <v>8</v>
      </c>
      <c r="V311">
        <f t="shared" si="20"/>
        <v>0</v>
      </c>
      <c r="W311">
        <f t="shared" si="21"/>
        <v>0</v>
      </c>
      <c r="X311">
        <f t="shared" si="22"/>
        <v>0.5</v>
      </c>
      <c r="Y311">
        <f t="shared" si="23"/>
        <v>1.5</v>
      </c>
      <c r="Z311">
        <f t="shared" si="24"/>
        <v>1.3333333333333333</v>
      </c>
    </row>
    <row r="312" spans="1:26" x14ac:dyDescent="0.25">
      <c r="A312">
        <v>9460</v>
      </c>
      <c r="B312" t="s">
        <v>645</v>
      </c>
      <c r="C312" t="s">
        <v>630</v>
      </c>
      <c r="D312" s="1">
        <v>32478</v>
      </c>
      <c r="E312" t="s">
        <v>63</v>
      </c>
      <c r="F312">
        <v>2014</v>
      </c>
      <c r="G312" t="s">
        <v>21</v>
      </c>
      <c r="H312">
        <v>11</v>
      </c>
      <c r="I312">
        <v>10</v>
      </c>
      <c r="J312">
        <v>4.01</v>
      </c>
      <c r="K312">
        <v>29</v>
      </c>
      <c r="L312">
        <v>29</v>
      </c>
      <c r="M312">
        <v>0</v>
      </c>
      <c r="N312">
        <v>163</v>
      </c>
      <c r="O312">
        <v>154</v>
      </c>
      <c r="P312">
        <v>73</v>
      </c>
      <c r="Q312">
        <v>59</v>
      </c>
      <c r="S312">
        <v>7</v>
      </c>
      <c r="U312">
        <v>134</v>
      </c>
      <c r="V312">
        <f t="shared" si="20"/>
        <v>6.7484662576687116E-2</v>
      </c>
      <c r="W312">
        <f t="shared" si="21"/>
        <v>0</v>
      </c>
      <c r="X312">
        <f t="shared" si="22"/>
        <v>0.44785276073619634</v>
      </c>
      <c r="Y312">
        <f t="shared" si="23"/>
        <v>0.76525821596244137</v>
      </c>
      <c r="Z312">
        <f t="shared" si="24"/>
        <v>0.82208588957055218</v>
      </c>
    </row>
    <row r="313" spans="1:26" hidden="1" x14ac:dyDescent="0.25">
      <c r="A313">
        <v>9460</v>
      </c>
      <c r="B313" t="s">
        <v>645</v>
      </c>
      <c r="C313" t="s">
        <v>630</v>
      </c>
      <c r="D313" s="1">
        <v>32478</v>
      </c>
      <c r="E313" t="s">
        <v>63</v>
      </c>
      <c r="F313">
        <v>2014</v>
      </c>
      <c r="G313" t="s">
        <v>22</v>
      </c>
      <c r="H313">
        <v>12</v>
      </c>
      <c r="I313">
        <v>8</v>
      </c>
      <c r="J313">
        <v>3.61</v>
      </c>
      <c r="K313">
        <v>31</v>
      </c>
      <c r="L313">
        <v>31</v>
      </c>
      <c r="N313">
        <v>179</v>
      </c>
      <c r="O313">
        <v>164</v>
      </c>
      <c r="P313">
        <v>72</v>
      </c>
      <c r="Q313">
        <v>58</v>
      </c>
      <c r="R313">
        <v>1</v>
      </c>
      <c r="S313">
        <v>8</v>
      </c>
      <c r="U313">
        <v>150</v>
      </c>
      <c r="V313">
        <f t="shared" si="20"/>
        <v>6.7039106145251395E-2</v>
      </c>
      <c r="W313">
        <f t="shared" si="21"/>
        <v>0</v>
      </c>
      <c r="X313">
        <f t="shared" si="22"/>
        <v>0.4022346368715084</v>
      </c>
      <c r="Y313">
        <f t="shared" si="23"/>
        <v>0.80630630630630629</v>
      </c>
      <c r="Z313">
        <f t="shared" si="24"/>
        <v>0.83798882681564246</v>
      </c>
    </row>
    <row r="314" spans="1:26" hidden="1" x14ac:dyDescent="0.25">
      <c r="A314">
        <v>9460</v>
      </c>
      <c r="B314" t="s">
        <v>645</v>
      </c>
      <c r="C314" t="s">
        <v>630</v>
      </c>
      <c r="D314" s="1">
        <v>32478</v>
      </c>
      <c r="E314" t="s">
        <v>63</v>
      </c>
      <c r="F314">
        <v>2014</v>
      </c>
      <c r="G314" t="s">
        <v>284</v>
      </c>
      <c r="H314">
        <v>12</v>
      </c>
      <c r="I314">
        <v>8</v>
      </c>
      <c r="J314">
        <v>3.69</v>
      </c>
      <c r="K314">
        <v>29</v>
      </c>
      <c r="L314">
        <v>29</v>
      </c>
      <c r="M314">
        <v>0</v>
      </c>
      <c r="N314">
        <v>172</v>
      </c>
      <c r="O314">
        <v>162</v>
      </c>
      <c r="P314">
        <v>70</v>
      </c>
      <c r="Q314">
        <v>58</v>
      </c>
      <c r="S314">
        <v>6</v>
      </c>
      <c r="U314">
        <v>146</v>
      </c>
      <c r="V314">
        <f t="shared" si="20"/>
        <v>6.9767441860465115E-2</v>
      </c>
      <c r="W314">
        <f t="shared" si="21"/>
        <v>0</v>
      </c>
      <c r="X314">
        <f t="shared" si="22"/>
        <v>0.40697674418604651</v>
      </c>
      <c r="Y314">
        <f t="shared" si="23"/>
        <v>0.78181818181818186</v>
      </c>
      <c r="Z314">
        <f t="shared" si="24"/>
        <v>0.84883720930232553</v>
      </c>
    </row>
    <row r="315" spans="1:26" hidden="1" x14ac:dyDescent="0.25">
      <c r="A315">
        <v>9460</v>
      </c>
      <c r="B315" t="s">
        <v>645</v>
      </c>
      <c r="C315" t="s">
        <v>630</v>
      </c>
      <c r="D315" s="1">
        <v>32478</v>
      </c>
      <c r="E315" t="s">
        <v>63</v>
      </c>
      <c r="F315" t="s">
        <v>24</v>
      </c>
      <c r="G315" t="s">
        <v>25</v>
      </c>
      <c r="H315">
        <v>12</v>
      </c>
      <c r="I315">
        <v>9</v>
      </c>
      <c r="J315">
        <v>3.94</v>
      </c>
      <c r="K315">
        <v>34</v>
      </c>
      <c r="L315">
        <v>34</v>
      </c>
      <c r="M315">
        <v>0</v>
      </c>
      <c r="N315">
        <v>191.2</v>
      </c>
      <c r="O315">
        <v>168</v>
      </c>
      <c r="P315">
        <v>84</v>
      </c>
      <c r="Q315">
        <v>73</v>
      </c>
      <c r="R315">
        <v>1</v>
      </c>
      <c r="S315">
        <v>9</v>
      </c>
      <c r="T315">
        <v>7</v>
      </c>
      <c r="U315">
        <v>156</v>
      </c>
      <c r="V315">
        <f t="shared" si="20"/>
        <v>6.2761506276150625E-2</v>
      </c>
      <c r="W315">
        <f t="shared" si="21"/>
        <v>0</v>
      </c>
      <c r="X315">
        <f t="shared" si="22"/>
        <v>0.43933054393305443</v>
      </c>
      <c r="Y315">
        <f t="shared" si="23"/>
        <v>0.79336099585062236</v>
      </c>
      <c r="Z315">
        <f t="shared" si="24"/>
        <v>0.81589958158995823</v>
      </c>
    </row>
    <row r="316" spans="1:26" hidden="1" x14ac:dyDescent="0.25">
      <c r="A316">
        <v>9460</v>
      </c>
      <c r="B316" t="s">
        <v>645</v>
      </c>
      <c r="C316" t="s">
        <v>630</v>
      </c>
      <c r="D316" s="1">
        <v>32478</v>
      </c>
      <c r="E316" t="s">
        <v>63</v>
      </c>
      <c r="F316" t="s">
        <v>26</v>
      </c>
      <c r="G316" t="s">
        <v>25</v>
      </c>
      <c r="H316">
        <v>0</v>
      </c>
      <c r="I316">
        <v>0</v>
      </c>
      <c r="J316">
        <v>4.5</v>
      </c>
      <c r="K316">
        <v>1</v>
      </c>
      <c r="L316">
        <v>1</v>
      </c>
      <c r="M316">
        <v>0</v>
      </c>
      <c r="N316">
        <v>6</v>
      </c>
      <c r="O316">
        <v>4</v>
      </c>
      <c r="P316">
        <v>3</v>
      </c>
      <c r="Q316">
        <v>0</v>
      </c>
      <c r="R316">
        <v>0</v>
      </c>
      <c r="S316">
        <v>1</v>
      </c>
      <c r="T316">
        <v>0</v>
      </c>
      <c r="U316">
        <v>8</v>
      </c>
      <c r="V316">
        <f t="shared" si="20"/>
        <v>0</v>
      </c>
      <c r="W316">
        <f t="shared" si="21"/>
        <v>0</v>
      </c>
      <c r="X316">
        <f t="shared" si="22"/>
        <v>0.5</v>
      </c>
      <c r="Y316">
        <f t="shared" si="23"/>
        <v>1.5</v>
      </c>
      <c r="Z316">
        <f t="shared" si="24"/>
        <v>1.3333333333333333</v>
      </c>
    </row>
    <row r="317" spans="1:26" hidden="1" x14ac:dyDescent="0.25">
      <c r="A317">
        <v>11132</v>
      </c>
      <c r="B317" t="s">
        <v>646</v>
      </c>
      <c r="C317" t="s">
        <v>630</v>
      </c>
      <c r="D317" s="1">
        <v>32170</v>
      </c>
      <c r="E317" t="s">
        <v>63</v>
      </c>
      <c r="F317">
        <v>2010</v>
      </c>
      <c r="G317" t="s">
        <v>247</v>
      </c>
      <c r="H317">
        <v>0</v>
      </c>
      <c r="I317">
        <v>0</v>
      </c>
      <c r="J317">
        <v>0</v>
      </c>
      <c r="K317">
        <v>4</v>
      </c>
      <c r="L317">
        <v>0</v>
      </c>
      <c r="M317">
        <v>0</v>
      </c>
      <c r="N317">
        <v>5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6</v>
      </c>
      <c r="V317">
        <f t="shared" si="20"/>
        <v>0</v>
      </c>
      <c r="W317">
        <f t="shared" si="21"/>
        <v>0</v>
      </c>
      <c r="X317">
        <f t="shared" si="22"/>
        <v>0</v>
      </c>
      <c r="Y317">
        <f t="shared" si="23"/>
        <v>5</v>
      </c>
      <c r="Z317">
        <f t="shared" si="24"/>
        <v>1.2</v>
      </c>
    </row>
    <row r="318" spans="1:26" hidden="1" x14ac:dyDescent="0.25">
      <c r="A318">
        <v>11132</v>
      </c>
      <c r="B318" t="s">
        <v>646</v>
      </c>
      <c r="C318" t="s">
        <v>630</v>
      </c>
      <c r="D318" s="1">
        <v>32170</v>
      </c>
      <c r="E318" t="s">
        <v>63</v>
      </c>
      <c r="F318">
        <v>2010</v>
      </c>
      <c r="G318" t="s">
        <v>254</v>
      </c>
      <c r="H318">
        <v>1</v>
      </c>
      <c r="I318">
        <v>1</v>
      </c>
      <c r="J318">
        <v>2.95</v>
      </c>
      <c r="K318">
        <v>20</v>
      </c>
      <c r="L318">
        <v>0</v>
      </c>
      <c r="M318">
        <v>15</v>
      </c>
      <c r="N318">
        <v>21.1</v>
      </c>
      <c r="O318">
        <v>14</v>
      </c>
      <c r="P318">
        <v>7</v>
      </c>
      <c r="Q318">
        <v>7</v>
      </c>
      <c r="R318">
        <v>1</v>
      </c>
      <c r="S318">
        <v>3</v>
      </c>
      <c r="T318">
        <v>2</v>
      </c>
      <c r="U318">
        <v>27</v>
      </c>
      <c r="V318">
        <f t="shared" si="20"/>
        <v>4.7393364928909949E-2</v>
      </c>
      <c r="W318">
        <f t="shared" si="21"/>
        <v>0.71090047393364919</v>
      </c>
      <c r="X318">
        <f t="shared" si="22"/>
        <v>0.33175355450236965</v>
      </c>
      <c r="Y318">
        <f t="shared" si="23"/>
        <v>1.0047619047619047</v>
      </c>
      <c r="Z318">
        <f t="shared" si="24"/>
        <v>1.2796208530805686</v>
      </c>
    </row>
    <row r="319" spans="1:26" hidden="1" x14ac:dyDescent="0.25">
      <c r="A319">
        <v>11132</v>
      </c>
      <c r="B319" t="s">
        <v>646</v>
      </c>
      <c r="C319" t="s">
        <v>630</v>
      </c>
      <c r="D319" s="1">
        <v>32170</v>
      </c>
      <c r="E319" t="s">
        <v>63</v>
      </c>
      <c r="F319">
        <v>2011</v>
      </c>
      <c r="G319" t="s">
        <v>272</v>
      </c>
      <c r="H319">
        <v>4</v>
      </c>
      <c r="I319">
        <v>0</v>
      </c>
      <c r="J319">
        <v>1.56</v>
      </c>
      <c r="K319">
        <v>8</v>
      </c>
      <c r="L319">
        <v>8</v>
      </c>
      <c r="M319">
        <v>0</v>
      </c>
      <c r="N319">
        <v>52</v>
      </c>
      <c r="O319">
        <v>36</v>
      </c>
      <c r="P319">
        <v>9</v>
      </c>
      <c r="Q319">
        <v>5</v>
      </c>
      <c r="R319">
        <v>0</v>
      </c>
      <c r="S319">
        <v>2</v>
      </c>
      <c r="T319">
        <v>0</v>
      </c>
      <c r="U319">
        <v>46</v>
      </c>
      <c r="V319">
        <f t="shared" si="20"/>
        <v>7.6923076923076927E-2</v>
      </c>
      <c r="W319">
        <f t="shared" si="21"/>
        <v>0</v>
      </c>
      <c r="X319">
        <f t="shared" si="22"/>
        <v>0.17307692307692307</v>
      </c>
      <c r="Y319">
        <f t="shared" si="23"/>
        <v>1.2682926829268293</v>
      </c>
      <c r="Z319">
        <f t="shared" si="24"/>
        <v>0.88461538461538458</v>
      </c>
    </row>
    <row r="320" spans="1:26" hidden="1" x14ac:dyDescent="0.25">
      <c r="A320">
        <v>11132</v>
      </c>
      <c r="B320" t="s">
        <v>646</v>
      </c>
      <c r="C320" t="s">
        <v>630</v>
      </c>
      <c r="D320" s="1">
        <v>32170</v>
      </c>
      <c r="E320" t="s">
        <v>63</v>
      </c>
      <c r="F320">
        <v>2011</v>
      </c>
      <c r="G320" t="s">
        <v>221</v>
      </c>
      <c r="H320">
        <v>5</v>
      </c>
      <c r="I320">
        <v>3</v>
      </c>
      <c r="J320">
        <v>3.57</v>
      </c>
      <c r="K320">
        <v>12</v>
      </c>
      <c r="L320">
        <v>12</v>
      </c>
      <c r="M320">
        <v>0</v>
      </c>
      <c r="N320">
        <v>70.2</v>
      </c>
      <c r="O320">
        <v>64</v>
      </c>
      <c r="P320">
        <v>28</v>
      </c>
      <c r="Q320">
        <v>14</v>
      </c>
      <c r="R320">
        <v>0</v>
      </c>
      <c r="S320">
        <v>2</v>
      </c>
      <c r="T320">
        <v>3</v>
      </c>
      <c r="U320">
        <v>82</v>
      </c>
      <c r="V320">
        <f t="shared" si="20"/>
        <v>7.1225071225071226E-2</v>
      </c>
      <c r="W320">
        <f t="shared" si="21"/>
        <v>0</v>
      </c>
      <c r="X320">
        <f t="shared" si="22"/>
        <v>0.39886039886039887</v>
      </c>
      <c r="Y320">
        <f t="shared" si="23"/>
        <v>0.9</v>
      </c>
      <c r="Z320">
        <f t="shared" si="24"/>
        <v>1.1680911680911681</v>
      </c>
    </row>
    <row r="321" spans="1:26" hidden="1" x14ac:dyDescent="0.25">
      <c r="A321">
        <v>11132</v>
      </c>
      <c r="B321" t="s">
        <v>646</v>
      </c>
      <c r="C321" t="s">
        <v>630</v>
      </c>
      <c r="D321" s="1">
        <v>32170</v>
      </c>
      <c r="E321" t="s">
        <v>63</v>
      </c>
      <c r="F321">
        <v>2011</v>
      </c>
      <c r="G321" t="s">
        <v>222</v>
      </c>
      <c r="H321">
        <v>2</v>
      </c>
      <c r="I321">
        <v>3</v>
      </c>
      <c r="J321">
        <v>6.47</v>
      </c>
      <c r="K321">
        <v>6</v>
      </c>
      <c r="L321">
        <v>6</v>
      </c>
      <c r="M321">
        <v>0</v>
      </c>
      <c r="N321">
        <v>32</v>
      </c>
      <c r="O321">
        <v>39</v>
      </c>
      <c r="P321">
        <v>23</v>
      </c>
      <c r="Q321">
        <v>11</v>
      </c>
      <c r="R321">
        <v>0</v>
      </c>
      <c r="S321">
        <v>2</v>
      </c>
      <c r="T321">
        <v>0</v>
      </c>
      <c r="U321">
        <v>20</v>
      </c>
      <c r="V321">
        <f t="shared" si="20"/>
        <v>6.25E-2</v>
      </c>
      <c r="W321">
        <f t="shared" si="21"/>
        <v>0</v>
      </c>
      <c r="X321">
        <f t="shared" si="22"/>
        <v>0.71875</v>
      </c>
      <c r="Y321">
        <f t="shared" si="23"/>
        <v>0.64</v>
      </c>
      <c r="Z321">
        <f t="shared" si="24"/>
        <v>0.625</v>
      </c>
    </row>
    <row r="322" spans="1:26" hidden="1" x14ac:dyDescent="0.25">
      <c r="A322">
        <v>11132</v>
      </c>
      <c r="B322" t="s">
        <v>646</v>
      </c>
      <c r="C322" t="s">
        <v>630</v>
      </c>
      <c r="D322" s="1">
        <v>32170</v>
      </c>
      <c r="E322" t="s">
        <v>63</v>
      </c>
      <c r="F322">
        <v>2011</v>
      </c>
      <c r="G322" t="s">
        <v>223</v>
      </c>
      <c r="H322">
        <v>0</v>
      </c>
      <c r="I322">
        <v>1</v>
      </c>
      <c r="J322">
        <v>3</v>
      </c>
      <c r="K322">
        <v>1</v>
      </c>
      <c r="L322">
        <v>1</v>
      </c>
      <c r="M322">
        <v>0</v>
      </c>
      <c r="N322">
        <v>6</v>
      </c>
      <c r="O322">
        <v>6</v>
      </c>
      <c r="P322">
        <v>2</v>
      </c>
      <c r="Q322">
        <v>2</v>
      </c>
      <c r="R322">
        <v>0</v>
      </c>
      <c r="S322">
        <v>0</v>
      </c>
      <c r="T322">
        <v>0</v>
      </c>
      <c r="U322">
        <v>8</v>
      </c>
      <c r="V322">
        <f t="shared" si="20"/>
        <v>0</v>
      </c>
      <c r="W322">
        <f t="shared" si="21"/>
        <v>0</v>
      </c>
      <c r="X322">
        <f t="shared" si="22"/>
        <v>0.33333333333333331</v>
      </c>
      <c r="Y322">
        <f t="shared" si="23"/>
        <v>0.75</v>
      </c>
      <c r="Z322">
        <f t="shared" si="24"/>
        <v>1.3333333333333333</v>
      </c>
    </row>
    <row r="323" spans="1:26" hidden="1" x14ac:dyDescent="0.25">
      <c r="A323">
        <v>11132</v>
      </c>
      <c r="B323" t="s">
        <v>646</v>
      </c>
      <c r="C323" t="s">
        <v>630</v>
      </c>
      <c r="D323" s="1">
        <v>32170</v>
      </c>
      <c r="E323" t="s">
        <v>63</v>
      </c>
      <c r="F323">
        <v>2012</v>
      </c>
      <c r="G323" t="s">
        <v>222</v>
      </c>
      <c r="H323">
        <v>3</v>
      </c>
      <c r="I323">
        <v>1</v>
      </c>
      <c r="J323">
        <v>2.4900000000000002</v>
      </c>
      <c r="K323">
        <v>7</v>
      </c>
      <c r="L323">
        <v>7</v>
      </c>
      <c r="M323">
        <v>0</v>
      </c>
      <c r="N323">
        <v>43.1</v>
      </c>
      <c r="O323">
        <v>31</v>
      </c>
      <c r="P323">
        <v>12</v>
      </c>
      <c r="Q323">
        <v>7</v>
      </c>
      <c r="R323">
        <v>0</v>
      </c>
      <c r="S323">
        <v>1</v>
      </c>
      <c r="T323">
        <v>1</v>
      </c>
      <c r="U323">
        <v>44</v>
      </c>
      <c r="V323">
        <f t="shared" ref="V323:V386" si="25">H323/N323</f>
        <v>6.9605568445475635E-2</v>
      </c>
      <c r="W323">
        <f t="shared" ref="W323:W386" si="26">M323/N323</f>
        <v>0</v>
      </c>
      <c r="X323">
        <f t="shared" ref="X323:X386" si="27">P323/N323</f>
        <v>0.27842227378190254</v>
      </c>
      <c r="Y323">
        <f t="shared" ref="Y323:Y386" si="28">N323/(O323+Q323)</f>
        <v>1.1342105263157896</v>
      </c>
      <c r="Z323">
        <f t="shared" ref="Z323:Z386" si="29">U323/N323</f>
        <v>1.0208816705336428</v>
      </c>
    </row>
    <row r="324" spans="1:26" hidden="1" x14ac:dyDescent="0.25">
      <c r="A324">
        <v>11132</v>
      </c>
      <c r="B324" t="s">
        <v>646</v>
      </c>
      <c r="C324" t="s">
        <v>630</v>
      </c>
      <c r="D324" s="1">
        <v>32170</v>
      </c>
      <c r="E324" t="s">
        <v>63</v>
      </c>
      <c r="F324">
        <v>2012</v>
      </c>
      <c r="G324" t="s">
        <v>223</v>
      </c>
      <c r="H324">
        <v>4</v>
      </c>
      <c r="I324">
        <v>2</v>
      </c>
      <c r="J324">
        <v>3.07</v>
      </c>
      <c r="K324">
        <v>10</v>
      </c>
      <c r="L324">
        <v>10</v>
      </c>
      <c r="M324">
        <v>0</v>
      </c>
      <c r="N324">
        <v>58.2</v>
      </c>
      <c r="O324">
        <v>48</v>
      </c>
      <c r="P324">
        <v>20</v>
      </c>
      <c r="Q324">
        <v>11</v>
      </c>
      <c r="R324">
        <v>1</v>
      </c>
      <c r="S324">
        <v>4</v>
      </c>
      <c r="T324">
        <v>2</v>
      </c>
      <c r="U324">
        <v>47</v>
      </c>
      <c r="V324">
        <f t="shared" si="25"/>
        <v>6.8728522336769751E-2</v>
      </c>
      <c r="W324">
        <f t="shared" si="26"/>
        <v>0</v>
      </c>
      <c r="X324">
        <f t="shared" si="27"/>
        <v>0.3436426116838488</v>
      </c>
      <c r="Y324">
        <f t="shared" si="28"/>
        <v>0.9864406779661018</v>
      </c>
      <c r="Z324">
        <f t="shared" si="29"/>
        <v>0.80756013745704458</v>
      </c>
    </row>
    <row r="325" spans="1:26" hidden="1" x14ac:dyDescent="0.25">
      <c r="A325">
        <v>11132</v>
      </c>
      <c r="B325" t="s">
        <v>646</v>
      </c>
      <c r="C325" t="s">
        <v>630</v>
      </c>
      <c r="D325" s="1">
        <v>32170</v>
      </c>
      <c r="E325" t="s">
        <v>63</v>
      </c>
      <c r="F325">
        <v>2012</v>
      </c>
      <c r="G325" t="s">
        <v>63</v>
      </c>
      <c r="H325">
        <v>7</v>
      </c>
      <c r="I325">
        <v>1</v>
      </c>
      <c r="J325">
        <v>3.06</v>
      </c>
      <c r="K325">
        <v>15</v>
      </c>
      <c r="L325">
        <v>15</v>
      </c>
      <c r="M325">
        <v>0</v>
      </c>
      <c r="N325">
        <v>82.1</v>
      </c>
      <c r="O325">
        <v>74</v>
      </c>
      <c r="P325">
        <v>28</v>
      </c>
      <c r="Q325">
        <v>19</v>
      </c>
      <c r="R325">
        <v>0</v>
      </c>
      <c r="S325">
        <v>1</v>
      </c>
      <c r="T325">
        <v>0</v>
      </c>
      <c r="U325">
        <v>64</v>
      </c>
      <c r="V325">
        <f t="shared" si="25"/>
        <v>8.5261875761266759E-2</v>
      </c>
      <c r="W325">
        <f t="shared" si="26"/>
        <v>0</v>
      </c>
      <c r="X325">
        <f t="shared" si="27"/>
        <v>0.34104750304506704</v>
      </c>
      <c r="Y325">
        <f t="shared" si="28"/>
        <v>0.88279569892473109</v>
      </c>
      <c r="Z325">
        <f t="shared" si="29"/>
        <v>0.77953714981729605</v>
      </c>
    </row>
    <row r="326" spans="1:26" hidden="1" x14ac:dyDescent="0.25">
      <c r="A326">
        <v>11132</v>
      </c>
      <c r="B326" t="s">
        <v>646</v>
      </c>
      <c r="C326" t="s">
        <v>630</v>
      </c>
      <c r="D326" s="1">
        <v>32170</v>
      </c>
      <c r="E326" t="s">
        <v>63</v>
      </c>
      <c r="F326">
        <v>2012</v>
      </c>
      <c r="G326" t="s">
        <v>63</v>
      </c>
      <c r="H326">
        <v>0</v>
      </c>
      <c r="I326">
        <v>0</v>
      </c>
      <c r="J326">
        <v>3.6</v>
      </c>
      <c r="K326">
        <v>1</v>
      </c>
      <c r="L326">
        <v>1</v>
      </c>
      <c r="M326">
        <v>0</v>
      </c>
      <c r="N326">
        <v>5</v>
      </c>
      <c r="O326">
        <v>7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1</v>
      </c>
      <c r="V326">
        <f t="shared" si="25"/>
        <v>0</v>
      </c>
      <c r="W326">
        <f t="shared" si="26"/>
        <v>0</v>
      </c>
      <c r="X326">
        <f t="shared" si="27"/>
        <v>0.4</v>
      </c>
      <c r="Y326">
        <f t="shared" si="28"/>
        <v>0.7142857142857143</v>
      </c>
      <c r="Z326">
        <f t="shared" si="29"/>
        <v>0.2</v>
      </c>
    </row>
    <row r="327" spans="1:26" hidden="1" x14ac:dyDescent="0.25">
      <c r="A327">
        <v>11132</v>
      </c>
      <c r="B327" t="s">
        <v>646</v>
      </c>
      <c r="C327" t="s">
        <v>630</v>
      </c>
      <c r="D327" s="1">
        <v>32170</v>
      </c>
      <c r="E327" t="s">
        <v>63</v>
      </c>
      <c r="F327">
        <v>2013</v>
      </c>
      <c r="G327" t="s">
        <v>63</v>
      </c>
      <c r="H327">
        <v>14</v>
      </c>
      <c r="I327">
        <v>10</v>
      </c>
      <c r="J327">
        <v>3.83</v>
      </c>
      <c r="K327">
        <v>32</v>
      </c>
      <c r="L327">
        <v>32</v>
      </c>
      <c r="M327">
        <v>0</v>
      </c>
      <c r="N327">
        <v>200</v>
      </c>
      <c r="O327">
        <v>171</v>
      </c>
      <c r="P327">
        <v>85</v>
      </c>
      <c r="Q327">
        <v>54</v>
      </c>
      <c r="R327">
        <v>2</v>
      </c>
      <c r="S327">
        <v>4</v>
      </c>
      <c r="T327">
        <v>7</v>
      </c>
      <c r="U327">
        <v>171</v>
      </c>
      <c r="V327">
        <f t="shared" si="25"/>
        <v>7.0000000000000007E-2</v>
      </c>
      <c r="W327">
        <f t="shared" si="26"/>
        <v>0</v>
      </c>
      <c r="X327">
        <f t="shared" si="27"/>
        <v>0.42499999999999999</v>
      </c>
      <c r="Y327">
        <f t="shared" si="28"/>
        <v>0.88888888888888884</v>
      </c>
      <c r="Z327">
        <f t="shared" si="29"/>
        <v>0.85499999999999998</v>
      </c>
    </row>
    <row r="328" spans="1:26" x14ac:dyDescent="0.25">
      <c r="A328">
        <v>11132</v>
      </c>
      <c r="B328" t="s">
        <v>646</v>
      </c>
      <c r="C328" t="s">
        <v>630</v>
      </c>
      <c r="D328" s="1">
        <v>32170</v>
      </c>
      <c r="E328" t="s">
        <v>63</v>
      </c>
      <c r="F328">
        <v>2014</v>
      </c>
      <c r="G328" t="s">
        <v>21</v>
      </c>
      <c r="H328">
        <v>11</v>
      </c>
      <c r="I328">
        <v>9</v>
      </c>
      <c r="J328">
        <v>3.82</v>
      </c>
      <c r="K328">
        <v>28</v>
      </c>
      <c r="L328">
        <v>28</v>
      </c>
      <c r="M328">
        <v>0</v>
      </c>
      <c r="N328">
        <v>163</v>
      </c>
      <c r="O328">
        <v>156</v>
      </c>
      <c r="P328">
        <v>69</v>
      </c>
      <c r="Q328">
        <v>45</v>
      </c>
      <c r="S328">
        <v>5</v>
      </c>
      <c r="U328">
        <v>130</v>
      </c>
      <c r="V328">
        <f t="shared" si="25"/>
        <v>6.7484662576687116E-2</v>
      </c>
      <c r="W328">
        <f t="shared" si="26"/>
        <v>0</v>
      </c>
      <c r="X328">
        <f t="shared" si="27"/>
        <v>0.42331288343558282</v>
      </c>
      <c r="Y328">
        <f t="shared" si="28"/>
        <v>0.81094527363184077</v>
      </c>
      <c r="Z328">
        <f t="shared" si="29"/>
        <v>0.7975460122699386</v>
      </c>
    </row>
    <row r="329" spans="1:26" hidden="1" x14ac:dyDescent="0.25">
      <c r="A329">
        <v>11132</v>
      </c>
      <c r="B329" t="s">
        <v>646</v>
      </c>
      <c r="C329" t="s">
        <v>630</v>
      </c>
      <c r="D329" s="1">
        <v>32170</v>
      </c>
      <c r="E329" t="s">
        <v>63</v>
      </c>
      <c r="F329">
        <v>2014</v>
      </c>
      <c r="G329" t="s">
        <v>22</v>
      </c>
      <c r="H329">
        <v>12</v>
      </c>
      <c r="I329">
        <v>8</v>
      </c>
      <c r="J329">
        <v>3.47</v>
      </c>
      <c r="K329">
        <v>31</v>
      </c>
      <c r="L329">
        <v>30</v>
      </c>
      <c r="N329">
        <v>182</v>
      </c>
      <c r="O329">
        <v>167</v>
      </c>
      <c r="P329">
        <v>70</v>
      </c>
      <c r="Q329">
        <v>44</v>
      </c>
      <c r="R329">
        <v>1</v>
      </c>
      <c r="S329">
        <v>5</v>
      </c>
      <c r="U329">
        <v>141</v>
      </c>
      <c r="V329">
        <f t="shared" si="25"/>
        <v>6.5934065934065936E-2</v>
      </c>
      <c r="W329">
        <f t="shared" si="26"/>
        <v>0</v>
      </c>
      <c r="X329">
        <f t="shared" si="27"/>
        <v>0.38461538461538464</v>
      </c>
      <c r="Y329">
        <f t="shared" si="28"/>
        <v>0.86255924170616116</v>
      </c>
      <c r="Z329">
        <f t="shared" si="29"/>
        <v>0.77472527472527475</v>
      </c>
    </row>
    <row r="330" spans="1:26" hidden="1" x14ac:dyDescent="0.25">
      <c r="A330">
        <v>11132</v>
      </c>
      <c r="B330" t="s">
        <v>646</v>
      </c>
      <c r="C330" t="s">
        <v>630</v>
      </c>
      <c r="D330" s="1">
        <v>32170</v>
      </c>
      <c r="E330" t="s">
        <v>63</v>
      </c>
      <c r="F330">
        <v>2014</v>
      </c>
      <c r="G330" t="s">
        <v>322</v>
      </c>
      <c r="H330">
        <v>14</v>
      </c>
      <c r="I330">
        <v>9</v>
      </c>
      <c r="J330">
        <v>3.75</v>
      </c>
      <c r="K330">
        <v>32</v>
      </c>
      <c r="L330">
        <v>32</v>
      </c>
      <c r="M330">
        <v>0</v>
      </c>
      <c r="N330">
        <v>200</v>
      </c>
      <c r="O330">
        <v>181</v>
      </c>
      <c r="P330">
        <v>83</v>
      </c>
      <c r="Q330">
        <v>50</v>
      </c>
      <c r="S330">
        <v>5</v>
      </c>
      <c r="U330">
        <v>169</v>
      </c>
      <c r="V330">
        <f t="shared" si="25"/>
        <v>7.0000000000000007E-2</v>
      </c>
      <c r="W330">
        <f t="shared" si="26"/>
        <v>0</v>
      </c>
      <c r="X330">
        <f t="shared" si="27"/>
        <v>0.41499999999999998</v>
      </c>
      <c r="Y330">
        <f t="shared" si="28"/>
        <v>0.86580086580086579</v>
      </c>
      <c r="Z330">
        <f t="shared" si="29"/>
        <v>0.84499999999999997</v>
      </c>
    </row>
    <row r="331" spans="1:26" hidden="1" x14ac:dyDescent="0.25">
      <c r="A331">
        <v>11132</v>
      </c>
      <c r="B331" t="s">
        <v>646</v>
      </c>
      <c r="C331" t="s">
        <v>630</v>
      </c>
      <c r="D331" s="1">
        <v>32170</v>
      </c>
      <c r="E331" t="s">
        <v>63</v>
      </c>
      <c r="F331" t="s">
        <v>24</v>
      </c>
      <c r="G331" t="s">
        <v>25</v>
      </c>
      <c r="H331">
        <v>21</v>
      </c>
      <c r="I331">
        <v>11</v>
      </c>
      <c r="J331">
        <v>3.6</v>
      </c>
      <c r="K331">
        <v>47</v>
      </c>
      <c r="L331">
        <v>47</v>
      </c>
      <c r="M331">
        <v>0</v>
      </c>
      <c r="N331">
        <v>282.10000000000002</v>
      </c>
      <c r="O331">
        <v>245</v>
      </c>
      <c r="P331">
        <v>113</v>
      </c>
      <c r="Q331">
        <v>73</v>
      </c>
      <c r="R331">
        <v>2</v>
      </c>
      <c r="S331">
        <v>5</v>
      </c>
      <c r="T331">
        <v>7</v>
      </c>
      <c r="U331">
        <v>235</v>
      </c>
      <c r="V331">
        <f t="shared" si="25"/>
        <v>7.4441687344913146E-2</v>
      </c>
      <c r="W331">
        <f t="shared" si="26"/>
        <v>0</v>
      </c>
      <c r="X331">
        <f t="shared" si="27"/>
        <v>0.40056717476072312</v>
      </c>
      <c r="Y331">
        <f t="shared" si="28"/>
        <v>0.88710691823899379</v>
      </c>
      <c r="Z331">
        <f t="shared" si="29"/>
        <v>0.83303792981212332</v>
      </c>
    </row>
    <row r="332" spans="1:26" hidden="1" x14ac:dyDescent="0.25">
      <c r="A332">
        <v>11132</v>
      </c>
      <c r="B332" t="s">
        <v>646</v>
      </c>
      <c r="C332" t="s">
        <v>630</v>
      </c>
      <c r="D332" s="1">
        <v>32170</v>
      </c>
      <c r="E332" t="s">
        <v>63</v>
      </c>
      <c r="F332" t="s">
        <v>26</v>
      </c>
      <c r="G332" t="s">
        <v>25</v>
      </c>
      <c r="H332">
        <v>0</v>
      </c>
      <c r="I332">
        <v>0</v>
      </c>
      <c r="J332">
        <v>3.6</v>
      </c>
      <c r="K332">
        <v>1</v>
      </c>
      <c r="L332">
        <v>1</v>
      </c>
      <c r="M332">
        <v>0</v>
      </c>
      <c r="N332">
        <v>5</v>
      </c>
      <c r="O332">
        <v>7</v>
      </c>
      <c r="P332">
        <v>2</v>
      </c>
      <c r="Q332">
        <v>0</v>
      </c>
      <c r="R332">
        <v>0</v>
      </c>
      <c r="S332">
        <v>0</v>
      </c>
      <c r="T332">
        <v>0</v>
      </c>
      <c r="U332">
        <v>1</v>
      </c>
      <c r="V332">
        <f t="shared" si="25"/>
        <v>0</v>
      </c>
      <c r="W332">
        <f t="shared" si="26"/>
        <v>0</v>
      </c>
      <c r="X332">
        <f t="shared" si="27"/>
        <v>0.4</v>
      </c>
      <c r="Y332">
        <f t="shared" si="28"/>
        <v>0.7142857142857143</v>
      </c>
      <c r="Z332">
        <f t="shared" si="29"/>
        <v>0.2</v>
      </c>
    </row>
    <row r="333" spans="1:26" hidden="1" x14ac:dyDescent="0.25">
      <c r="A333">
        <v>5448</v>
      </c>
      <c r="B333" t="s">
        <v>647</v>
      </c>
      <c r="C333" t="s">
        <v>630</v>
      </c>
      <c r="D333" s="1">
        <v>30549</v>
      </c>
      <c r="E333" t="s">
        <v>63</v>
      </c>
      <c r="F333">
        <v>2006</v>
      </c>
      <c r="G333" t="s">
        <v>56</v>
      </c>
      <c r="H333">
        <v>2</v>
      </c>
      <c r="I333">
        <v>5</v>
      </c>
      <c r="J333">
        <v>4.42</v>
      </c>
      <c r="K333">
        <v>38</v>
      </c>
      <c r="L333">
        <v>0</v>
      </c>
      <c r="M333">
        <v>4</v>
      </c>
      <c r="N333">
        <v>59</v>
      </c>
      <c r="O333">
        <v>54</v>
      </c>
      <c r="P333">
        <v>29</v>
      </c>
      <c r="Q333">
        <v>28</v>
      </c>
      <c r="R333">
        <v>3</v>
      </c>
      <c r="S333">
        <v>2</v>
      </c>
      <c r="T333">
        <v>7</v>
      </c>
      <c r="U333">
        <v>70</v>
      </c>
      <c r="V333">
        <f t="shared" si="25"/>
        <v>3.3898305084745763E-2</v>
      </c>
      <c r="W333">
        <f t="shared" si="26"/>
        <v>6.7796610169491525E-2</v>
      </c>
      <c r="X333">
        <f t="shared" si="27"/>
        <v>0.49152542372881358</v>
      </c>
      <c r="Y333">
        <f t="shared" si="28"/>
        <v>0.71951219512195119</v>
      </c>
      <c r="Z333">
        <f t="shared" si="29"/>
        <v>1.1864406779661016</v>
      </c>
    </row>
    <row r="334" spans="1:26" hidden="1" x14ac:dyDescent="0.25">
      <c r="A334">
        <v>5448</v>
      </c>
      <c r="B334" t="s">
        <v>647</v>
      </c>
      <c r="C334" t="s">
        <v>630</v>
      </c>
      <c r="D334" s="1">
        <v>30549</v>
      </c>
      <c r="E334" t="s">
        <v>63</v>
      </c>
      <c r="F334">
        <v>2006</v>
      </c>
      <c r="G334" t="s">
        <v>112</v>
      </c>
      <c r="H334">
        <v>2</v>
      </c>
      <c r="I334">
        <v>1</v>
      </c>
      <c r="J334">
        <v>4.24</v>
      </c>
      <c r="K334">
        <v>12</v>
      </c>
      <c r="L334">
        <v>0</v>
      </c>
      <c r="M334">
        <v>0</v>
      </c>
      <c r="N334">
        <v>17</v>
      </c>
      <c r="O334">
        <v>18</v>
      </c>
      <c r="P334">
        <v>8</v>
      </c>
      <c r="Q334">
        <v>9</v>
      </c>
      <c r="R334">
        <v>1</v>
      </c>
      <c r="S334">
        <v>0</v>
      </c>
      <c r="T334">
        <v>0</v>
      </c>
      <c r="U334">
        <v>15</v>
      </c>
      <c r="V334">
        <f t="shared" si="25"/>
        <v>0.11764705882352941</v>
      </c>
      <c r="W334">
        <f t="shared" si="26"/>
        <v>0</v>
      </c>
      <c r="X334">
        <f t="shared" si="27"/>
        <v>0.47058823529411764</v>
      </c>
      <c r="Y334">
        <f t="shared" si="28"/>
        <v>0.62962962962962965</v>
      </c>
      <c r="Z334">
        <f t="shared" si="29"/>
        <v>0.88235294117647056</v>
      </c>
    </row>
    <row r="335" spans="1:26" hidden="1" x14ac:dyDescent="0.25">
      <c r="A335">
        <v>5448</v>
      </c>
      <c r="B335" t="s">
        <v>647</v>
      </c>
      <c r="C335" t="s">
        <v>630</v>
      </c>
      <c r="D335" s="1">
        <v>30549</v>
      </c>
      <c r="E335" t="s">
        <v>63</v>
      </c>
      <c r="F335">
        <v>2006</v>
      </c>
      <c r="G335" t="s">
        <v>45</v>
      </c>
      <c r="H335">
        <v>0</v>
      </c>
      <c r="I335">
        <v>0</v>
      </c>
      <c r="J335">
        <v>4.5</v>
      </c>
      <c r="K335">
        <v>1</v>
      </c>
      <c r="L335">
        <v>0</v>
      </c>
      <c r="M335">
        <v>0</v>
      </c>
      <c r="N335">
        <v>2</v>
      </c>
      <c r="O335">
        <v>3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3</v>
      </c>
      <c r="V335">
        <f t="shared" si="25"/>
        <v>0</v>
      </c>
      <c r="W335">
        <f t="shared" si="26"/>
        <v>0</v>
      </c>
      <c r="X335">
        <f t="shared" si="27"/>
        <v>0.5</v>
      </c>
      <c r="Y335">
        <f t="shared" si="28"/>
        <v>0.66666666666666663</v>
      </c>
      <c r="Z335">
        <f t="shared" si="29"/>
        <v>1.5</v>
      </c>
    </row>
    <row r="336" spans="1:26" hidden="1" x14ac:dyDescent="0.25">
      <c r="A336">
        <v>5448</v>
      </c>
      <c r="B336" t="s">
        <v>647</v>
      </c>
      <c r="C336" t="s">
        <v>630</v>
      </c>
      <c r="D336" s="1">
        <v>30549</v>
      </c>
      <c r="E336" t="s">
        <v>63</v>
      </c>
      <c r="F336">
        <v>2007</v>
      </c>
      <c r="G336" t="s">
        <v>112</v>
      </c>
      <c r="H336">
        <v>3</v>
      </c>
      <c r="I336">
        <v>3</v>
      </c>
      <c r="J336">
        <v>3.92</v>
      </c>
      <c r="K336">
        <v>46</v>
      </c>
      <c r="L336">
        <v>1</v>
      </c>
      <c r="M336">
        <v>2</v>
      </c>
      <c r="N336">
        <v>80.099999999999994</v>
      </c>
      <c r="O336">
        <v>94</v>
      </c>
      <c r="P336">
        <v>35</v>
      </c>
      <c r="Q336">
        <v>17</v>
      </c>
      <c r="R336">
        <v>1</v>
      </c>
      <c r="S336">
        <v>1</v>
      </c>
      <c r="T336">
        <v>3</v>
      </c>
      <c r="U336">
        <v>65</v>
      </c>
      <c r="V336">
        <f t="shared" si="25"/>
        <v>3.7453183520599252E-2</v>
      </c>
      <c r="W336">
        <f t="shared" si="26"/>
        <v>2.4968789013732836E-2</v>
      </c>
      <c r="X336">
        <f t="shared" si="27"/>
        <v>0.43695380774032461</v>
      </c>
      <c r="Y336">
        <f t="shared" si="28"/>
        <v>0.72162162162162158</v>
      </c>
      <c r="Z336">
        <f t="shared" si="29"/>
        <v>0.8114856429463172</v>
      </c>
    </row>
    <row r="337" spans="1:26" hidden="1" x14ac:dyDescent="0.25">
      <c r="A337">
        <v>5448</v>
      </c>
      <c r="B337" t="s">
        <v>647</v>
      </c>
      <c r="C337" t="s">
        <v>630</v>
      </c>
      <c r="D337" s="1">
        <v>30549</v>
      </c>
      <c r="E337" t="s">
        <v>63</v>
      </c>
      <c r="F337">
        <v>2008</v>
      </c>
      <c r="G337" t="s">
        <v>112</v>
      </c>
      <c r="H337">
        <v>2</v>
      </c>
      <c r="I337">
        <v>6</v>
      </c>
      <c r="J337">
        <v>3.8</v>
      </c>
      <c r="K337">
        <v>51</v>
      </c>
      <c r="L337">
        <v>0</v>
      </c>
      <c r="M337">
        <v>14</v>
      </c>
      <c r="N337">
        <v>68.2</v>
      </c>
      <c r="O337">
        <v>58</v>
      </c>
      <c r="P337">
        <v>29</v>
      </c>
      <c r="Q337">
        <v>22</v>
      </c>
      <c r="R337">
        <v>4</v>
      </c>
      <c r="S337">
        <v>0</v>
      </c>
      <c r="T337">
        <v>6</v>
      </c>
      <c r="U337">
        <v>70</v>
      </c>
      <c r="V337">
        <f t="shared" si="25"/>
        <v>2.9325513196480937E-2</v>
      </c>
      <c r="W337">
        <f t="shared" si="26"/>
        <v>0.20527859237536655</v>
      </c>
      <c r="X337">
        <f t="shared" si="27"/>
        <v>0.42521994134897356</v>
      </c>
      <c r="Y337">
        <f t="shared" si="28"/>
        <v>0.85250000000000004</v>
      </c>
      <c r="Z337">
        <f t="shared" si="29"/>
        <v>1.0263929618768328</v>
      </c>
    </row>
    <row r="338" spans="1:26" hidden="1" x14ac:dyDescent="0.25">
      <c r="A338">
        <v>5448</v>
      </c>
      <c r="B338" t="s">
        <v>647</v>
      </c>
      <c r="C338" t="s">
        <v>630</v>
      </c>
      <c r="D338" s="1">
        <v>30549</v>
      </c>
      <c r="E338" t="s">
        <v>63</v>
      </c>
      <c r="F338">
        <v>2008</v>
      </c>
      <c r="G338" t="s">
        <v>90</v>
      </c>
      <c r="H338">
        <v>0</v>
      </c>
      <c r="I338">
        <v>1</v>
      </c>
      <c r="J338">
        <v>6.6</v>
      </c>
      <c r="K338">
        <v>15</v>
      </c>
      <c r="L338">
        <v>0</v>
      </c>
      <c r="M338">
        <v>0</v>
      </c>
      <c r="N338">
        <v>15</v>
      </c>
      <c r="O338">
        <v>20</v>
      </c>
      <c r="P338">
        <v>11</v>
      </c>
      <c r="Q338">
        <v>9</v>
      </c>
      <c r="R338">
        <v>2</v>
      </c>
      <c r="S338">
        <v>0</v>
      </c>
      <c r="T338">
        <v>2</v>
      </c>
      <c r="U338">
        <v>16</v>
      </c>
      <c r="V338">
        <f t="shared" si="25"/>
        <v>0</v>
      </c>
      <c r="W338">
        <f t="shared" si="26"/>
        <v>0</v>
      </c>
      <c r="X338">
        <f t="shared" si="27"/>
        <v>0.73333333333333328</v>
      </c>
      <c r="Y338">
        <f t="shared" si="28"/>
        <v>0.51724137931034486</v>
      </c>
      <c r="Z338">
        <f t="shared" si="29"/>
        <v>1.0666666666666667</v>
      </c>
    </row>
    <row r="339" spans="1:26" hidden="1" x14ac:dyDescent="0.25">
      <c r="A339">
        <v>5448</v>
      </c>
      <c r="B339" t="s">
        <v>647</v>
      </c>
      <c r="C339" t="s">
        <v>630</v>
      </c>
      <c r="D339" s="1">
        <v>30549</v>
      </c>
      <c r="E339" t="s">
        <v>63</v>
      </c>
      <c r="F339">
        <v>2009</v>
      </c>
      <c r="G339" t="s">
        <v>90</v>
      </c>
      <c r="H339">
        <v>1</v>
      </c>
      <c r="I339">
        <v>4</v>
      </c>
      <c r="J339">
        <v>4.01</v>
      </c>
      <c r="K339">
        <v>73</v>
      </c>
      <c r="L339">
        <v>0</v>
      </c>
      <c r="M339">
        <v>0</v>
      </c>
      <c r="N339">
        <v>67.099999999999994</v>
      </c>
      <c r="O339">
        <v>69</v>
      </c>
      <c r="P339">
        <v>30</v>
      </c>
      <c r="Q339">
        <v>22</v>
      </c>
      <c r="R339">
        <v>3</v>
      </c>
      <c r="S339">
        <v>1</v>
      </c>
      <c r="T339">
        <v>5</v>
      </c>
      <c r="U339">
        <v>47</v>
      </c>
      <c r="V339">
        <f t="shared" si="25"/>
        <v>1.490312965722802E-2</v>
      </c>
      <c r="W339">
        <f t="shared" si="26"/>
        <v>0</v>
      </c>
      <c r="X339">
        <f t="shared" si="27"/>
        <v>0.44709388971684055</v>
      </c>
      <c r="Y339">
        <f t="shared" si="28"/>
        <v>0.7373626373626373</v>
      </c>
      <c r="Z339">
        <f t="shared" si="29"/>
        <v>0.70044709388971693</v>
      </c>
    </row>
    <row r="340" spans="1:26" hidden="1" x14ac:dyDescent="0.25">
      <c r="A340">
        <v>5448</v>
      </c>
      <c r="B340" t="s">
        <v>647</v>
      </c>
      <c r="C340" t="s">
        <v>630</v>
      </c>
      <c r="D340" s="1">
        <v>30549</v>
      </c>
      <c r="E340" t="s">
        <v>63</v>
      </c>
      <c r="F340">
        <v>2010</v>
      </c>
      <c r="G340" t="s">
        <v>34</v>
      </c>
      <c r="H340">
        <v>5</v>
      </c>
      <c r="I340">
        <v>5</v>
      </c>
      <c r="J340">
        <v>5.89</v>
      </c>
      <c r="K340">
        <v>51</v>
      </c>
      <c r="L340">
        <v>0</v>
      </c>
      <c r="M340">
        <v>0</v>
      </c>
      <c r="N340">
        <v>62.2</v>
      </c>
      <c r="O340">
        <v>69</v>
      </c>
      <c r="P340">
        <v>41</v>
      </c>
      <c r="Q340">
        <v>23</v>
      </c>
      <c r="R340">
        <v>7</v>
      </c>
      <c r="S340">
        <v>1</v>
      </c>
      <c r="T340">
        <v>2</v>
      </c>
      <c r="U340">
        <v>45</v>
      </c>
      <c r="V340">
        <f t="shared" si="25"/>
        <v>8.0385852090032156E-2</v>
      </c>
      <c r="W340">
        <f t="shared" si="26"/>
        <v>0</v>
      </c>
      <c r="X340">
        <f t="shared" si="27"/>
        <v>0.65916398713826363</v>
      </c>
      <c r="Y340">
        <f t="shared" si="28"/>
        <v>0.67608695652173911</v>
      </c>
      <c r="Z340">
        <f t="shared" si="29"/>
        <v>0.72347266881028938</v>
      </c>
    </row>
    <row r="341" spans="1:26" hidden="1" x14ac:dyDescent="0.25">
      <c r="A341">
        <v>5448</v>
      </c>
      <c r="B341" t="s">
        <v>647</v>
      </c>
      <c r="C341" t="s">
        <v>630</v>
      </c>
      <c r="D341" s="1">
        <v>30549</v>
      </c>
      <c r="E341" t="s">
        <v>63</v>
      </c>
      <c r="F341">
        <v>2010</v>
      </c>
      <c r="G341" t="s">
        <v>55</v>
      </c>
      <c r="H341">
        <v>3</v>
      </c>
      <c r="I341">
        <v>2</v>
      </c>
      <c r="J341">
        <v>5.89</v>
      </c>
      <c r="K341">
        <v>28</v>
      </c>
      <c r="L341">
        <v>0</v>
      </c>
      <c r="M341">
        <v>0</v>
      </c>
      <c r="N341">
        <v>36.200000000000003</v>
      </c>
      <c r="O341">
        <v>40</v>
      </c>
      <c r="P341">
        <v>24</v>
      </c>
      <c r="Q341">
        <v>12</v>
      </c>
      <c r="R341">
        <v>3</v>
      </c>
      <c r="S341">
        <v>1</v>
      </c>
      <c r="T341">
        <v>0</v>
      </c>
      <c r="U341">
        <v>29</v>
      </c>
      <c r="V341">
        <f t="shared" si="25"/>
        <v>8.2872928176795577E-2</v>
      </c>
      <c r="W341">
        <f t="shared" si="26"/>
        <v>0</v>
      </c>
      <c r="X341">
        <f t="shared" si="27"/>
        <v>0.66298342541436461</v>
      </c>
      <c r="Y341">
        <f t="shared" si="28"/>
        <v>0.69615384615384623</v>
      </c>
      <c r="Z341">
        <f t="shared" si="29"/>
        <v>0.80110497237569056</v>
      </c>
    </row>
    <row r="342" spans="1:26" hidden="1" x14ac:dyDescent="0.25">
      <c r="A342">
        <v>5448</v>
      </c>
      <c r="B342" t="s">
        <v>647</v>
      </c>
      <c r="C342" t="s">
        <v>630</v>
      </c>
      <c r="D342" s="1">
        <v>30549</v>
      </c>
      <c r="E342" t="s">
        <v>63</v>
      </c>
      <c r="F342">
        <v>2010</v>
      </c>
      <c r="G342" t="s">
        <v>138</v>
      </c>
      <c r="H342">
        <v>2</v>
      </c>
      <c r="I342">
        <v>3</v>
      </c>
      <c r="J342">
        <v>5.88</v>
      </c>
      <c r="K342">
        <v>23</v>
      </c>
      <c r="L342">
        <v>0</v>
      </c>
      <c r="M342">
        <v>0</v>
      </c>
      <c r="N342">
        <v>26</v>
      </c>
      <c r="O342">
        <v>29</v>
      </c>
      <c r="P342">
        <v>17</v>
      </c>
      <c r="Q342">
        <v>11</v>
      </c>
      <c r="R342">
        <v>4</v>
      </c>
      <c r="S342">
        <v>0</v>
      </c>
      <c r="T342">
        <v>2</v>
      </c>
      <c r="U342">
        <v>16</v>
      </c>
      <c r="V342">
        <f t="shared" si="25"/>
        <v>7.6923076923076927E-2</v>
      </c>
      <c r="W342">
        <f t="shared" si="26"/>
        <v>0</v>
      </c>
      <c r="X342">
        <f t="shared" si="27"/>
        <v>0.65384615384615385</v>
      </c>
      <c r="Y342">
        <f t="shared" si="28"/>
        <v>0.65</v>
      </c>
      <c r="Z342">
        <f t="shared" si="29"/>
        <v>0.61538461538461542</v>
      </c>
    </row>
    <row r="343" spans="1:26" hidden="1" x14ac:dyDescent="0.25">
      <c r="A343">
        <v>5448</v>
      </c>
      <c r="B343" t="s">
        <v>647</v>
      </c>
      <c r="C343" t="s">
        <v>630</v>
      </c>
      <c r="D343" s="1">
        <v>30549</v>
      </c>
      <c r="E343" t="s">
        <v>63</v>
      </c>
      <c r="F343">
        <v>2011</v>
      </c>
      <c r="G343" t="s">
        <v>98</v>
      </c>
      <c r="H343">
        <v>2</v>
      </c>
      <c r="I343">
        <v>4</v>
      </c>
      <c r="J343">
        <v>3.75</v>
      </c>
      <c r="K343">
        <v>45</v>
      </c>
      <c r="L343">
        <v>0</v>
      </c>
      <c r="M343">
        <v>16</v>
      </c>
      <c r="N343">
        <v>57.2</v>
      </c>
      <c r="O343">
        <v>63</v>
      </c>
      <c r="P343">
        <v>24</v>
      </c>
      <c r="Q343">
        <v>16</v>
      </c>
      <c r="R343">
        <v>3</v>
      </c>
      <c r="S343">
        <v>0</v>
      </c>
      <c r="T343">
        <v>4</v>
      </c>
      <c r="U343">
        <v>54</v>
      </c>
      <c r="V343">
        <f t="shared" si="25"/>
        <v>3.4965034965034961E-2</v>
      </c>
      <c r="W343">
        <f t="shared" si="26"/>
        <v>0.27972027972027969</v>
      </c>
      <c r="X343">
        <f t="shared" si="27"/>
        <v>0.41958041958041958</v>
      </c>
      <c r="Y343">
        <f t="shared" si="28"/>
        <v>0.72405063291139249</v>
      </c>
      <c r="Z343">
        <f t="shared" si="29"/>
        <v>0.94405594405594406</v>
      </c>
    </row>
    <row r="344" spans="1:26" hidden="1" x14ac:dyDescent="0.25">
      <c r="A344">
        <v>5448</v>
      </c>
      <c r="B344" t="s">
        <v>647</v>
      </c>
      <c r="C344" t="s">
        <v>630</v>
      </c>
      <c r="D344" s="1">
        <v>30549</v>
      </c>
      <c r="E344" t="s">
        <v>63</v>
      </c>
      <c r="F344">
        <v>2011</v>
      </c>
      <c r="G344" t="s">
        <v>138</v>
      </c>
      <c r="H344">
        <v>0</v>
      </c>
      <c r="I344">
        <v>0</v>
      </c>
      <c r="J344">
        <v>10.57</v>
      </c>
      <c r="K344">
        <v>4</v>
      </c>
      <c r="L344">
        <v>0</v>
      </c>
      <c r="M344">
        <v>0</v>
      </c>
      <c r="N344">
        <v>7.2</v>
      </c>
      <c r="O344">
        <v>12</v>
      </c>
      <c r="P344">
        <v>9</v>
      </c>
      <c r="Q344">
        <v>5</v>
      </c>
      <c r="R344">
        <v>0</v>
      </c>
      <c r="S344">
        <v>0</v>
      </c>
      <c r="T344">
        <v>0</v>
      </c>
      <c r="U344">
        <v>8</v>
      </c>
      <c r="V344">
        <f t="shared" si="25"/>
        <v>0</v>
      </c>
      <c r="W344">
        <f t="shared" si="26"/>
        <v>0</v>
      </c>
      <c r="X344">
        <f t="shared" si="27"/>
        <v>1.25</v>
      </c>
      <c r="Y344">
        <f t="shared" si="28"/>
        <v>0.42352941176470588</v>
      </c>
      <c r="Z344">
        <f t="shared" si="29"/>
        <v>1.1111111111111112</v>
      </c>
    </row>
    <row r="345" spans="1:26" hidden="1" x14ac:dyDescent="0.25">
      <c r="A345">
        <v>5448</v>
      </c>
      <c r="B345" t="s">
        <v>647</v>
      </c>
      <c r="C345" t="s">
        <v>630</v>
      </c>
      <c r="D345" s="1">
        <v>30549</v>
      </c>
      <c r="E345" t="s">
        <v>63</v>
      </c>
      <c r="F345">
        <v>2012</v>
      </c>
      <c r="G345" t="s">
        <v>223</v>
      </c>
      <c r="H345">
        <v>0</v>
      </c>
      <c r="I345">
        <v>0</v>
      </c>
      <c r="J345">
        <v>1.8</v>
      </c>
      <c r="K345">
        <v>2</v>
      </c>
      <c r="L345">
        <v>1</v>
      </c>
      <c r="M345">
        <v>1</v>
      </c>
      <c r="N345">
        <v>10</v>
      </c>
      <c r="O345">
        <v>8</v>
      </c>
      <c r="P345">
        <v>2</v>
      </c>
      <c r="Q345">
        <v>2</v>
      </c>
      <c r="R345">
        <v>0</v>
      </c>
      <c r="S345">
        <v>0</v>
      </c>
      <c r="T345">
        <v>0</v>
      </c>
      <c r="U345">
        <v>9</v>
      </c>
      <c r="V345">
        <f t="shared" si="25"/>
        <v>0</v>
      </c>
      <c r="W345">
        <f t="shared" si="26"/>
        <v>0.1</v>
      </c>
      <c r="X345">
        <f t="shared" si="27"/>
        <v>0.2</v>
      </c>
      <c r="Y345">
        <f t="shared" si="28"/>
        <v>1</v>
      </c>
      <c r="Z345">
        <f t="shared" si="29"/>
        <v>0.9</v>
      </c>
    </row>
    <row r="346" spans="1:26" hidden="1" x14ac:dyDescent="0.25">
      <c r="A346">
        <v>5448</v>
      </c>
      <c r="B346" t="s">
        <v>647</v>
      </c>
      <c r="C346" t="s">
        <v>630</v>
      </c>
      <c r="D346" s="1">
        <v>30549</v>
      </c>
      <c r="E346" t="s">
        <v>63</v>
      </c>
      <c r="F346">
        <v>2012</v>
      </c>
      <c r="G346" t="s">
        <v>119</v>
      </c>
      <c r="H346">
        <v>8</v>
      </c>
      <c r="I346">
        <v>5</v>
      </c>
      <c r="J346">
        <v>3.98</v>
      </c>
      <c r="K346">
        <v>19</v>
      </c>
      <c r="L346">
        <v>17</v>
      </c>
      <c r="M346">
        <v>1</v>
      </c>
      <c r="N346">
        <v>95</v>
      </c>
      <c r="O346">
        <v>90</v>
      </c>
      <c r="P346">
        <v>42</v>
      </c>
      <c r="Q346">
        <v>20</v>
      </c>
      <c r="R346">
        <v>0</v>
      </c>
      <c r="S346">
        <v>1</v>
      </c>
      <c r="T346">
        <v>5</v>
      </c>
      <c r="U346">
        <v>86</v>
      </c>
      <c r="V346">
        <f t="shared" si="25"/>
        <v>8.4210526315789472E-2</v>
      </c>
      <c r="W346">
        <f t="shared" si="26"/>
        <v>1.0526315789473684E-2</v>
      </c>
      <c r="X346">
        <f t="shared" si="27"/>
        <v>0.44210526315789472</v>
      </c>
      <c r="Y346">
        <f t="shared" si="28"/>
        <v>0.86363636363636365</v>
      </c>
      <c r="Z346">
        <f t="shared" si="29"/>
        <v>0.90526315789473688</v>
      </c>
    </row>
    <row r="347" spans="1:26" hidden="1" x14ac:dyDescent="0.25">
      <c r="A347">
        <v>5448</v>
      </c>
      <c r="B347" t="s">
        <v>647</v>
      </c>
      <c r="C347" t="s">
        <v>630</v>
      </c>
      <c r="D347" s="1">
        <v>30549</v>
      </c>
      <c r="E347" t="s">
        <v>63</v>
      </c>
      <c r="F347">
        <v>2012</v>
      </c>
      <c r="G347" t="s">
        <v>34</v>
      </c>
      <c r="H347">
        <v>1</v>
      </c>
      <c r="I347">
        <v>1</v>
      </c>
      <c r="J347">
        <v>9.85</v>
      </c>
      <c r="K347">
        <v>13</v>
      </c>
      <c r="L347">
        <v>2</v>
      </c>
      <c r="M347">
        <v>0</v>
      </c>
      <c r="N347">
        <v>24.2</v>
      </c>
      <c r="O347">
        <v>34</v>
      </c>
      <c r="P347">
        <v>27</v>
      </c>
      <c r="Q347">
        <v>11</v>
      </c>
      <c r="R347">
        <v>1</v>
      </c>
      <c r="S347">
        <v>3</v>
      </c>
      <c r="T347">
        <v>1</v>
      </c>
      <c r="U347">
        <v>30</v>
      </c>
      <c r="V347">
        <f t="shared" si="25"/>
        <v>4.1322314049586778E-2</v>
      </c>
      <c r="W347">
        <f t="shared" si="26"/>
        <v>0</v>
      </c>
      <c r="X347">
        <f t="shared" si="27"/>
        <v>1.115702479338843</v>
      </c>
      <c r="Y347">
        <f t="shared" si="28"/>
        <v>0.5377777777777778</v>
      </c>
      <c r="Z347">
        <f t="shared" si="29"/>
        <v>1.2396694214876034</v>
      </c>
    </row>
    <row r="348" spans="1:26" hidden="1" x14ac:dyDescent="0.25">
      <c r="A348">
        <v>5448</v>
      </c>
      <c r="B348" t="s">
        <v>647</v>
      </c>
      <c r="C348" t="s">
        <v>630</v>
      </c>
      <c r="D348" s="1">
        <v>30549</v>
      </c>
      <c r="E348" t="s">
        <v>63</v>
      </c>
      <c r="F348">
        <v>2012</v>
      </c>
      <c r="G348" t="s">
        <v>109</v>
      </c>
      <c r="H348">
        <v>1</v>
      </c>
      <c r="I348">
        <v>1</v>
      </c>
      <c r="J348">
        <v>8.44</v>
      </c>
      <c r="K348">
        <v>9</v>
      </c>
      <c r="L348">
        <v>2</v>
      </c>
      <c r="M348">
        <v>0</v>
      </c>
      <c r="N348">
        <v>21.1</v>
      </c>
      <c r="O348">
        <v>25</v>
      </c>
      <c r="P348">
        <v>20</v>
      </c>
      <c r="Q348">
        <v>10</v>
      </c>
      <c r="R348">
        <v>1</v>
      </c>
      <c r="S348">
        <v>2</v>
      </c>
      <c r="T348">
        <v>0</v>
      </c>
      <c r="U348">
        <v>27</v>
      </c>
      <c r="V348">
        <f t="shared" si="25"/>
        <v>4.7393364928909949E-2</v>
      </c>
      <c r="W348">
        <f t="shared" si="26"/>
        <v>0</v>
      </c>
      <c r="X348">
        <f t="shared" si="27"/>
        <v>0.94786729857819896</v>
      </c>
      <c r="Y348">
        <f t="shared" si="28"/>
        <v>0.60285714285714287</v>
      </c>
      <c r="Z348">
        <f t="shared" si="29"/>
        <v>1.2796208530805686</v>
      </c>
    </row>
    <row r="349" spans="1:26" hidden="1" x14ac:dyDescent="0.25">
      <c r="A349">
        <v>5448</v>
      </c>
      <c r="B349" t="s">
        <v>647</v>
      </c>
      <c r="C349" t="s">
        <v>630</v>
      </c>
      <c r="D349" s="1">
        <v>30549</v>
      </c>
      <c r="E349" t="s">
        <v>63</v>
      </c>
      <c r="F349">
        <v>2012</v>
      </c>
      <c r="G349" t="s">
        <v>63</v>
      </c>
      <c r="H349">
        <v>0</v>
      </c>
      <c r="I349">
        <v>0</v>
      </c>
      <c r="J349">
        <v>18.899999999999999</v>
      </c>
      <c r="K349">
        <v>4</v>
      </c>
      <c r="L349">
        <v>0</v>
      </c>
      <c r="M349">
        <v>0</v>
      </c>
      <c r="N349">
        <v>3.1</v>
      </c>
      <c r="O349">
        <v>9</v>
      </c>
      <c r="P349">
        <v>7</v>
      </c>
      <c r="Q349">
        <v>1</v>
      </c>
      <c r="R349">
        <v>0</v>
      </c>
      <c r="S349">
        <v>1</v>
      </c>
      <c r="T349">
        <v>1</v>
      </c>
      <c r="U349">
        <v>3</v>
      </c>
      <c r="V349">
        <f t="shared" si="25"/>
        <v>0</v>
      </c>
      <c r="W349">
        <f t="shared" si="26"/>
        <v>0</v>
      </c>
      <c r="X349">
        <f t="shared" si="27"/>
        <v>2.258064516129032</v>
      </c>
      <c r="Y349">
        <f t="shared" si="28"/>
        <v>0.31</v>
      </c>
      <c r="Z349">
        <f t="shared" si="29"/>
        <v>0.96774193548387089</v>
      </c>
    </row>
    <row r="350" spans="1:26" hidden="1" x14ac:dyDescent="0.25">
      <c r="A350">
        <v>5448</v>
      </c>
      <c r="B350" t="s">
        <v>647</v>
      </c>
      <c r="C350" t="s">
        <v>630</v>
      </c>
      <c r="D350" s="1">
        <v>30549</v>
      </c>
      <c r="E350" t="s">
        <v>63</v>
      </c>
      <c r="F350">
        <v>2013</v>
      </c>
      <c r="G350" t="s">
        <v>223</v>
      </c>
      <c r="H350">
        <v>2</v>
      </c>
      <c r="I350">
        <v>2</v>
      </c>
      <c r="J350">
        <v>2.7</v>
      </c>
      <c r="K350">
        <v>5</v>
      </c>
      <c r="L350">
        <v>5</v>
      </c>
      <c r="M350">
        <v>0</v>
      </c>
      <c r="N350">
        <v>30</v>
      </c>
      <c r="O350">
        <v>35</v>
      </c>
      <c r="P350">
        <v>9</v>
      </c>
      <c r="Q350">
        <v>5</v>
      </c>
      <c r="R350">
        <v>0</v>
      </c>
      <c r="S350">
        <v>1</v>
      </c>
      <c r="T350">
        <v>0</v>
      </c>
      <c r="U350">
        <v>26</v>
      </c>
      <c r="V350">
        <f t="shared" si="25"/>
        <v>6.6666666666666666E-2</v>
      </c>
      <c r="W350">
        <f t="shared" si="26"/>
        <v>0</v>
      </c>
      <c r="X350">
        <f t="shared" si="27"/>
        <v>0.3</v>
      </c>
      <c r="Y350">
        <f t="shared" si="28"/>
        <v>0.75</v>
      </c>
      <c r="Z350">
        <f t="shared" si="29"/>
        <v>0.8666666666666667</v>
      </c>
    </row>
    <row r="351" spans="1:26" hidden="1" x14ac:dyDescent="0.25">
      <c r="A351">
        <v>5448</v>
      </c>
      <c r="B351" t="s">
        <v>647</v>
      </c>
      <c r="C351" t="s">
        <v>630</v>
      </c>
      <c r="D351" s="1">
        <v>30549</v>
      </c>
      <c r="E351" t="s">
        <v>63</v>
      </c>
      <c r="F351">
        <v>2013</v>
      </c>
      <c r="G351" t="s">
        <v>63</v>
      </c>
      <c r="H351">
        <v>2</v>
      </c>
      <c r="I351">
        <v>4</v>
      </c>
      <c r="J351">
        <v>3.92</v>
      </c>
      <c r="K351">
        <v>35</v>
      </c>
      <c r="L351">
        <v>0</v>
      </c>
      <c r="M351">
        <v>1</v>
      </c>
      <c r="N351">
        <v>57.1</v>
      </c>
      <c r="O351">
        <v>50</v>
      </c>
      <c r="P351">
        <v>25</v>
      </c>
      <c r="Q351">
        <v>20</v>
      </c>
      <c r="R351">
        <v>4</v>
      </c>
      <c r="S351">
        <v>3</v>
      </c>
      <c r="T351">
        <v>5</v>
      </c>
      <c r="U351">
        <v>55</v>
      </c>
      <c r="V351">
        <f t="shared" si="25"/>
        <v>3.5026269702276708E-2</v>
      </c>
      <c r="W351">
        <f t="shared" si="26"/>
        <v>1.7513134851138354E-2</v>
      </c>
      <c r="X351">
        <f t="shared" si="27"/>
        <v>0.43782837127845881</v>
      </c>
      <c r="Y351">
        <f t="shared" si="28"/>
        <v>0.81571428571428573</v>
      </c>
      <c r="Z351">
        <f t="shared" si="29"/>
        <v>0.96322241681260945</v>
      </c>
    </row>
    <row r="352" spans="1:26" x14ac:dyDescent="0.25">
      <c r="A352">
        <v>5448</v>
      </c>
      <c r="B352" t="s">
        <v>647</v>
      </c>
      <c r="C352" t="s">
        <v>630</v>
      </c>
      <c r="D352" s="1">
        <v>30549</v>
      </c>
      <c r="E352" t="s">
        <v>63</v>
      </c>
      <c r="F352">
        <v>2014</v>
      </c>
      <c r="G352" t="s">
        <v>21</v>
      </c>
      <c r="H352">
        <v>3</v>
      </c>
      <c r="I352">
        <v>2</v>
      </c>
      <c r="J352">
        <v>3.41</v>
      </c>
      <c r="K352">
        <v>45</v>
      </c>
      <c r="L352">
        <v>0</v>
      </c>
      <c r="M352">
        <v>1</v>
      </c>
      <c r="N352">
        <v>45</v>
      </c>
      <c r="O352">
        <v>42</v>
      </c>
      <c r="P352">
        <v>17</v>
      </c>
      <c r="Q352">
        <v>13</v>
      </c>
      <c r="S352">
        <v>2</v>
      </c>
      <c r="U352">
        <v>38</v>
      </c>
      <c r="V352">
        <f t="shared" si="25"/>
        <v>6.6666666666666666E-2</v>
      </c>
      <c r="W352">
        <f t="shared" si="26"/>
        <v>2.2222222222222223E-2</v>
      </c>
      <c r="X352">
        <f t="shared" si="27"/>
        <v>0.37777777777777777</v>
      </c>
      <c r="Y352">
        <f t="shared" si="28"/>
        <v>0.81818181818181823</v>
      </c>
      <c r="Z352">
        <f t="shared" si="29"/>
        <v>0.84444444444444444</v>
      </c>
    </row>
    <row r="353" spans="1:26" hidden="1" x14ac:dyDescent="0.25">
      <c r="A353">
        <v>5448</v>
      </c>
      <c r="B353" t="s">
        <v>647</v>
      </c>
      <c r="C353" t="s">
        <v>630</v>
      </c>
      <c r="D353" s="1">
        <v>30549</v>
      </c>
      <c r="E353" t="s">
        <v>63</v>
      </c>
      <c r="F353">
        <v>2014</v>
      </c>
      <c r="G353" t="s">
        <v>22</v>
      </c>
      <c r="H353">
        <v>6</v>
      </c>
      <c r="I353">
        <v>5</v>
      </c>
      <c r="J353">
        <v>3.84</v>
      </c>
      <c r="K353">
        <v>43</v>
      </c>
      <c r="L353">
        <v>8</v>
      </c>
      <c r="N353">
        <v>98</v>
      </c>
      <c r="O353">
        <v>100</v>
      </c>
      <c r="P353">
        <v>42</v>
      </c>
      <c r="Q353">
        <v>27</v>
      </c>
      <c r="R353">
        <v>3</v>
      </c>
      <c r="S353">
        <v>3</v>
      </c>
      <c r="U353">
        <v>82</v>
      </c>
      <c r="V353">
        <f t="shared" si="25"/>
        <v>6.1224489795918366E-2</v>
      </c>
      <c r="W353">
        <f t="shared" si="26"/>
        <v>0</v>
      </c>
      <c r="X353">
        <f t="shared" si="27"/>
        <v>0.42857142857142855</v>
      </c>
      <c r="Y353">
        <f t="shared" si="28"/>
        <v>0.77165354330708658</v>
      </c>
      <c r="Z353">
        <f t="shared" si="29"/>
        <v>0.83673469387755106</v>
      </c>
    </row>
    <row r="354" spans="1:26" hidden="1" x14ac:dyDescent="0.25">
      <c r="A354">
        <v>5448</v>
      </c>
      <c r="B354" t="s">
        <v>647</v>
      </c>
      <c r="C354" t="s">
        <v>630</v>
      </c>
      <c r="D354" s="1">
        <v>30549</v>
      </c>
      <c r="E354" t="s">
        <v>63</v>
      </c>
      <c r="F354" t="s">
        <v>24</v>
      </c>
      <c r="G354" t="s">
        <v>25</v>
      </c>
      <c r="H354">
        <v>9</v>
      </c>
      <c r="I354">
        <v>15</v>
      </c>
      <c r="J354">
        <v>5.48</v>
      </c>
      <c r="K354">
        <v>191</v>
      </c>
      <c r="L354">
        <v>2</v>
      </c>
      <c r="M354">
        <v>1</v>
      </c>
      <c r="N354">
        <v>234.2</v>
      </c>
      <c r="O354">
        <v>254</v>
      </c>
      <c r="P354">
        <v>143</v>
      </c>
      <c r="Q354">
        <v>90</v>
      </c>
      <c r="R354">
        <v>17</v>
      </c>
      <c r="S354">
        <v>8</v>
      </c>
      <c r="T354">
        <v>15</v>
      </c>
      <c r="U354">
        <v>201</v>
      </c>
      <c r="V354">
        <f t="shared" si="25"/>
        <v>3.8428693424423573E-2</v>
      </c>
      <c r="W354">
        <f t="shared" si="26"/>
        <v>4.269854824935952E-3</v>
      </c>
      <c r="X354">
        <f t="shared" si="27"/>
        <v>0.61058923996584125</v>
      </c>
      <c r="Y354">
        <f t="shared" si="28"/>
        <v>0.68081395348837204</v>
      </c>
      <c r="Z354">
        <f t="shared" si="29"/>
        <v>0.85824081981212641</v>
      </c>
    </row>
    <row r="355" spans="1:26" hidden="1" x14ac:dyDescent="0.25">
      <c r="A355">
        <v>7841</v>
      </c>
      <c r="B355" t="s">
        <v>648</v>
      </c>
      <c r="C355" t="s">
        <v>630</v>
      </c>
      <c r="D355" s="1">
        <v>30565</v>
      </c>
      <c r="E355" t="s">
        <v>63</v>
      </c>
      <c r="F355">
        <v>2006</v>
      </c>
      <c r="G355" t="s">
        <v>219</v>
      </c>
      <c r="H355">
        <v>1</v>
      </c>
      <c r="I355">
        <v>2</v>
      </c>
      <c r="J355">
        <v>6.04</v>
      </c>
      <c r="K355">
        <v>16</v>
      </c>
      <c r="L355">
        <v>0</v>
      </c>
      <c r="M355">
        <v>0</v>
      </c>
      <c r="N355">
        <v>22.1</v>
      </c>
      <c r="O355">
        <v>27</v>
      </c>
      <c r="P355">
        <v>15</v>
      </c>
      <c r="Q355">
        <v>8</v>
      </c>
      <c r="R355">
        <v>0</v>
      </c>
      <c r="S355">
        <v>3</v>
      </c>
      <c r="T355">
        <v>1</v>
      </c>
      <c r="U355">
        <v>19</v>
      </c>
      <c r="V355">
        <f t="shared" si="25"/>
        <v>4.5248868778280542E-2</v>
      </c>
      <c r="W355">
        <f t="shared" si="26"/>
        <v>0</v>
      </c>
      <c r="X355">
        <f t="shared" si="27"/>
        <v>0.67873303167420806</v>
      </c>
      <c r="Y355">
        <f t="shared" si="28"/>
        <v>0.63142857142857145</v>
      </c>
      <c r="Z355">
        <f t="shared" si="29"/>
        <v>0.85972850678733026</v>
      </c>
    </row>
    <row r="356" spans="1:26" hidden="1" x14ac:dyDescent="0.25">
      <c r="A356">
        <v>7841</v>
      </c>
      <c r="B356" t="s">
        <v>648</v>
      </c>
      <c r="C356" t="s">
        <v>630</v>
      </c>
      <c r="D356" s="1">
        <v>30565</v>
      </c>
      <c r="E356" t="s">
        <v>63</v>
      </c>
      <c r="F356">
        <v>2006</v>
      </c>
      <c r="G356" t="s">
        <v>215</v>
      </c>
      <c r="H356">
        <v>0</v>
      </c>
      <c r="I356">
        <v>1</v>
      </c>
      <c r="J356">
        <v>9</v>
      </c>
      <c r="K356">
        <v>8</v>
      </c>
      <c r="L356">
        <v>0</v>
      </c>
      <c r="M356">
        <v>1</v>
      </c>
      <c r="N356">
        <v>11</v>
      </c>
      <c r="O356">
        <v>18</v>
      </c>
      <c r="P356">
        <v>11</v>
      </c>
      <c r="Q356">
        <v>4</v>
      </c>
      <c r="R356">
        <v>2</v>
      </c>
      <c r="S356">
        <v>1</v>
      </c>
      <c r="T356">
        <v>0</v>
      </c>
      <c r="U356">
        <v>9</v>
      </c>
      <c r="V356">
        <f t="shared" si="25"/>
        <v>0</v>
      </c>
      <c r="W356">
        <f t="shared" si="26"/>
        <v>9.0909090909090912E-2</v>
      </c>
      <c r="X356">
        <f t="shared" si="27"/>
        <v>1</v>
      </c>
      <c r="Y356">
        <f t="shared" si="28"/>
        <v>0.5</v>
      </c>
      <c r="Z356">
        <f t="shared" si="29"/>
        <v>0.81818181818181823</v>
      </c>
    </row>
    <row r="357" spans="1:26" hidden="1" x14ac:dyDescent="0.25">
      <c r="A357">
        <v>7841</v>
      </c>
      <c r="B357" t="s">
        <v>648</v>
      </c>
      <c r="C357" t="s">
        <v>630</v>
      </c>
      <c r="D357" s="1">
        <v>30565</v>
      </c>
      <c r="E357" t="s">
        <v>63</v>
      </c>
      <c r="F357">
        <v>2006</v>
      </c>
      <c r="G357" t="s">
        <v>216</v>
      </c>
      <c r="H357">
        <v>0</v>
      </c>
      <c r="I357">
        <v>0</v>
      </c>
      <c r="J357">
        <v>1.42</v>
      </c>
      <c r="K357">
        <v>5</v>
      </c>
      <c r="L357">
        <v>0</v>
      </c>
      <c r="M357">
        <v>1</v>
      </c>
      <c r="N357">
        <v>6.1</v>
      </c>
      <c r="O357">
        <v>5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8</v>
      </c>
      <c r="V357">
        <f t="shared" si="25"/>
        <v>0</v>
      </c>
      <c r="W357">
        <f t="shared" si="26"/>
        <v>0.16393442622950821</v>
      </c>
      <c r="X357">
        <f t="shared" si="27"/>
        <v>0.16393442622950821</v>
      </c>
      <c r="Y357">
        <f t="shared" si="28"/>
        <v>1.0166666666666666</v>
      </c>
      <c r="Z357">
        <f t="shared" si="29"/>
        <v>1.3114754098360657</v>
      </c>
    </row>
    <row r="358" spans="1:26" hidden="1" x14ac:dyDescent="0.25">
      <c r="A358">
        <v>7841</v>
      </c>
      <c r="B358" t="s">
        <v>648</v>
      </c>
      <c r="C358" t="s">
        <v>630</v>
      </c>
      <c r="D358" s="1">
        <v>30565</v>
      </c>
      <c r="E358" t="s">
        <v>63</v>
      </c>
      <c r="F358">
        <v>2007</v>
      </c>
      <c r="G358" t="s">
        <v>215</v>
      </c>
      <c r="H358">
        <v>1</v>
      </c>
      <c r="I358">
        <v>0</v>
      </c>
      <c r="J358">
        <v>0.38</v>
      </c>
      <c r="K358">
        <v>15</v>
      </c>
      <c r="L358">
        <v>0</v>
      </c>
      <c r="M358">
        <v>6</v>
      </c>
      <c r="N358">
        <v>23.2</v>
      </c>
      <c r="O358">
        <v>13</v>
      </c>
      <c r="P358">
        <v>1</v>
      </c>
      <c r="Q358">
        <v>5</v>
      </c>
      <c r="R358">
        <v>2</v>
      </c>
      <c r="S358">
        <v>1</v>
      </c>
      <c r="T358">
        <v>0</v>
      </c>
      <c r="U358">
        <v>32</v>
      </c>
      <c r="V358">
        <f t="shared" si="25"/>
        <v>4.3103448275862072E-2</v>
      </c>
      <c r="W358">
        <f t="shared" si="26"/>
        <v>0.25862068965517243</v>
      </c>
      <c r="X358">
        <f t="shared" si="27"/>
        <v>4.3103448275862072E-2</v>
      </c>
      <c r="Y358">
        <f t="shared" si="28"/>
        <v>1.2888888888888888</v>
      </c>
      <c r="Z358">
        <f t="shared" si="29"/>
        <v>1.3793103448275863</v>
      </c>
    </row>
    <row r="359" spans="1:26" hidden="1" x14ac:dyDescent="0.25">
      <c r="A359">
        <v>7841</v>
      </c>
      <c r="B359" t="s">
        <v>648</v>
      </c>
      <c r="C359" t="s">
        <v>630</v>
      </c>
      <c r="D359" s="1">
        <v>30565</v>
      </c>
      <c r="E359" t="s">
        <v>63</v>
      </c>
      <c r="F359">
        <v>2007</v>
      </c>
      <c r="G359" t="s">
        <v>216</v>
      </c>
      <c r="H359">
        <v>2</v>
      </c>
      <c r="I359">
        <v>2</v>
      </c>
      <c r="J359">
        <v>1.53</v>
      </c>
      <c r="K359">
        <v>23</v>
      </c>
      <c r="L359">
        <v>0</v>
      </c>
      <c r="M359">
        <v>3</v>
      </c>
      <c r="N359">
        <v>29.1</v>
      </c>
      <c r="O359">
        <v>23</v>
      </c>
      <c r="P359">
        <v>5</v>
      </c>
      <c r="Q359">
        <v>8</v>
      </c>
      <c r="R359">
        <v>1</v>
      </c>
      <c r="S359">
        <v>1</v>
      </c>
      <c r="T359">
        <v>1</v>
      </c>
      <c r="U359">
        <v>37</v>
      </c>
      <c r="V359">
        <f t="shared" si="25"/>
        <v>6.8728522336769751E-2</v>
      </c>
      <c r="W359">
        <f t="shared" si="26"/>
        <v>0.10309278350515463</v>
      </c>
      <c r="X359">
        <f t="shared" si="27"/>
        <v>0.1718213058419244</v>
      </c>
      <c r="Y359">
        <f t="shared" si="28"/>
        <v>0.93870967741935485</v>
      </c>
      <c r="Z359">
        <f t="shared" si="29"/>
        <v>1.2714776632302405</v>
      </c>
    </row>
    <row r="360" spans="1:26" hidden="1" x14ac:dyDescent="0.25">
      <c r="A360">
        <v>7841</v>
      </c>
      <c r="B360" t="s">
        <v>648</v>
      </c>
      <c r="C360" t="s">
        <v>630</v>
      </c>
      <c r="D360" s="1">
        <v>30565</v>
      </c>
      <c r="E360" t="s">
        <v>63</v>
      </c>
      <c r="F360">
        <v>2007</v>
      </c>
      <c r="G360" t="s">
        <v>222</v>
      </c>
      <c r="H360">
        <v>1</v>
      </c>
      <c r="I360">
        <v>3</v>
      </c>
      <c r="J360">
        <v>3.32</v>
      </c>
      <c r="K360">
        <v>17</v>
      </c>
      <c r="L360">
        <v>0</v>
      </c>
      <c r="M360">
        <v>1</v>
      </c>
      <c r="N360">
        <v>21.2</v>
      </c>
      <c r="O360">
        <v>18</v>
      </c>
      <c r="P360">
        <v>8</v>
      </c>
      <c r="Q360">
        <v>5</v>
      </c>
      <c r="R360">
        <v>1</v>
      </c>
      <c r="S360">
        <v>0</v>
      </c>
      <c r="T360">
        <v>2</v>
      </c>
      <c r="U360">
        <v>29</v>
      </c>
      <c r="V360">
        <f t="shared" si="25"/>
        <v>4.716981132075472E-2</v>
      </c>
      <c r="W360">
        <f t="shared" si="26"/>
        <v>4.716981132075472E-2</v>
      </c>
      <c r="X360">
        <f t="shared" si="27"/>
        <v>0.37735849056603776</v>
      </c>
      <c r="Y360">
        <f t="shared" si="28"/>
        <v>0.92173913043478262</v>
      </c>
      <c r="Z360">
        <f t="shared" si="29"/>
        <v>1.3679245283018868</v>
      </c>
    </row>
    <row r="361" spans="1:26" hidden="1" x14ac:dyDescent="0.25">
      <c r="A361">
        <v>7841</v>
      </c>
      <c r="B361" t="s">
        <v>648</v>
      </c>
      <c r="C361" t="s">
        <v>630</v>
      </c>
      <c r="D361" s="1">
        <v>30565</v>
      </c>
      <c r="E361" t="s">
        <v>63</v>
      </c>
      <c r="F361">
        <v>2007</v>
      </c>
      <c r="G361" t="s">
        <v>223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2.2000000000000002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</v>
      </c>
      <c r="V361">
        <f t="shared" si="25"/>
        <v>0.45454545454545453</v>
      </c>
      <c r="W361">
        <f t="shared" si="26"/>
        <v>0</v>
      </c>
      <c r="X361">
        <f t="shared" si="27"/>
        <v>0</v>
      </c>
      <c r="Y361">
        <f t="shared" si="28"/>
        <v>2.2000000000000002</v>
      </c>
      <c r="Z361">
        <f t="shared" si="29"/>
        <v>1.8181818181818181</v>
      </c>
    </row>
    <row r="362" spans="1:26" hidden="1" x14ac:dyDescent="0.25">
      <c r="A362">
        <v>7841</v>
      </c>
      <c r="B362" t="s">
        <v>648</v>
      </c>
      <c r="C362" t="s">
        <v>630</v>
      </c>
      <c r="D362" s="1">
        <v>30565</v>
      </c>
      <c r="E362" t="s">
        <v>63</v>
      </c>
      <c r="F362">
        <v>2007</v>
      </c>
      <c r="G362" t="s">
        <v>63</v>
      </c>
      <c r="H362">
        <v>0</v>
      </c>
      <c r="I362">
        <v>1</v>
      </c>
      <c r="J362">
        <v>9.64</v>
      </c>
      <c r="K362">
        <v>6</v>
      </c>
      <c r="L362">
        <v>0</v>
      </c>
      <c r="M362">
        <v>0</v>
      </c>
      <c r="N362">
        <v>4.2</v>
      </c>
      <c r="O362">
        <v>8</v>
      </c>
      <c r="P362">
        <v>5</v>
      </c>
      <c r="Q362">
        <v>2</v>
      </c>
      <c r="R362">
        <v>0</v>
      </c>
      <c r="S362">
        <v>0</v>
      </c>
      <c r="T362">
        <v>0</v>
      </c>
      <c r="U362">
        <v>3</v>
      </c>
      <c r="V362">
        <f t="shared" si="25"/>
        <v>0</v>
      </c>
      <c r="W362">
        <f t="shared" si="26"/>
        <v>0</v>
      </c>
      <c r="X362">
        <f t="shared" si="27"/>
        <v>1.1904761904761905</v>
      </c>
      <c r="Y362">
        <f t="shared" si="28"/>
        <v>0.42000000000000004</v>
      </c>
      <c r="Z362">
        <f t="shared" si="29"/>
        <v>0.7142857142857143</v>
      </c>
    </row>
    <row r="363" spans="1:26" hidden="1" x14ac:dyDescent="0.25">
      <c r="A363">
        <v>7841</v>
      </c>
      <c r="B363" t="s">
        <v>648</v>
      </c>
      <c r="C363" t="s">
        <v>630</v>
      </c>
      <c r="D363" s="1">
        <v>30565</v>
      </c>
      <c r="E363" t="s">
        <v>63</v>
      </c>
      <c r="F363">
        <v>2008</v>
      </c>
      <c r="G363" t="s">
        <v>223</v>
      </c>
      <c r="H363">
        <v>2</v>
      </c>
      <c r="I363">
        <v>2</v>
      </c>
      <c r="J363">
        <v>2.78</v>
      </c>
      <c r="K363">
        <v>28</v>
      </c>
      <c r="L363">
        <v>0</v>
      </c>
      <c r="M363">
        <v>10</v>
      </c>
      <c r="N363">
        <v>32.1</v>
      </c>
      <c r="O363">
        <v>31</v>
      </c>
      <c r="P363">
        <v>10</v>
      </c>
      <c r="Q363">
        <v>6</v>
      </c>
      <c r="R363">
        <v>1</v>
      </c>
      <c r="S363">
        <v>2</v>
      </c>
      <c r="T363">
        <v>2</v>
      </c>
      <c r="U363">
        <v>36</v>
      </c>
      <c r="V363">
        <f t="shared" si="25"/>
        <v>6.2305295950155763E-2</v>
      </c>
      <c r="W363">
        <f t="shared" si="26"/>
        <v>0.3115264797507788</v>
      </c>
      <c r="X363">
        <f t="shared" si="27"/>
        <v>0.3115264797507788</v>
      </c>
      <c r="Y363">
        <f t="shared" si="28"/>
        <v>0.86756756756756759</v>
      </c>
      <c r="Z363">
        <f t="shared" si="29"/>
        <v>1.1214953271028036</v>
      </c>
    </row>
    <row r="364" spans="1:26" hidden="1" x14ac:dyDescent="0.25">
      <c r="A364">
        <v>7841</v>
      </c>
      <c r="B364" t="s">
        <v>648</v>
      </c>
      <c r="C364" t="s">
        <v>630</v>
      </c>
      <c r="D364" s="1">
        <v>30565</v>
      </c>
      <c r="E364" t="s">
        <v>63</v>
      </c>
      <c r="F364">
        <v>2008</v>
      </c>
      <c r="G364" t="s">
        <v>63</v>
      </c>
      <c r="H364">
        <v>1</v>
      </c>
      <c r="I364">
        <v>3</v>
      </c>
      <c r="J364">
        <v>3.11</v>
      </c>
      <c r="K364">
        <v>36</v>
      </c>
      <c r="L364">
        <v>0</v>
      </c>
      <c r="M364">
        <v>0</v>
      </c>
      <c r="N364">
        <v>37.200000000000003</v>
      </c>
      <c r="O364">
        <v>32</v>
      </c>
      <c r="P364">
        <v>13</v>
      </c>
      <c r="Q364">
        <v>13</v>
      </c>
      <c r="R364">
        <v>2</v>
      </c>
      <c r="S364">
        <v>3</v>
      </c>
      <c r="T364">
        <v>0</v>
      </c>
      <c r="U364">
        <v>35</v>
      </c>
      <c r="V364">
        <f t="shared" si="25"/>
        <v>2.6881720430107524E-2</v>
      </c>
      <c r="W364">
        <f t="shared" si="26"/>
        <v>0</v>
      </c>
      <c r="X364">
        <f t="shared" si="27"/>
        <v>0.34946236559139782</v>
      </c>
      <c r="Y364">
        <f t="shared" si="28"/>
        <v>0.82666666666666677</v>
      </c>
      <c r="Z364">
        <f t="shared" si="29"/>
        <v>0.94086021505376338</v>
      </c>
    </row>
    <row r="365" spans="1:26" hidden="1" x14ac:dyDescent="0.25">
      <c r="A365">
        <v>7841</v>
      </c>
      <c r="B365" t="s">
        <v>648</v>
      </c>
      <c r="C365" t="s">
        <v>630</v>
      </c>
      <c r="D365" s="1">
        <v>30565</v>
      </c>
      <c r="E365" t="s">
        <v>63</v>
      </c>
      <c r="F365">
        <v>2009</v>
      </c>
      <c r="G365" t="s">
        <v>223</v>
      </c>
      <c r="H365">
        <v>5</v>
      </c>
      <c r="I365">
        <v>3</v>
      </c>
      <c r="J365">
        <v>3.84</v>
      </c>
      <c r="K365">
        <v>45</v>
      </c>
      <c r="L365">
        <v>0</v>
      </c>
      <c r="M365">
        <v>2</v>
      </c>
      <c r="N365">
        <v>63.1</v>
      </c>
      <c r="O365">
        <v>65</v>
      </c>
      <c r="P365">
        <v>27</v>
      </c>
      <c r="Q365">
        <v>18</v>
      </c>
      <c r="R365">
        <v>4</v>
      </c>
      <c r="S365">
        <v>4</v>
      </c>
      <c r="T365">
        <v>3</v>
      </c>
      <c r="U365">
        <v>62</v>
      </c>
      <c r="V365">
        <f t="shared" si="25"/>
        <v>7.9239302694136288E-2</v>
      </c>
      <c r="W365">
        <f t="shared" si="26"/>
        <v>3.1695721077654518E-2</v>
      </c>
      <c r="X365">
        <f t="shared" si="27"/>
        <v>0.42789223454833597</v>
      </c>
      <c r="Y365">
        <f t="shared" si="28"/>
        <v>0.76024096385542173</v>
      </c>
      <c r="Z365">
        <f t="shared" si="29"/>
        <v>0.98256735340728996</v>
      </c>
    </row>
    <row r="366" spans="1:26" hidden="1" x14ac:dyDescent="0.25">
      <c r="A366">
        <v>7841</v>
      </c>
      <c r="B366" t="s">
        <v>648</v>
      </c>
      <c r="C366" t="s">
        <v>630</v>
      </c>
      <c r="D366" s="1">
        <v>30565</v>
      </c>
      <c r="E366" t="s">
        <v>63</v>
      </c>
      <c r="F366">
        <v>2009</v>
      </c>
      <c r="G366" t="s">
        <v>63</v>
      </c>
      <c r="H366">
        <v>0</v>
      </c>
      <c r="I366">
        <v>0</v>
      </c>
      <c r="J366">
        <v>4.84</v>
      </c>
      <c r="K366">
        <v>20</v>
      </c>
      <c r="L366">
        <v>0</v>
      </c>
      <c r="M366">
        <v>0</v>
      </c>
      <c r="N366">
        <v>22.1</v>
      </c>
      <c r="O366">
        <v>19</v>
      </c>
      <c r="P366">
        <v>12</v>
      </c>
      <c r="Q366">
        <v>6</v>
      </c>
      <c r="R366">
        <v>1</v>
      </c>
      <c r="S366">
        <v>0</v>
      </c>
      <c r="T366">
        <v>0</v>
      </c>
      <c r="U366">
        <v>23</v>
      </c>
      <c r="V366">
        <f t="shared" si="25"/>
        <v>0</v>
      </c>
      <c r="W366">
        <f t="shared" si="26"/>
        <v>0</v>
      </c>
      <c r="X366">
        <f t="shared" si="27"/>
        <v>0.54298642533936647</v>
      </c>
      <c r="Y366">
        <f t="shared" si="28"/>
        <v>0.88400000000000001</v>
      </c>
      <c r="Z366">
        <f t="shared" si="29"/>
        <v>1.0407239819004523</v>
      </c>
    </row>
    <row r="367" spans="1:26" hidden="1" x14ac:dyDescent="0.25">
      <c r="A367">
        <v>7841</v>
      </c>
      <c r="B367" t="s">
        <v>648</v>
      </c>
      <c r="C367" t="s">
        <v>630</v>
      </c>
      <c r="D367" s="1">
        <v>30565</v>
      </c>
      <c r="E367" t="s">
        <v>63</v>
      </c>
      <c r="F367">
        <v>2010</v>
      </c>
      <c r="G367" t="s">
        <v>63</v>
      </c>
      <c r="H367">
        <v>2</v>
      </c>
      <c r="I367">
        <v>1</v>
      </c>
      <c r="J367">
        <v>3.7</v>
      </c>
      <c r="K367">
        <v>63</v>
      </c>
      <c r="L367">
        <v>0</v>
      </c>
      <c r="M367">
        <v>1</v>
      </c>
      <c r="N367">
        <v>48.2</v>
      </c>
      <c r="O367">
        <v>54</v>
      </c>
      <c r="P367">
        <v>20</v>
      </c>
      <c r="Q367">
        <v>18</v>
      </c>
      <c r="R367">
        <v>1</v>
      </c>
      <c r="S367">
        <v>1</v>
      </c>
      <c r="T367">
        <v>0</v>
      </c>
      <c r="U367">
        <v>46</v>
      </c>
      <c r="V367">
        <f t="shared" si="25"/>
        <v>4.1493775933609957E-2</v>
      </c>
      <c r="W367">
        <f t="shared" si="26"/>
        <v>2.0746887966804978E-2</v>
      </c>
      <c r="X367">
        <f t="shared" si="27"/>
        <v>0.41493775933609955</v>
      </c>
      <c r="Y367">
        <f t="shared" si="28"/>
        <v>0.66944444444444451</v>
      </c>
      <c r="Z367">
        <f t="shared" si="29"/>
        <v>0.95435684647302899</v>
      </c>
    </row>
    <row r="368" spans="1:26" hidden="1" x14ac:dyDescent="0.25">
      <c r="A368">
        <v>7841</v>
      </c>
      <c r="B368" t="s">
        <v>648</v>
      </c>
      <c r="C368" t="s">
        <v>630</v>
      </c>
      <c r="D368" s="1">
        <v>30565</v>
      </c>
      <c r="E368" t="s">
        <v>63</v>
      </c>
      <c r="F368">
        <v>2011</v>
      </c>
      <c r="G368" t="s">
        <v>223</v>
      </c>
      <c r="H368">
        <v>2</v>
      </c>
      <c r="I368">
        <v>0</v>
      </c>
      <c r="J368">
        <v>4.8499999999999996</v>
      </c>
      <c r="K368">
        <v>27</v>
      </c>
      <c r="L368">
        <v>0</v>
      </c>
      <c r="M368">
        <v>0</v>
      </c>
      <c r="N368">
        <v>29.2</v>
      </c>
      <c r="O368">
        <v>25</v>
      </c>
      <c r="P368">
        <v>16</v>
      </c>
      <c r="Q368">
        <v>7</v>
      </c>
      <c r="R368">
        <v>0</v>
      </c>
      <c r="S368">
        <v>1</v>
      </c>
      <c r="T368">
        <v>1</v>
      </c>
      <c r="U368">
        <v>35</v>
      </c>
      <c r="V368">
        <f t="shared" si="25"/>
        <v>6.8493150684931503E-2</v>
      </c>
      <c r="W368">
        <f t="shared" si="26"/>
        <v>0</v>
      </c>
      <c r="X368">
        <f t="shared" si="27"/>
        <v>0.54794520547945202</v>
      </c>
      <c r="Y368">
        <f t="shared" si="28"/>
        <v>0.91249999999999998</v>
      </c>
      <c r="Z368">
        <f t="shared" si="29"/>
        <v>1.1986301369863015</v>
      </c>
    </row>
    <row r="369" spans="1:26" hidden="1" x14ac:dyDescent="0.25">
      <c r="A369">
        <v>7841</v>
      </c>
      <c r="B369" t="s">
        <v>648</v>
      </c>
      <c r="C369" t="s">
        <v>630</v>
      </c>
      <c r="D369" s="1">
        <v>30565</v>
      </c>
      <c r="E369" t="s">
        <v>63</v>
      </c>
      <c r="F369">
        <v>2011</v>
      </c>
      <c r="G369" t="s">
        <v>63</v>
      </c>
      <c r="H369">
        <v>0</v>
      </c>
      <c r="I369">
        <v>0</v>
      </c>
      <c r="J369">
        <v>2.86</v>
      </c>
      <c r="K369">
        <v>26</v>
      </c>
      <c r="L369">
        <v>0</v>
      </c>
      <c r="M369">
        <v>0</v>
      </c>
      <c r="N369">
        <v>28.1</v>
      </c>
      <c r="O369">
        <v>24</v>
      </c>
      <c r="P369">
        <v>9</v>
      </c>
      <c r="Q369">
        <v>14</v>
      </c>
      <c r="R369">
        <v>1</v>
      </c>
      <c r="S369">
        <v>1</v>
      </c>
      <c r="T369">
        <v>0</v>
      </c>
      <c r="U369">
        <v>26</v>
      </c>
      <c r="V369">
        <f t="shared" si="25"/>
        <v>0</v>
      </c>
      <c r="W369">
        <f t="shared" si="26"/>
        <v>0</v>
      </c>
      <c r="X369">
        <f t="shared" si="27"/>
        <v>0.32028469750889677</v>
      </c>
      <c r="Y369">
        <f t="shared" si="28"/>
        <v>0.73947368421052639</v>
      </c>
      <c r="Z369">
        <f t="shared" si="29"/>
        <v>0.92526690391459065</v>
      </c>
    </row>
    <row r="370" spans="1:26" hidden="1" x14ac:dyDescent="0.25">
      <c r="A370">
        <v>7841</v>
      </c>
      <c r="B370" t="s">
        <v>648</v>
      </c>
      <c r="C370" t="s">
        <v>630</v>
      </c>
      <c r="D370" s="1">
        <v>30565</v>
      </c>
      <c r="E370" t="s">
        <v>63</v>
      </c>
      <c r="F370">
        <v>2012</v>
      </c>
      <c r="G370" t="s">
        <v>63</v>
      </c>
      <c r="H370">
        <v>5</v>
      </c>
      <c r="I370">
        <v>1</v>
      </c>
      <c r="J370">
        <v>2.48</v>
      </c>
      <c r="K370">
        <v>63</v>
      </c>
      <c r="L370">
        <v>0</v>
      </c>
      <c r="M370">
        <v>1</v>
      </c>
      <c r="N370">
        <v>65.099999999999994</v>
      </c>
      <c r="O370">
        <v>45</v>
      </c>
      <c r="P370">
        <v>18</v>
      </c>
      <c r="Q370">
        <v>25</v>
      </c>
      <c r="R370">
        <v>5</v>
      </c>
      <c r="S370">
        <v>5</v>
      </c>
      <c r="T370">
        <v>2</v>
      </c>
      <c r="U370">
        <v>54</v>
      </c>
      <c r="V370">
        <f t="shared" si="25"/>
        <v>7.6804915514592939E-2</v>
      </c>
      <c r="W370">
        <f t="shared" si="26"/>
        <v>1.5360983102918589E-2</v>
      </c>
      <c r="X370">
        <f t="shared" si="27"/>
        <v>0.27649769585253459</v>
      </c>
      <c r="Y370">
        <f t="shared" si="28"/>
        <v>0.92999999999999994</v>
      </c>
      <c r="Z370">
        <f t="shared" si="29"/>
        <v>0.82949308755760376</v>
      </c>
    </row>
    <row r="371" spans="1:26" hidden="1" x14ac:dyDescent="0.25">
      <c r="A371">
        <v>7841</v>
      </c>
      <c r="B371" t="s">
        <v>648</v>
      </c>
      <c r="C371" t="s">
        <v>630</v>
      </c>
      <c r="D371" s="1">
        <v>30565</v>
      </c>
      <c r="E371" t="s">
        <v>63</v>
      </c>
      <c r="F371">
        <v>2012</v>
      </c>
      <c r="G371" t="s">
        <v>63</v>
      </c>
      <c r="H371">
        <v>0</v>
      </c>
      <c r="I371">
        <v>0</v>
      </c>
      <c r="J371">
        <v>0</v>
      </c>
      <c r="K371">
        <v>3</v>
      </c>
      <c r="L371">
        <v>0</v>
      </c>
      <c r="M371">
        <v>0</v>
      </c>
      <c r="N371">
        <v>3.2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f t="shared" si="25"/>
        <v>0</v>
      </c>
      <c r="W371">
        <f t="shared" si="26"/>
        <v>0</v>
      </c>
      <c r="X371">
        <f t="shared" si="27"/>
        <v>0</v>
      </c>
      <c r="Y371">
        <f t="shared" si="28"/>
        <v>3.2</v>
      </c>
      <c r="Z371">
        <f t="shared" si="29"/>
        <v>0</v>
      </c>
    </row>
    <row r="372" spans="1:26" hidden="1" x14ac:dyDescent="0.25">
      <c r="A372">
        <v>7841</v>
      </c>
      <c r="B372" t="s">
        <v>648</v>
      </c>
      <c r="C372" t="s">
        <v>630</v>
      </c>
      <c r="D372" s="1">
        <v>30565</v>
      </c>
      <c r="E372" t="s">
        <v>63</v>
      </c>
      <c r="F372">
        <v>2013</v>
      </c>
      <c r="G372" t="s">
        <v>63</v>
      </c>
      <c r="H372">
        <v>5</v>
      </c>
      <c r="I372">
        <v>0</v>
      </c>
      <c r="J372">
        <v>3.15</v>
      </c>
      <c r="K372">
        <v>67</v>
      </c>
      <c r="L372">
        <v>0</v>
      </c>
      <c r="M372">
        <v>0</v>
      </c>
      <c r="N372">
        <v>60</v>
      </c>
      <c r="O372">
        <v>47</v>
      </c>
      <c r="P372">
        <v>21</v>
      </c>
      <c r="Q372">
        <v>17</v>
      </c>
      <c r="R372">
        <v>2</v>
      </c>
      <c r="S372">
        <v>4</v>
      </c>
      <c r="T372">
        <v>2</v>
      </c>
      <c r="U372">
        <v>52</v>
      </c>
      <c r="V372">
        <f t="shared" si="25"/>
        <v>8.3333333333333329E-2</v>
      </c>
      <c r="W372">
        <f t="shared" si="26"/>
        <v>0</v>
      </c>
      <c r="X372">
        <f t="shared" si="27"/>
        <v>0.35</v>
      </c>
      <c r="Y372">
        <f t="shared" si="28"/>
        <v>0.9375</v>
      </c>
      <c r="Z372">
        <f t="shared" si="29"/>
        <v>0.8666666666666667</v>
      </c>
    </row>
    <row r="373" spans="1:26" x14ac:dyDescent="0.25">
      <c r="A373">
        <v>7841</v>
      </c>
      <c r="B373" t="s">
        <v>648</v>
      </c>
      <c r="C373" t="s">
        <v>630</v>
      </c>
      <c r="D373" s="1">
        <v>30565</v>
      </c>
      <c r="E373" t="s">
        <v>63</v>
      </c>
      <c r="F373">
        <v>2014</v>
      </c>
      <c r="G373" t="s">
        <v>21</v>
      </c>
      <c r="H373">
        <v>2</v>
      </c>
      <c r="I373">
        <v>1</v>
      </c>
      <c r="J373">
        <v>3.37</v>
      </c>
      <c r="K373">
        <v>35</v>
      </c>
      <c r="L373">
        <v>0</v>
      </c>
      <c r="M373">
        <v>0</v>
      </c>
      <c r="N373">
        <v>35</v>
      </c>
      <c r="O373">
        <v>32</v>
      </c>
      <c r="P373">
        <v>13</v>
      </c>
      <c r="Q373">
        <v>12</v>
      </c>
      <c r="S373">
        <v>2</v>
      </c>
      <c r="U373">
        <v>33</v>
      </c>
      <c r="V373">
        <f t="shared" si="25"/>
        <v>5.7142857142857141E-2</v>
      </c>
      <c r="W373">
        <f t="shared" si="26"/>
        <v>0</v>
      </c>
      <c r="X373">
        <f t="shared" si="27"/>
        <v>0.37142857142857144</v>
      </c>
      <c r="Y373">
        <f t="shared" si="28"/>
        <v>0.79545454545454541</v>
      </c>
      <c r="Z373">
        <f t="shared" si="29"/>
        <v>0.94285714285714284</v>
      </c>
    </row>
    <row r="374" spans="1:26" hidden="1" x14ac:dyDescent="0.25">
      <c r="A374">
        <v>7841</v>
      </c>
      <c r="B374" t="s">
        <v>648</v>
      </c>
      <c r="C374" t="s">
        <v>630</v>
      </c>
      <c r="D374" s="1">
        <v>30565</v>
      </c>
      <c r="E374" t="s">
        <v>63</v>
      </c>
      <c r="F374">
        <v>2014</v>
      </c>
      <c r="G374" t="s">
        <v>22</v>
      </c>
      <c r="H374">
        <v>4</v>
      </c>
      <c r="I374">
        <v>3</v>
      </c>
      <c r="J374">
        <v>3.51</v>
      </c>
      <c r="K374">
        <v>62</v>
      </c>
      <c r="L374">
        <v>0</v>
      </c>
      <c r="N374">
        <v>59</v>
      </c>
      <c r="O374">
        <v>53</v>
      </c>
      <c r="P374">
        <v>23</v>
      </c>
      <c r="Q374">
        <v>20</v>
      </c>
      <c r="R374">
        <v>3</v>
      </c>
      <c r="S374">
        <v>3</v>
      </c>
      <c r="U374">
        <v>50</v>
      </c>
      <c r="V374">
        <f t="shared" si="25"/>
        <v>6.7796610169491525E-2</v>
      </c>
      <c r="W374">
        <f t="shared" si="26"/>
        <v>0</v>
      </c>
      <c r="X374">
        <f t="shared" si="27"/>
        <v>0.38983050847457629</v>
      </c>
      <c r="Y374">
        <f t="shared" si="28"/>
        <v>0.80821917808219179</v>
      </c>
      <c r="Z374">
        <f t="shared" si="29"/>
        <v>0.84745762711864403</v>
      </c>
    </row>
    <row r="375" spans="1:26" hidden="1" x14ac:dyDescent="0.25">
      <c r="A375">
        <v>7841</v>
      </c>
      <c r="B375" t="s">
        <v>648</v>
      </c>
      <c r="C375" t="s">
        <v>630</v>
      </c>
      <c r="D375" s="1">
        <v>30565</v>
      </c>
      <c r="E375" t="s">
        <v>63</v>
      </c>
      <c r="F375" t="s">
        <v>24</v>
      </c>
      <c r="G375" t="s">
        <v>25</v>
      </c>
      <c r="H375">
        <v>13</v>
      </c>
      <c r="I375">
        <v>6</v>
      </c>
      <c r="J375">
        <v>3.3</v>
      </c>
      <c r="K375">
        <v>281</v>
      </c>
      <c r="L375">
        <v>0</v>
      </c>
      <c r="M375">
        <v>2</v>
      </c>
      <c r="N375">
        <v>267</v>
      </c>
      <c r="O375">
        <v>229</v>
      </c>
      <c r="P375">
        <v>98</v>
      </c>
      <c r="Q375">
        <v>95</v>
      </c>
      <c r="R375">
        <v>12</v>
      </c>
      <c r="S375">
        <v>14</v>
      </c>
      <c r="T375">
        <v>4</v>
      </c>
      <c r="U375">
        <v>239</v>
      </c>
      <c r="V375">
        <f t="shared" si="25"/>
        <v>4.8689138576779027E-2</v>
      </c>
      <c r="W375">
        <f t="shared" si="26"/>
        <v>7.4906367041198503E-3</v>
      </c>
      <c r="X375">
        <f t="shared" si="27"/>
        <v>0.36704119850187267</v>
      </c>
      <c r="Y375">
        <f t="shared" si="28"/>
        <v>0.82407407407407407</v>
      </c>
      <c r="Z375">
        <f t="shared" si="29"/>
        <v>0.89513108614232206</v>
      </c>
    </row>
    <row r="376" spans="1:26" hidden="1" x14ac:dyDescent="0.25">
      <c r="A376">
        <v>7841</v>
      </c>
      <c r="B376" t="s">
        <v>648</v>
      </c>
      <c r="C376" t="s">
        <v>630</v>
      </c>
      <c r="D376" s="1">
        <v>30565</v>
      </c>
      <c r="E376" t="s">
        <v>63</v>
      </c>
      <c r="F376" t="s">
        <v>26</v>
      </c>
      <c r="G376" t="s">
        <v>25</v>
      </c>
      <c r="H376">
        <v>0</v>
      </c>
      <c r="I376">
        <v>0</v>
      </c>
      <c r="J376">
        <v>0</v>
      </c>
      <c r="K376">
        <v>3</v>
      </c>
      <c r="L376">
        <v>0</v>
      </c>
      <c r="M376">
        <v>0</v>
      </c>
      <c r="N376">
        <v>3.2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f t="shared" si="25"/>
        <v>0</v>
      </c>
      <c r="W376">
        <f t="shared" si="26"/>
        <v>0</v>
      </c>
      <c r="X376">
        <f t="shared" si="27"/>
        <v>0</v>
      </c>
      <c r="Y376">
        <f t="shared" si="28"/>
        <v>3.2</v>
      </c>
      <c r="Z376">
        <f t="shared" si="29"/>
        <v>0</v>
      </c>
    </row>
    <row r="377" spans="1:26" hidden="1" x14ac:dyDescent="0.25">
      <c r="A377">
        <v>375</v>
      </c>
      <c r="B377" t="s">
        <v>649</v>
      </c>
      <c r="C377" t="s">
        <v>630</v>
      </c>
      <c r="D377" s="1">
        <v>26808</v>
      </c>
      <c r="E377" t="s">
        <v>63</v>
      </c>
      <c r="F377">
        <v>1997</v>
      </c>
      <c r="G377" t="s">
        <v>108</v>
      </c>
      <c r="H377">
        <v>4</v>
      </c>
      <c r="I377">
        <v>7</v>
      </c>
      <c r="J377">
        <v>5.65</v>
      </c>
      <c r="K377">
        <v>19</v>
      </c>
      <c r="L377">
        <v>17</v>
      </c>
      <c r="M377">
        <v>0</v>
      </c>
      <c r="N377">
        <v>94</v>
      </c>
      <c r="O377">
        <v>107</v>
      </c>
      <c r="P377">
        <v>59</v>
      </c>
      <c r="Q377">
        <v>45</v>
      </c>
      <c r="R377">
        <v>1</v>
      </c>
      <c r="S377">
        <v>3</v>
      </c>
      <c r="T377">
        <v>5</v>
      </c>
      <c r="U377">
        <v>66</v>
      </c>
      <c r="V377">
        <f t="shared" si="25"/>
        <v>4.2553191489361701E-2</v>
      </c>
      <c r="W377">
        <f t="shared" si="26"/>
        <v>0</v>
      </c>
      <c r="X377">
        <f t="shared" si="27"/>
        <v>0.62765957446808507</v>
      </c>
      <c r="Y377">
        <f t="shared" si="28"/>
        <v>0.61842105263157898</v>
      </c>
      <c r="Z377">
        <f t="shared" si="29"/>
        <v>0.7021276595744681</v>
      </c>
    </row>
    <row r="378" spans="1:26" hidden="1" x14ac:dyDescent="0.25">
      <c r="A378">
        <v>375</v>
      </c>
      <c r="B378" t="s">
        <v>649</v>
      </c>
      <c r="C378" t="s">
        <v>630</v>
      </c>
      <c r="D378" s="1">
        <v>26808</v>
      </c>
      <c r="E378" t="s">
        <v>63</v>
      </c>
      <c r="F378">
        <v>1998</v>
      </c>
      <c r="G378" t="s">
        <v>108</v>
      </c>
      <c r="H378">
        <v>14</v>
      </c>
      <c r="I378">
        <v>9</v>
      </c>
      <c r="J378">
        <v>3.71</v>
      </c>
      <c r="K378">
        <v>31</v>
      </c>
      <c r="L378">
        <v>31</v>
      </c>
      <c r="M378">
        <v>0</v>
      </c>
      <c r="N378">
        <v>204</v>
      </c>
      <c r="O378">
        <v>205</v>
      </c>
      <c r="P378">
        <v>84</v>
      </c>
      <c r="Q378">
        <v>79</v>
      </c>
      <c r="R378">
        <v>5</v>
      </c>
      <c r="S378">
        <v>3</v>
      </c>
      <c r="T378">
        <v>4</v>
      </c>
      <c r="U378">
        <v>158</v>
      </c>
      <c r="V378">
        <f t="shared" si="25"/>
        <v>6.8627450980392163E-2</v>
      </c>
      <c r="W378">
        <f t="shared" si="26"/>
        <v>0</v>
      </c>
      <c r="X378">
        <f t="shared" si="27"/>
        <v>0.41176470588235292</v>
      </c>
      <c r="Y378">
        <f t="shared" si="28"/>
        <v>0.71830985915492962</v>
      </c>
      <c r="Z378">
        <f t="shared" si="29"/>
        <v>0.77450980392156865</v>
      </c>
    </row>
    <row r="379" spans="1:26" hidden="1" x14ac:dyDescent="0.25">
      <c r="A379">
        <v>375</v>
      </c>
      <c r="B379" t="s">
        <v>649</v>
      </c>
      <c r="C379" t="s">
        <v>630</v>
      </c>
      <c r="D379" s="1">
        <v>26808</v>
      </c>
      <c r="E379" t="s">
        <v>63</v>
      </c>
      <c r="F379">
        <v>1998</v>
      </c>
      <c r="G379" t="s">
        <v>108</v>
      </c>
      <c r="H379">
        <v>1</v>
      </c>
      <c r="I379">
        <v>0</v>
      </c>
      <c r="J379">
        <v>1.23</v>
      </c>
      <c r="K379">
        <v>2</v>
      </c>
      <c r="L379">
        <v>2</v>
      </c>
      <c r="M379">
        <v>0</v>
      </c>
      <c r="N379">
        <v>14.2</v>
      </c>
      <c r="O379">
        <v>9</v>
      </c>
      <c r="P379">
        <v>2</v>
      </c>
      <c r="Q379">
        <v>7</v>
      </c>
      <c r="R379">
        <v>1</v>
      </c>
      <c r="S379">
        <v>0</v>
      </c>
      <c r="T379">
        <v>0</v>
      </c>
      <c r="U379">
        <v>6</v>
      </c>
      <c r="V379">
        <f t="shared" si="25"/>
        <v>7.0422535211267609E-2</v>
      </c>
      <c r="W379">
        <f t="shared" si="26"/>
        <v>0</v>
      </c>
      <c r="X379">
        <f t="shared" si="27"/>
        <v>0.14084507042253522</v>
      </c>
      <c r="Y379">
        <f t="shared" si="28"/>
        <v>0.88749999999999996</v>
      </c>
      <c r="Z379">
        <f t="shared" si="29"/>
        <v>0.42253521126760568</v>
      </c>
    </row>
    <row r="380" spans="1:26" hidden="1" x14ac:dyDescent="0.25">
      <c r="A380">
        <v>375</v>
      </c>
      <c r="B380" t="s">
        <v>649</v>
      </c>
      <c r="C380" t="s">
        <v>630</v>
      </c>
      <c r="D380" s="1">
        <v>26808</v>
      </c>
      <c r="E380" t="s">
        <v>63</v>
      </c>
      <c r="F380">
        <v>1999</v>
      </c>
      <c r="G380" t="s">
        <v>108</v>
      </c>
      <c r="H380">
        <v>18</v>
      </c>
      <c r="I380">
        <v>5</v>
      </c>
      <c r="J380">
        <v>3.95</v>
      </c>
      <c r="K380">
        <v>32</v>
      </c>
      <c r="L380">
        <v>32</v>
      </c>
      <c r="M380">
        <v>0</v>
      </c>
      <c r="N380">
        <v>205</v>
      </c>
      <c r="O380">
        <v>185</v>
      </c>
      <c r="P380">
        <v>90</v>
      </c>
      <c r="Q380">
        <v>76</v>
      </c>
      <c r="R380">
        <v>5</v>
      </c>
      <c r="S380">
        <v>7</v>
      </c>
      <c r="T380">
        <v>4</v>
      </c>
      <c r="U380">
        <v>161</v>
      </c>
      <c r="V380">
        <f t="shared" si="25"/>
        <v>8.7804878048780483E-2</v>
      </c>
      <c r="W380">
        <f t="shared" si="26"/>
        <v>0</v>
      </c>
      <c r="X380">
        <f t="shared" si="27"/>
        <v>0.43902439024390244</v>
      </c>
      <c r="Y380">
        <f t="shared" si="28"/>
        <v>0.78544061302681989</v>
      </c>
      <c r="Z380">
        <f t="shared" si="29"/>
        <v>0.78536585365853662</v>
      </c>
    </row>
    <row r="381" spans="1:26" hidden="1" x14ac:dyDescent="0.25">
      <c r="A381">
        <v>375</v>
      </c>
      <c r="B381" t="s">
        <v>649</v>
      </c>
      <c r="C381" t="s">
        <v>630</v>
      </c>
      <c r="D381" s="1">
        <v>26808</v>
      </c>
      <c r="E381" t="s">
        <v>63</v>
      </c>
      <c r="F381">
        <v>1999</v>
      </c>
      <c r="G381" t="s">
        <v>108</v>
      </c>
      <c r="H381">
        <v>0</v>
      </c>
      <c r="I381">
        <v>1</v>
      </c>
      <c r="J381">
        <v>9</v>
      </c>
      <c r="K381">
        <v>2</v>
      </c>
      <c r="L381">
        <v>2</v>
      </c>
      <c r="M381">
        <v>0</v>
      </c>
      <c r="N381">
        <v>9</v>
      </c>
      <c r="O381">
        <v>11</v>
      </c>
      <c r="P381">
        <v>9</v>
      </c>
      <c r="Q381">
        <v>4</v>
      </c>
      <c r="R381">
        <v>0</v>
      </c>
      <c r="S381">
        <v>0</v>
      </c>
      <c r="T381">
        <v>0</v>
      </c>
      <c r="U381">
        <v>12</v>
      </c>
      <c r="V381">
        <f t="shared" si="25"/>
        <v>0</v>
      </c>
      <c r="W381">
        <f t="shared" si="26"/>
        <v>0</v>
      </c>
      <c r="X381">
        <f t="shared" si="27"/>
        <v>1</v>
      </c>
      <c r="Y381">
        <f t="shared" si="28"/>
        <v>0.6</v>
      </c>
      <c r="Z381">
        <f t="shared" si="29"/>
        <v>1.3333333333333333</v>
      </c>
    </row>
    <row r="382" spans="1:26" hidden="1" x14ac:dyDescent="0.25">
      <c r="A382">
        <v>375</v>
      </c>
      <c r="B382" t="s">
        <v>649</v>
      </c>
      <c r="C382" t="s">
        <v>630</v>
      </c>
      <c r="D382" s="1">
        <v>26808</v>
      </c>
      <c r="E382" t="s">
        <v>63</v>
      </c>
      <c r="F382">
        <v>2000</v>
      </c>
      <c r="G382" t="s">
        <v>108</v>
      </c>
      <c r="H382">
        <v>15</v>
      </c>
      <c r="I382">
        <v>8</v>
      </c>
      <c r="J382">
        <v>3.88</v>
      </c>
      <c r="K382">
        <v>30</v>
      </c>
      <c r="L382">
        <v>30</v>
      </c>
      <c r="M382">
        <v>0</v>
      </c>
      <c r="N382">
        <v>188</v>
      </c>
      <c r="O382">
        <v>163</v>
      </c>
      <c r="P382">
        <v>81</v>
      </c>
      <c r="Q382">
        <v>98</v>
      </c>
      <c r="R382">
        <v>4</v>
      </c>
      <c r="S382">
        <v>4</v>
      </c>
      <c r="T382">
        <v>4</v>
      </c>
      <c r="U382">
        <v>212</v>
      </c>
      <c r="V382">
        <f t="shared" si="25"/>
        <v>7.9787234042553196E-2</v>
      </c>
      <c r="W382">
        <f t="shared" si="26"/>
        <v>0</v>
      </c>
      <c r="X382">
        <f t="shared" si="27"/>
        <v>0.43085106382978722</v>
      </c>
      <c r="Y382">
        <f t="shared" si="28"/>
        <v>0.72030651340996166</v>
      </c>
      <c r="Z382">
        <f t="shared" si="29"/>
        <v>1.1276595744680851</v>
      </c>
    </row>
    <row r="383" spans="1:26" hidden="1" x14ac:dyDescent="0.25">
      <c r="A383">
        <v>375</v>
      </c>
      <c r="B383" t="s">
        <v>649</v>
      </c>
      <c r="C383" t="s">
        <v>630</v>
      </c>
      <c r="D383" s="1">
        <v>26808</v>
      </c>
      <c r="E383" t="s">
        <v>63</v>
      </c>
      <c r="F383">
        <v>2001</v>
      </c>
      <c r="G383" t="s">
        <v>108</v>
      </c>
      <c r="H383">
        <v>14</v>
      </c>
      <c r="I383">
        <v>12</v>
      </c>
      <c r="J383">
        <v>4.09</v>
      </c>
      <c r="K383">
        <v>34</v>
      </c>
      <c r="L383">
        <v>34</v>
      </c>
      <c r="M383">
        <v>0</v>
      </c>
      <c r="N383">
        <v>222.1</v>
      </c>
      <c r="O383">
        <v>220</v>
      </c>
      <c r="P383">
        <v>101</v>
      </c>
      <c r="Q383">
        <v>90</v>
      </c>
      <c r="R383">
        <v>2</v>
      </c>
      <c r="S383">
        <v>2</v>
      </c>
      <c r="T383">
        <v>4</v>
      </c>
      <c r="U383">
        <v>201</v>
      </c>
      <c r="V383">
        <f t="shared" si="25"/>
        <v>6.3034669067987395E-2</v>
      </c>
      <c r="W383">
        <f t="shared" si="26"/>
        <v>0</v>
      </c>
      <c r="X383">
        <f t="shared" si="27"/>
        <v>0.45475011256190906</v>
      </c>
      <c r="Y383">
        <f t="shared" si="28"/>
        <v>0.71645161290322579</v>
      </c>
      <c r="Z383">
        <f t="shared" si="29"/>
        <v>0.90499774876181904</v>
      </c>
    </row>
    <row r="384" spans="1:26" hidden="1" x14ac:dyDescent="0.25">
      <c r="A384">
        <v>375</v>
      </c>
      <c r="B384" t="s">
        <v>649</v>
      </c>
      <c r="C384" t="s">
        <v>630</v>
      </c>
      <c r="D384" s="1">
        <v>26808</v>
      </c>
      <c r="E384" t="s">
        <v>63</v>
      </c>
      <c r="F384">
        <v>2001</v>
      </c>
      <c r="G384" t="s">
        <v>108</v>
      </c>
      <c r="H384">
        <v>1</v>
      </c>
      <c r="I384">
        <v>1</v>
      </c>
      <c r="J384">
        <v>1.84</v>
      </c>
      <c r="K384">
        <v>2</v>
      </c>
      <c r="L384">
        <v>2</v>
      </c>
      <c r="M384">
        <v>0</v>
      </c>
      <c r="N384">
        <v>14.2</v>
      </c>
      <c r="O384">
        <v>12</v>
      </c>
      <c r="P384">
        <v>3</v>
      </c>
      <c r="Q384">
        <v>6</v>
      </c>
      <c r="R384">
        <v>0</v>
      </c>
      <c r="S384">
        <v>0</v>
      </c>
      <c r="T384">
        <v>0</v>
      </c>
      <c r="U384">
        <v>13</v>
      </c>
      <c r="V384">
        <f t="shared" si="25"/>
        <v>7.0422535211267609E-2</v>
      </c>
      <c r="W384">
        <f t="shared" si="26"/>
        <v>0</v>
      </c>
      <c r="X384">
        <f t="shared" si="27"/>
        <v>0.21126760563380284</v>
      </c>
      <c r="Y384">
        <f t="shared" si="28"/>
        <v>0.78888888888888886</v>
      </c>
      <c r="Z384">
        <f t="shared" si="29"/>
        <v>0.91549295774647887</v>
      </c>
    </row>
    <row r="385" spans="1:26" hidden="1" x14ac:dyDescent="0.25">
      <c r="A385">
        <v>375</v>
      </c>
      <c r="B385" t="s">
        <v>649</v>
      </c>
      <c r="C385" t="s">
        <v>630</v>
      </c>
      <c r="D385" s="1">
        <v>26808</v>
      </c>
      <c r="E385" t="s">
        <v>63</v>
      </c>
      <c r="F385">
        <v>2002</v>
      </c>
      <c r="G385" t="s">
        <v>34</v>
      </c>
      <c r="H385">
        <v>20</v>
      </c>
      <c r="I385">
        <v>8</v>
      </c>
      <c r="J385">
        <v>2.93</v>
      </c>
      <c r="K385">
        <v>33</v>
      </c>
      <c r="L385">
        <v>33</v>
      </c>
      <c r="M385">
        <v>0</v>
      </c>
      <c r="N385">
        <v>233.1</v>
      </c>
      <c r="O385">
        <v>219</v>
      </c>
      <c r="P385">
        <v>76</v>
      </c>
      <c r="Q385">
        <v>70</v>
      </c>
      <c r="R385">
        <v>5</v>
      </c>
      <c r="S385">
        <v>2</v>
      </c>
      <c r="T385">
        <v>4</v>
      </c>
      <c r="U385">
        <v>149</v>
      </c>
      <c r="V385">
        <f t="shared" si="25"/>
        <v>8.5800085800085801E-2</v>
      </c>
      <c r="W385">
        <f t="shared" si="26"/>
        <v>0</v>
      </c>
      <c r="X385">
        <f t="shared" si="27"/>
        <v>0.32604032604032607</v>
      </c>
      <c r="Y385">
        <f t="shared" si="28"/>
        <v>0.80657439446366785</v>
      </c>
      <c r="Z385">
        <f t="shared" si="29"/>
        <v>0.63921063921063925</v>
      </c>
    </row>
    <row r="386" spans="1:26" hidden="1" x14ac:dyDescent="0.25">
      <c r="A386">
        <v>375</v>
      </c>
      <c r="B386" t="s">
        <v>649</v>
      </c>
      <c r="C386" t="s">
        <v>630</v>
      </c>
      <c r="D386" s="1">
        <v>26808</v>
      </c>
      <c r="E386" t="s">
        <v>63</v>
      </c>
      <c r="F386">
        <v>2002</v>
      </c>
      <c r="G386" t="s">
        <v>108</v>
      </c>
      <c r="H386">
        <v>10</v>
      </c>
      <c r="I386">
        <v>4</v>
      </c>
      <c r="J386">
        <v>2.5499999999999998</v>
      </c>
      <c r="K386">
        <v>16</v>
      </c>
      <c r="L386">
        <v>16</v>
      </c>
      <c r="M386">
        <v>0</v>
      </c>
      <c r="N386">
        <v>116.1</v>
      </c>
      <c r="O386">
        <v>104</v>
      </c>
      <c r="P386">
        <v>33</v>
      </c>
      <c r="Q386">
        <v>31</v>
      </c>
      <c r="R386">
        <v>1</v>
      </c>
      <c r="S386">
        <v>2</v>
      </c>
      <c r="T386">
        <v>3</v>
      </c>
      <c r="U386">
        <v>75</v>
      </c>
      <c r="V386">
        <f t="shared" si="25"/>
        <v>8.6132644272179162E-2</v>
      </c>
      <c r="W386">
        <f t="shared" si="26"/>
        <v>0</v>
      </c>
      <c r="X386">
        <f t="shared" si="27"/>
        <v>0.2842377260981912</v>
      </c>
      <c r="Y386">
        <f t="shared" si="28"/>
        <v>0.86</v>
      </c>
      <c r="Z386">
        <f t="shared" si="29"/>
        <v>0.64599483204134367</v>
      </c>
    </row>
    <row r="387" spans="1:26" hidden="1" x14ac:dyDescent="0.25">
      <c r="A387">
        <v>375</v>
      </c>
      <c r="B387" t="s">
        <v>649</v>
      </c>
      <c r="C387" t="s">
        <v>630</v>
      </c>
      <c r="D387" s="1">
        <v>26808</v>
      </c>
      <c r="E387" t="s">
        <v>63</v>
      </c>
      <c r="F387">
        <v>2002</v>
      </c>
      <c r="G387" t="s">
        <v>381</v>
      </c>
      <c r="H387">
        <v>10</v>
      </c>
      <c r="I387">
        <v>4</v>
      </c>
      <c r="J387">
        <v>3.31</v>
      </c>
      <c r="K387">
        <v>17</v>
      </c>
      <c r="L387">
        <v>17</v>
      </c>
      <c r="M387">
        <v>0</v>
      </c>
      <c r="N387">
        <v>117</v>
      </c>
      <c r="O387">
        <v>115</v>
      </c>
      <c r="P387">
        <v>43</v>
      </c>
      <c r="Q387">
        <v>39</v>
      </c>
      <c r="R387">
        <v>4</v>
      </c>
      <c r="S387">
        <v>0</v>
      </c>
      <c r="T387">
        <v>1</v>
      </c>
      <c r="U387">
        <v>74</v>
      </c>
      <c r="V387">
        <f t="shared" ref="V387:V450" si="30">H387/N387</f>
        <v>8.5470085470085472E-2</v>
      </c>
      <c r="W387">
        <f t="shared" ref="W387:W450" si="31">M387/N387</f>
        <v>0</v>
      </c>
      <c r="X387">
        <f t="shared" ref="X387:X450" si="32">P387/N387</f>
        <v>0.36752136752136755</v>
      </c>
      <c r="Y387">
        <f t="shared" ref="Y387:Y450" si="33">N387/(O387+Q387)</f>
        <v>0.75974025974025972</v>
      </c>
      <c r="Z387">
        <f t="shared" ref="Z387:Z450" si="34">U387/N387</f>
        <v>0.63247863247863245</v>
      </c>
    </row>
    <row r="388" spans="1:26" hidden="1" x14ac:dyDescent="0.25">
      <c r="A388">
        <v>375</v>
      </c>
      <c r="B388" t="s">
        <v>649</v>
      </c>
      <c r="C388" t="s">
        <v>630</v>
      </c>
      <c r="D388" s="1">
        <v>26808</v>
      </c>
      <c r="E388" t="s">
        <v>63</v>
      </c>
      <c r="F388">
        <v>2003</v>
      </c>
      <c r="G388" t="s">
        <v>208</v>
      </c>
      <c r="H388">
        <v>15</v>
      </c>
      <c r="I388">
        <v>13</v>
      </c>
      <c r="J388">
        <v>3.87</v>
      </c>
      <c r="K388">
        <v>34</v>
      </c>
      <c r="L388">
        <v>34</v>
      </c>
      <c r="M388">
        <v>0</v>
      </c>
      <c r="N388">
        <v>242</v>
      </c>
      <c r="O388">
        <v>223</v>
      </c>
      <c r="P388">
        <v>104</v>
      </c>
      <c r="Q388">
        <v>67</v>
      </c>
      <c r="R388">
        <v>3</v>
      </c>
      <c r="S388">
        <v>5</v>
      </c>
      <c r="T388">
        <v>8</v>
      </c>
      <c r="U388">
        <v>173</v>
      </c>
      <c r="V388">
        <f t="shared" si="30"/>
        <v>6.1983471074380167E-2</v>
      </c>
      <c r="W388">
        <f t="shared" si="31"/>
        <v>0</v>
      </c>
      <c r="X388">
        <f t="shared" si="32"/>
        <v>0.42975206611570249</v>
      </c>
      <c r="Y388">
        <f t="shared" si="33"/>
        <v>0.83448275862068966</v>
      </c>
      <c r="Z388">
        <f t="shared" si="34"/>
        <v>0.71487603305785119</v>
      </c>
    </row>
    <row r="389" spans="1:26" hidden="1" x14ac:dyDescent="0.25">
      <c r="A389">
        <v>375</v>
      </c>
      <c r="B389" t="s">
        <v>649</v>
      </c>
      <c r="C389" t="s">
        <v>630</v>
      </c>
      <c r="D389" s="1">
        <v>26808</v>
      </c>
      <c r="E389" t="s">
        <v>63</v>
      </c>
      <c r="F389">
        <v>2004</v>
      </c>
      <c r="G389" t="s">
        <v>43</v>
      </c>
      <c r="H389">
        <v>18</v>
      </c>
      <c r="I389">
        <v>12</v>
      </c>
      <c r="J389">
        <v>5.01</v>
      </c>
      <c r="K389">
        <v>34</v>
      </c>
      <c r="L389">
        <v>34</v>
      </c>
      <c r="M389">
        <v>0</v>
      </c>
      <c r="N389">
        <v>208.1</v>
      </c>
      <c r="O389">
        <v>215</v>
      </c>
      <c r="P389">
        <v>116</v>
      </c>
      <c r="Q389">
        <v>71</v>
      </c>
      <c r="R389">
        <v>1</v>
      </c>
      <c r="S389">
        <v>3</v>
      </c>
      <c r="T389">
        <v>1</v>
      </c>
      <c r="U389">
        <v>158</v>
      </c>
      <c r="V389">
        <f t="shared" si="30"/>
        <v>8.6496876501681891E-2</v>
      </c>
      <c r="W389">
        <f t="shared" si="31"/>
        <v>0</v>
      </c>
      <c r="X389">
        <f t="shared" si="32"/>
        <v>0.55742431523306102</v>
      </c>
      <c r="Y389">
        <f t="shared" si="33"/>
        <v>0.72762237762237758</v>
      </c>
      <c r="Z389">
        <f t="shared" si="34"/>
        <v>0.75925036040365212</v>
      </c>
    </row>
    <row r="390" spans="1:26" hidden="1" x14ac:dyDescent="0.25">
      <c r="A390">
        <v>375</v>
      </c>
      <c r="B390" t="s">
        <v>649</v>
      </c>
      <c r="C390" t="s">
        <v>630</v>
      </c>
      <c r="D390" s="1">
        <v>26808</v>
      </c>
      <c r="E390" t="s">
        <v>63</v>
      </c>
      <c r="F390">
        <v>2004</v>
      </c>
      <c r="G390" t="s">
        <v>43</v>
      </c>
      <c r="H390">
        <v>0</v>
      </c>
      <c r="I390">
        <v>0</v>
      </c>
      <c r="J390">
        <v>4.5</v>
      </c>
      <c r="K390">
        <v>1</v>
      </c>
      <c r="L390">
        <v>1</v>
      </c>
      <c r="M390">
        <v>0</v>
      </c>
      <c r="N390">
        <v>6</v>
      </c>
      <c r="O390">
        <v>7</v>
      </c>
      <c r="P390">
        <v>3</v>
      </c>
      <c r="Q390">
        <v>3</v>
      </c>
      <c r="R390">
        <v>0</v>
      </c>
      <c r="S390">
        <v>0</v>
      </c>
      <c r="T390">
        <v>0</v>
      </c>
      <c r="U390">
        <v>3</v>
      </c>
      <c r="V390">
        <f t="shared" si="30"/>
        <v>0</v>
      </c>
      <c r="W390">
        <f t="shared" si="31"/>
        <v>0</v>
      </c>
      <c r="X390">
        <f t="shared" si="32"/>
        <v>0.5</v>
      </c>
      <c r="Y390">
        <f t="shared" si="33"/>
        <v>0.6</v>
      </c>
      <c r="Z390">
        <f t="shared" si="34"/>
        <v>0.5</v>
      </c>
    </row>
    <row r="391" spans="1:26" hidden="1" x14ac:dyDescent="0.25">
      <c r="A391">
        <v>375</v>
      </c>
      <c r="B391" t="s">
        <v>649</v>
      </c>
      <c r="C391" t="s">
        <v>630</v>
      </c>
      <c r="D391" s="1">
        <v>26808</v>
      </c>
      <c r="E391" t="s">
        <v>63</v>
      </c>
      <c r="F391">
        <v>2005</v>
      </c>
      <c r="G391" t="s">
        <v>43</v>
      </c>
      <c r="H391">
        <v>21</v>
      </c>
      <c r="I391">
        <v>8</v>
      </c>
      <c r="J391">
        <v>3.48</v>
      </c>
      <c r="K391">
        <v>33</v>
      </c>
      <c r="L391">
        <v>33</v>
      </c>
      <c r="M391">
        <v>0</v>
      </c>
      <c r="N391">
        <v>222.2</v>
      </c>
      <c r="O391">
        <v>215</v>
      </c>
      <c r="P391">
        <v>86</v>
      </c>
      <c r="Q391">
        <v>43</v>
      </c>
      <c r="R391">
        <v>0</v>
      </c>
      <c r="S391">
        <v>3</v>
      </c>
      <c r="T391">
        <v>2</v>
      </c>
      <c r="U391">
        <v>157</v>
      </c>
      <c r="V391">
        <f t="shared" si="30"/>
        <v>9.4509450945094511E-2</v>
      </c>
      <c r="W391">
        <f t="shared" si="31"/>
        <v>0</v>
      </c>
      <c r="X391">
        <f t="shared" si="32"/>
        <v>0.38703870387038708</v>
      </c>
      <c r="Y391">
        <f t="shared" si="33"/>
        <v>0.86124031007751933</v>
      </c>
      <c r="Z391">
        <f t="shared" si="34"/>
        <v>0.70657065706570665</v>
      </c>
    </row>
    <row r="392" spans="1:26" hidden="1" x14ac:dyDescent="0.25">
      <c r="A392">
        <v>375</v>
      </c>
      <c r="B392" t="s">
        <v>649</v>
      </c>
      <c r="C392" t="s">
        <v>630</v>
      </c>
      <c r="D392" s="1">
        <v>26808</v>
      </c>
      <c r="E392" t="s">
        <v>63</v>
      </c>
      <c r="F392">
        <v>2005</v>
      </c>
      <c r="G392" t="s">
        <v>43</v>
      </c>
      <c r="H392">
        <v>0</v>
      </c>
      <c r="I392">
        <v>1</v>
      </c>
      <c r="J392">
        <v>4.5</v>
      </c>
      <c r="K392">
        <v>2</v>
      </c>
      <c r="L392">
        <v>2</v>
      </c>
      <c r="M392">
        <v>0</v>
      </c>
      <c r="N392">
        <v>8</v>
      </c>
      <c r="O392">
        <v>10</v>
      </c>
      <c r="P392">
        <v>4</v>
      </c>
      <c r="Q392">
        <v>2</v>
      </c>
      <c r="R392">
        <v>0</v>
      </c>
      <c r="S392">
        <v>1</v>
      </c>
      <c r="T392">
        <v>0</v>
      </c>
      <c r="U392">
        <v>7</v>
      </c>
      <c r="V392">
        <f t="shared" si="30"/>
        <v>0</v>
      </c>
      <c r="W392">
        <f t="shared" si="31"/>
        <v>0</v>
      </c>
      <c r="X392">
        <f t="shared" si="32"/>
        <v>0.5</v>
      </c>
      <c r="Y392">
        <f t="shared" si="33"/>
        <v>0.66666666666666663</v>
      </c>
      <c r="Z392">
        <f t="shared" si="34"/>
        <v>0.875</v>
      </c>
    </row>
    <row r="393" spans="1:26" hidden="1" x14ac:dyDescent="0.25">
      <c r="A393">
        <v>375</v>
      </c>
      <c r="B393" t="s">
        <v>649</v>
      </c>
      <c r="C393" t="s">
        <v>630</v>
      </c>
      <c r="D393" s="1">
        <v>26808</v>
      </c>
      <c r="E393" t="s">
        <v>63</v>
      </c>
      <c r="F393">
        <v>2006</v>
      </c>
      <c r="G393" t="s">
        <v>44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4</v>
      </c>
      <c r="O393">
        <v>2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3</v>
      </c>
      <c r="V393">
        <f t="shared" si="30"/>
        <v>0</v>
      </c>
      <c r="W393">
        <f t="shared" si="31"/>
        <v>0</v>
      </c>
      <c r="X393">
        <f t="shared" si="32"/>
        <v>0</v>
      </c>
      <c r="Y393">
        <f t="shared" si="33"/>
        <v>1.3333333333333333</v>
      </c>
      <c r="Z393">
        <f t="shared" si="34"/>
        <v>0.75</v>
      </c>
    </row>
    <row r="394" spans="1:26" hidden="1" x14ac:dyDescent="0.25">
      <c r="A394">
        <v>375</v>
      </c>
      <c r="B394" t="s">
        <v>649</v>
      </c>
      <c r="C394" t="s">
        <v>630</v>
      </c>
      <c r="D394" s="1">
        <v>26808</v>
      </c>
      <c r="E394" t="s">
        <v>63</v>
      </c>
      <c r="F394">
        <v>2006</v>
      </c>
      <c r="G394" t="s">
        <v>42</v>
      </c>
      <c r="H394">
        <v>0</v>
      </c>
      <c r="I394">
        <v>1</v>
      </c>
      <c r="J394">
        <v>6.17</v>
      </c>
      <c r="K394">
        <v>2</v>
      </c>
      <c r="L394">
        <v>2</v>
      </c>
      <c r="M394">
        <v>0</v>
      </c>
      <c r="N394">
        <v>11.2</v>
      </c>
      <c r="O394">
        <v>14</v>
      </c>
      <c r="P394">
        <v>8</v>
      </c>
      <c r="Q394">
        <v>2</v>
      </c>
      <c r="R394">
        <v>0</v>
      </c>
      <c r="S394">
        <v>1</v>
      </c>
      <c r="T394">
        <v>0</v>
      </c>
      <c r="U394">
        <v>3</v>
      </c>
      <c r="V394">
        <f t="shared" si="30"/>
        <v>0</v>
      </c>
      <c r="W394">
        <f t="shared" si="31"/>
        <v>0</v>
      </c>
      <c r="X394">
        <f t="shared" si="32"/>
        <v>0.7142857142857143</v>
      </c>
      <c r="Y394">
        <f t="shared" si="33"/>
        <v>0.7</v>
      </c>
      <c r="Z394">
        <f t="shared" si="34"/>
        <v>0.26785714285714285</v>
      </c>
    </row>
    <row r="395" spans="1:26" hidden="1" x14ac:dyDescent="0.25">
      <c r="A395">
        <v>375</v>
      </c>
      <c r="B395" t="s">
        <v>649</v>
      </c>
      <c r="C395" t="s">
        <v>630</v>
      </c>
      <c r="D395" s="1">
        <v>26808</v>
      </c>
      <c r="E395" t="s">
        <v>63</v>
      </c>
      <c r="F395">
        <v>2006</v>
      </c>
      <c r="G395" t="s">
        <v>43</v>
      </c>
      <c r="H395">
        <v>1</v>
      </c>
      <c r="I395">
        <v>5</v>
      </c>
      <c r="J395">
        <v>5.1100000000000003</v>
      </c>
      <c r="K395">
        <v>10</v>
      </c>
      <c r="L395">
        <v>10</v>
      </c>
      <c r="M395">
        <v>0</v>
      </c>
      <c r="N395">
        <v>56.1</v>
      </c>
      <c r="O395">
        <v>71</v>
      </c>
      <c r="P395">
        <v>32</v>
      </c>
      <c r="Q395">
        <v>11</v>
      </c>
      <c r="R395">
        <v>0</v>
      </c>
      <c r="S395">
        <v>3</v>
      </c>
      <c r="T395">
        <v>1</v>
      </c>
      <c r="U395">
        <v>31</v>
      </c>
      <c r="V395">
        <f t="shared" si="30"/>
        <v>1.7825311942959002E-2</v>
      </c>
      <c r="W395">
        <f t="shared" si="31"/>
        <v>0</v>
      </c>
      <c r="X395">
        <f t="shared" si="32"/>
        <v>0.57040998217468808</v>
      </c>
      <c r="Y395">
        <f t="shared" si="33"/>
        <v>0.68414634146341469</v>
      </c>
      <c r="Z395">
        <f t="shared" si="34"/>
        <v>0.55258467023172908</v>
      </c>
    </row>
    <row r="396" spans="1:26" hidden="1" x14ac:dyDescent="0.25">
      <c r="A396">
        <v>375</v>
      </c>
      <c r="B396" t="s">
        <v>649</v>
      </c>
      <c r="C396" t="s">
        <v>630</v>
      </c>
      <c r="D396" s="1">
        <v>26808</v>
      </c>
      <c r="E396" t="s">
        <v>63</v>
      </c>
      <c r="F396">
        <v>2007</v>
      </c>
      <c r="G396" t="s">
        <v>44</v>
      </c>
      <c r="H396">
        <v>1</v>
      </c>
      <c r="I396">
        <v>0</v>
      </c>
      <c r="J396">
        <v>1.86</v>
      </c>
      <c r="K396">
        <v>2</v>
      </c>
      <c r="L396">
        <v>2</v>
      </c>
      <c r="M396">
        <v>0</v>
      </c>
      <c r="N396">
        <v>9.1999999999999993</v>
      </c>
      <c r="O396">
        <v>6</v>
      </c>
      <c r="P396">
        <v>2</v>
      </c>
      <c r="Q396">
        <v>1</v>
      </c>
      <c r="R396">
        <v>0</v>
      </c>
      <c r="S396">
        <v>0</v>
      </c>
      <c r="T396">
        <v>0</v>
      </c>
      <c r="U396">
        <v>10</v>
      </c>
      <c r="V396">
        <f t="shared" si="30"/>
        <v>0.10869565217391305</v>
      </c>
      <c r="W396">
        <f t="shared" si="31"/>
        <v>0</v>
      </c>
      <c r="X396">
        <f t="shared" si="32"/>
        <v>0.21739130434782611</v>
      </c>
      <c r="Y396">
        <f t="shared" si="33"/>
        <v>1.3142857142857143</v>
      </c>
      <c r="Z396">
        <f t="shared" si="34"/>
        <v>1.0869565217391306</v>
      </c>
    </row>
    <row r="397" spans="1:26" hidden="1" x14ac:dyDescent="0.25">
      <c r="A397">
        <v>375</v>
      </c>
      <c r="B397" t="s">
        <v>649</v>
      </c>
      <c r="C397" t="s">
        <v>630</v>
      </c>
      <c r="D397" s="1">
        <v>26808</v>
      </c>
      <c r="E397" t="s">
        <v>63</v>
      </c>
      <c r="F397">
        <v>2007</v>
      </c>
      <c r="G397" t="s">
        <v>42</v>
      </c>
      <c r="H397">
        <v>2</v>
      </c>
      <c r="I397">
        <v>0</v>
      </c>
      <c r="J397">
        <v>2.4</v>
      </c>
      <c r="K397">
        <v>3</v>
      </c>
      <c r="L397">
        <v>3</v>
      </c>
      <c r="M397">
        <v>0</v>
      </c>
      <c r="N397">
        <v>15</v>
      </c>
      <c r="O397">
        <v>12</v>
      </c>
      <c r="P397">
        <v>4</v>
      </c>
      <c r="Q397">
        <v>3</v>
      </c>
      <c r="R397">
        <v>0</v>
      </c>
      <c r="S397">
        <v>0</v>
      </c>
      <c r="T397">
        <v>0</v>
      </c>
      <c r="U397">
        <v>8</v>
      </c>
      <c r="V397">
        <f t="shared" si="30"/>
        <v>0.13333333333333333</v>
      </c>
      <c r="W397">
        <f t="shared" si="31"/>
        <v>0</v>
      </c>
      <c r="X397">
        <f t="shared" si="32"/>
        <v>0.26666666666666666</v>
      </c>
      <c r="Y397">
        <f t="shared" si="33"/>
        <v>1</v>
      </c>
      <c r="Z397">
        <f t="shared" si="34"/>
        <v>0.53333333333333333</v>
      </c>
    </row>
    <row r="398" spans="1:26" hidden="1" x14ac:dyDescent="0.25">
      <c r="A398">
        <v>375</v>
      </c>
      <c r="B398" t="s">
        <v>649</v>
      </c>
      <c r="C398" t="s">
        <v>630</v>
      </c>
      <c r="D398" s="1">
        <v>26808</v>
      </c>
      <c r="E398" t="s">
        <v>63</v>
      </c>
      <c r="F398">
        <v>2007</v>
      </c>
      <c r="G398" t="s">
        <v>43</v>
      </c>
      <c r="H398">
        <v>6</v>
      </c>
      <c r="I398">
        <v>8</v>
      </c>
      <c r="J398">
        <v>6.34</v>
      </c>
      <c r="K398">
        <v>19</v>
      </c>
      <c r="L398">
        <v>18</v>
      </c>
      <c r="M398">
        <v>0</v>
      </c>
      <c r="N398">
        <v>99.1</v>
      </c>
      <c r="O398">
        <v>132</v>
      </c>
      <c r="P398">
        <v>70</v>
      </c>
      <c r="Q398">
        <v>29</v>
      </c>
      <c r="R398">
        <v>1</v>
      </c>
      <c r="S398">
        <v>5</v>
      </c>
      <c r="T398">
        <v>1</v>
      </c>
      <c r="U398">
        <v>76</v>
      </c>
      <c r="V398">
        <f t="shared" si="30"/>
        <v>6.0544904137235123E-2</v>
      </c>
      <c r="W398">
        <f t="shared" si="31"/>
        <v>0</v>
      </c>
      <c r="X398">
        <f t="shared" si="32"/>
        <v>0.70635721493440973</v>
      </c>
      <c r="Y398">
        <f t="shared" si="33"/>
        <v>0.61552795031055896</v>
      </c>
      <c r="Z398">
        <f t="shared" si="34"/>
        <v>0.76690211907164485</v>
      </c>
    </row>
    <row r="399" spans="1:26" hidden="1" x14ac:dyDescent="0.25">
      <c r="A399">
        <v>375</v>
      </c>
      <c r="B399" t="s">
        <v>649</v>
      </c>
      <c r="C399" t="s">
        <v>630</v>
      </c>
      <c r="D399" s="1">
        <v>26808</v>
      </c>
      <c r="E399" t="s">
        <v>63</v>
      </c>
      <c r="F399">
        <v>2008</v>
      </c>
      <c r="G399" t="s">
        <v>19</v>
      </c>
      <c r="H399">
        <v>3</v>
      </c>
      <c r="I399">
        <v>1</v>
      </c>
      <c r="J399">
        <v>2.27</v>
      </c>
      <c r="K399">
        <v>9</v>
      </c>
      <c r="L399">
        <v>9</v>
      </c>
      <c r="M399">
        <v>0</v>
      </c>
      <c r="N399">
        <v>31.2</v>
      </c>
      <c r="O399">
        <v>23</v>
      </c>
      <c r="P399">
        <v>8</v>
      </c>
      <c r="Q399">
        <v>6</v>
      </c>
      <c r="R399">
        <v>0</v>
      </c>
      <c r="S399">
        <v>0</v>
      </c>
      <c r="T399">
        <v>0</v>
      </c>
      <c r="U399">
        <v>21</v>
      </c>
      <c r="V399">
        <f t="shared" si="30"/>
        <v>9.6153846153846159E-2</v>
      </c>
      <c r="W399">
        <f t="shared" si="31"/>
        <v>0</v>
      </c>
      <c r="X399">
        <f t="shared" si="32"/>
        <v>0.25641025641025644</v>
      </c>
      <c r="Y399">
        <f t="shared" si="33"/>
        <v>1.0758620689655172</v>
      </c>
      <c r="Z399">
        <f t="shared" si="34"/>
        <v>0.67307692307692313</v>
      </c>
    </row>
    <row r="400" spans="1:26" hidden="1" x14ac:dyDescent="0.25">
      <c r="A400">
        <v>375</v>
      </c>
      <c r="B400" t="s">
        <v>649</v>
      </c>
      <c r="C400" t="s">
        <v>630</v>
      </c>
      <c r="D400" s="1">
        <v>26808</v>
      </c>
      <c r="E400" t="s">
        <v>63</v>
      </c>
      <c r="F400">
        <v>2008</v>
      </c>
      <c r="G400" t="s">
        <v>16</v>
      </c>
      <c r="H400">
        <v>4</v>
      </c>
      <c r="I400">
        <v>2</v>
      </c>
      <c r="J400">
        <v>3.92</v>
      </c>
      <c r="K400">
        <v>7</v>
      </c>
      <c r="L400">
        <v>7</v>
      </c>
      <c r="M400">
        <v>0</v>
      </c>
      <c r="N400">
        <v>39</v>
      </c>
      <c r="O400">
        <v>44</v>
      </c>
      <c r="P400">
        <v>17</v>
      </c>
      <c r="Q400">
        <v>10</v>
      </c>
      <c r="R400">
        <v>0</v>
      </c>
      <c r="S400">
        <v>2</v>
      </c>
      <c r="T400">
        <v>0</v>
      </c>
      <c r="U400">
        <v>27</v>
      </c>
      <c r="V400">
        <f t="shared" si="30"/>
        <v>0.10256410256410256</v>
      </c>
      <c r="W400">
        <f t="shared" si="31"/>
        <v>0</v>
      </c>
      <c r="X400">
        <f t="shared" si="32"/>
        <v>0.4358974358974359</v>
      </c>
      <c r="Y400">
        <f t="shared" si="33"/>
        <v>0.72222222222222221</v>
      </c>
      <c r="Z400">
        <f t="shared" si="34"/>
        <v>0.69230769230769229</v>
      </c>
    </row>
    <row r="401" spans="1:26" hidden="1" x14ac:dyDescent="0.25">
      <c r="A401">
        <v>375</v>
      </c>
      <c r="B401" t="s">
        <v>649</v>
      </c>
      <c r="C401" t="s">
        <v>630</v>
      </c>
      <c r="D401" s="1">
        <v>26808</v>
      </c>
      <c r="E401" t="s">
        <v>63</v>
      </c>
      <c r="F401">
        <v>2009</v>
      </c>
      <c r="G401" t="s">
        <v>548</v>
      </c>
      <c r="H401">
        <v>0</v>
      </c>
      <c r="I401">
        <v>1</v>
      </c>
      <c r="J401">
        <v>2.57</v>
      </c>
      <c r="K401">
        <v>1</v>
      </c>
      <c r="L401">
        <v>1</v>
      </c>
      <c r="M401">
        <v>0</v>
      </c>
      <c r="N401">
        <v>7</v>
      </c>
      <c r="O401">
        <v>7</v>
      </c>
      <c r="P401">
        <v>2</v>
      </c>
      <c r="Q401">
        <v>1</v>
      </c>
      <c r="R401">
        <v>0</v>
      </c>
      <c r="S401">
        <v>0</v>
      </c>
      <c r="T401">
        <v>0</v>
      </c>
      <c r="U401">
        <v>8</v>
      </c>
      <c r="V401">
        <f t="shared" si="30"/>
        <v>0</v>
      </c>
      <c r="W401">
        <f t="shared" si="31"/>
        <v>0</v>
      </c>
      <c r="X401">
        <f t="shared" si="32"/>
        <v>0.2857142857142857</v>
      </c>
      <c r="Y401">
        <f t="shared" si="33"/>
        <v>0.875</v>
      </c>
      <c r="Z401">
        <f t="shared" si="34"/>
        <v>1.1428571428571428</v>
      </c>
    </row>
    <row r="402" spans="1:26" hidden="1" x14ac:dyDescent="0.25">
      <c r="A402">
        <v>375</v>
      </c>
      <c r="B402" t="s">
        <v>649</v>
      </c>
      <c r="C402" t="s">
        <v>630</v>
      </c>
      <c r="D402" s="1">
        <v>26808</v>
      </c>
      <c r="E402" t="s">
        <v>63</v>
      </c>
      <c r="F402">
        <v>2009</v>
      </c>
      <c r="G402" t="s">
        <v>207</v>
      </c>
      <c r="H402">
        <v>1</v>
      </c>
      <c r="I402">
        <v>1</v>
      </c>
      <c r="J402">
        <v>3.75</v>
      </c>
      <c r="K402">
        <v>2</v>
      </c>
      <c r="L402">
        <v>2</v>
      </c>
      <c r="M402">
        <v>0</v>
      </c>
      <c r="N402">
        <v>12</v>
      </c>
      <c r="O402">
        <v>10</v>
      </c>
      <c r="P402">
        <v>5</v>
      </c>
      <c r="Q402">
        <v>4</v>
      </c>
      <c r="R402">
        <v>0</v>
      </c>
      <c r="S402">
        <v>0</v>
      </c>
      <c r="T402">
        <v>1</v>
      </c>
      <c r="U402">
        <v>1</v>
      </c>
      <c r="V402">
        <f t="shared" si="30"/>
        <v>8.3333333333333329E-2</v>
      </c>
      <c r="W402">
        <f t="shared" si="31"/>
        <v>0</v>
      </c>
      <c r="X402">
        <f t="shared" si="32"/>
        <v>0.41666666666666669</v>
      </c>
      <c r="Y402">
        <f t="shared" si="33"/>
        <v>0.8571428571428571</v>
      </c>
      <c r="Z402">
        <f t="shared" si="34"/>
        <v>8.3333333333333329E-2</v>
      </c>
    </row>
    <row r="403" spans="1:26" hidden="1" x14ac:dyDescent="0.25">
      <c r="A403">
        <v>375</v>
      </c>
      <c r="B403" t="s">
        <v>649</v>
      </c>
      <c r="C403" t="s">
        <v>630</v>
      </c>
      <c r="D403" s="1">
        <v>26808</v>
      </c>
      <c r="E403" t="s">
        <v>63</v>
      </c>
      <c r="F403">
        <v>2009</v>
      </c>
      <c r="G403" t="s">
        <v>208</v>
      </c>
      <c r="H403">
        <v>3</v>
      </c>
      <c r="I403">
        <v>6</v>
      </c>
      <c r="J403">
        <v>4.1900000000000004</v>
      </c>
      <c r="K403">
        <v>12</v>
      </c>
      <c r="L403">
        <v>12</v>
      </c>
      <c r="M403">
        <v>0</v>
      </c>
      <c r="N403">
        <v>62.1</v>
      </c>
      <c r="O403">
        <v>69</v>
      </c>
      <c r="P403">
        <v>29</v>
      </c>
      <c r="Q403">
        <v>21</v>
      </c>
      <c r="R403">
        <v>3</v>
      </c>
      <c r="S403">
        <v>2</v>
      </c>
      <c r="T403">
        <v>1</v>
      </c>
      <c r="U403">
        <v>38</v>
      </c>
      <c r="V403">
        <f t="shared" si="30"/>
        <v>4.8309178743961352E-2</v>
      </c>
      <c r="W403">
        <f t="shared" si="31"/>
        <v>0</v>
      </c>
      <c r="X403">
        <f t="shared" si="32"/>
        <v>0.46698872785829304</v>
      </c>
      <c r="Y403">
        <f t="shared" si="33"/>
        <v>0.69000000000000006</v>
      </c>
      <c r="Z403">
        <f t="shared" si="34"/>
        <v>0.61191626409017708</v>
      </c>
    </row>
    <row r="404" spans="1:26" hidden="1" x14ac:dyDescent="0.25">
      <c r="A404">
        <v>375</v>
      </c>
      <c r="B404" t="s">
        <v>649</v>
      </c>
      <c r="C404" t="s">
        <v>630</v>
      </c>
      <c r="D404" s="1">
        <v>26808</v>
      </c>
      <c r="E404" t="s">
        <v>63</v>
      </c>
      <c r="F404">
        <v>2011</v>
      </c>
      <c r="G404" t="s">
        <v>187</v>
      </c>
      <c r="H404">
        <v>8</v>
      </c>
      <c r="I404">
        <v>10</v>
      </c>
      <c r="J404">
        <v>4</v>
      </c>
      <c r="K404">
        <v>29</v>
      </c>
      <c r="L404">
        <v>26</v>
      </c>
      <c r="M404">
        <v>0</v>
      </c>
      <c r="N404">
        <v>164.1</v>
      </c>
      <c r="O404">
        <v>172</v>
      </c>
      <c r="P404">
        <v>73</v>
      </c>
      <c r="Q404">
        <v>40</v>
      </c>
      <c r="R404">
        <v>3</v>
      </c>
      <c r="S404">
        <v>3</v>
      </c>
      <c r="T404">
        <v>0</v>
      </c>
      <c r="U404">
        <v>135</v>
      </c>
      <c r="V404">
        <f t="shared" si="30"/>
        <v>4.8750761730652042E-2</v>
      </c>
      <c r="W404">
        <f t="shared" si="31"/>
        <v>0</v>
      </c>
      <c r="X404">
        <f t="shared" si="32"/>
        <v>0.4448507007921999</v>
      </c>
      <c r="Y404">
        <f t="shared" si="33"/>
        <v>0.77405660377358487</v>
      </c>
      <c r="Z404">
        <f t="shared" si="34"/>
        <v>0.82266910420475325</v>
      </c>
    </row>
    <row r="405" spans="1:26" hidden="1" x14ac:dyDescent="0.25">
      <c r="A405">
        <v>375</v>
      </c>
      <c r="B405" t="s">
        <v>649</v>
      </c>
      <c r="C405" t="s">
        <v>630</v>
      </c>
      <c r="D405" s="1">
        <v>26808</v>
      </c>
      <c r="E405" t="s">
        <v>63</v>
      </c>
      <c r="F405">
        <v>2012</v>
      </c>
      <c r="G405" t="s">
        <v>63</v>
      </c>
      <c r="H405">
        <v>10</v>
      </c>
      <c r="I405">
        <v>9</v>
      </c>
      <c r="J405">
        <v>3.43</v>
      </c>
      <c r="K405">
        <v>24</v>
      </c>
      <c r="L405">
        <v>24</v>
      </c>
      <c r="M405">
        <v>0</v>
      </c>
      <c r="N405">
        <v>152.1</v>
      </c>
      <c r="O405">
        <v>161</v>
      </c>
      <c r="P405">
        <v>58</v>
      </c>
      <c r="Q405">
        <v>23</v>
      </c>
      <c r="R405">
        <v>3</v>
      </c>
      <c r="S405">
        <v>1</v>
      </c>
      <c r="T405">
        <v>0</v>
      </c>
      <c r="U405">
        <v>91</v>
      </c>
      <c r="V405">
        <f t="shared" si="30"/>
        <v>6.5746219592373437E-2</v>
      </c>
      <c r="W405">
        <f t="shared" si="31"/>
        <v>0</v>
      </c>
      <c r="X405">
        <f t="shared" si="32"/>
        <v>0.38132807363576599</v>
      </c>
      <c r="Y405">
        <f t="shared" si="33"/>
        <v>0.82663043478260867</v>
      </c>
      <c r="Z405">
        <f t="shared" si="34"/>
        <v>0.59829059829059827</v>
      </c>
    </row>
    <row r="406" spans="1:26" hidden="1" x14ac:dyDescent="0.25">
      <c r="A406">
        <v>375</v>
      </c>
      <c r="B406" t="s">
        <v>649</v>
      </c>
      <c r="C406" t="s">
        <v>630</v>
      </c>
      <c r="D406" s="1">
        <v>26808</v>
      </c>
      <c r="E406" t="s">
        <v>63</v>
      </c>
      <c r="F406">
        <v>2013</v>
      </c>
      <c r="G406" t="s">
        <v>63</v>
      </c>
      <c r="H406">
        <v>18</v>
      </c>
      <c r="I406">
        <v>6</v>
      </c>
      <c r="J406">
        <v>2.65</v>
      </c>
      <c r="K406">
        <v>30</v>
      </c>
      <c r="L406">
        <v>30</v>
      </c>
      <c r="M406">
        <v>0</v>
      </c>
      <c r="N406">
        <v>190.1</v>
      </c>
      <c r="O406">
        <v>193</v>
      </c>
      <c r="P406">
        <v>56</v>
      </c>
      <c r="Q406">
        <v>29</v>
      </c>
      <c r="R406">
        <v>0</v>
      </c>
      <c r="S406">
        <v>0</v>
      </c>
      <c r="T406">
        <v>1</v>
      </c>
      <c r="U406">
        <v>117</v>
      </c>
      <c r="V406">
        <f t="shared" si="30"/>
        <v>9.4687006838506046E-2</v>
      </c>
      <c r="W406">
        <f t="shared" si="31"/>
        <v>0</v>
      </c>
      <c r="X406">
        <f t="shared" si="32"/>
        <v>0.29458179905312992</v>
      </c>
      <c r="Y406">
        <f t="shared" si="33"/>
        <v>0.85630630630630633</v>
      </c>
      <c r="Z406">
        <f t="shared" si="34"/>
        <v>0.61546554445028934</v>
      </c>
    </row>
    <row r="407" spans="1:26" hidden="1" x14ac:dyDescent="0.25">
      <c r="A407">
        <v>375</v>
      </c>
      <c r="B407" t="s">
        <v>649</v>
      </c>
      <c r="C407" t="s">
        <v>630</v>
      </c>
      <c r="D407" s="1">
        <v>26808</v>
      </c>
      <c r="E407" t="s">
        <v>63</v>
      </c>
      <c r="F407">
        <v>2013</v>
      </c>
      <c r="G407" t="s">
        <v>63</v>
      </c>
      <c r="H407">
        <v>0</v>
      </c>
      <c r="I407">
        <v>1</v>
      </c>
      <c r="J407">
        <v>4.5</v>
      </c>
      <c r="K407">
        <v>1</v>
      </c>
      <c r="L407">
        <v>1</v>
      </c>
      <c r="M407">
        <v>0</v>
      </c>
      <c r="N407">
        <v>6</v>
      </c>
      <c r="O407">
        <v>10</v>
      </c>
      <c r="P407">
        <v>3</v>
      </c>
      <c r="Q407">
        <v>0</v>
      </c>
      <c r="R407">
        <v>0</v>
      </c>
      <c r="S407">
        <v>1</v>
      </c>
      <c r="T407">
        <v>0</v>
      </c>
      <c r="U407">
        <v>4</v>
      </c>
      <c r="V407">
        <f t="shared" si="30"/>
        <v>0</v>
      </c>
      <c r="W407">
        <f t="shared" si="31"/>
        <v>0</v>
      </c>
      <c r="X407">
        <f t="shared" si="32"/>
        <v>0.5</v>
      </c>
      <c r="Y407">
        <f t="shared" si="33"/>
        <v>0.6</v>
      </c>
      <c r="Z407">
        <f t="shared" si="34"/>
        <v>0.66666666666666663</v>
      </c>
    </row>
    <row r="408" spans="1:26" x14ac:dyDescent="0.25">
      <c r="A408">
        <v>375</v>
      </c>
      <c r="B408" t="s">
        <v>649</v>
      </c>
      <c r="C408" t="s">
        <v>630</v>
      </c>
      <c r="D408" s="1">
        <v>26808</v>
      </c>
      <c r="E408" t="s">
        <v>63</v>
      </c>
      <c r="F408">
        <v>2014</v>
      </c>
      <c r="G408" t="s">
        <v>21</v>
      </c>
      <c r="H408">
        <v>12</v>
      </c>
      <c r="I408">
        <v>11</v>
      </c>
      <c r="J408">
        <v>3.78</v>
      </c>
      <c r="K408">
        <v>30</v>
      </c>
      <c r="L408">
        <v>30</v>
      </c>
      <c r="M408">
        <v>0</v>
      </c>
      <c r="N408">
        <v>192</v>
      </c>
      <c r="O408">
        <v>195</v>
      </c>
      <c r="P408">
        <v>81</v>
      </c>
      <c r="Q408">
        <v>36</v>
      </c>
      <c r="S408">
        <v>3</v>
      </c>
      <c r="U408">
        <v>139</v>
      </c>
      <c r="V408">
        <f t="shared" si="30"/>
        <v>6.25E-2</v>
      </c>
      <c r="W408">
        <f t="shared" si="31"/>
        <v>0</v>
      </c>
      <c r="X408">
        <f t="shared" si="32"/>
        <v>0.421875</v>
      </c>
      <c r="Y408">
        <f t="shared" si="33"/>
        <v>0.83116883116883122</v>
      </c>
      <c r="Z408">
        <f t="shared" si="34"/>
        <v>0.72395833333333337</v>
      </c>
    </row>
    <row r="409" spans="1:26" hidden="1" x14ac:dyDescent="0.25">
      <c r="A409">
        <v>375</v>
      </c>
      <c r="B409" t="s">
        <v>649</v>
      </c>
      <c r="C409" t="s">
        <v>630</v>
      </c>
      <c r="D409" s="1">
        <v>26808</v>
      </c>
      <c r="E409" t="s">
        <v>63</v>
      </c>
      <c r="F409">
        <v>2014</v>
      </c>
      <c r="G409" t="s">
        <v>22</v>
      </c>
      <c r="H409">
        <v>12</v>
      </c>
      <c r="I409">
        <v>8</v>
      </c>
      <c r="J409">
        <v>3.45</v>
      </c>
      <c r="K409">
        <v>28</v>
      </c>
      <c r="L409">
        <v>28</v>
      </c>
      <c r="N409">
        <v>175</v>
      </c>
      <c r="O409">
        <v>184</v>
      </c>
      <c r="P409">
        <v>67</v>
      </c>
      <c r="Q409">
        <v>32</v>
      </c>
      <c r="R409">
        <v>2</v>
      </c>
      <c r="S409">
        <v>2</v>
      </c>
      <c r="U409">
        <v>110</v>
      </c>
      <c r="V409">
        <f t="shared" si="30"/>
        <v>6.8571428571428575E-2</v>
      </c>
      <c r="W409">
        <f t="shared" si="31"/>
        <v>0</v>
      </c>
      <c r="X409">
        <f t="shared" si="32"/>
        <v>0.38285714285714284</v>
      </c>
      <c r="Y409">
        <f t="shared" si="33"/>
        <v>0.81018518518518523</v>
      </c>
      <c r="Z409">
        <f t="shared" si="34"/>
        <v>0.62857142857142856</v>
      </c>
    </row>
    <row r="410" spans="1:26" hidden="1" x14ac:dyDescent="0.25">
      <c r="A410">
        <v>375</v>
      </c>
      <c r="B410" t="s">
        <v>649</v>
      </c>
      <c r="C410" t="s">
        <v>630</v>
      </c>
      <c r="D410" s="1">
        <v>26808</v>
      </c>
      <c r="E410" t="s">
        <v>63</v>
      </c>
      <c r="F410">
        <v>2014</v>
      </c>
      <c r="G410" t="s">
        <v>173</v>
      </c>
      <c r="H410">
        <v>12</v>
      </c>
      <c r="I410">
        <v>10</v>
      </c>
      <c r="J410">
        <v>3.4</v>
      </c>
      <c r="K410">
        <v>28</v>
      </c>
      <c r="L410">
        <v>28</v>
      </c>
      <c r="M410">
        <v>0</v>
      </c>
      <c r="N410">
        <v>170</v>
      </c>
      <c r="O410">
        <v>178</v>
      </c>
      <c r="P410">
        <v>64</v>
      </c>
      <c r="Q410">
        <v>25</v>
      </c>
      <c r="S410">
        <v>2</v>
      </c>
      <c r="U410">
        <v>105</v>
      </c>
      <c r="V410">
        <f t="shared" si="30"/>
        <v>7.0588235294117646E-2</v>
      </c>
      <c r="W410">
        <f t="shared" si="31"/>
        <v>0</v>
      </c>
      <c r="X410">
        <f t="shared" si="32"/>
        <v>0.37647058823529411</v>
      </c>
      <c r="Y410">
        <f t="shared" si="33"/>
        <v>0.83743842364532017</v>
      </c>
      <c r="Z410">
        <f t="shared" si="34"/>
        <v>0.61764705882352944</v>
      </c>
    </row>
    <row r="411" spans="1:26" hidden="1" x14ac:dyDescent="0.25">
      <c r="A411">
        <v>375</v>
      </c>
      <c r="B411" t="s">
        <v>649</v>
      </c>
      <c r="C411" t="s">
        <v>630</v>
      </c>
      <c r="D411" s="1">
        <v>26808</v>
      </c>
      <c r="E411" t="s">
        <v>63</v>
      </c>
      <c r="F411" t="s">
        <v>24</v>
      </c>
      <c r="G411" t="s">
        <v>25</v>
      </c>
      <c r="H411">
        <v>189</v>
      </c>
      <c r="I411">
        <v>128</v>
      </c>
      <c r="J411">
        <v>3.94</v>
      </c>
      <c r="K411">
        <v>411</v>
      </c>
      <c r="L411">
        <v>405</v>
      </c>
      <c r="M411">
        <v>0</v>
      </c>
      <c r="N411">
        <v>2583.1999999999998</v>
      </c>
      <c r="O411">
        <v>2594</v>
      </c>
      <c r="P411">
        <v>1132</v>
      </c>
      <c r="Q411">
        <v>802</v>
      </c>
      <c r="R411">
        <v>36</v>
      </c>
      <c r="S411">
        <v>48</v>
      </c>
      <c r="T411">
        <v>40</v>
      </c>
      <c r="U411">
        <v>1950</v>
      </c>
      <c r="V411">
        <f t="shared" si="30"/>
        <v>7.316506658408177E-2</v>
      </c>
      <c r="W411">
        <f t="shared" si="31"/>
        <v>0</v>
      </c>
      <c r="X411">
        <f t="shared" si="32"/>
        <v>0.43821616599566432</v>
      </c>
      <c r="Y411">
        <f t="shared" si="33"/>
        <v>0.76065959952885742</v>
      </c>
      <c r="Z411">
        <f t="shared" si="34"/>
        <v>0.75487767110560555</v>
      </c>
    </row>
    <row r="412" spans="1:26" hidden="1" x14ac:dyDescent="0.25">
      <c r="A412">
        <v>375</v>
      </c>
      <c r="B412" t="s">
        <v>649</v>
      </c>
      <c r="C412" t="s">
        <v>630</v>
      </c>
      <c r="D412" s="1">
        <v>26808</v>
      </c>
      <c r="E412" t="s">
        <v>63</v>
      </c>
      <c r="F412" t="s">
        <v>26</v>
      </c>
      <c r="G412" t="s">
        <v>25</v>
      </c>
      <c r="H412">
        <v>2</v>
      </c>
      <c r="I412">
        <v>4</v>
      </c>
      <c r="J412">
        <v>3.7</v>
      </c>
      <c r="K412">
        <v>10</v>
      </c>
      <c r="L412">
        <v>10</v>
      </c>
      <c r="M412">
        <v>0</v>
      </c>
      <c r="N412">
        <v>58.1</v>
      </c>
      <c r="O412">
        <v>59</v>
      </c>
      <c r="P412">
        <v>24</v>
      </c>
      <c r="Q412">
        <v>22</v>
      </c>
      <c r="R412">
        <v>1</v>
      </c>
      <c r="S412">
        <v>2</v>
      </c>
      <c r="T412">
        <v>0</v>
      </c>
      <c r="U412">
        <v>45</v>
      </c>
      <c r="V412">
        <f t="shared" si="30"/>
        <v>3.4423407917383818E-2</v>
      </c>
      <c r="W412">
        <f t="shared" si="31"/>
        <v>0</v>
      </c>
      <c r="X412">
        <f t="shared" si="32"/>
        <v>0.41308089500860584</v>
      </c>
      <c r="Y412">
        <f t="shared" si="33"/>
        <v>0.71728395061728401</v>
      </c>
      <c r="Z412">
        <f t="shared" si="34"/>
        <v>0.77452667814113596</v>
      </c>
    </row>
    <row r="413" spans="1:26" hidden="1" x14ac:dyDescent="0.25">
      <c r="A413">
        <v>9492</v>
      </c>
      <c r="B413" t="s">
        <v>650</v>
      </c>
      <c r="C413" t="s">
        <v>630</v>
      </c>
      <c r="D413" s="1">
        <v>31108</v>
      </c>
      <c r="E413" t="s">
        <v>128</v>
      </c>
      <c r="F413">
        <v>2006</v>
      </c>
      <c r="G413" t="s">
        <v>361</v>
      </c>
      <c r="H413">
        <v>2</v>
      </c>
      <c r="I413">
        <v>0</v>
      </c>
      <c r="J413">
        <v>3.79</v>
      </c>
      <c r="K413">
        <v>15</v>
      </c>
      <c r="L413">
        <v>3</v>
      </c>
      <c r="M413">
        <v>2</v>
      </c>
      <c r="N413">
        <v>38</v>
      </c>
      <c r="O413">
        <v>28</v>
      </c>
      <c r="P413">
        <v>16</v>
      </c>
      <c r="Q413">
        <v>13</v>
      </c>
      <c r="R413">
        <v>0</v>
      </c>
      <c r="S413">
        <v>4</v>
      </c>
      <c r="T413">
        <v>1</v>
      </c>
      <c r="U413">
        <v>46</v>
      </c>
      <c r="V413">
        <f t="shared" si="30"/>
        <v>5.2631578947368418E-2</v>
      </c>
      <c r="W413">
        <f t="shared" si="31"/>
        <v>5.2631578947368418E-2</v>
      </c>
      <c r="X413">
        <f t="shared" si="32"/>
        <v>0.42105263157894735</v>
      </c>
      <c r="Y413">
        <f t="shared" si="33"/>
        <v>0.92682926829268297</v>
      </c>
      <c r="Z413">
        <f t="shared" si="34"/>
        <v>1.2105263157894737</v>
      </c>
    </row>
    <row r="414" spans="1:26" hidden="1" x14ac:dyDescent="0.25">
      <c r="A414">
        <v>9492</v>
      </c>
      <c r="B414" t="s">
        <v>650</v>
      </c>
      <c r="C414" t="s">
        <v>630</v>
      </c>
      <c r="D414" s="1">
        <v>31108</v>
      </c>
      <c r="E414" t="s">
        <v>128</v>
      </c>
      <c r="F414">
        <v>2007</v>
      </c>
      <c r="G414" t="s">
        <v>595</v>
      </c>
      <c r="H414">
        <v>2</v>
      </c>
      <c r="I414">
        <v>8</v>
      </c>
      <c r="J414">
        <v>4.75</v>
      </c>
      <c r="K414">
        <v>22</v>
      </c>
      <c r="L414">
        <v>22</v>
      </c>
      <c r="M414">
        <v>0</v>
      </c>
      <c r="N414">
        <v>96.2</v>
      </c>
      <c r="O414">
        <v>85</v>
      </c>
      <c r="P414">
        <v>51</v>
      </c>
      <c r="Q414">
        <v>41</v>
      </c>
      <c r="R414">
        <v>0</v>
      </c>
      <c r="S414">
        <v>6</v>
      </c>
      <c r="T414">
        <v>6</v>
      </c>
      <c r="U414">
        <v>117</v>
      </c>
      <c r="V414">
        <f t="shared" si="30"/>
        <v>2.0790020790020788E-2</v>
      </c>
      <c r="W414">
        <f t="shared" si="31"/>
        <v>0</v>
      </c>
      <c r="X414">
        <f t="shared" si="32"/>
        <v>0.53014553014553012</v>
      </c>
      <c r="Y414">
        <f t="shared" si="33"/>
        <v>0.76349206349206356</v>
      </c>
      <c r="Z414">
        <f t="shared" si="34"/>
        <v>1.2162162162162162</v>
      </c>
    </row>
    <row r="415" spans="1:26" hidden="1" x14ac:dyDescent="0.25">
      <c r="A415">
        <v>9492</v>
      </c>
      <c r="B415" t="s">
        <v>650</v>
      </c>
      <c r="C415" t="s">
        <v>630</v>
      </c>
      <c r="D415" s="1">
        <v>31108</v>
      </c>
      <c r="E415" t="s">
        <v>128</v>
      </c>
      <c r="F415">
        <v>2007</v>
      </c>
      <c r="G415" t="s">
        <v>362</v>
      </c>
      <c r="H415">
        <v>1</v>
      </c>
      <c r="I415">
        <v>0</v>
      </c>
      <c r="J415">
        <v>1.5</v>
      </c>
      <c r="K415">
        <v>1</v>
      </c>
      <c r="L415">
        <v>1</v>
      </c>
      <c r="M415">
        <v>0</v>
      </c>
      <c r="N415">
        <v>6</v>
      </c>
      <c r="O415">
        <v>4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2</v>
      </c>
      <c r="V415">
        <f t="shared" si="30"/>
        <v>0.16666666666666666</v>
      </c>
      <c r="W415">
        <f t="shared" si="31"/>
        <v>0</v>
      </c>
      <c r="X415">
        <f t="shared" si="32"/>
        <v>0.16666666666666666</v>
      </c>
      <c r="Y415">
        <f t="shared" si="33"/>
        <v>1.2</v>
      </c>
      <c r="Z415">
        <f t="shared" si="34"/>
        <v>0.33333333333333331</v>
      </c>
    </row>
    <row r="416" spans="1:26" hidden="1" x14ac:dyDescent="0.25">
      <c r="A416">
        <v>9492</v>
      </c>
      <c r="B416" t="s">
        <v>650</v>
      </c>
      <c r="C416" t="s">
        <v>630</v>
      </c>
      <c r="D416" s="1">
        <v>31108</v>
      </c>
      <c r="E416" t="s">
        <v>128</v>
      </c>
      <c r="F416">
        <v>2008</v>
      </c>
      <c r="G416" t="s">
        <v>147</v>
      </c>
      <c r="H416">
        <v>3</v>
      </c>
      <c r="I416">
        <v>8</v>
      </c>
      <c r="J416">
        <v>4.05</v>
      </c>
      <c r="K416">
        <v>19</v>
      </c>
      <c r="L416">
        <v>19</v>
      </c>
      <c r="M416">
        <v>0</v>
      </c>
      <c r="N416">
        <v>80</v>
      </c>
      <c r="O416">
        <v>89</v>
      </c>
      <c r="P416">
        <v>36</v>
      </c>
      <c r="Q416">
        <v>31</v>
      </c>
      <c r="R416">
        <v>0</v>
      </c>
      <c r="S416">
        <v>7</v>
      </c>
      <c r="T416">
        <v>1</v>
      </c>
      <c r="U416">
        <v>84</v>
      </c>
      <c r="V416">
        <f t="shared" si="30"/>
        <v>3.7499999999999999E-2</v>
      </c>
      <c r="W416">
        <f t="shared" si="31"/>
        <v>0</v>
      </c>
      <c r="X416">
        <f t="shared" si="32"/>
        <v>0.45</v>
      </c>
      <c r="Y416">
        <f t="shared" si="33"/>
        <v>0.66666666666666663</v>
      </c>
      <c r="Z416">
        <f t="shared" si="34"/>
        <v>1.05</v>
      </c>
    </row>
    <row r="417" spans="1:26" hidden="1" x14ac:dyDescent="0.25">
      <c r="A417">
        <v>9492</v>
      </c>
      <c r="B417" t="s">
        <v>650</v>
      </c>
      <c r="C417" t="s">
        <v>630</v>
      </c>
      <c r="D417" s="1">
        <v>31108</v>
      </c>
      <c r="E417" t="s">
        <v>128</v>
      </c>
      <c r="F417">
        <v>2009</v>
      </c>
      <c r="G417" t="s">
        <v>178</v>
      </c>
      <c r="H417">
        <v>4</v>
      </c>
      <c r="I417">
        <v>9</v>
      </c>
      <c r="J417">
        <v>2.63</v>
      </c>
      <c r="K417">
        <v>19</v>
      </c>
      <c r="L417">
        <v>19</v>
      </c>
      <c r="M417">
        <v>0</v>
      </c>
      <c r="N417">
        <v>120</v>
      </c>
      <c r="O417">
        <v>104</v>
      </c>
      <c r="P417">
        <v>35</v>
      </c>
      <c r="Q417">
        <v>53</v>
      </c>
      <c r="R417">
        <v>4</v>
      </c>
      <c r="S417">
        <v>4</v>
      </c>
      <c r="T417">
        <v>4</v>
      </c>
      <c r="U417">
        <v>112</v>
      </c>
      <c r="V417">
        <f t="shared" si="30"/>
        <v>3.3333333333333333E-2</v>
      </c>
      <c r="W417">
        <f t="shared" si="31"/>
        <v>0</v>
      </c>
      <c r="X417">
        <f t="shared" si="32"/>
        <v>0.29166666666666669</v>
      </c>
      <c r="Y417">
        <f t="shared" si="33"/>
        <v>0.76433121019108285</v>
      </c>
      <c r="Z417">
        <f t="shared" si="34"/>
        <v>0.93333333333333335</v>
      </c>
    </row>
    <row r="418" spans="1:26" hidden="1" x14ac:dyDescent="0.25">
      <c r="A418">
        <v>9492</v>
      </c>
      <c r="B418" t="s">
        <v>650</v>
      </c>
      <c r="C418" t="s">
        <v>630</v>
      </c>
      <c r="D418" s="1">
        <v>31108</v>
      </c>
      <c r="E418" t="s">
        <v>128</v>
      </c>
      <c r="F418">
        <v>2009</v>
      </c>
      <c r="G418" t="s">
        <v>177</v>
      </c>
      <c r="H418">
        <v>6</v>
      </c>
      <c r="I418">
        <v>3</v>
      </c>
      <c r="J418">
        <v>4.53</v>
      </c>
      <c r="K418">
        <v>11</v>
      </c>
      <c r="L418">
        <v>10</v>
      </c>
      <c r="M418">
        <v>0</v>
      </c>
      <c r="N418">
        <v>55.2</v>
      </c>
      <c r="O418">
        <v>59</v>
      </c>
      <c r="P418">
        <v>28</v>
      </c>
      <c r="Q418">
        <v>25</v>
      </c>
      <c r="R418">
        <v>1</v>
      </c>
      <c r="S418">
        <v>3</v>
      </c>
      <c r="T418">
        <v>3</v>
      </c>
      <c r="U418">
        <v>54</v>
      </c>
      <c r="V418">
        <f t="shared" si="30"/>
        <v>0.10869565217391304</v>
      </c>
      <c r="W418">
        <f t="shared" si="31"/>
        <v>0</v>
      </c>
      <c r="X418">
        <f t="shared" si="32"/>
        <v>0.50724637681159412</v>
      </c>
      <c r="Y418">
        <f t="shared" si="33"/>
        <v>0.65714285714285714</v>
      </c>
      <c r="Z418">
        <f t="shared" si="34"/>
        <v>0.97826086956521729</v>
      </c>
    </row>
    <row r="419" spans="1:26" hidden="1" x14ac:dyDescent="0.25">
      <c r="A419">
        <v>9492</v>
      </c>
      <c r="B419" t="s">
        <v>650</v>
      </c>
      <c r="C419" t="s">
        <v>630</v>
      </c>
      <c r="D419" s="1">
        <v>31108</v>
      </c>
      <c r="E419" t="s">
        <v>128</v>
      </c>
      <c r="F419">
        <v>2010</v>
      </c>
      <c r="G419" t="s">
        <v>178</v>
      </c>
      <c r="H419">
        <v>1</v>
      </c>
      <c r="I419">
        <v>0</v>
      </c>
      <c r="J419">
        <v>3.07</v>
      </c>
      <c r="K419">
        <v>3</v>
      </c>
      <c r="L419">
        <v>3</v>
      </c>
      <c r="M419">
        <v>0</v>
      </c>
      <c r="N419">
        <v>14.2</v>
      </c>
      <c r="O419">
        <v>16</v>
      </c>
      <c r="P419">
        <v>5</v>
      </c>
      <c r="Q419">
        <v>6</v>
      </c>
      <c r="R419">
        <v>0</v>
      </c>
      <c r="S419">
        <v>0</v>
      </c>
      <c r="T419">
        <v>1</v>
      </c>
      <c r="U419">
        <v>14</v>
      </c>
      <c r="V419">
        <f t="shared" si="30"/>
        <v>7.0422535211267609E-2</v>
      </c>
      <c r="W419">
        <f t="shared" si="31"/>
        <v>0</v>
      </c>
      <c r="X419">
        <f t="shared" si="32"/>
        <v>0.35211267605633806</v>
      </c>
      <c r="Y419">
        <f t="shared" si="33"/>
        <v>0.64545454545454539</v>
      </c>
      <c r="Z419">
        <f t="shared" si="34"/>
        <v>0.9859154929577465</v>
      </c>
    </row>
    <row r="420" spans="1:26" hidden="1" x14ac:dyDescent="0.25">
      <c r="A420">
        <v>9492</v>
      </c>
      <c r="B420" t="s">
        <v>650</v>
      </c>
      <c r="C420" t="s">
        <v>630</v>
      </c>
      <c r="D420" s="1">
        <v>31108</v>
      </c>
      <c r="E420" t="s">
        <v>128</v>
      </c>
      <c r="F420">
        <v>2010</v>
      </c>
      <c r="G420" t="s">
        <v>177</v>
      </c>
      <c r="H420">
        <v>9</v>
      </c>
      <c r="I420">
        <v>10</v>
      </c>
      <c r="J420">
        <v>4.92</v>
      </c>
      <c r="K420">
        <v>27</v>
      </c>
      <c r="L420">
        <v>27</v>
      </c>
      <c r="M420">
        <v>0</v>
      </c>
      <c r="N420">
        <v>153.19999999999999</v>
      </c>
      <c r="O420">
        <v>151</v>
      </c>
      <c r="P420">
        <v>84</v>
      </c>
      <c r="Q420">
        <v>77</v>
      </c>
      <c r="R420">
        <v>3</v>
      </c>
      <c r="S420">
        <v>6</v>
      </c>
      <c r="T420">
        <v>5</v>
      </c>
      <c r="U420">
        <v>158</v>
      </c>
      <c r="V420">
        <f t="shared" si="30"/>
        <v>5.87467362924282E-2</v>
      </c>
      <c r="W420">
        <f t="shared" si="31"/>
        <v>0</v>
      </c>
      <c r="X420">
        <f t="shared" si="32"/>
        <v>0.54830287206266326</v>
      </c>
      <c r="Y420">
        <f t="shared" si="33"/>
        <v>0.67192982456140349</v>
      </c>
      <c r="Z420">
        <f t="shared" si="34"/>
        <v>1.0313315926892952</v>
      </c>
    </row>
    <row r="421" spans="1:26" hidden="1" x14ac:dyDescent="0.25">
      <c r="A421">
        <v>9492</v>
      </c>
      <c r="B421" t="s">
        <v>650</v>
      </c>
      <c r="C421" t="s">
        <v>630</v>
      </c>
      <c r="D421" s="1">
        <v>31108</v>
      </c>
      <c r="E421" t="s">
        <v>128</v>
      </c>
      <c r="F421">
        <v>2011</v>
      </c>
      <c r="G421" t="s">
        <v>177</v>
      </c>
      <c r="H421">
        <v>6</v>
      </c>
      <c r="I421">
        <v>11</v>
      </c>
      <c r="J421">
        <v>3.77</v>
      </c>
      <c r="K421">
        <v>31</v>
      </c>
      <c r="L421">
        <v>31</v>
      </c>
      <c r="M421">
        <v>0</v>
      </c>
      <c r="N421">
        <v>186</v>
      </c>
      <c r="O421">
        <v>177</v>
      </c>
      <c r="P421">
        <v>78</v>
      </c>
      <c r="Q421">
        <v>70</v>
      </c>
      <c r="R421">
        <v>7</v>
      </c>
      <c r="S421">
        <v>5</v>
      </c>
      <c r="T421">
        <v>3</v>
      </c>
      <c r="U421">
        <v>176</v>
      </c>
      <c r="V421">
        <f t="shared" si="30"/>
        <v>3.2258064516129031E-2</v>
      </c>
      <c r="W421">
        <f t="shared" si="31"/>
        <v>0</v>
      </c>
      <c r="X421">
        <f t="shared" si="32"/>
        <v>0.41935483870967744</v>
      </c>
      <c r="Y421">
        <f t="shared" si="33"/>
        <v>0.75303643724696356</v>
      </c>
      <c r="Z421">
        <f t="shared" si="34"/>
        <v>0.94623655913978499</v>
      </c>
    </row>
    <row r="422" spans="1:26" hidden="1" x14ac:dyDescent="0.25">
      <c r="A422">
        <v>9492</v>
      </c>
      <c r="B422" t="s">
        <v>650</v>
      </c>
      <c r="C422" t="s">
        <v>630</v>
      </c>
      <c r="D422" s="1">
        <v>31108</v>
      </c>
      <c r="E422" t="s">
        <v>128</v>
      </c>
      <c r="F422">
        <v>2012</v>
      </c>
      <c r="G422" t="s">
        <v>178</v>
      </c>
      <c r="H422">
        <v>1</v>
      </c>
      <c r="I422">
        <v>0</v>
      </c>
      <c r="J422">
        <v>3.6</v>
      </c>
      <c r="K422">
        <v>1</v>
      </c>
      <c r="L422">
        <v>1</v>
      </c>
      <c r="M422">
        <v>0</v>
      </c>
      <c r="N422">
        <v>5</v>
      </c>
      <c r="O422">
        <v>3</v>
      </c>
      <c r="P422">
        <v>2</v>
      </c>
      <c r="Q422">
        <v>3</v>
      </c>
      <c r="R422">
        <v>0</v>
      </c>
      <c r="S422">
        <v>0</v>
      </c>
      <c r="T422">
        <v>0</v>
      </c>
      <c r="U422">
        <v>7</v>
      </c>
      <c r="V422">
        <f t="shared" si="30"/>
        <v>0.2</v>
      </c>
      <c r="W422">
        <f t="shared" si="31"/>
        <v>0</v>
      </c>
      <c r="X422">
        <f t="shared" si="32"/>
        <v>0.4</v>
      </c>
      <c r="Y422">
        <f t="shared" si="33"/>
        <v>0.83333333333333337</v>
      </c>
      <c r="Z422">
        <f t="shared" si="34"/>
        <v>1.4</v>
      </c>
    </row>
    <row r="423" spans="1:26" hidden="1" x14ac:dyDescent="0.25">
      <c r="A423">
        <v>9492</v>
      </c>
      <c r="B423" t="s">
        <v>650</v>
      </c>
      <c r="C423" t="s">
        <v>630</v>
      </c>
      <c r="D423" s="1">
        <v>31108</v>
      </c>
      <c r="E423" t="s">
        <v>128</v>
      </c>
      <c r="F423">
        <v>2012</v>
      </c>
      <c r="G423" t="s">
        <v>177</v>
      </c>
      <c r="H423">
        <v>7</v>
      </c>
      <c r="I423">
        <v>13</v>
      </c>
      <c r="J423">
        <v>4.6500000000000004</v>
      </c>
      <c r="K423">
        <v>29</v>
      </c>
      <c r="L423">
        <v>29</v>
      </c>
      <c r="M423">
        <v>0</v>
      </c>
      <c r="N423">
        <v>168.1</v>
      </c>
      <c r="O423">
        <v>165</v>
      </c>
      <c r="P423">
        <v>87</v>
      </c>
      <c r="Q423">
        <v>66</v>
      </c>
      <c r="R423">
        <v>2</v>
      </c>
      <c r="S423">
        <v>8</v>
      </c>
      <c r="T423">
        <v>8</v>
      </c>
      <c r="U423">
        <v>165</v>
      </c>
      <c r="V423">
        <f t="shared" si="30"/>
        <v>4.1641879833432482E-2</v>
      </c>
      <c r="W423">
        <f t="shared" si="31"/>
        <v>0</v>
      </c>
      <c r="X423">
        <f t="shared" si="32"/>
        <v>0.51754907792980376</v>
      </c>
      <c r="Y423">
        <f t="shared" si="33"/>
        <v>0.72770562770562763</v>
      </c>
      <c r="Z423">
        <f t="shared" si="34"/>
        <v>0.98155859607376561</v>
      </c>
    </row>
    <row r="424" spans="1:26" hidden="1" x14ac:dyDescent="0.25">
      <c r="A424">
        <v>9492</v>
      </c>
      <c r="B424" t="s">
        <v>650</v>
      </c>
      <c r="C424" t="s">
        <v>630</v>
      </c>
      <c r="D424" s="1">
        <v>31108</v>
      </c>
      <c r="E424" t="s">
        <v>128</v>
      </c>
      <c r="F424">
        <v>2013</v>
      </c>
      <c r="G424" t="s">
        <v>34</v>
      </c>
      <c r="H424">
        <v>10</v>
      </c>
      <c r="I424">
        <v>12</v>
      </c>
      <c r="J424">
        <v>4.18</v>
      </c>
      <c r="K424">
        <v>32</v>
      </c>
      <c r="L424">
        <v>30</v>
      </c>
      <c r="M424">
        <v>0</v>
      </c>
      <c r="N424">
        <v>176.2</v>
      </c>
      <c r="O424">
        <v>196</v>
      </c>
      <c r="P424">
        <v>82</v>
      </c>
      <c r="Q424">
        <v>67</v>
      </c>
      <c r="R424">
        <v>0</v>
      </c>
      <c r="S424">
        <v>5</v>
      </c>
      <c r="T424">
        <v>4</v>
      </c>
      <c r="U424">
        <v>147</v>
      </c>
      <c r="V424">
        <f t="shared" si="30"/>
        <v>5.6753688989784341E-2</v>
      </c>
      <c r="W424">
        <f t="shared" si="31"/>
        <v>0</v>
      </c>
      <c r="X424">
        <f t="shared" si="32"/>
        <v>0.4653802497162316</v>
      </c>
      <c r="Y424">
        <f t="shared" si="33"/>
        <v>0.66996197718631179</v>
      </c>
      <c r="Z424">
        <f t="shared" si="34"/>
        <v>0.8342792281498298</v>
      </c>
    </row>
    <row r="425" spans="1:26" hidden="1" x14ac:dyDescent="0.25">
      <c r="A425">
        <v>9492</v>
      </c>
      <c r="B425" t="s">
        <v>650</v>
      </c>
      <c r="C425" t="s">
        <v>630</v>
      </c>
      <c r="D425" s="1">
        <v>31108</v>
      </c>
      <c r="E425" t="s">
        <v>128</v>
      </c>
      <c r="F425">
        <v>2013</v>
      </c>
      <c r="G425" t="s">
        <v>177</v>
      </c>
      <c r="H425">
        <v>6</v>
      </c>
      <c r="I425">
        <v>9</v>
      </c>
      <c r="J425">
        <v>3.93</v>
      </c>
      <c r="K425">
        <v>21</v>
      </c>
      <c r="L425">
        <v>21</v>
      </c>
      <c r="M425">
        <v>0</v>
      </c>
      <c r="N425">
        <v>126</v>
      </c>
      <c r="O425">
        <v>135</v>
      </c>
      <c r="P425">
        <v>55</v>
      </c>
      <c r="Q425">
        <v>43</v>
      </c>
      <c r="R425">
        <v>0</v>
      </c>
      <c r="S425">
        <v>4</v>
      </c>
      <c r="T425">
        <v>3</v>
      </c>
      <c r="U425">
        <v>90</v>
      </c>
      <c r="V425">
        <f t="shared" si="30"/>
        <v>4.7619047619047616E-2</v>
      </c>
      <c r="W425">
        <f t="shared" si="31"/>
        <v>0</v>
      </c>
      <c r="X425">
        <f t="shared" si="32"/>
        <v>0.43650793650793651</v>
      </c>
      <c r="Y425">
        <f t="shared" si="33"/>
        <v>0.7078651685393258</v>
      </c>
      <c r="Z425">
        <f t="shared" si="34"/>
        <v>0.7142857142857143</v>
      </c>
    </row>
    <row r="426" spans="1:26" hidden="1" x14ac:dyDescent="0.25">
      <c r="A426">
        <v>9492</v>
      </c>
      <c r="B426" t="s">
        <v>650</v>
      </c>
      <c r="C426" t="s">
        <v>630</v>
      </c>
      <c r="D426" s="1">
        <v>31108</v>
      </c>
      <c r="E426" t="s">
        <v>128</v>
      </c>
      <c r="F426">
        <v>2013</v>
      </c>
      <c r="G426" t="s">
        <v>128</v>
      </c>
      <c r="H426">
        <v>4</v>
      </c>
      <c r="I426">
        <v>3</v>
      </c>
      <c r="J426">
        <v>4.8</v>
      </c>
      <c r="K426">
        <v>11</v>
      </c>
      <c r="L426">
        <v>9</v>
      </c>
      <c r="M426">
        <v>0</v>
      </c>
      <c r="N426">
        <v>50.2</v>
      </c>
      <c r="O426">
        <v>61</v>
      </c>
      <c r="P426">
        <v>27</v>
      </c>
      <c r="Q426">
        <v>24</v>
      </c>
      <c r="R426">
        <v>0</v>
      </c>
      <c r="S426">
        <v>1</v>
      </c>
      <c r="T426">
        <v>1</v>
      </c>
      <c r="U426">
        <v>57</v>
      </c>
      <c r="V426">
        <f t="shared" si="30"/>
        <v>7.9681274900398405E-2</v>
      </c>
      <c r="W426">
        <f t="shared" si="31"/>
        <v>0</v>
      </c>
      <c r="X426">
        <f t="shared" si="32"/>
        <v>0.53784860557768921</v>
      </c>
      <c r="Y426">
        <f t="shared" si="33"/>
        <v>0.59058823529411764</v>
      </c>
      <c r="Z426">
        <f t="shared" si="34"/>
        <v>1.1354581673306772</v>
      </c>
    </row>
    <row r="427" spans="1:26" x14ac:dyDescent="0.25">
      <c r="A427">
        <v>9492</v>
      </c>
      <c r="B427" t="s">
        <v>650</v>
      </c>
      <c r="C427" t="s">
        <v>630</v>
      </c>
      <c r="D427" s="1">
        <v>31108</v>
      </c>
      <c r="E427" t="s">
        <v>128</v>
      </c>
      <c r="F427">
        <v>2014</v>
      </c>
      <c r="G427" t="s">
        <v>21</v>
      </c>
      <c r="H427">
        <v>11</v>
      </c>
      <c r="I427">
        <v>11</v>
      </c>
      <c r="J427">
        <v>4.38</v>
      </c>
      <c r="K427">
        <v>30</v>
      </c>
      <c r="L427">
        <v>30</v>
      </c>
      <c r="M427">
        <v>0</v>
      </c>
      <c r="N427">
        <v>173</v>
      </c>
      <c r="O427">
        <v>169</v>
      </c>
      <c r="P427">
        <v>84</v>
      </c>
      <c r="Q427">
        <v>66</v>
      </c>
      <c r="S427">
        <v>6</v>
      </c>
      <c r="U427">
        <v>140</v>
      </c>
      <c r="V427">
        <f t="shared" si="30"/>
        <v>6.358381502890173E-2</v>
      </c>
      <c r="W427">
        <f t="shared" si="31"/>
        <v>0</v>
      </c>
      <c r="X427">
        <f t="shared" si="32"/>
        <v>0.48554913294797686</v>
      </c>
      <c r="Y427">
        <f t="shared" si="33"/>
        <v>0.7361702127659574</v>
      </c>
      <c r="Z427">
        <f t="shared" si="34"/>
        <v>0.80924855491329484</v>
      </c>
    </row>
    <row r="428" spans="1:26" hidden="1" x14ac:dyDescent="0.25">
      <c r="A428">
        <v>9492</v>
      </c>
      <c r="B428" t="s">
        <v>650</v>
      </c>
      <c r="C428" t="s">
        <v>630</v>
      </c>
      <c r="D428" s="1">
        <v>31108</v>
      </c>
      <c r="E428" t="s">
        <v>128</v>
      </c>
      <c r="F428">
        <v>2014</v>
      </c>
      <c r="G428" t="s">
        <v>22</v>
      </c>
      <c r="H428">
        <v>9</v>
      </c>
      <c r="I428">
        <v>10</v>
      </c>
      <c r="J428">
        <v>4.47</v>
      </c>
      <c r="K428">
        <v>32</v>
      </c>
      <c r="L428">
        <v>30</v>
      </c>
      <c r="N428">
        <v>177</v>
      </c>
      <c r="O428">
        <v>188</v>
      </c>
      <c r="P428">
        <v>88</v>
      </c>
      <c r="Q428">
        <v>67</v>
      </c>
      <c r="R428">
        <v>2</v>
      </c>
      <c r="S428">
        <v>6</v>
      </c>
      <c r="U428">
        <v>153</v>
      </c>
      <c r="V428">
        <f t="shared" si="30"/>
        <v>5.0847457627118647E-2</v>
      </c>
      <c r="W428">
        <f t="shared" si="31"/>
        <v>0</v>
      </c>
      <c r="X428">
        <f t="shared" si="32"/>
        <v>0.49717514124293788</v>
      </c>
      <c r="Y428">
        <f t="shared" si="33"/>
        <v>0.69411764705882351</v>
      </c>
      <c r="Z428">
        <f t="shared" si="34"/>
        <v>0.86440677966101698</v>
      </c>
    </row>
    <row r="429" spans="1:26" hidden="1" x14ac:dyDescent="0.25">
      <c r="A429">
        <v>9492</v>
      </c>
      <c r="B429" t="s">
        <v>650</v>
      </c>
      <c r="C429" t="s">
        <v>630</v>
      </c>
      <c r="D429" s="1">
        <v>31108</v>
      </c>
      <c r="E429" t="s">
        <v>128</v>
      </c>
      <c r="F429">
        <v>2014</v>
      </c>
      <c r="G429" t="s">
        <v>322</v>
      </c>
      <c r="H429">
        <v>10</v>
      </c>
      <c r="I429">
        <v>9</v>
      </c>
      <c r="J429">
        <v>4.25</v>
      </c>
      <c r="K429">
        <v>32</v>
      </c>
      <c r="L429">
        <v>27</v>
      </c>
      <c r="M429">
        <v>0</v>
      </c>
      <c r="N429">
        <v>170</v>
      </c>
      <c r="O429">
        <v>169</v>
      </c>
      <c r="P429">
        <v>80</v>
      </c>
      <c r="Q429">
        <v>66</v>
      </c>
      <c r="S429">
        <v>7</v>
      </c>
      <c r="U429">
        <v>150</v>
      </c>
      <c r="V429">
        <f t="shared" si="30"/>
        <v>5.8823529411764705E-2</v>
      </c>
      <c r="W429">
        <f t="shared" si="31"/>
        <v>0</v>
      </c>
      <c r="X429">
        <f t="shared" si="32"/>
        <v>0.47058823529411764</v>
      </c>
      <c r="Y429">
        <f t="shared" si="33"/>
        <v>0.72340425531914898</v>
      </c>
      <c r="Z429">
        <f t="shared" si="34"/>
        <v>0.88235294117647056</v>
      </c>
    </row>
    <row r="430" spans="1:26" hidden="1" x14ac:dyDescent="0.25">
      <c r="A430">
        <v>9492</v>
      </c>
      <c r="B430" t="s">
        <v>650</v>
      </c>
      <c r="C430" t="s">
        <v>630</v>
      </c>
      <c r="D430" s="1">
        <v>31108</v>
      </c>
      <c r="E430" t="s">
        <v>128</v>
      </c>
      <c r="F430" t="s">
        <v>24</v>
      </c>
      <c r="G430" t="s">
        <v>25</v>
      </c>
      <c r="H430">
        <v>38</v>
      </c>
      <c r="I430">
        <v>49</v>
      </c>
      <c r="J430">
        <v>4.3600000000000003</v>
      </c>
      <c r="K430">
        <v>130</v>
      </c>
      <c r="L430">
        <v>127</v>
      </c>
      <c r="M430">
        <v>0</v>
      </c>
      <c r="N430">
        <v>740.1</v>
      </c>
      <c r="O430">
        <v>748</v>
      </c>
      <c r="P430">
        <v>359</v>
      </c>
      <c r="Q430">
        <v>305</v>
      </c>
      <c r="R430">
        <v>13</v>
      </c>
      <c r="S430">
        <v>27</v>
      </c>
      <c r="T430">
        <v>23</v>
      </c>
      <c r="U430">
        <v>700</v>
      </c>
      <c r="V430">
        <f t="shared" si="30"/>
        <v>5.134441291717335E-2</v>
      </c>
      <c r="W430">
        <f t="shared" si="31"/>
        <v>0</v>
      </c>
      <c r="X430">
        <f t="shared" si="32"/>
        <v>0.48506958519119037</v>
      </c>
      <c r="Y430">
        <f t="shared" si="33"/>
        <v>0.70284900284900287</v>
      </c>
      <c r="Z430">
        <f t="shared" si="34"/>
        <v>0.94581813268477233</v>
      </c>
    </row>
    <row r="431" spans="1:26" hidden="1" x14ac:dyDescent="0.25">
      <c r="A431">
        <v>3321</v>
      </c>
      <c r="B431" t="s">
        <v>651</v>
      </c>
      <c r="C431" t="s">
        <v>630</v>
      </c>
      <c r="D431" s="1">
        <v>30246</v>
      </c>
      <c r="E431" t="s">
        <v>128</v>
      </c>
      <c r="F431">
        <v>2006</v>
      </c>
      <c r="G431" t="s">
        <v>345</v>
      </c>
      <c r="H431">
        <v>0</v>
      </c>
      <c r="I431">
        <v>1</v>
      </c>
      <c r="J431">
        <v>2.5099999999999998</v>
      </c>
      <c r="K431">
        <v>14</v>
      </c>
      <c r="L431">
        <v>0</v>
      </c>
      <c r="M431">
        <v>7</v>
      </c>
      <c r="N431">
        <v>14.1</v>
      </c>
      <c r="O431">
        <v>11</v>
      </c>
      <c r="P431">
        <v>4</v>
      </c>
      <c r="Q431">
        <v>5</v>
      </c>
      <c r="R431">
        <v>1</v>
      </c>
      <c r="S431">
        <v>1</v>
      </c>
      <c r="T431">
        <v>3</v>
      </c>
      <c r="U431">
        <v>15</v>
      </c>
      <c r="V431">
        <f t="shared" si="30"/>
        <v>0</v>
      </c>
      <c r="W431">
        <f t="shared" si="31"/>
        <v>0.49645390070921985</v>
      </c>
      <c r="X431">
        <f t="shared" si="32"/>
        <v>0.28368794326241137</v>
      </c>
      <c r="Y431">
        <f t="shared" si="33"/>
        <v>0.88124999999999998</v>
      </c>
      <c r="Z431">
        <f t="shared" si="34"/>
        <v>1.0638297872340425</v>
      </c>
    </row>
    <row r="432" spans="1:26" hidden="1" x14ac:dyDescent="0.25">
      <c r="A432">
        <v>3321</v>
      </c>
      <c r="B432" t="s">
        <v>651</v>
      </c>
      <c r="C432" t="s">
        <v>630</v>
      </c>
      <c r="D432" s="1">
        <v>30246</v>
      </c>
      <c r="E432" t="s">
        <v>128</v>
      </c>
      <c r="F432">
        <v>2006</v>
      </c>
      <c r="G432" t="s">
        <v>346</v>
      </c>
      <c r="H432">
        <v>3</v>
      </c>
      <c r="I432">
        <v>1</v>
      </c>
      <c r="J432">
        <v>2.7</v>
      </c>
      <c r="K432">
        <v>17</v>
      </c>
      <c r="L432">
        <v>0</v>
      </c>
      <c r="M432">
        <v>1</v>
      </c>
      <c r="N432">
        <v>23.1</v>
      </c>
      <c r="O432">
        <v>20</v>
      </c>
      <c r="P432">
        <v>7</v>
      </c>
      <c r="Q432">
        <v>2</v>
      </c>
      <c r="R432">
        <v>1</v>
      </c>
      <c r="S432">
        <v>1</v>
      </c>
      <c r="T432">
        <v>2</v>
      </c>
      <c r="U432">
        <v>14</v>
      </c>
      <c r="V432">
        <f t="shared" si="30"/>
        <v>0.12987012987012986</v>
      </c>
      <c r="W432">
        <f t="shared" si="31"/>
        <v>4.3290043290043288E-2</v>
      </c>
      <c r="X432">
        <f t="shared" si="32"/>
        <v>0.30303030303030304</v>
      </c>
      <c r="Y432">
        <f t="shared" si="33"/>
        <v>1.05</v>
      </c>
      <c r="Z432">
        <f t="shared" si="34"/>
        <v>0.60606060606060608</v>
      </c>
    </row>
    <row r="433" spans="1:26" hidden="1" x14ac:dyDescent="0.25">
      <c r="A433">
        <v>3321</v>
      </c>
      <c r="B433" t="s">
        <v>651</v>
      </c>
      <c r="C433" t="s">
        <v>630</v>
      </c>
      <c r="D433" s="1">
        <v>30246</v>
      </c>
      <c r="E433" t="s">
        <v>128</v>
      </c>
      <c r="F433">
        <v>2007</v>
      </c>
      <c r="G433" t="s">
        <v>44</v>
      </c>
      <c r="H433">
        <v>4</v>
      </c>
      <c r="I433">
        <v>0</v>
      </c>
      <c r="J433">
        <v>0.75</v>
      </c>
      <c r="K433">
        <v>24</v>
      </c>
      <c r="L433">
        <v>0</v>
      </c>
      <c r="M433">
        <v>11</v>
      </c>
      <c r="N433">
        <v>24</v>
      </c>
      <c r="O433">
        <v>10</v>
      </c>
      <c r="P433">
        <v>2</v>
      </c>
      <c r="Q433">
        <v>6</v>
      </c>
      <c r="R433">
        <v>2</v>
      </c>
      <c r="S433">
        <v>1</v>
      </c>
      <c r="T433">
        <v>1</v>
      </c>
      <c r="U433">
        <v>26</v>
      </c>
      <c r="V433">
        <f t="shared" si="30"/>
        <v>0.16666666666666666</v>
      </c>
      <c r="W433">
        <f t="shared" si="31"/>
        <v>0.45833333333333331</v>
      </c>
      <c r="X433">
        <f t="shared" si="32"/>
        <v>8.3333333333333329E-2</v>
      </c>
      <c r="Y433">
        <f t="shared" si="33"/>
        <v>1.5</v>
      </c>
      <c r="Z433">
        <f t="shared" si="34"/>
        <v>1.0833333333333333</v>
      </c>
    </row>
    <row r="434" spans="1:26" hidden="1" x14ac:dyDescent="0.25">
      <c r="A434">
        <v>3321</v>
      </c>
      <c r="B434" t="s">
        <v>651</v>
      </c>
      <c r="C434" t="s">
        <v>630</v>
      </c>
      <c r="D434" s="1">
        <v>30246</v>
      </c>
      <c r="E434" t="s">
        <v>128</v>
      </c>
      <c r="F434">
        <v>2007</v>
      </c>
      <c r="G434" t="s">
        <v>175</v>
      </c>
      <c r="H434">
        <v>3</v>
      </c>
      <c r="I434">
        <v>4</v>
      </c>
      <c r="J434">
        <v>3.99</v>
      </c>
      <c r="K434">
        <v>29</v>
      </c>
      <c r="L434">
        <v>0</v>
      </c>
      <c r="M434">
        <v>10</v>
      </c>
      <c r="N434">
        <v>29.1</v>
      </c>
      <c r="O434">
        <v>27</v>
      </c>
      <c r="P434">
        <v>13</v>
      </c>
      <c r="Q434">
        <v>14</v>
      </c>
      <c r="R434">
        <v>0</v>
      </c>
      <c r="S434">
        <v>2</v>
      </c>
      <c r="T434">
        <v>1</v>
      </c>
      <c r="U434">
        <v>22</v>
      </c>
      <c r="V434">
        <f t="shared" si="30"/>
        <v>0.10309278350515463</v>
      </c>
      <c r="W434">
        <f t="shared" si="31"/>
        <v>0.3436426116838488</v>
      </c>
      <c r="X434">
        <f t="shared" si="32"/>
        <v>0.4467353951890034</v>
      </c>
      <c r="Y434">
        <f t="shared" si="33"/>
        <v>0.70975609756097569</v>
      </c>
      <c r="Z434">
        <f t="shared" si="34"/>
        <v>0.75601374570446733</v>
      </c>
    </row>
    <row r="435" spans="1:26" hidden="1" x14ac:dyDescent="0.25">
      <c r="A435">
        <v>3321</v>
      </c>
      <c r="B435" t="s">
        <v>651</v>
      </c>
      <c r="C435" t="s">
        <v>630</v>
      </c>
      <c r="D435" s="1">
        <v>30246</v>
      </c>
      <c r="E435" t="s">
        <v>128</v>
      </c>
      <c r="F435">
        <v>2008</v>
      </c>
      <c r="G435" t="s">
        <v>42</v>
      </c>
      <c r="H435">
        <v>2</v>
      </c>
      <c r="I435">
        <v>2</v>
      </c>
      <c r="J435">
        <v>3.27</v>
      </c>
      <c r="K435">
        <v>21</v>
      </c>
      <c r="L435">
        <v>0</v>
      </c>
      <c r="M435">
        <v>7</v>
      </c>
      <c r="N435">
        <v>33</v>
      </c>
      <c r="O435">
        <v>29</v>
      </c>
      <c r="P435">
        <v>12</v>
      </c>
      <c r="Q435">
        <v>7</v>
      </c>
      <c r="R435">
        <v>0</v>
      </c>
      <c r="S435">
        <v>1</v>
      </c>
      <c r="T435">
        <v>0</v>
      </c>
      <c r="U435">
        <v>30</v>
      </c>
      <c r="V435">
        <f t="shared" si="30"/>
        <v>6.0606060606060608E-2</v>
      </c>
      <c r="W435">
        <f t="shared" si="31"/>
        <v>0.21212121212121213</v>
      </c>
      <c r="X435">
        <f t="shared" si="32"/>
        <v>0.36363636363636365</v>
      </c>
      <c r="Y435">
        <f t="shared" si="33"/>
        <v>0.91666666666666663</v>
      </c>
      <c r="Z435">
        <f t="shared" si="34"/>
        <v>0.90909090909090906</v>
      </c>
    </row>
    <row r="436" spans="1:26" hidden="1" x14ac:dyDescent="0.25">
      <c r="A436">
        <v>3321</v>
      </c>
      <c r="B436" t="s">
        <v>651</v>
      </c>
      <c r="C436" t="s">
        <v>630</v>
      </c>
      <c r="D436" s="1">
        <v>30246</v>
      </c>
      <c r="E436" t="s">
        <v>128</v>
      </c>
      <c r="F436">
        <v>2008</v>
      </c>
      <c r="G436" t="s">
        <v>43</v>
      </c>
      <c r="H436">
        <v>0</v>
      </c>
      <c r="I436">
        <v>1</v>
      </c>
      <c r="J436">
        <v>4.57</v>
      </c>
      <c r="K436">
        <v>30</v>
      </c>
      <c r="L436">
        <v>0</v>
      </c>
      <c r="M436">
        <v>0</v>
      </c>
      <c r="N436">
        <v>43.1</v>
      </c>
      <c r="O436">
        <v>49</v>
      </c>
      <c r="P436">
        <v>22</v>
      </c>
      <c r="Q436">
        <v>14</v>
      </c>
      <c r="R436">
        <v>6</v>
      </c>
      <c r="S436">
        <v>4</v>
      </c>
      <c r="T436">
        <v>1</v>
      </c>
      <c r="U436">
        <v>29</v>
      </c>
      <c r="V436">
        <f t="shared" si="30"/>
        <v>0</v>
      </c>
      <c r="W436">
        <f t="shared" si="31"/>
        <v>0</v>
      </c>
      <c r="X436">
        <f t="shared" si="32"/>
        <v>0.51044083526682138</v>
      </c>
      <c r="Y436">
        <f t="shared" si="33"/>
        <v>0.68412698412698414</v>
      </c>
      <c r="Z436">
        <f t="shared" si="34"/>
        <v>0.6728538283062645</v>
      </c>
    </row>
    <row r="437" spans="1:26" hidden="1" x14ac:dyDescent="0.25">
      <c r="A437">
        <v>3321</v>
      </c>
      <c r="B437" t="s">
        <v>651</v>
      </c>
      <c r="C437" t="s">
        <v>630</v>
      </c>
      <c r="D437" s="1">
        <v>30246</v>
      </c>
      <c r="E437" t="s">
        <v>128</v>
      </c>
      <c r="F437">
        <v>2009</v>
      </c>
      <c r="G437" t="s">
        <v>34</v>
      </c>
      <c r="H437">
        <v>2</v>
      </c>
      <c r="I437">
        <v>1</v>
      </c>
      <c r="J437">
        <v>1.84</v>
      </c>
      <c r="K437">
        <v>68</v>
      </c>
      <c r="L437">
        <v>0</v>
      </c>
      <c r="M437">
        <v>2</v>
      </c>
      <c r="N437">
        <v>58.2</v>
      </c>
      <c r="O437">
        <v>41</v>
      </c>
      <c r="P437">
        <v>12</v>
      </c>
      <c r="Q437">
        <v>18</v>
      </c>
      <c r="R437">
        <v>1</v>
      </c>
      <c r="S437">
        <v>5</v>
      </c>
      <c r="T437">
        <v>1</v>
      </c>
      <c r="U437">
        <v>56</v>
      </c>
      <c r="V437">
        <f t="shared" si="30"/>
        <v>3.4364261168384876E-2</v>
      </c>
      <c r="W437">
        <f t="shared" si="31"/>
        <v>3.4364261168384876E-2</v>
      </c>
      <c r="X437">
        <f t="shared" si="32"/>
        <v>0.20618556701030927</v>
      </c>
      <c r="Y437">
        <f t="shared" si="33"/>
        <v>0.9864406779661018</v>
      </c>
      <c r="Z437">
        <f t="shared" si="34"/>
        <v>0.96219931271477654</v>
      </c>
    </row>
    <row r="438" spans="1:26" hidden="1" x14ac:dyDescent="0.25">
      <c r="A438">
        <v>3321</v>
      </c>
      <c r="B438" t="s">
        <v>651</v>
      </c>
      <c r="C438" t="s">
        <v>630</v>
      </c>
      <c r="D438" s="1">
        <v>30246</v>
      </c>
      <c r="E438" t="s">
        <v>128</v>
      </c>
      <c r="F438">
        <v>2009</v>
      </c>
      <c r="G438" t="s">
        <v>367</v>
      </c>
      <c r="H438">
        <v>0</v>
      </c>
      <c r="I438">
        <v>0</v>
      </c>
      <c r="J438">
        <v>0</v>
      </c>
      <c r="K438">
        <v>4</v>
      </c>
      <c r="L438">
        <v>0</v>
      </c>
      <c r="M438">
        <v>0</v>
      </c>
      <c r="N438">
        <v>3</v>
      </c>
      <c r="O438">
        <v>5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2</v>
      </c>
      <c r="V438">
        <f t="shared" si="30"/>
        <v>0</v>
      </c>
      <c r="W438">
        <f t="shared" si="31"/>
        <v>0</v>
      </c>
      <c r="X438">
        <f t="shared" si="32"/>
        <v>0</v>
      </c>
      <c r="Y438">
        <f t="shared" si="33"/>
        <v>0.5</v>
      </c>
      <c r="Z438">
        <f t="shared" si="34"/>
        <v>0.66666666666666663</v>
      </c>
    </row>
    <row r="439" spans="1:26" hidden="1" x14ac:dyDescent="0.25">
      <c r="A439">
        <v>3321</v>
      </c>
      <c r="B439" t="s">
        <v>651</v>
      </c>
      <c r="C439" t="s">
        <v>630</v>
      </c>
      <c r="D439" s="1">
        <v>30246</v>
      </c>
      <c r="E439" t="s">
        <v>128</v>
      </c>
      <c r="F439">
        <v>2009</v>
      </c>
      <c r="G439" t="s">
        <v>46</v>
      </c>
      <c r="H439">
        <v>2</v>
      </c>
      <c r="I439">
        <v>1</v>
      </c>
      <c r="J439">
        <v>1.94</v>
      </c>
      <c r="K439">
        <v>64</v>
      </c>
      <c r="L439">
        <v>0</v>
      </c>
      <c r="M439">
        <v>2</v>
      </c>
      <c r="N439">
        <v>55.2</v>
      </c>
      <c r="O439">
        <v>36</v>
      </c>
      <c r="P439">
        <v>12</v>
      </c>
      <c r="Q439">
        <v>17</v>
      </c>
      <c r="R439">
        <v>1</v>
      </c>
      <c r="S439">
        <v>4</v>
      </c>
      <c r="T439">
        <v>1</v>
      </c>
      <c r="U439">
        <v>54</v>
      </c>
      <c r="V439">
        <f t="shared" si="30"/>
        <v>3.6231884057971016E-2</v>
      </c>
      <c r="W439">
        <f t="shared" si="31"/>
        <v>3.6231884057971016E-2</v>
      </c>
      <c r="X439">
        <f t="shared" si="32"/>
        <v>0.21739130434782608</v>
      </c>
      <c r="Y439">
        <f t="shared" si="33"/>
        <v>1.0415094339622641</v>
      </c>
      <c r="Z439">
        <f t="shared" si="34"/>
        <v>0.97826086956521729</v>
      </c>
    </row>
    <row r="440" spans="1:26" hidden="1" x14ac:dyDescent="0.25">
      <c r="A440">
        <v>3321</v>
      </c>
      <c r="B440" t="s">
        <v>651</v>
      </c>
      <c r="C440" t="s">
        <v>630</v>
      </c>
      <c r="D440" s="1">
        <v>30246</v>
      </c>
      <c r="E440" t="s">
        <v>128</v>
      </c>
      <c r="F440">
        <v>2010</v>
      </c>
      <c r="G440" t="s">
        <v>46</v>
      </c>
      <c r="H440">
        <v>6</v>
      </c>
      <c r="I440">
        <v>2</v>
      </c>
      <c r="J440">
        <v>2.0299999999999998</v>
      </c>
      <c r="K440">
        <v>72</v>
      </c>
      <c r="L440">
        <v>0</v>
      </c>
      <c r="M440">
        <v>0</v>
      </c>
      <c r="N440">
        <v>62</v>
      </c>
      <c r="O440">
        <v>43</v>
      </c>
      <c r="P440">
        <v>14</v>
      </c>
      <c r="Q440">
        <v>12</v>
      </c>
      <c r="R440">
        <v>2</v>
      </c>
      <c r="S440">
        <v>5</v>
      </c>
      <c r="T440">
        <v>0</v>
      </c>
      <c r="U440">
        <v>45</v>
      </c>
      <c r="V440">
        <f t="shared" si="30"/>
        <v>9.6774193548387094E-2</v>
      </c>
      <c r="W440">
        <f t="shared" si="31"/>
        <v>0</v>
      </c>
      <c r="X440">
        <f t="shared" si="32"/>
        <v>0.22580645161290322</v>
      </c>
      <c r="Y440">
        <f t="shared" si="33"/>
        <v>1.1272727272727272</v>
      </c>
      <c r="Z440">
        <f t="shared" si="34"/>
        <v>0.72580645161290325</v>
      </c>
    </row>
    <row r="441" spans="1:26" hidden="1" x14ac:dyDescent="0.25">
      <c r="A441">
        <v>3321</v>
      </c>
      <c r="B441" t="s">
        <v>651</v>
      </c>
      <c r="C441" t="s">
        <v>630</v>
      </c>
      <c r="D441" s="1">
        <v>30246</v>
      </c>
      <c r="E441" t="s">
        <v>128</v>
      </c>
      <c r="F441">
        <v>2010</v>
      </c>
      <c r="G441" t="s">
        <v>46</v>
      </c>
      <c r="H441">
        <v>0</v>
      </c>
      <c r="I441">
        <v>1</v>
      </c>
      <c r="J441">
        <v>7.71</v>
      </c>
      <c r="K441">
        <v>11</v>
      </c>
      <c r="L441">
        <v>0</v>
      </c>
      <c r="M441">
        <v>0</v>
      </c>
      <c r="N441">
        <v>4.2</v>
      </c>
      <c r="O441">
        <v>6</v>
      </c>
      <c r="P441">
        <v>4</v>
      </c>
      <c r="Q441">
        <v>1</v>
      </c>
      <c r="R441">
        <v>0</v>
      </c>
      <c r="S441">
        <v>1</v>
      </c>
      <c r="T441">
        <v>0</v>
      </c>
      <c r="U441">
        <v>8</v>
      </c>
      <c r="V441">
        <f t="shared" si="30"/>
        <v>0</v>
      </c>
      <c r="W441">
        <f t="shared" si="31"/>
        <v>0</v>
      </c>
      <c r="X441">
        <f t="shared" si="32"/>
        <v>0.95238095238095233</v>
      </c>
      <c r="Y441">
        <f t="shared" si="33"/>
        <v>0.6</v>
      </c>
      <c r="Z441">
        <f t="shared" si="34"/>
        <v>1.9047619047619047</v>
      </c>
    </row>
    <row r="442" spans="1:26" hidden="1" x14ac:dyDescent="0.25">
      <c r="A442">
        <v>3321</v>
      </c>
      <c r="B442" t="s">
        <v>651</v>
      </c>
      <c r="C442" t="s">
        <v>630</v>
      </c>
      <c r="D442" s="1">
        <v>30246</v>
      </c>
      <c r="E442" t="s">
        <v>128</v>
      </c>
      <c r="F442">
        <v>2011</v>
      </c>
      <c r="G442" t="s">
        <v>56</v>
      </c>
      <c r="H442">
        <v>0</v>
      </c>
      <c r="I442">
        <v>0</v>
      </c>
      <c r="J442">
        <v>9</v>
      </c>
      <c r="K442">
        <v>1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</v>
      </c>
      <c r="V442">
        <f t="shared" si="30"/>
        <v>0</v>
      </c>
      <c r="W442">
        <f t="shared" si="31"/>
        <v>0</v>
      </c>
      <c r="X442">
        <f t="shared" si="32"/>
        <v>1</v>
      </c>
      <c r="Y442">
        <f t="shared" si="33"/>
        <v>1</v>
      </c>
      <c r="Z442">
        <f t="shared" si="34"/>
        <v>1</v>
      </c>
    </row>
    <row r="443" spans="1:26" hidden="1" x14ac:dyDescent="0.25">
      <c r="A443">
        <v>3321</v>
      </c>
      <c r="B443" t="s">
        <v>651</v>
      </c>
      <c r="C443" t="s">
        <v>630</v>
      </c>
      <c r="D443" s="1">
        <v>30246</v>
      </c>
      <c r="E443" t="s">
        <v>128</v>
      </c>
      <c r="F443">
        <v>2011</v>
      </c>
      <c r="G443" t="s">
        <v>45</v>
      </c>
      <c r="H443">
        <v>1</v>
      </c>
      <c r="I443">
        <v>0</v>
      </c>
      <c r="J443">
        <v>2.21</v>
      </c>
      <c r="K443">
        <v>17</v>
      </c>
      <c r="L443">
        <v>1</v>
      </c>
      <c r="M443">
        <v>1</v>
      </c>
      <c r="N443">
        <v>20.100000000000001</v>
      </c>
      <c r="O443">
        <v>16</v>
      </c>
      <c r="P443">
        <v>5</v>
      </c>
      <c r="Q443">
        <v>4</v>
      </c>
      <c r="R443">
        <v>0</v>
      </c>
      <c r="S443">
        <v>2</v>
      </c>
      <c r="T443">
        <v>0</v>
      </c>
      <c r="U443">
        <v>26</v>
      </c>
      <c r="V443">
        <f t="shared" si="30"/>
        <v>4.9751243781094523E-2</v>
      </c>
      <c r="W443">
        <f t="shared" si="31"/>
        <v>4.9751243781094523E-2</v>
      </c>
      <c r="X443">
        <f t="shared" si="32"/>
        <v>0.24875621890547261</v>
      </c>
      <c r="Y443">
        <f t="shared" si="33"/>
        <v>1.0050000000000001</v>
      </c>
      <c r="Z443">
        <f t="shared" si="34"/>
        <v>1.2935323383084576</v>
      </c>
    </row>
    <row r="444" spans="1:26" hidden="1" x14ac:dyDescent="0.25">
      <c r="A444">
        <v>3321</v>
      </c>
      <c r="B444" t="s">
        <v>651</v>
      </c>
      <c r="C444" t="s">
        <v>630</v>
      </c>
      <c r="D444" s="1">
        <v>30246</v>
      </c>
      <c r="E444" t="s">
        <v>128</v>
      </c>
      <c r="F444">
        <v>2011</v>
      </c>
      <c r="G444" t="s">
        <v>46</v>
      </c>
      <c r="H444">
        <v>0</v>
      </c>
      <c r="I444">
        <v>1</v>
      </c>
      <c r="J444">
        <v>5.4</v>
      </c>
      <c r="K444">
        <v>16</v>
      </c>
      <c r="L444">
        <v>0</v>
      </c>
      <c r="M444">
        <v>0</v>
      </c>
      <c r="N444">
        <v>16.2</v>
      </c>
      <c r="O444">
        <v>17</v>
      </c>
      <c r="P444">
        <v>10</v>
      </c>
      <c r="Q444">
        <v>5</v>
      </c>
      <c r="R444">
        <v>0</v>
      </c>
      <c r="S444">
        <v>2</v>
      </c>
      <c r="T444">
        <v>0</v>
      </c>
      <c r="U444">
        <v>18</v>
      </c>
      <c r="V444">
        <f t="shared" si="30"/>
        <v>0</v>
      </c>
      <c r="W444">
        <f t="shared" si="31"/>
        <v>0</v>
      </c>
      <c r="X444">
        <f t="shared" si="32"/>
        <v>0.61728395061728403</v>
      </c>
      <c r="Y444">
        <f t="shared" si="33"/>
        <v>0.73636363636363633</v>
      </c>
      <c r="Z444">
        <f t="shared" si="34"/>
        <v>1.1111111111111112</v>
      </c>
    </row>
    <row r="445" spans="1:26" hidden="1" x14ac:dyDescent="0.25">
      <c r="A445">
        <v>3321</v>
      </c>
      <c r="B445" t="s">
        <v>651</v>
      </c>
      <c r="C445" t="s">
        <v>630</v>
      </c>
      <c r="D445" s="1">
        <v>30246</v>
      </c>
      <c r="E445" t="s">
        <v>128</v>
      </c>
      <c r="F445">
        <v>2012</v>
      </c>
      <c r="G445" t="s">
        <v>128</v>
      </c>
      <c r="H445">
        <v>7</v>
      </c>
      <c r="I445">
        <v>1</v>
      </c>
      <c r="J445">
        <v>2.2799999999999998</v>
      </c>
      <c r="K445">
        <v>69</v>
      </c>
      <c r="L445">
        <v>0</v>
      </c>
      <c r="M445">
        <v>0</v>
      </c>
      <c r="N445">
        <v>67</v>
      </c>
      <c r="O445">
        <v>49</v>
      </c>
      <c r="P445">
        <v>17</v>
      </c>
      <c r="Q445">
        <v>14</v>
      </c>
      <c r="R445">
        <v>2</v>
      </c>
      <c r="S445">
        <v>3</v>
      </c>
      <c r="T445">
        <v>0</v>
      </c>
      <c r="U445">
        <v>69</v>
      </c>
      <c r="V445">
        <f t="shared" si="30"/>
        <v>0.1044776119402985</v>
      </c>
      <c r="W445">
        <f t="shared" si="31"/>
        <v>0</v>
      </c>
      <c r="X445">
        <f t="shared" si="32"/>
        <v>0.2537313432835821</v>
      </c>
      <c r="Y445">
        <f t="shared" si="33"/>
        <v>1.0634920634920635</v>
      </c>
      <c r="Z445">
        <f t="shared" si="34"/>
        <v>1.0298507462686568</v>
      </c>
    </row>
    <row r="446" spans="1:26" hidden="1" x14ac:dyDescent="0.25">
      <c r="A446">
        <v>3321</v>
      </c>
      <c r="B446" t="s">
        <v>651</v>
      </c>
      <c r="C446" t="s">
        <v>630</v>
      </c>
      <c r="D446" s="1">
        <v>30246</v>
      </c>
      <c r="E446" t="s">
        <v>128</v>
      </c>
      <c r="F446">
        <v>2012</v>
      </c>
      <c r="G446" t="s">
        <v>128</v>
      </c>
      <c r="H446">
        <v>0</v>
      </c>
      <c r="I446">
        <v>0</v>
      </c>
      <c r="J446">
        <v>0</v>
      </c>
      <c r="K446">
        <v>5</v>
      </c>
      <c r="L446">
        <v>0</v>
      </c>
      <c r="M446">
        <v>0</v>
      </c>
      <c r="N446">
        <v>7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5</v>
      </c>
      <c r="V446">
        <f t="shared" si="30"/>
        <v>0</v>
      </c>
      <c r="W446">
        <f t="shared" si="31"/>
        <v>0</v>
      </c>
      <c r="X446">
        <f t="shared" si="32"/>
        <v>0</v>
      </c>
      <c r="Y446">
        <f t="shared" si="33"/>
        <v>3.5</v>
      </c>
      <c r="Z446">
        <f t="shared" si="34"/>
        <v>0.7142857142857143</v>
      </c>
    </row>
    <row r="447" spans="1:26" hidden="1" x14ac:dyDescent="0.25">
      <c r="A447">
        <v>3321</v>
      </c>
      <c r="B447" t="s">
        <v>651</v>
      </c>
      <c r="C447" t="s">
        <v>630</v>
      </c>
      <c r="D447" s="1">
        <v>30246</v>
      </c>
      <c r="E447" t="s">
        <v>128</v>
      </c>
      <c r="F447">
        <v>2013</v>
      </c>
      <c r="G447" t="s">
        <v>128</v>
      </c>
      <c r="H447">
        <v>5</v>
      </c>
      <c r="I447">
        <v>3</v>
      </c>
      <c r="J447">
        <v>2.1800000000000002</v>
      </c>
      <c r="K447">
        <v>68</v>
      </c>
      <c r="L447">
        <v>0</v>
      </c>
      <c r="M447">
        <v>2</v>
      </c>
      <c r="N447">
        <v>62</v>
      </c>
      <c r="O447">
        <v>47</v>
      </c>
      <c r="P447">
        <v>15</v>
      </c>
      <c r="Q447">
        <v>15</v>
      </c>
      <c r="R447">
        <v>1</v>
      </c>
      <c r="S447">
        <v>5</v>
      </c>
      <c r="T447">
        <v>1</v>
      </c>
      <c r="U447">
        <v>59</v>
      </c>
      <c r="V447">
        <f t="shared" si="30"/>
        <v>8.0645161290322578E-2</v>
      </c>
      <c r="W447">
        <f t="shared" si="31"/>
        <v>3.2258064516129031E-2</v>
      </c>
      <c r="X447">
        <f t="shared" si="32"/>
        <v>0.24193548387096775</v>
      </c>
      <c r="Y447">
        <f t="shared" si="33"/>
        <v>1</v>
      </c>
      <c r="Z447">
        <f t="shared" si="34"/>
        <v>0.95161290322580649</v>
      </c>
    </row>
    <row r="448" spans="1:26" x14ac:dyDescent="0.25">
      <c r="A448">
        <v>3321</v>
      </c>
      <c r="B448" t="s">
        <v>651</v>
      </c>
      <c r="C448" t="s">
        <v>630</v>
      </c>
      <c r="D448" s="1">
        <v>30246</v>
      </c>
      <c r="E448" t="s">
        <v>128</v>
      </c>
      <c r="F448">
        <v>2014</v>
      </c>
      <c r="G448" t="s">
        <v>21</v>
      </c>
      <c r="H448">
        <v>4</v>
      </c>
      <c r="I448">
        <v>3</v>
      </c>
      <c r="J448">
        <v>3.49</v>
      </c>
      <c r="K448">
        <v>65</v>
      </c>
      <c r="L448">
        <v>0</v>
      </c>
      <c r="M448">
        <v>6</v>
      </c>
      <c r="N448">
        <v>65</v>
      </c>
      <c r="O448">
        <v>61</v>
      </c>
      <c r="P448">
        <v>25</v>
      </c>
      <c r="Q448">
        <v>19</v>
      </c>
      <c r="S448">
        <v>3</v>
      </c>
      <c r="U448">
        <v>58</v>
      </c>
      <c r="V448">
        <f t="shared" si="30"/>
        <v>6.1538461538461542E-2</v>
      </c>
      <c r="W448">
        <f t="shared" si="31"/>
        <v>9.2307692307692313E-2</v>
      </c>
      <c r="X448">
        <f t="shared" si="32"/>
        <v>0.38461538461538464</v>
      </c>
      <c r="Y448">
        <f t="shared" si="33"/>
        <v>0.8125</v>
      </c>
      <c r="Z448">
        <f t="shared" si="34"/>
        <v>0.89230769230769236</v>
      </c>
    </row>
    <row r="449" spans="1:26" hidden="1" x14ac:dyDescent="0.25">
      <c r="A449">
        <v>3321</v>
      </c>
      <c r="B449" t="s">
        <v>651</v>
      </c>
      <c r="C449" t="s">
        <v>630</v>
      </c>
      <c r="D449" s="1">
        <v>30246</v>
      </c>
      <c r="E449" t="s">
        <v>128</v>
      </c>
      <c r="F449">
        <v>2014</v>
      </c>
      <c r="G449" t="s">
        <v>22</v>
      </c>
      <c r="H449">
        <v>3</v>
      </c>
      <c r="I449">
        <v>3</v>
      </c>
      <c r="J449">
        <v>3.38</v>
      </c>
      <c r="K449">
        <v>59</v>
      </c>
      <c r="L449">
        <v>0</v>
      </c>
      <c r="N449">
        <v>56</v>
      </c>
      <c r="O449">
        <v>51</v>
      </c>
      <c r="P449">
        <v>21</v>
      </c>
      <c r="Q449">
        <v>14</v>
      </c>
      <c r="R449">
        <v>1</v>
      </c>
      <c r="S449">
        <v>3</v>
      </c>
      <c r="U449">
        <v>53</v>
      </c>
      <c r="V449">
        <f t="shared" si="30"/>
        <v>5.3571428571428568E-2</v>
      </c>
      <c r="W449">
        <f t="shared" si="31"/>
        <v>0</v>
      </c>
      <c r="X449">
        <f t="shared" si="32"/>
        <v>0.375</v>
      </c>
      <c r="Y449">
        <f t="shared" si="33"/>
        <v>0.86153846153846159</v>
      </c>
      <c r="Z449">
        <f t="shared" si="34"/>
        <v>0.9464285714285714</v>
      </c>
    </row>
    <row r="450" spans="1:26" hidden="1" x14ac:dyDescent="0.25">
      <c r="A450">
        <v>3321</v>
      </c>
      <c r="B450" t="s">
        <v>651</v>
      </c>
      <c r="C450" t="s">
        <v>630</v>
      </c>
      <c r="D450" s="1">
        <v>30246</v>
      </c>
      <c r="E450" t="s">
        <v>128</v>
      </c>
      <c r="F450">
        <v>2014</v>
      </c>
      <c r="G450" t="s">
        <v>237</v>
      </c>
      <c r="H450">
        <v>4</v>
      </c>
      <c r="I450">
        <v>3</v>
      </c>
      <c r="J450">
        <v>2.58</v>
      </c>
      <c r="K450">
        <v>66</v>
      </c>
      <c r="L450">
        <v>0</v>
      </c>
      <c r="M450">
        <v>10</v>
      </c>
      <c r="N450">
        <v>66</v>
      </c>
      <c r="O450">
        <v>58</v>
      </c>
      <c r="P450">
        <v>19</v>
      </c>
      <c r="Q450">
        <v>14</v>
      </c>
      <c r="S450">
        <v>1</v>
      </c>
      <c r="U450">
        <v>66</v>
      </c>
      <c r="V450">
        <f t="shared" si="30"/>
        <v>6.0606060606060608E-2</v>
      </c>
      <c r="W450">
        <f t="shared" si="31"/>
        <v>0.15151515151515152</v>
      </c>
      <c r="X450">
        <f t="shared" si="32"/>
        <v>0.2878787878787879</v>
      </c>
      <c r="Y450">
        <f t="shared" si="33"/>
        <v>0.91666666666666663</v>
      </c>
      <c r="Z450">
        <f t="shared" si="34"/>
        <v>1</v>
      </c>
    </row>
    <row r="451" spans="1:26" hidden="1" x14ac:dyDescent="0.25">
      <c r="A451">
        <v>3321</v>
      </c>
      <c r="B451" t="s">
        <v>651</v>
      </c>
      <c r="C451" t="s">
        <v>630</v>
      </c>
      <c r="D451" s="1">
        <v>30246</v>
      </c>
      <c r="E451" t="s">
        <v>128</v>
      </c>
      <c r="F451" t="s">
        <v>24</v>
      </c>
      <c r="G451" t="s">
        <v>25</v>
      </c>
      <c r="H451">
        <v>20</v>
      </c>
      <c r="I451">
        <v>9</v>
      </c>
      <c r="J451">
        <v>2.62</v>
      </c>
      <c r="K451">
        <v>323</v>
      </c>
      <c r="L451">
        <v>0</v>
      </c>
      <c r="M451">
        <v>4</v>
      </c>
      <c r="N451">
        <v>309.2</v>
      </c>
      <c r="O451">
        <v>246</v>
      </c>
      <c r="P451">
        <v>90</v>
      </c>
      <c r="Q451">
        <v>78</v>
      </c>
      <c r="R451">
        <v>12</v>
      </c>
      <c r="S451">
        <v>24</v>
      </c>
      <c r="T451">
        <v>3</v>
      </c>
      <c r="U451">
        <v>276</v>
      </c>
      <c r="V451">
        <f t="shared" ref="V451:V514" si="35">H451/N451</f>
        <v>6.4683053040103494E-2</v>
      </c>
      <c r="W451">
        <f t="shared" ref="W451:W514" si="36">M451/N451</f>
        <v>1.2936610608020699E-2</v>
      </c>
      <c r="X451">
        <f t="shared" ref="X451:X514" si="37">P451/N451</f>
        <v>0.29107373868046571</v>
      </c>
      <c r="Y451">
        <f t="shared" ref="Y451:Y514" si="38">N451/(O451+Q451)</f>
        <v>0.95432098765432094</v>
      </c>
      <c r="Z451">
        <f t="shared" ref="Z451:Z514" si="39">U451/N451</f>
        <v>0.89262613195342821</v>
      </c>
    </row>
    <row r="452" spans="1:26" hidden="1" x14ac:dyDescent="0.25">
      <c r="A452">
        <v>3321</v>
      </c>
      <c r="B452" t="s">
        <v>651</v>
      </c>
      <c r="C452" t="s">
        <v>630</v>
      </c>
      <c r="D452" s="1">
        <v>30246</v>
      </c>
      <c r="E452" t="s">
        <v>128</v>
      </c>
      <c r="F452" t="s">
        <v>26</v>
      </c>
      <c r="G452" t="s">
        <v>25</v>
      </c>
      <c r="H452">
        <v>0</v>
      </c>
      <c r="I452">
        <v>1</v>
      </c>
      <c r="J452">
        <v>3.09</v>
      </c>
      <c r="K452">
        <v>16</v>
      </c>
      <c r="L452">
        <v>0</v>
      </c>
      <c r="M452">
        <v>0</v>
      </c>
      <c r="N452">
        <v>11.2</v>
      </c>
      <c r="O452">
        <v>7</v>
      </c>
      <c r="P452">
        <v>4</v>
      </c>
      <c r="Q452">
        <v>2</v>
      </c>
      <c r="R452">
        <v>0</v>
      </c>
      <c r="S452">
        <v>1</v>
      </c>
      <c r="T452">
        <v>0</v>
      </c>
      <c r="U452">
        <v>13</v>
      </c>
      <c r="V452">
        <f t="shared" si="35"/>
        <v>0</v>
      </c>
      <c r="W452">
        <f t="shared" si="36"/>
        <v>0</v>
      </c>
      <c r="X452">
        <f t="shared" si="37"/>
        <v>0.35714285714285715</v>
      </c>
      <c r="Y452">
        <f t="shared" si="38"/>
        <v>1.2444444444444445</v>
      </c>
      <c r="Z452">
        <f t="shared" si="39"/>
        <v>1.1607142857142858</v>
      </c>
    </row>
    <row r="453" spans="1:26" hidden="1" x14ac:dyDescent="0.25">
      <c r="A453">
        <v>8368</v>
      </c>
      <c r="B453" t="s">
        <v>652</v>
      </c>
      <c r="C453" t="s">
        <v>630</v>
      </c>
      <c r="D453" s="1">
        <v>31293</v>
      </c>
      <c r="E453" t="s">
        <v>128</v>
      </c>
      <c r="F453">
        <v>2006</v>
      </c>
      <c r="G453" t="s">
        <v>362</v>
      </c>
      <c r="H453">
        <v>7</v>
      </c>
      <c r="I453">
        <v>7</v>
      </c>
      <c r="J453">
        <v>2.93</v>
      </c>
      <c r="K453">
        <v>19</v>
      </c>
      <c r="L453">
        <v>19</v>
      </c>
      <c r="M453">
        <v>0</v>
      </c>
      <c r="N453">
        <v>101.1</v>
      </c>
      <c r="O453">
        <v>92</v>
      </c>
      <c r="P453">
        <v>33</v>
      </c>
      <c r="Q453">
        <v>37</v>
      </c>
      <c r="R453">
        <v>1</v>
      </c>
      <c r="S453">
        <v>5</v>
      </c>
      <c r="T453">
        <v>3</v>
      </c>
      <c r="U453">
        <v>102</v>
      </c>
      <c r="V453">
        <f t="shared" si="35"/>
        <v>6.9238377843719098E-2</v>
      </c>
      <c r="W453">
        <f t="shared" si="36"/>
        <v>0</v>
      </c>
      <c r="X453">
        <f t="shared" si="37"/>
        <v>0.32640949554896143</v>
      </c>
      <c r="Y453">
        <f t="shared" si="38"/>
        <v>0.78372093023255807</v>
      </c>
      <c r="Z453">
        <f t="shared" si="39"/>
        <v>1.0089020771513353</v>
      </c>
    </row>
    <row r="454" spans="1:26" hidden="1" x14ac:dyDescent="0.25">
      <c r="A454">
        <v>8368</v>
      </c>
      <c r="B454" t="s">
        <v>652</v>
      </c>
      <c r="C454" t="s">
        <v>630</v>
      </c>
      <c r="D454" s="1">
        <v>31293</v>
      </c>
      <c r="E454" t="s">
        <v>128</v>
      </c>
      <c r="F454">
        <v>2006</v>
      </c>
      <c r="G454" t="s">
        <v>147</v>
      </c>
      <c r="H454">
        <v>2</v>
      </c>
      <c r="I454">
        <v>5</v>
      </c>
      <c r="J454">
        <v>4.37</v>
      </c>
      <c r="K454">
        <v>8</v>
      </c>
      <c r="L454">
        <v>8</v>
      </c>
      <c r="M454">
        <v>0</v>
      </c>
      <c r="N454">
        <v>45.1</v>
      </c>
      <c r="O454">
        <v>48</v>
      </c>
      <c r="P454">
        <v>22</v>
      </c>
      <c r="Q454">
        <v>13</v>
      </c>
      <c r="R454">
        <v>0</v>
      </c>
      <c r="S454">
        <v>2</v>
      </c>
      <c r="T454">
        <v>3</v>
      </c>
      <c r="U454">
        <v>37</v>
      </c>
      <c r="V454">
        <f t="shared" si="35"/>
        <v>4.4345898004434586E-2</v>
      </c>
      <c r="W454">
        <f t="shared" si="36"/>
        <v>0</v>
      </c>
      <c r="X454">
        <f t="shared" si="37"/>
        <v>0.48780487804878048</v>
      </c>
      <c r="Y454">
        <f t="shared" si="38"/>
        <v>0.73934426229508199</v>
      </c>
      <c r="Z454">
        <f t="shared" si="39"/>
        <v>0.82039911308203983</v>
      </c>
    </row>
    <row r="455" spans="1:26" hidden="1" x14ac:dyDescent="0.25">
      <c r="A455">
        <v>8368</v>
      </c>
      <c r="B455" t="s">
        <v>652</v>
      </c>
      <c r="C455" t="s">
        <v>630</v>
      </c>
      <c r="D455" s="1">
        <v>31293</v>
      </c>
      <c r="E455" t="s">
        <v>128</v>
      </c>
      <c r="F455">
        <v>2007</v>
      </c>
      <c r="G455" t="s">
        <v>147</v>
      </c>
      <c r="H455">
        <v>6</v>
      </c>
      <c r="I455">
        <v>6</v>
      </c>
      <c r="J455">
        <v>2.99</v>
      </c>
      <c r="K455">
        <v>16</v>
      </c>
      <c r="L455">
        <v>16</v>
      </c>
      <c r="M455">
        <v>0</v>
      </c>
      <c r="N455">
        <v>102.1</v>
      </c>
      <c r="O455">
        <v>96</v>
      </c>
      <c r="P455">
        <v>34</v>
      </c>
      <c r="Q455">
        <v>33</v>
      </c>
      <c r="R455">
        <v>1</v>
      </c>
      <c r="S455">
        <v>9</v>
      </c>
      <c r="T455">
        <v>2</v>
      </c>
      <c r="U455">
        <v>69</v>
      </c>
      <c r="V455">
        <f t="shared" si="35"/>
        <v>5.8765915768854066E-2</v>
      </c>
      <c r="W455">
        <f t="shared" si="36"/>
        <v>0</v>
      </c>
      <c r="X455">
        <f t="shared" si="37"/>
        <v>0.33300685602350638</v>
      </c>
      <c r="Y455">
        <f t="shared" si="38"/>
        <v>0.7914728682170542</v>
      </c>
      <c r="Z455">
        <f t="shared" si="39"/>
        <v>0.67580803134182177</v>
      </c>
    </row>
    <row r="456" spans="1:26" hidden="1" x14ac:dyDescent="0.25">
      <c r="A456">
        <v>8368</v>
      </c>
      <c r="B456" t="s">
        <v>652</v>
      </c>
      <c r="C456" t="s">
        <v>630</v>
      </c>
      <c r="D456" s="1">
        <v>31293</v>
      </c>
      <c r="E456" t="s">
        <v>128</v>
      </c>
      <c r="F456">
        <v>2007</v>
      </c>
      <c r="G456" t="s">
        <v>178</v>
      </c>
      <c r="H456">
        <v>4</v>
      </c>
      <c r="I456">
        <v>2</v>
      </c>
      <c r="J456">
        <v>4.59</v>
      </c>
      <c r="K456">
        <v>8</v>
      </c>
      <c r="L456">
        <v>8</v>
      </c>
      <c r="M456">
        <v>0</v>
      </c>
      <c r="N456">
        <v>49</v>
      </c>
      <c r="O456">
        <v>44</v>
      </c>
      <c r="P456">
        <v>25</v>
      </c>
      <c r="Q456">
        <v>11</v>
      </c>
      <c r="R456">
        <v>0</v>
      </c>
      <c r="S456">
        <v>3</v>
      </c>
      <c r="T456">
        <v>0</v>
      </c>
      <c r="U456">
        <v>25</v>
      </c>
      <c r="V456">
        <f t="shared" si="35"/>
        <v>8.1632653061224483E-2</v>
      </c>
      <c r="W456">
        <f t="shared" si="36"/>
        <v>0</v>
      </c>
      <c r="X456">
        <f t="shared" si="37"/>
        <v>0.51020408163265307</v>
      </c>
      <c r="Y456">
        <f t="shared" si="38"/>
        <v>0.89090909090909087</v>
      </c>
      <c r="Z456">
        <f t="shared" si="39"/>
        <v>0.51020408163265307</v>
      </c>
    </row>
    <row r="457" spans="1:26" hidden="1" x14ac:dyDescent="0.25">
      <c r="A457">
        <v>8368</v>
      </c>
      <c r="B457" t="s">
        <v>652</v>
      </c>
      <c r="C457" t="s">
        <v>630</v>
      </c>
      <c r="D457" s="1">
        <v>31293</v>
      </c>
      <c r="E457" t="s">
        <v>128</v>
      </c>
      <c r="F457">
        <v>2007</v>
      </c>
      <c r="G457" t="s">
        <v>177</v>
      </c>
      <c r="H457">
        <v>0</v>
      </c>
      <c r="I457">
        <v>2</v>
      </c>
      <c r="J457">
        <v>3.55</v>
      </c>
      <c r="K457">
        <v>3</v>
      </c>
      <c r="L457">
        <v>2</v>
      </c>
      <c r="M457">
        <v>0</v>
      </c>
      <c r="N457">
        <v>12.2</v>
      </c>
      <c r="O457">
        <v>10</v>
      </c>
      <c r="P457">
        <v>5</v>
      </c>
      <c r="Q457">
        <v>4</v>
      </c>
      <c r="R457">
        <v>0</v>
      </c>
      <c r="S457">
        <v>2</v>
      </c>
      <c r="T457">
        <v>0</v>
      </c>
      <c r="U457">
        <v>8</v>
      </c>
      <c r="V457">
        <f t="shared" si="35"/>
        <v>0</v>
      </c>
      <c r="W457">
        <f t="shared" si="36"/>
        <v>0</v>
      </c>
      <c r="X457">
        <f t="shared" si="37"/>
        <v>0.4098360655737705</v>
      </c>
      <c r="Y457">
        <f t="shared" si="38"/>
        <v>0.87142857142857133</v>
      </c>
      <c r="Z457">
        <f t="shared" si="39"/>
        <v>0.65573770491803285</v>
      </c>
    </row>
    <row r="458" spans="1:26" hidden="1" x14ac:dyDescent="0.25">
      <c r="A458">
        <v>8368</v>
      </c>
      <c r="B458" t="s">
        <v>652</v>
      </c>
      <c r="C458" t="s">
        <v>630</v>
      </c>
      <c r="D458" s="1">
        <v>31293</v>
      </c>
      <c r="E458" t="s">
        <v>128</v>
      </c>
      <c r="F458">
        <v>2009</v>
      </c>
      <c r="G458" t="s">
        <v>126</v>
      </c>
      <c r="H458">
        <v>6</v>
      </c>
      <c r="I458">
        <v>2</v>
      </c>
      <c r="J458">
        <v>1.99</v>
      </c>
      <c r="K458">
        <v>11</v>
      </c>
      <c r="L458">
        <v>11</v>
      </c>
      <c r="M458">
        <v>0</v>
      </c>
      <c r="N458">
        <v>63.1</v>
      </c>
      <c r="O458">
        <v>50</v>
      </c>
      <c r="P458">
        <v>14</v>
      </c>
      <c r="Q458">
        <v>18</v>
      </c>
      <c r="R458">
        <v>0</v>
      </c>
      <c r="S458">
        <v>3</v>
      </c>
      <c r="T458">
        <v>0</v>
      </c>
      <c r="U458">
        <v>47</v>
      </c>
      <c r="V458">
        <f t="shared" si="35"/>
        <v>9.5087163232963554E-2</v>
      </c>
      <c r="W458">
        <f t="shared" si="36"/>
        <v>0</v>
      </c>
      <c r="X458">
        <f t="shared" si="37"/>
        <v>0.22187004754358161</v>
      </c>
      <c r="Y458">
        <f t="shared" si="38"/>
        <v>0.92794117647058827</v>
      </c>
      <c r="Z458">
        <f t="shared" si="39"/>
        <v>0.74484944532488118</v>
      </c>
    </row>
    <row r="459" spans="1:26" hidden="1" x14ac:dyDescent="0.25">
      <c r="A459">
        <v>8368</v>
      </c>
      <c r="B459" t="s">
        <v>652</v>
      </c>
      <c r="C459" t="s">
        <v>630</v>
      </c>
      <c r="D459" s="1">
        <v>31293</v>
      </c>
      <c r="E459" t="s">
        <v>128</v>
      </c>
      <c r="F459">
        <v>2009</v>
      </c>
      <c r="G459" t="s">
        <v>127</v>
      </c>
      <c r="H459">
        <v>1</v>
      </c>
      <c r="I459">
        <v>3</v>
      </c>
      <c r="J459">
        <v>6.45</v>
      </c>
      <c r="K459">
        <v>9</v>
      </c>
      <c r="L459">
        <v>9</v>
      </c>
      <c r="M459">
        <v>0</v>
      </c>
      <c r="N459">
        <v>44.2</v>
      </c>
      <c r="O459">
        <v>62</v>
      </c>
      <c r="P459">
        <v>32</v>
      </c>
      <c r="Q459">
        <v>14</v>
      </c>
      <c r="R459">
        <v>0</v>
      </c>
      <c r="S459">
        <v>5</v>
      </c>
      <c r="T459">
        <v>0</v>
      </c>
      <c r="U459">
        <v>26</v>
      </c>
      <c r="V459">
        <f t="shared" si="35"/>
        <v>2.2624434389140271E-2</v>
      </c>
      <c r="W459">
        <f t="shared" si="36"/>
        <v>0</v>
      </c>
      <c r="X459">
        <f t="shared" si="37"/>
        <v>0.72398190045248867</v>
      </c>
      <c r="Y459">
        <f t="shared" si="38"/>
        <v>0.58157894736842108</v>
      </c>
      <c r="Z459">
        <f t="shared" si="39"/>
        <v>0.58823529411764697</v>
      </c>
    </row>
    <row r="460" spans="1:26" hidden="1" x14ac:dyDescent="0.25">
      <c r="A460">
        <v>8368</v>
      </c>
      <c r="B460" t="s">
        <v>652</v>
      </c>
      <c r="C460" t="s">
        <v>630</v>
      </c>
      <c r="D460" s="1">
        <v>31293</v>
      </c>
      <c r="E460" t="s">
        <v>128</v>
      </c>
      <c r="F460">
        <v>2010</v>
      </c>
      <c r="G460" t="s">
        <v>127</v>
      </c>
      <c r="H460">
        <v>8</v>
      </c>
      <c r="I460">
        <v>11</v>
      </c>
      <c r="J460">
        <v>4.43</v>
      </c>
      <c r="K460">
        <v>25</v>
      </c>
      <c r="L460">
        <v>25</v>
      </c>
      <c r="M460">
        <v>0</v>
      </c>
      <c r="N460">
        <v>136</v>
      </c>
      <c r="O460">
        <v>144</v>
      </c>
      <c r="P460">
        <v>67</v>
      </c>
      <c r="Q460">
        <v>43</v>
      </c>
      <c r="R460">
        <v>0</v>
      </c>
      <c r="S460">
        <v>8</v>
      </c>
      <c r="T460">
        <v>1</v>
      </c>
      <c r="U460">
        <v>89</v>
      </c>
      <c r="V460">
        <f t="shared" si="35"/>
        <v>5.8823529411764705E-2</v>
      </c>
      <c r="W460">
        <f t="shared" si="36"/>
        <v>0</v>
      </c>
      <c r="X460">
        <f t="shared" si="37"/>
        <v>0.49264705882352944</v>
      </c>
      <c r="Y460">
        <f t="shared" si="38"/>
        <v>0.72727272727272729</v>
      </c>
      <c r="Z460">
        <f t="shared" si="39"/>
        <v>0.65441176470588236</v>
      </c>
    </row>
    <row r="461" spans="1:26" hidden="1" x14ac:dyDescent="0.25">
      <c r="A461">
        <v>8368</v>
      </c>
      <c r="B461" t="s">
        <v>652</v>
      </c>
      <c r="C461" t="s">
        <v>630</v>
      </c>
      <c r="D461" s="1">
        <v>31293</v>
      </c>
      <c r="E461" t="s">
        <v>128</v>
      </c>
      <c r="F461">
        <v>2010</v>
      </c>
      <c r="G461" t="s">
        <v>128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0.2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f t="shared" si="35"/>
        <v>0</v>
      </c>
      <c r="W461">
        <f t="shared" si="36"/>
        <v>0</v>
      </c>
      <c r="X461">
        <f t="shared" si="37"/>
        <v>0</v>
      </c>
      <c r="Y461">
        <f t="shared" si="38"/>
        <v>0.1</v>
      </c>
      <c r="Z461">
        <f t="shared" si="39"/>
        <v>5</v>
      </c>
    </row>
    <row r="462" spans="1:26" hidden="1" x14ac:dyDescent="0.25">
      <c r="A462">
        <v>8368</v>
      </c>
      <c r="B462" t="s">
        <v>652</v>
      </c>
      <c r="C462" t="s">
        <v>630</v>
      </c>
      <c r="D462" s="1">
        <v>31293</v>
      </c>
      <c r="E462" t="s">
        <v>128</v>
      </c>
      <c r="F462">
        <v>2011</v>
      </c>
      <c r="G462" t="s">
        <v>127</v>
      </c>
      <c r="H462">
        <v>4</v>
      </c>
      <c r="I462">
        <v>1</v>
      </c>
      <c r="J462">
        <v>1.83</v>
      </c>
      <c r="K462">
        <v>17</v>
      </c>
      <c r="L462">
        <v>2</v>
      </c>
      <c r="M462">
        <v>0</v>
      </c>
      <c r="N462">
        <v>44.1</v>
      </c>
      <c r="O462">
        <v>44</v>
      </c>
      <c r="P462">
        <v>9</v>
      </c>
      <c r="Q462">
        <v>12</v>
      </c>
      <c r="R462">
        <v>2</v>
      </c>
      <c r="S462">
        <v>2</v>
      </c>
      <c r="T462">
        <v>1</v>
      </c>
      <c r="U462">
        <v>30</v>
      </c>
      <c r="V462">
        <f t="shared" si="35"/>
        <v>9.0702947845804988E-2</v>
      </c>
      <c r="W462">
        <f t="shared" si="36"/>
        <v>0</v>
      </c>
      <c r="X462">
        <f t="shared" si="37"/>
        <v>0.20408163265306123</v>
      </c>
      <c r="Y462">
        <f t="shared" si="38"/>
        <v>0.78749999999999998</v>
      </c>
      <c r="Z462">
        <f t="shared" si="39"/>
        <v>0.68027210884353739</v>
      </c>
    </row>
    <row r="463" spans="1:26" hidden="1" x14ac:dyDescent="0.25">
      <c r="A463">
        <v>8368</v>
      </c>
      <c r="B463" t="s">
        <v>652</v>
      </c>
      <c r="C463" t="s">
        <v>630</v>
      </c>
      <c r="D463" s="1">
        <v>31293</v>
      </c>
      <c r="E463" t="s">
        <v>128</v>
      </c>
      <c r="F463">
        <v>2011</v>
      </c>
      <c r="G463" t="s">
        <v>128</v>
      </c>
      <c r="H463">
        <v>2</v>
      </c>
      <c r="I463">
        <v>1</v>
      </c>
      <c r="J463">
        <v>3</v>
      </c>
      <c r="K463">
        <v>20</v>
      </c>
      <c r="L463">
        <v>0</v>
      </c>
      <c r="M463">
        <v>0</v>
      </c>
      <c r="N463">
        <v>30</v>
      </c>
      <c r="O463">
        <v>25</v>
      </c>
      <c r="P463">
        <v>10</v>
      </c>
      <c r="Q463">
        <v>5</v>
      </c>
      <c r="R463">
        <v>1</v>
      </c>
      <c r="S463">
        <v>0</v>
      </c>
      <c r="T463">
        <v>0</v>
      </c>
      <c r="U463">
        <v>22</v>
      </c>
      <c r="V463">
        <f t="shared" si="35"/>
        <v>6.6666666666666666E-2</v>
      </c>
      <c r="W463">
        <f t="shared" si="36"/>
        <v>0</v>
      </c>
      <c r="X463">
        <f t="shared" si="37"/>
        <v>0.33333333333333331</v>
      </c>
      <c r="Y463">
        <f t="shared" si="38"/>
        <v>1</v>
      </c>
      <c r="Z463">
        <f t="shared" si="39"/>
        <v>0.73333333333333328</v>
      </c>
    </row>
    <row r="464" spans="1:26" hidden="1" x14ac:dyDescent="0.25">
      <c r="A464">
        <v>8368</v>
      </c>
      <c r="B464" t="s">
        <v>652</v>
      </c>
      <c r="C464" t="s">
        <v>630</v>
      </c>
      <c r="D464" s="1">
        <v>31293</v>
      </c>
      <c r="E464" t="s">
        <v>128</v>
      </c>
      <c r="F464">
        <v>2012</v>
      </c>
      <c r="G464" t="s">
        <v>128</v>
      </c>
      <c r="H464">
        <v>1</v>
      </c>
      <c r="I464">
        <v>0</v>
      </c>
      <c r="J464">
        <v>2.4300000000000002</v>
      </c>
      <c r="K464">
        <v>54</v>
      </c>
      <c r="L464">
        <v>0</v>
      </c>
      <c r="M464">
        <v>0</v>
      </c>
      <c r="N464">
        <v>55.2</v>
      </c>
      <c r="O464">
        <v>45</v>
      </c>
      <c r="P464">
        <v>15</v>
      </c>
      <c r="Q464">
        <v>12</v>
      </c>
      <c r="R464">
        <v>2</v>
      </c>
      <c r="S464">
        <v>2</v>
      </c>
      <c r="T464">
        <v>1</v>
      </c>
      <c r="U464">
        <v>49</v>
      </c>
      <c r="V464">
        <f t="shared" si="35"/>
        <v>1.8115942028985508E-2</v>
      </c>
      <c r="W464">
        <f t="shared" si="36"/>
        <v>0</v>
      </c>
      <c r="X464">
        <f t="shared" si="37"/>
        <v>0.27173913043478259</v>
      </c>
      <c r="Y464">
        <f t="shared" si="38"/>
        <v>0.96842105263157896</v>
      </c>
      <c r="Z464">
        <f t="shared" si="39"/>
        <v>0.8876811594202898</v>
      </c>
    </row>
    <row r="465" spans="1:26" hidden="1" x14ac:dyDescent="0.25">
      <c r="A465">
        <v>8368</v>
      </c>
      <c r="B465" t="s">
        <v>652</v>
      </c>
      <c r="C465" t="s">
        <v>630</v>
      </c>
      <c r="D465" s="1">
        <v>31293</v>
      </c>
      <c r="E465" t="s">
        <v>128</v>
      </c>
      <c r="F465">
        <v>2012</v>
      </c>
      <c r="G465" t="s">
        <v>128</v>
      </c>
      <c r="H465">
        <v>0</v>
      </c>
      <c r="I465">
        <v>0</v>
      </c>
      <c r="J465">
        <v>4.5</v>
      </c>
      <c r="K465">
        <v>3</v>
      </c>
      <c r="L465">
        <v>0</v>
      </c>
      <c r="M465">
        <v>0</v>
      </c>
      <c r="N465">
        <v>2</v>
      </c>
      <c r="O465">
        <v>3</v>
      </c>
      <c r="P465">
        <v>1</v>
      </c>
      <c r="Q465">
        <v>2</v>
      </c>
      <c r="R465">
        <v>0</v>
      </c>
      <c r="S465">
        <v>0</v>
      </c>
      <c r="T465">
        <v>0</v>
      </c>
      <c r="U465">
        <v>3</v>
      </c>
      <c r="V465">
        <f t="shared" si="35"/>
        <v>0</v>
      </c>
      <c r="W465">
        <f t="shared" si="36"/>
        <v>0</v>
      </c>
      <c r="X465">
        <f t="shared" si="37"/>
        <v>0.5</v>
      </c>
      <c r="Y465">
        <f t="shared" si="38"/>
        <v>0.4</v>
      </c>
      <c r="Z465">
        <f t="shared" si="39"/>
        <v>1.5</v>
      </c>
    </row>
    <row r="466" spans="1:26" hidden="1" x14ac:dyDescent="0.25">
      <c r="A466">
        <v>8368</v>
      </c>
      <c r="B466" t="s">
        <v>652</v>
      </c>
      <c r="C466" t="s">
        <v>630</v>
      </c>
      <c r="D466" s="1">
        <v>31293</v>
      </c>
      <c r="E466" t="s">
        <v>128</v>
      </c>
      <c r="F466">
        <v>2013</v>
      </c>
      <c r="G466" t="s">
        <v>128</v>
      </c>
      <c r="H466">
        <v>2</v>
      </c>
      <c r="I466">
        <v>0</v>
      </c>
      <c r="J466">
        <v>3.7</v>
      </c>
      <c r="K466">
        <v>56</v>
      </c>
      <c r="L466">
        <v>0</v>
      </c>
      <c r="M466">
        <v>0</v>
      </c>
      <c r="N466">
        <v>56</v>
      </c>
      <c r="O466">
        <v>57</v>
      </c>
      <c r="P466">
        <v>23</v>
      </c>
      <c r="Q466">
        <v>16</v>
      </c>
      <c r="R466">
        <v>1</v>
      </c>
      <c r="S466">
        <v>3</v>
      </c>
      <c r="T466">
        <v>0</v>
      </c>
      <c r="U466">
        <v>42</v>
      </c>
      <c r="V466">
        <f t="shared" si="35"/>
        <v>3.5714285714285712E-2</v>
      </c>
      <c r="W466">
        <f t="shared" si="36"/>
        <v>0</v>
      </c>
      <c r="X466">
        <f t="shared" si="37"/>
        <v>0.4107142857142857</v>
      </c>
      <c r="Y466">
        <f t="shared" si="38"/>
        <v>0.76712328767123283</v>
      </c>
      <c r="Z466">
        <f t="shared" si="39"/>
        <v>0.75</v>
      </c>
    </row>
    <row r="467" spans="1:26" x14ac:dyDescent="0.25">
      <c r="A467">
        <v>8368</v>
      </c>
      <c r="B467" t="s">
        <v>652</v>
      </c>
      <c r="C467" t="s">
        <v>630</v>
      </c>
      <c r="D467" s="1">
        <v>31293</v>
      </c>
      <c r="E467" t="s">
        <v>128</v>
      </c>
      <c r="F467">
        <v>2014</v>
      </c>
      <c r="G467" t="s">
        <v>21</v>
      </c>
      <c r="H467">
        <v>2</v>
      </c>
      <c r="I467">
        <v>1</v>
      </c>
      <c r="J467">
        <v>3.75</v>
      </c>
      <c r="K467">
        <v>35</v>
      </c>
      <c r="L467">
        <v>0</v>
      </c>
      <c r="M467">
        <v>0</v>
      </c>
      <c r="N467">
        <v>35</v>
      </c>
      <c r="O467">
        <v>34</v>
      </c>
      <c r="P467">
        <v>15</v>
      </c>
      <c r="Q467">
        <v>12</v>
      </c>
      <c r="S467">
        <v>1</v>
      </c>
      <c r="U467">
        <v>27</v>
      </c>
      <c r="V467">
        <f t="shared" si="35"/>
        <v>5.7142857142857141E-2</v>
      </c>
      <c r="W467">
        <f t="shared" si="36"/>
        <v>0</v>
      </c>
      <c r="X467">
        <f t="shared" si="37"/>
        <v>0.42857142857142855</v>
      </c>
      <c r="Y467">
        <f t="shared" si="38"/>
        <v>0.76086956521739135</v>
      </c>
      <c r="Z467">
        <f t="shared" si="39"/>
        <v>0.77142857142857146</v>
      </c>
    </row>
    <row r="468" spans="1:26" hidden="1" x14ac:dyDescent="0.25">
      <c r="A468">
        <v>8368</v>
      </c>
      <c r="B468" t="s">
        <v>652</v>
      </c>
      <c r="C468" t="s">
        <v>630</v>
      </c>
      <c r="D468" s="1">
        <v>31293</v>
      </c>
      <c r="E468" t="s">
        <v>128</v>
      </c>
      <c r="F468">
        <v>2014</v>
      </c>
      <c r="G468" t="s">
        <v>22</v>
      </c>
      <c r="H468">
        <v>4</v>
      </c>
      <c r="I468">
        <v>3</v>
      </c>
      <c r="J468">
        <v>3.5</v>
      </c>
      <c r="K468">
        <v>48</v>
      </c>
      <c r="L468">
        <v>1</v>
      </c>
      <c r="N468">
        <v>59</v>
      </c>
      <c r="O468">
        <v>58</v>
      </c>
      <c r="P468">
        <v>23</v>
      </c>
      <c r="Q468">
        <v>16</v>
      </c>
      <c r="R468">
        <v>2</v>
      </c>
      <c r="S468">
        <v>2</v>
      </c>
      <c r="U468">
        <v>45</v>
      </c>
      <c r="V468">
        <f t="shared" si="35"/>
        <v>6.7796610169491525E-2</v>
      </c>
      <c r="W468">
        <f t="shared" si="36"/>
        <v>0</v>
      </c>
      <c r="X468">
        <f t="shared" si="37"/>
        <v>0.38983050847457629</v>
      </c>
      <c r="Y468">
        <f t="shared" si="38"/>
        <v>0.79729729729729726</v>
      </c>
      <c r="Z468">
        <f t="shared" si="39"/>
        <v>0.76271186440677963</v>
      </c>
    </row>
    <row r="469" spans="1:26" hidden="1" x14ac:dyDescent="0.25">
      <c r="A469">
        <v>8368</v>
      </c>
      <c r="B469" t="s">
        <v>652</v>
      </c>
      <c r="C469" t="s">
        <v>630</v>
      </c>
      <c r="D469" s="1">
        <v>31293</v>
      </c>
      <c r="E469" t="s">
        <v>128</v>
      </c>
      <c r="F469" t="s">
        <v>24</v>
      </c>
      <c r="G469" t="s">
        <v>25</v>
      </c>
      <c r="H469">
        <v>5</v>
      </c>
      <c r="I469">
        <v>3</v>
      </c>
      <c r="J469">
        <v>3.08</v>
      </c>
      <c r="K469">
        <v>134</v>
      </c>
      <c r="L469">
        <v>2</v>
      </c>
      <c r="M469">
        <v>0</v>
      </c>
      <c r="N469">
        <v>155</v>
      </c>
      <c r="O469">
        <v>138</v>
      </c>
      <c r="P469">
        <v>53</v>
      </c>
      <c r="Q469">
        <v>38</v>
      </c>
      <c r="R469">
        <v>4</v>
      </c>
      <c r="S469">
        <v>7</v>
      </c>
      <c r="T469">
        <v>1</v>
      </c>
      <c r="U469">
        <v>122</v>
      </c>
      <c r="V469">
        <f t="shared" si="35"/>
        <v>3.2258064516129031E-2</v>
      </c>
      <c r="W469">
        <f t="shared" si="36"/>
        <v>0</v>
      </c>
      <c r="X469">
        <f t="shared" si="37"/>
        <v>0.34193548387096773</v>
      </c>
      <c r="Y469">
        <f t="shared" si="38"/>
        <v>0.88068181818181823</v>
      </c>
      <c r="Z469">
        <f t="shared" si="39"/>
        <v>0.7870967741935484</v>
      </c>
    </row>
    <row r="470" spans="1:26" hidden="1" x14ac:dyDescent="0.25">
      <c r="A470">
        <v>8368</v>
      </c>
      <c r="B470" t="s">
        <v>652</v>
      </c>
      <c r="C470" t="s">
        <v>630</v>
      </c>
      <c r="D470" s="1">
        <v>31293</v>
      </c>
      <c r="E470" t="s">
        <v>128</v>
      </c>
      <c r="F470" t="s">
        <v>26</v>
      </c>
      <c r="G470" t="s">
        <v>25</v>
      </c>
      <c r="H470">
        <v>0</v>
      </c>
      <c r="I470">
        <v>0</v>
      </c>
      <c r="J470">
        <v>4.5</v>
      </c>
      <c r="K470">
        <v>3</v>
      </c>
      <c r="L470">
        <v>0</v>
      </c>
      <c r="M470">
        <v>0</v>
      </c>
      <c r="N470">
        <v>2</v>
      </c>
      <c r="O470">
        <v>3</v>
      </c>
      <c r="P470">
        <v>1</v>
      </c>
      <c r="Q470">
        <v>2</v>
      </c>
      <c r="R470">
        <v>0</v>
      </c>
      <c r="S470">
        <v>0</v>
      </c>
      <c r="T470">
        <v>0</v>
      </c>
      <c r="U470">
        <v>3</v>
      </c>
      <c r="V470">
        <f t="shared" si="35"/>
        <v>0</v>
      </c>
      <c r="W470">
        <f t="shared" si="36"/>
        <v>0</v>
      </c>
      <c r="X470">
        <f t="shared" si="37"/>
        <v>0.5</v>
      </c>
      <c r="Y470">
        <f t="shared" si="38"/>
        <v>0.4</v>
      </c>
      <c r="Z470">
        <f t="shared" si="39"/>
        <v>1.5</v>
      </c>
    </row>
    <row r="471" spans="1:26" hidden="1" x14ac:dyDescent="0.25">
      <c r="A471">
        <v>14107</v>
      </c>
      <c r="B471" t="s">
        <v>653</v>
      </c>
      <c r="C471" t="s">
        <v>630</v>
      </c>
      <c r="D471" s="1">
        <v>33244</v>
      </c>
      <c r="E471" t="s">
        <v>128</v>
      </c>
      <c r="F471">
        <v>2012</v>
      </c>
      <c r="G471" t="s">
        <v>123</v>
      </c>
      <c r="H471">
        <v>0</v>
      </c>
      <c r="I471">
        <v>0</v>
      </c>
      <c r="J471">
        <v>0</v>
      </c>
      <c r="K471">
        <v>2</v>
      </c>
      <c r="L471">
        <v>2</v>
      </c>
      <c r="M471">
        <v>0</v>
      </c>
      <c r="N471">
        <v>6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5</v>
      </c>
      <c r="V471">
        <f t="shared" si="35"/>
        <v>0</v>
      </c>
      <c r="W471">
        <f t="shared" si="36"/>
        <v>0</v>
      </c>
      <c r="X471">
        <f t="shared" si="37"/>
        <v>0</v>
      </c>
      <c r="Y471">
        <f t="shared" si="38"/>
        <v>6</v>
      </c>
      <c r="Z471">
        <f t="shared" si="39"/>
        <v>0.83333333333333337</v>
      </c>
    </row>
    <row r="472" spans="1:26" hidden="1" x14ac:dyDescent="0.25">
      <c r="A472">
        <v>14107</v>
      </c>
      <c r="B472" t="s">
        <v>653</v>
      </c>
      <c r="C472" t="s">
        <v>630</v>
      </c>
      <c r="D472" s="1">
        <v>33244</v>
      </c>
      <c r="E472" t="s">
        <v>128</v>
      </c>
      <c r="F472">
        <v>2012</v>
      </c>
      <c r="G472" t="s">
        <v>125</v>
      </c>
      <c r="H472">
        <v>0</v>
      </c>
      <c r="I472">
        <v>1</v>
      </c>
      <c r="J472">
        <v>6</v>
      </c>
      <c r="K472">
        <v>3</v>
      </c>
      <c r="L472">
        <v>3</v>
      </c>
      <c r="M472">
        <v>0</v>
      </c>
      <c r="N472">
        <v>9</v>
      </c>
      <c r="O472">
        <v>10</v>
      </c>
      <c r="P472">
        <v>6</v>
      </c>
      <c r="Q472">
        <v>1</v>
      </c>
      <c r="R472">
        <v>0</v>
      </c>
      <c r="S472">
        <v>0</v>
      </c>
      <c r="T472">
        <v>0</v>
      </c>
      <c r="U472">
        <v>8</v>
      </c>
      <c r="V472">
        <f t="shared" si="35"/>
        <v>0</v>
      </c>
      <c r="W472">
        <f t="shared" si="36"/>
        <v>0</v>
      </c>
      <c r="X472">
        <f t="shared" si="37"/>
        <v>0.66666666666666663</v>
      </c>
      <c r="Y472">
        <f t="shared" si="38"/>
        <v>0.81818181818181823</v>
      </c>
      <c r="Z472">
        <f t="shared" si="39"/>
        <v>0.88888888888888884</v>
      </c>
    </row>
    <row r="473" spans="1:26" hidden="1" x14ac:dyDescent="0.25">
      <c r="A473">
        <v>14107</v>
      </c>
      <c r="B473" t="s">
        <v>653</v>
      </c>
      <c r="C473" t="s">
        <v>630</v>
      </c>
      <c r="D473" s="1">
        <v>33244</v>
      </c>
      <c r="E473" t="s">
        <v>128</v>
      </c>
      <c r="F473">
        <v>2013</v>
      </c>
      <c r="G473" t="s">
        <v>126</v>
      </c>
      <c r="H473">
        <v>2</v>
      </c>
      <c r="I473">
        <v>4</v>
      </c>
      <c r="J473">
        <v>3.11</v>
      </c>
      <c r="K473">
        <v>8</v>
      </c>
      <c r="L473">
        <v>8</v>
      </c>
      <c r="M473">
        <v>0</v>
      </c>
      <c r="N473">
        <v>46.1</v>
      </c>
      <c r="O473">
        <v>44</v>
      </c>
      <c r="P473">
        <v>16</v>
      </c>
      <c r="Q473">
        <v>5</v>
      </c>
      <c r="R473">
        <v>0</v>
      </c>
      <c r="S473">
        <v>3</v>
      </c>
      <c r="T473">
        <v>7</v>
      </c>
      <c r="U473">
        <v>49</v>
      </c>
      <c r="V473">
        <f t="shared" si="35"/>
        <v>4.3383947939262472E-2</v>
      </c>
      <c r="W473">
        <f t="shared" si="36"/>
        <v>0</v>
      </c>
      <c r="X473">
        <f t="shared" si="37"/>
        <v>0.34707158351409978</v>
      </c>
      <c r="Y473">
        <f t="shared" si="38"/>
        <v>0.94081632653061231</v>
      </c>
      <c r="Z473">
        <f t="shared" si="39"/>
        <v>1.0629067245119306</v>
      </c>
    </row>
    <row r="474" spans="1:26" hidden="1" x14ac:dyDescent="0.25">
      <c r="A474">
        <v>14107</v>
      </c>
      <c r="B474" t="s">
        <v>653</v>
      </c>
      <c r="C474" t="s">
        <v>630</v>
      </c>
      <c r="D474" s="1">
        <v>33244</v>
      </c>
      <c r="E474" t="s">
        <v>128</v>
      </c>
      <c r="F474">
        <v>2013</v>
      </c>
      <c r="G474" t="s">
        <v>127</v>
      </c>
      <c r="H474">
        <v>1</v>
      </c>
      <c r="I474">
        <v>2</v>
      </c>
      <c r="J474">
        <v>4.04</v>
      </c>
      <c r="K474">
        <v>8</v>
      </c>
      <c r="L474">
        <v>7</v>
      </c>
      <c r="M474">
        <v>0</v>
      </c>
      <c r="N474">
        <v>35.200000000000003</v>
      </c>
      <c r="O474">
        <v>36</v>
      </c>
      <c r="P474">
        <v>16</v>
      </c>
      <c r="Q474">
        <v>9</v>
      </c>
      <c r="R474">
        <v>0</v>
      </c>
      <c r="S474">
        <v>1</v>
      </c>
      <c r="T474">
        <v>2</v>
      </c>
      <c r="U474">
        <v>33</v>
      </c>
      <c r="V474">
        <f t="shared" si="35"/>
        <v>2.8409090909090908E-2</v>
      </c>
      <c r="W474">
        <f t="shared" si="36"/>
        <v>0</v>
      </c>
      <c r="X474">
        <f t="shared" si="37"/>
        <v>0.45454545454545453</v>
      </c>
      <c r="Y474">
        <f t="shared" si="38"/>
        <v>0.78222222222222226</v>
      </c>
      <c r="Z474">
        <f t="shared" si="39"/>
        <v>0.93749999999999989</v>
      </c>
    </row>
    <row r="475" spans="1:26" hidden="1" x14ac:dyDescent="0.25">
      <c r="A475">
        <v>14107</v>
      </c>
      <c r="B475" t="s">
        <v>653</v>
      </c>
      <c r="C475" t="s">
        <v>630</v>
      </c>
      <c r="D475" s="1">
        <v>33244</v>
      </c>
      <c r="E475" t="s">
        <v>128</v>
      </c>
      <c r="F475">
        <v>2013</v>
      </c>
      <c r="G475" t="s">
        <v>128</v>
      </c>
      <c r="H475">
        <v>3</v>
      </c>
      <c r="I475">
        <v>5</v>
      </c>
      <c r="J475">
        <v>5.66</v>
      </c>
      <c r="K475">
        <v>20</v>
      </c>
      <c r="L475">
        <v>5</v>
      </c>
      <c r="M475">
        <v>0</v>
      </c>
      <c r="N475">
        <v>47.2</v>
      </c>
      <c r="O475">
        <v>51</v>
      </c>
      <c r="P475">
        <v>30</v>
      </c>
      <c r="Q475">
        <v>13</v>
      </c>
      <c r="R475">
        <v>2</v>
      </c>
      <c r="S475">
        <v>0</v>
      </c>
      <c r="T475">
        <v>4</v>
      </c>
      <c r="U475">
        <v>49</v>
      </c>
      <c r="V475">
        <f t="shared" si="35"/>
        <v>6.3559322033898302E-2</v>
      </c>
      <c r="W475">
        <f t="shared" si="36"/>
        <v>0</v>
      </c>
      <c r="X475">
        <f t="shared" si="37"/>
        <v>0.63559322033898302</v>
      </c>
      <c r="Y475">
        <f t="shared" si="38"/>
        <v>0.73750000000000004</v>
      </c>
      <c r="Z475">
        <f t="shared" si="39"/>
        <v>1.0381355932203389</v>
      </c>
    </row>
    <row r="476" spans="1:26" x14ac:dyDescent="0.25">
      <c r="A476">
        <v>14107</v>
      </c>
      <c r="B476" t="s">
        <v>653</v>
      </c>
      <c r="C476" t="s">
        <v>630</v>
      </c>
      <c r="D476" s="1">
        <v>33244</v>
      </c>
      <c r="E476" t="s">
        <v>128</v>
      </c>
      <c r="F476">
        <v>2014</v>
      </c>
      <c r="G476" t="s">
        <v>21</v>
      </c>
      <c r="H476">
        <v>10</v>
      </c>
      <c r="I476">
        <v>9</v>
      </c>
      <c r="J476">
        <v>3.97</v>
      </c>
      <c r="K476">
        <v>25</v>
      </c>
      <c r="L476">
        <v>25</v>
      </c>
      <c r="M476">
        <v>0</v>
      </c>
      <c r="N476">
        <v>144</v>
      </c>
      <c r="O476">
        <v>136</v>
      </c>
      <c r="P476">
        <v>63</v>
      </c>
      <c r="Q476">
        <v>46</v>
      </c>
      <c r="S476">
        <v>5</v>
      </c>
      <c r="U476">
        <v>127</v>
      </c>
      <c r="V476">
        <f t="shared" si="35"/>
        <v>6.9444444444444448E-2</v>
      </c>
      <c r="W476">
        <f t="shared" si="36"/>
        <v>0</v>
      </c>
      <c r="X476">
        <f t="shared" si="37"/>
        <v>0.4375</v>
      </c>
      <c r="Y476">
        <f t="shared" si="38"/>
        <v>0.79120879120879117</v>
      </c>
      <c r="Z476">
        <f t="shared" si="39"/>
        <v>0.88194444444444442</v>
      </c>
    </row>
    <row r="477" spans="1:26" hidden="1" x14ac:dyDescent="0.25">
      <c r="A477">
        <v>14107</v>
      </c>
      <c r="B477" t="s">
        <v>653</v>
      </c>
      <c r="C477" t="s">
        <v>630</v>
      </c>
      <c r="D477" s="1">
        <v>33244</v>
      </c>
      <c r="E477" t="s">
        <v>128</v>
      </c>
      <c r="F477">
        <v>2014</v>
      </c>
      <c r="G477" t="s">
        <v>22</v>
      </c>
      <c r="H477">
        <v>7</v>
      </c>
      <c r="I477">
        <v>6</v>
      </c>
      <c r="J477">
        <v>3.94</v>
      </c>
      <c r="K477">
        <v>30</v>
      </c>
      <c r="L477">
        <v>18</v>
      </c>
      <c r="N477">
        <v>112</v>
      </c>
      <c r="O477">
        <v>117</v>
      </c>
      <c r="P477">
        <v>49</v>
      </c>
      <c r="Q477">
        <v>31</v>
      </c>
      <c r="R477">
        <v>1</v>
      </c>
      <c r="S477">
        <v>3</v>
      </c>
      <c r="U477">
        <v>90</v>
      </c>
      <c r="V477">
        <f t="shared" si="35"/>
        <v>6.25E-2</v>
      </c>
      <c r="W477">
        <f t="shared" si="36"/>
        <v>0</v>
      </c>
      <c r="X477">
        <f t="shared" si="37"/>
        <v>0.4375</v>
      </c>
      <c r="Y477">
        <f t="shared" si="38"/>
        <v>0.7567567567567568</v>
      </c>
      <c r="Z477">
        <f t="shared" si="39"/>
        <v>0.8035714285714286</v>
      </c>
    </row>
    <row r="478" spans="1:26" hidden="1" x14ac:dyDescent="0.25">
      <c r="A478">
        <v>14107</v>
      </c>
      <c r="B478" t="s">
        <v>653</v>
      </c>
      <c r="C478" t="s">
        <v>630</v>
      </c>
      <c r="D478" s="1">
        <v>33244</v>
      </c>
      <c r="E478" t="s">
        <v>128</v>
      </c>
      <c r="F478">
        <v>2014</v>
      </c>
      <c r="G478" t="s">
        <v>288</v>
      </c>
      <c r="H478">
        <v>10</v>
      </c>
      <c r="I478">
        <v>7</v>
      </c>
      <c r="J478">
        <v>3.85</v>
      </c>
      <c r="K478">
        <v>26</v>
      </c>
      <c r="L478">
        <v>24</v>
      </c>
      <c r="M478">
        <v>0</v>
      </c>
      <c r="N478">
        <v>144</v>
      </c>
      <c r="O478">
        <v>129</v>
      </c>
      <c r="P478">
        <v>62</v>
      </c>
      <c r="Q478">
        <v>39</v>
      </c>
      <c r="S478">
        <v>4</v>
      </c>
      <c r="U478">
        <v>144</v>
      </c>
      <c r="V478">
        <f t="shared" si="35"/>
        <v>6.9444444444444448E-2</v>
      </c>
      <c r="W478">
        <f t="shared" si="36"/>
        <v>0</v>
      </c>
      <c r="X478">
        <f t="shared" si="37"/>
        <v>0.43055555555555558</v>
      </c>
      <c r="Y478">
        <f t="shared" si="38"/>
        <v>0.8571428571428571</v>
      </c>
      <c r="Z478">
        <f t="shared" si="39"/>
        <v>1</v>
      </c>
    </row>
    <row r="479" spans="1:26" hidden="1" x14ac:dyDescent="0.25">
      <c r="A479">
        <v>14107</v>
      </c>
      <c r="B479" t="s">
        <v>653</v>
      </c>
      <c r="C479" t="s">
        <v>630</v>
      </c>
      <c r="D479" s="1">
        <v>33244</v>
      </c>
      <c r="E479" t="s">
        <v>128</v>
      </c>
      <c r="F479" t="s">
        <v>24</v>
      </c>
      <c r="G479" t="s">
        <v>25</v>
      </c>
      <c r="H479">
        <v>3</v>
      </c>
      <c r="I479">
        <v>5</v>
      </c>
      <c r="J479">
        <v>5.66</v>
      </c>
      <c r="K479">
        <v>20</v>
      </c>
      <c r="L479">
        <v>5</v>
      </c>
      <c r="M479">
        <v>0</v>
      </c>
      <c r="N479">
        <v>47.2</v>
      </c>
      <c r="O479">
        <v>51</v>
      </c>
      <c r="P479">
        <v>30</v>
      </c>
      <c r="Q479">
        <v>13</v>
      </c>
      <c r="R479">
        <v>2</v>
      </c>
      <c r="S479">
        <v>0</v>
      </c>
      <c r="T479">
        <v>4</v>
      </c>
      <c r="U479">
        <v>49</v>
      </c>
      <c r="V479">
        <f t="shared" si="35"/>
        <v>6.3559322033898302E-2</v>
      </c>
      <c r="W479">
        <f t="shared" si="36"/>
        <v>0</v>
      </c>
      <c r="X479">
        <f t="shared" si="37"/>
        <v>0.63559322033898302</v>
      </c>
      <c r="Y479">
        <f t="shared" si="38"/>
        <v>0.73750000000000004</v>
      </c>
      <c r="Z479">
        <f t="shared" si="39"/>
        <v>1.0381355932203389</v>
      </c>
    </row>
    <row r="480" spans="1:26" hidden="1" x14ac:dyDescent="0.25">
      <c r="A480">
        <v>13071</v>
      </c>
      <c r="B480" t="s">
        <v>654</v>
      </c>
      <c r="C480" t="s">
        <v>630</v>
      </c>
      <c r="D480" s="1">
        <v>31249</v>
      </c>
      <c r="E480" t="s">
        <v>128</v>
      </c>
      <c r="F480">
        <v>2012</v>
      </c>
      <c r="G480" t="s">
        <v>128</v>
      </c>
      <c r="H480">
        <v>12</v>
      </c>
      <c r="I480">
        <v>11</v>
      </c>
      <c r="J480">
        <v>4.0199999999999996</v>
      </c>
      <c r="K480">
        <v>32</v>
      </c>
      <c r="L480">
        <v>32</v>
      </c>
      <c r="M480">
        <v>0</v>
      </c>
      <c r="N480">
        <v>192.2</v>
      </c>
      <c r="O480">
        <v>186</v>
      </c>
      <c r="P480">
        <v>86</v>
      </c>
      <c r="Q480">
        <v>57</v>
      </c>
      <c r="R480">
        <v>0</v>
      </c>
      <c r="S480">
        <v>5</v>
      </c>
      <c r="T480">
        <v>2</v>
      </c>
      <c r="U480">
        <v>154</v>
      </c>
      <c r="V480">
        <f t="shared" si="35"/>
        <v>6.2434963579604583E-2</v>
      </c>
      <c r="W480">
        <f t="shared" si="36"/>
        <v>0</v>
      </c>
      <c r="X480">
        <f t="shared" si="37"/>
        <v>0.44745057232049951</v>
      </c>
      <c r="Y480">
        <f t="shared" si="38"/>
        <v>0.79094650205761308</v>
      </c>
      <c r="Z480">
        <f t="shared" si="39"/>
        <v>0.80124869927159215</v>
      </c>
    </row>
    <row r="481" spans="1:26" hidden="1" x14ac:dyDescent="0.25">
      <c r="A481">
        <v>13071</v>
      </c>
      <c r="B481" t="s">
        <v>654</v>
      </c>
      <c r="C481" t="s">
        <v>630</v>
      </c>
      <c r="D481" s="1">
        <v>31249</v>
      </c>
      <c r="E481" t="s">
        <v>128</v>
      </c>
      <c r="F481">
        <v>2012</v>
      </c>
      <c r="G481" t="s">
        <v>128</v>
      </c>
      <c r="H481">
        <v>1</v>
      </c>
      <c r="I481">
        <v>0</v>
      </c>
      <c r="J481">
        <v>1.42</v>
      </c>
      <c r="K481">
        <v>1</v>
      </c>
      <c r="L481">
        <v>1</v>
      </c>
      <c r="M481">
        <v>0</v>
      </c>
      <c r="N481">
        <v>6.1</v>
      </c>
      <c r="O481">
        <v>8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3</v>
      </c>
      <c r="V481">
        <f t="shared" si="35"/>
        <v>0.16393442622950821</v>
      </c>
      <c r="W481">
        <f t="shared" si="36"/>
        <v>0</v>
      </c>
      <c r="X481">
        <f t="shared" si="37"/>
        <v>0.16393442622950821</v>
      </c>
      <c r="Y481">
        <f t="shared" si="38"/>
        <v>0.6777777777777777</v>
      </c>
      <c r="Z481">
        <f t="shared" si="39"/>
        <v>0.49180327868852464</v>
      </c>
    </row>
    <row r="482" spans="1:26" hidden="1" x14ac:dyDescent="0.25">
      <c r="A482">
        <v>13071</v>
      </c>
      <c r="B482" t="s">
        <v>654</v>
      </c>
      <c r="C482" t="s">
        <v>630</v>
      </c>
      <c r="D482" s="1">
        <v>31249</v>
      </c>
      <c r="E482" t="s">
        <v>128</v>
      </c>
      <c r="F482">
        <v>2013</v>
      </c>
      <c r="G482" t="s">
        <v>126</v>
      </c>
      <c r="H482">
        <v>1</v>
      </c>
      <c r="I482">
        <v>0</v>
      </c>
      <c r="J482">
        <v>3</v>
      </c>
      <c r="K482">
        <v>2</v>
      </c>
      <c r="L482">
        <v>2</v>
      </c>
      <c r="M482">
        <v>0</v>
      </c>
      <c r="N482">
        <v>12</v>
      </c>
      <c r="O482">
        <v>9</v>
      </c>
      <c r="P482">
        <v>4</v>
      </c>
      <c r="Q482">
        <v>2</v>
      </c>
      <c r="R482">
        <v>0</v>
      </c>
      <c r="S482">
        <v>0</v>
      </c>
      <c r="T482">
        <v>0</v>
      </c>
      <c r="U482">
        <v>8</v>
      </c>
      <c r="V482">
        <f t="shared" si="35"/>
        <v>8.3333333333333329E-2</v>
      </c>
      <c r="W482">
        <f t="shared" si="36"/>
        <v>0</v>
      </c>
      <c r="X482">
        <f t="shared" si="37"/>
        <v>0.33333333333333331</v>
      </c>
      <c r="Y482">
        <f t="shared" si="38"/>
        <v>1.0909090909090908</v>
      </c>
      <c r="Z482">
        <f t="shared" si="39"/>
        <v>0.66666666666666663</v>
      </c>
    </row>
    <row r="483" spans="1:26" hidden="1" x14ac:dyDescent="0.25">
      <c r="A483">
        <v>13071</v>
      </c>
      <c r="B483" t="s">
        <v>654</v>
      </c>
      <c r="C483" t="s">
        <v>630</v>
      </c>
      <c r="D483" s="1">
        <v>31249</v>
      </c>
      <c r="E483" t="s">
        <v>128</v>
      </c>
      <c r="F483">
        <v>2013</v>
      </c>
      <c r="G483" t="s">
        <v>128</v>
      </c>
      <c r="H483">
        <v>7</v>
      </c>
      <c r="I483">
        <v>7</v>
      </c>
      <c r="J483">
        <v>4.07</v>
      </c>
      <c r="K483">
        <v>23</v>
      </c>
      <c r="L483">
        <v>23</v>
      </c>
      <c r="M483">
        <v>0</v>
      </c>
      <c r="N483">
        <v>137</v>
      </c>
      <c r="O483">
        <v>142</v>
      </c>
      <c r="P483">
        <v>62</v>
      </c>
      <c r="Q483">
        <v>39</v>
      </c>
      <c r="R483">
        <v>2</v>
      </c>
      <c r="S483">
        <v>2</v>
      </c>
      <c r="T483">
        <v>3</v>
      </c>
      <c r="U483">
        <v>104</v>
      </c>
      <c r="V483">
        <f t="shared" si="35"/>
        <v>5.1094890510948905E-2</v>
      </c>
      <c r="W483">
        <f t="shared" si="36"/>
        <v>0</v>
      </c>
      <c r="X483">
        <f t="shared" si="37"/>
        <v>0.45255474452554745</v>
      </c>
      <c r="Y483">
        <f t="shared" si="38"/>
        <v>0.75690607734806625</v>
      </c>
      <c r="Z483">
        <f t="shared" si="39"/>
        <v>0.75912408759124084</v>
      </c>
    </row>
    <row r="484" spans="1:26" x14ac:dyDescent="0.25">
      <c r="A484">
        <v>13071</v>
      </c>
      <c r="B484" t="s">
        <v>654</v>
      </c>
      <c r="C484" t="s">
        <v>630</v>
      </c>
      <c r="D484" s="1">
        <v>31249</v>
      </c>
      <c r="E484" t="s">
        <v>128</v>
      </c>
      <c r="F484">
        <v>2014</v>
      </c>
      <c r="G484" t="s">
        <v>21</v>
      </c>
      <c r="H484">
        <v>11</v>
      </c>
      <c r="I484">
        <v>11</v>
      </c>
      <c r="J484">
        <v>4.29</v>
      </c>
      <c r="K484">
        <v>29</v>
      </c>
      <c r="L484">
        <v>29</v>
      </c>
      <c r="M484">
        <v>0</v>
      </c>
      <c r="N484">
        <v>173</v>
      </c>
      <c r="O484">
        <v>172</v>
      </c>
      <c r="P484">
        <v>82</v>
      </c>
      <c r="Q484">
        <v>54</v>
      </c>
      <c r="S484">
        <v>5</v>
      </c>
      <c r="U484">
        <v>133</v>
      </c>
      <c r="V484">
        <f t="shared" si="35"/>
        <v>6.358381502890173E-2</v>
      </c>
      <c r="W484">
        <f t="shared" si="36"/>
        <v>0</v>
      </c>
      <c r="X484">
        <f t="shared" si="37"/>
        <v>0.47398843930635837</v>
      </c>
      <c r="Y484">
        <f t="shared" si="38"/>
        <v>0.76548672566371678</v>
      </c>
      <c r="Z484">
        <f t="shared" si="39"/>
        <v>0.76878612716763006</v>
      </c>
    </row>
    <row r="485" spans="1:26" hidden="1" x14ac:dyDescent="0.25">
      <c r="A485">
        <v>13071</v>
      </c>
      <c r="B485" t="s">
        <v>654</v>
      </c>
      <c r="C485" t="s">
        <v>630</v>
      </c>
      <c r="D485" s="1">
        <v>31249</v>
      </c>
      <c r="E485" t="s">
        <v>128</v>
      </c>
      <c r="F485">
        <v>2014</v>
      </c>
      <c r="G485" t="s">
        <v>22</v>
      </c>
      <c r="H485">
        <v>10</v>
      </c>
      <c r="I485">
        <v>8</v>
      </c>
      <c r="J485">
        <v>3.79</v>
      </c>
      <c r="K485">
        <v>28</v>
      </c>
      <c r="L485">
        <v>28</v>
      </c>
      <c r="N485">
        <v>166</v>
      </c>
      <c r="O485">
        <v>166</v>
      </c>
      <c r="P485">
        <v>70</v>
      </c>
      <c r="Q485">
        <v>45</v>
      </c>
      <c r="R485">
        <v>1</v>
      </c>
      <c r="S485">
        <v>4</v>
      </c>
      <c r="U485">
        <v>119</v>
      </c>
      <c r="V485">
        <f t="shared" si="35"/>
        <v>6.0240963855421686E-2</v>
      </c>
      <c r="W485">
        <f t="shared" si="36"/>
        <v>0</v>
      </c>
      <c r="X485">
        <f t="shared" si="37"/>
        <v>0.42168674698795183</v>
      </c>
      <c r="Y485">
        <f t="shared" si="38"/>
        <v>0.78672985781990523</v>
      </c>
      <c r="Z485">
        <f t="shared" si="39"/>
        <v>0.7168674698795181</v>
      </c>
    </row>
    <row r="486" spans="1:26" hidden="1" x14ac:dyDescent="0.25">
      <c r="A486">
        <v>13071</v>
      </c>
      <c r="B486" t="s">
        <v>654</v>
      </c>
      <c r="C486" t="s">
        <v>630</v>
      </c>
      <c r="D486" s="1">
        <v>31249</v>
      </c>
      <c r="E486" t="s">
        <v>128</v>
      </c>
      <c r="F486">
        <v>2014</v>
      </c>
      <c r="G486" t="s">
        <v>288</v>
      </c>
      <c r="H486">
        <v>11</v>
      </c>
      <c r="I486">
        <v>9</v>
      </c>
      <c r="J486">
        <v>4.1500000000000004</v>
      </c>
      <c r="K486">
        <v>28</v>
      </c>
      <c r="L486">
        <v>28</v>
      </c>
      <c r="M486">
        <v>0</v>
      </c>
      <c r="N486">
        <v>168</v>
      </c>
      <c r="O486">
        <v>167</v>
      </c>
      <c r="P486">
        <v>77</v>
      </c>
      <c r="Q486">
        <v>50</v>
      </c>
      <c r="S486">
        <v>5</v>
      </c>
      <c r="U486">
        <v>133</v>
      </c>
      <c r="V486">
        <f t="shared" si="35"/>
        <v>6.5476190476190479E-2</v>
      </c>
      <c r="W486">
        <f t="shared" si="36"/>
        <v>0</v>
      </c>
      <c r="X486">
        <f t="shared" si="37"/>
        <v>0.45833333333333331</v>
      </c>
      <c r="Y486">
        <f t="shared" si="38"/>
        <v>0.77419354838709675</v>
      </c>
      <c r="Z486">
        <f t="shared" si="39"/>
        <v>0.79166666666666663</v>
      </c>
    </row>
    <row r="487" spans="1:26" hidden="1" x14ac:dyDescent="0.25">
      <c r="A487">
        <v>13071</v>
      </c>
      <c r="B487" t="s">
        <v>654</v>
      </c>
      <c r="C487" t="s">
        <v>630</v>
      </c>
      <c r="D487" s="1">
        <v>31249</v>
      </c>
      <c r="E487" t="s">
        <v>128</v>
      </c>
      <c r="F487" t="s">
        <v>24</v>
      </c>
      <c r="G487" t="s">
        <v>25</v>
      </c>
      <c r="H487">
        <v>19</v>
      </c>
      <c r="I487">
        <v>18</v>
      </c>
      <c r="J487">
        <v>4.04</v>
      </c>
      <c r="K487">
        <v>55</v>
      </c>
      <c r="L487">
        <v>55</v>
      </c>
      <c r="M487">
        <v>0</v>
      </c>
      <c r="N487">
        <v>329.2</v>
      </c>
      <c r="O487">
        <v>328</v>
      </c>
      <c r="P487">
        <v>148</v>
      </c>
      <c r="Q487">
        <v>96</v>
      </c>
      <c r="R487">
        <v>2</v>
      </c>
      <c r="S487">
        <v>7</v>
      </c>
      <c r="T487">
        <v>5</v>
      </c>
      <c r="U487">
        <v>258</v>
      </c>
      <c r="V487">
        <f t="shared" si="35"/>
        <v>5.7715674362089915E-2</v>
      </c>
      <c r="W487">
        <f t="shared" si="36"/>
        <v>0</v>
      </c>
      <c r="X487">
        <f t="shared" si="37"/>
        <v>0.44957472660996356</v>
      </c>
      <c r="Y487">
        <f t="shared" si="38"/>
        <v>0.77641509433962264</v>
      </c>
      <c r="Z487">
        <f t="shared" si="39"/>
        <v>0.7837181044957473</v>
      </c>
    </row>
    <row r="488" spans="1:26" hidden="1" x14ac:dyDescent="0.25">
      <c r="A488">
        <v>13071</v>
      </c>
      <c r="B488" t="s">
        <v>654</v>
      </c>
      <c r="C488" t="s">
        <v>630</v>
      </c>
      <c r="D488" s="1">
        <v>31249</v>
      </c>
      <c r="E488" t="s">
        <v>128</v>
      </c>
      <c r="F488" t="s">
        <v>26</v>
      </c>
      <c r="G488" t="s">
        <v>25</v>
      </c>
      <c r="H488">
        <v>1</v>
      </c>
      <c r="I488">
        <v>0</v>
      </c>
      <c r="J488">
        <v>1.42</v>
      </c>
      <c r="K488">
        <v>1</v>
      </c>
      <c r="L488">
        <v>1</v>
      </c>
      <c r="M488">
        <v>0</v>
      </c>
      <c r="N488">
        <v>6.1</v>
      </c>
      <c r="O488">
        <v>8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3</v>
      </c>
      <c r="V488">
        <f t="shared" si="35"/>
        <v>0.16393442622950821</v>
      </c>
      <c r="W488">
        <f t="shared" si="36"/>
        <v>0</v>
      </c>
      <c r="X488">
        <f t="shared" si="37"/>
        <v>0.16393442622950821</v>
      </c>
      <c r="Y488">
        <f t="shared" si="38"/>
        <v>0.6777777777777777</v>
      </c>
      <c r="Z488">
        <f t="shared" si="39"/>
        <v>0.49180327868852464</v>
      </c>
    </row>
    <row r="489" spans="1:26" hidden="1" x14ac:dyDescent="0.25">
      <c r="A489">
        <v>6283</v>
      </c>
      <c r="B489" t="s">
        <v>655</v>
      </c>
      <c r="C489" t="s">
        <v>630</v>
      </c>
      <c r="D489" s="1">
        <v>30354</v>
      </c>
      <c r="E489" t="s">
        <v>128</v>
      </c>
      <c r="F489">
        <v>2005</v>
      </c>
      <c r="G489" t="s">
        <v>46</v>
      </c>
      <c r="H489">
        <v>0</v>
      </c>
      <c r="I489">
        <v>1</v>
      </c>
      <c r="J489">
        <v>0.96</v>
      </c>
      <c r="K489">
        <v>8</v>
      </c>
      <c r="L489">
        <v>0</v>
      </c>
      <c r="M489">
        <v>0</v>
      </c>
      <c r="N489">
        <v>9.1</v>
      </c>
      <c r="O489">
        <v>9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4</v>
      </c>
      <c r="V489">
        <f t="shared" si="35"/>
        <v>0</v>
      </c>
      <c r="W489">
        <f t="shared" si="36"/>
        <v>0</v>
      </c>
      <c r="X489">
        <f t="shared" si="37"/>
        <v>0.10989010989010989</v>
      </c>
      <c r="Y489">
        <f t="shared" si="38"/>
        <v>0.82727272727272727</v>
      </c>
      <c r="Z489">
        <f t="shared" si="39"/>
        <v>0.43956043956043955</v>
      </c>
    </row>
    <row r="490" spans="1:26" hidden="1" x14ac:dyDescent="0.25">
      <c r="A490">
        <v>6283</v>
      </c>
      <c r="B490" t="s">
        <v>655</v>
      </c>
      <c r="C490" t="s">
        <v>630</v>
      </c>
      <c r="D490" s="1">
        <v>30354</v>
      </c>
      <c r="E490" t="s">
        <v>128</v>
      </c>
      <c r="F490">
        <v>2006</v>
      </c>
      <c r="G490" t="s">
        <v>45</v>
      </c>
      <c r="H490">
        <v>2</v>
      </c>
      <c r="I490">
        <v>2</v>
      </c>
      <c r="J490">
        <v>1.98</v>
      </c>
      <c r="K490">
        <v>23</v>
      </c>
      <c r="L490">
        <v>0</v>
      </c>
      <c r="M490">
        <v>4</v>
      </c>
      <c r="N490">
        <v>27.1</v>
      </c>
      <c r="O490">
        <v>20</v>
      </c>
      <c r="P490">
        <v>6</v>
      </c>
      <c r="Q490">
        <v>9</v>
      </c>
      <c r="R490">
        <v>0</v>
      </c>
      <c r="S490">
        <v>3</v>
      </c>
      <c r="T490">
        <v>0</v>
      </c>
      <c r="U490">
        <v>24</v>
      </c>
      <c r="V490">
        <f t="shared" si="35"/>
        <v>7.3800738007380073E-2</v>
      </c>
      <c r="W490">
        <f t="shared" si="36"/>
        <v>0.14760147601476015</v>
      </c>
      <c r="X490">
        <f t="shared" si="37"/>
        <v>0.22140221402214022</v>
      </c>
      <c r="Y490">
        <f t="shared" si="38"/>
        <v>0.93448275862068975</v>
      </c>
      <c r="Z490">
        <f t="shared" si="39"/>
        <v>0.88560885608856088</v>
      </c>
    </row>
    <row r="491" spans="1:26" hidden="1" x14ac:dyDescent="0.25">
      <c r="A491">
        <v>6283</v>
      </c>
      <c r="B491" t="s">
        <v>655</v>
      </c>
      <c r="C491" t="s">
        <v>630</v>
      </c>
      <c r="D491" s="1">
        <v>30354</v>
      </c>
      <c r="E491" t="s">
        <v>128</v>
      </c>
      <c r="F491">
        <v>2006</v>
      </c>
      <c r="G491" t="s">
        <v>46</v>
      </c>
      <c r="H491">
        <v>0</v>
      </c>
      <c r="I491">
        <v>2</v>
      </c>
      <c r="J491">
        <v>3.92</v>
      </c>
      <c r="K491">
        <v>36</v>
      </c>
      <c r="L491">
        <v>0</v>
      </c>
      <c r="M491">
        <v>0</v>
      </c>
      <c r="N491">
        <v>41.1</v>
      </c>
      <c r="O491">
        <v>42</v>
      </c>
      <c r="P491">
        <v>18</v>
      </c>
      <c r="Q491">
        <v>10</v>
      </c>
      <c r="R491">
        <v>0</v>
      </c>
      <c r="S491">
        <v>4</v>
      </c>
      <c r="T491">
        <v>0</v>
      </c>
      <c r="U491">
        <v>30</v>
      </c>
      <c r="V491">
        <f t="shared" si="35"/>
        <v>0</v>
      </c>
      <c r="W491">
        <f t="shared" si="36"/>
        <v>0</v>
      </c>
      <c r="X491">
        <f t="shared" si="37"/>
        <v>0.43795620437956201</v>
      </c>
      <c r="Y491">
        <f t="shared" si="38"/>
        <v>0.79038461538461546</v>
      </c>
      <c r="Z491">
        <f t="shared" si="39"/>
        <v>0.72992700729927007</v>
      </c>
    </row>
    <row r="492" spans="1:26" hidden="1" x14ac:dyDescent="0.25">
      <c r="A492">
        <v>6283</v>
      </c>
      <c r="B492" t="s">
        <v>655</v>
      </c>
      <c r="C492" t="s">
        <v>630</v>
      </c>
      <c r="D492" s="1">
        <v>30354</v>
      </c>
      <c r="E492" t="s">
        <v>128</v>
      </c>
      <c r="F492">
        <v>2007</v>
      </c>
      <c r="G492" t="s">
        <v>45</v>
      </c>
      <c r="H492">
        <v>1</v>
      </c>
      <c r="I492">
        <v>1</v>
      </c>
      <c r="J492">
        <v>4.5</v>
      </c>
      <c r="K492">
        <v>21</v>
      </c>
      <c r="L492">
        <v>0</v>
      </c>
      <c r="M492">
        <v>2</v>
      </c>
      <c r="N492">
        <v>30</v>
      </c>
      <c r="O492">
        <v>28</v>
      </c>
      <c r="P492">
        <v>15</v>
      </c>
      <c r="Q492">
        <v>12</v>
      </c>
      <c r="R492">
        <v>2</v>
      </c>
      <c r="S492">
        <v>1</v>
      </c>
      <c r="T492">
        <v>5</v>
      </c>
      <c r="U492">
        <v>24</v>
      </c>
      <c r="V492">
        <f t="shared" si="35"/>
        <v>3.3333333333333333E-2</v>
      </c>
      <c r="W492">
        <f t="shared" si="36"/>
        <v>6.6666666666666666E-2</v>
      </c>
      <c r="X492">
        <f t="shared" si="37"/>
        <v>0.5</v>
      </c>
      <c r="Y492">
        <f t="shared" si="38"/>
        <v>0.75</v>
      </c>
      <c r="Z492">
        <f t="shared" si="39"/>
        <v>0.8</v>
      </c>
    </row>
    <row r="493" spans="1:26" hidden="1" x14ac:dyDescent="0.25">
      <c r="A493">
        <v>6283</v>
      </c>
      <c r="B493" t="s">
        <v>655</v>
      </c>
      <c r="C493" t="s">
        <v>630</v>
      </c>
      <c r="D493" s="1">
        <v>30354</v>
      </c>
      <c r="E493" t="s">
        <v>128</v>
      </c>
      <c r="F493">
        <v>2007</v>
      </c>
      <c r="G493" t="s">
        <v>46</v>
      </c>
      <c r="H493">
        <v>1</v>
      </c>
      <c r="I493">
        <v>2</v>
      </c>
      <c r="J493">
        <v>5.77</v>
      </c>
      <c r="K493">
        <v>29</v>
      </c>
      <c r="L493">
        <v>0</v>
      </c>
      <c r="M493">
        <v>0</v>
      </c>
      <c r="N493">
        <v>39</v>
      </c>
      <c r="O493">
        <v>44</v>
      </c>
      <c r="P493">
        <v>25</v>
      </c>
      <c r="Q493">
        <v>32</v>
      </c>
      <c r="R493">
        <v>5</v>
      </c>
      <c r="S493">
        <v>3</v>
      </c>
      <c r="T493">
        <v>2</v>
      </c>
      <c r="U493">
        <v>19</v>
      </c>
      <c r="V493">
        <f t="shared" si="35"/>
        <v>2.564102564102564E-2</v>
      </c>
      <c r="W493">
        <f t="shared" si="36"/>
        <v>0</v>
      </c>
      <c r="X493">
        <f t="shared" si="37"/>
        <v>0.64102564102564108</v>
      </c>
      <c r="Y493">
        <f t="shared" si="38"/>
        <v>0.51315789473684215</v>
      </c>
      <c r="Z493">
        <f t="shared" si="39"/>
        <v>0.48717948717948717</v>
      </c>
    </row>
    <row r="494" spans="1:26" hidden="1" x14ac:dyDescent="0.25">
      <c r="A494">
        <v>6283</v>
      </c>
      <c r="B494" t="s">
        <v>655</v>
      </c>
      <c r="C494" t="s">
        <v>630</v>
      </c>
      <c r="D494" s="1">
        <v>30354</v>
      </c>
      <c r="E494" t="s">
        <v>128</v>
      </c>
      <c r="F494">
        <v>2008</v>
      </c>
      <c r="G494" t="s">
        <v>56</v>
      </c>
      <c r="H494">
        <v>2</v>
      </c>
      <c r="I494">
        <v>0</v>
      </c>
      <c r="J494">
        <v>4.26</v>
      </c>
      <c r="K494">
        <v>2</v>
      </c>
      <c r="L494">
        <v>2</v>
      </c>
      <c r="M494">
        <v>0</v>
      </c>
      <c r="N494">
        <v>12.2</v>
      </c>
      <c r="O494">
        <v>11</v>
      </c>
      <c r="P494">
        <v>6</v>
      </c>
      <c r="Q494">
        <v>2</v>
      </c>
      <c r="R494">
        <v>0</v>
      </c>
      <c r="S494">
        <v>2</v>
      </c>
      <c r="T494">
        <v>0</v>
      </c>
      <c r="U494">
        <v>4</v>
      </c>
      <c r="V494">
        <f t="shared" si="35"/>
        <v>0.16393442622950821</v>
      </c>
      <c r="W494">
        <f t="shared" si="36"/>
        <v>0</v>
      </c>
      <c r="X494">
        <f t="shared" si="37"/>
        <v>0.49180327868852464</v>
      </c>
      <c r="Y494">
        <f t="shared" si="38"/>
        <v>0.93846153846153846</v>
      </c>
      <c r="Z494">
        <f t="shared" si="39"/>
        <v>0.32786885245901642</v>
      </c>
    </row>
    <row r="495" spans="1:26" hidden="1" x14ac:dyDescent="0.25">
      <c r="A495">
        <v>6283</v>
      </c>
      <c r="B495" t="s">
        <v>655</v>
      </c>
      <c r="C495" t="s">
        <v>630</v>
      </c>
      <c r="D495" s="1">
        <v>30354</v>
      </c>
      <c r="E495" t="s">
        <v>128</v>
      </c>
      <c r="F495">
        <v>2008</v>
      </c>
      <c r="G495" t="s">
        <v>46</v>
      </c>
      <c r="H495">
        <v>6</v>
      </c>
      <c r="I495">
        <v>8</v>
      </c>
      <c r="J495">
        <v>5.29</v>
      </c>
      <c r="K495">
        <v>28</v>
      </c>
      <c r="L495">
        <v>25</v>
      </c>
      <c r="M495">
        <v>0</v>
      </c>
      <c r="N495">
        <v>151.1</v>
      </c>
      <c r="O495">
        <v>161</v>
      </c>
      <c r="P495">
        <v>89</v>
      </c>
      <c r="Q495">
        <v>56</v>
      </c>
      <c r="R495">
        <v>2</v>
      </c>
      <c r="S495">
        <v>10</v>
      </c>
      <c r="T495">
        <v>4</v>
      </c>
      <c r="U495">
        <v>74</v>
      </c>
      <c r="V495">
        <f t="shared" si="35"/>
        <v>3.9708802117802783E-2</v>
      </c>
      <c r="W495">
        <f t="shared" si="36"/>
        <v>0</v>
      </c>
      <c r="X495">
        <f t="shared" si="37"/>
        <v>0.58901389808074123</v>
      </c>
      <c r="Y495">
        <f t="shared" si="38"/>
        <v>0.69631336405529953</v>
      </c>
      <c r="Z495">
        <f t="shared" si="39"/>
        <v>0.48974189278623431</v>
      </c>
    </row>
    <row r="496" spans="1:26" hidden="1" x14ac:dyDescent="0.25">
      <c r="A496">
        <v>6283</v>
      </c>
      <c r="B496" t="s">
        <v>655</v>
      </c>
      <c r="C496" t="s">
        <v>630</v>
      </c>
      <c r="D496" s="1">
        <v>30354</v>
      </c>
      <c r="E496" t="s">
        <v>128</v>
      </c>
      <c r="F496">
        <v>2009</v>
      </c>
      <c r="G496" t="s">
        <v>46</v>
      </c>
      <c r="H496">
        <v>17</v>
      </c>
      <c r="I496">
        <v>8</v>
      </c>
      <c r="J496">
        <v>4.08</v>
      </c>
      <c r="K496">
        <v>34</v>
      </c>
      <c r="L496">
        <v>31</v>
      </c>
      <c r="M496">
        <v>0</v>
      </c>
      <c r="N496">
        <v>189.2</v>
      </c>
      <c r="O496">
        <v>178</v>
      </c>
      <c r="P496">
        <v>86</v>
      </c>
      <c r="Q496">
        <v>65</v>
      </c>
      <c r="R496">
        <v>0</v>
      </c>
      <c r="S496">
        <v>9</v>
      </c>
      <c r="T496">
        <v>5</v>
      </c>
      <c r="U496">
        <v>113</v>
      </c>
      <c r="V496">
        <f t="shared" si="35"/>
        <v>8.9852008456659624E-2</v>
      </c>
      <c r="W496">
        <f t="shared" si="36"/>
        <v>0</v>
      </c>
      <c r="X496">
        <f t="shared" si="37"/>
        <v>0.45454545454545459</v>
      </c>
      <c r="Y496">
        <f t="shared" si="38"/>
        <v>0.77860082304526745</v>
      </c>
      <c r="Z496">
        <f t="shared" si="39"/>
        <v>0.59725158562367864</v>
      </c>
    </row>
    <row r="497" spans="1:26" hidden="1" x14ac:dyDescent="0.25">
      <c r="A497">
        <v>6283</v>
      </c>
      <c r="B497" t="s">
        <v>655</v>
      </c>
      <c r="C497" t="s">
        <v>630</v>
      </c>
      <c r="D497" s="1">
        <v>30354</v>
      </c>
      <c r="E497" t="s">
        <v>128</v>
      </c>
      <c r="F497">
        <v>2010</v>
      </c>
      <c r="G497" t="s">
        <v>45</v>
      </c>
      <c r="H497">
        <v>0</v>
      </c>
      <c r="I497">
        <v>0</v>
      </c>
      <c r="J497">
        <v>4.5</v>
      </c>
      <c r="K497">
        <v>1</v>
      </c>
      <c r="L497">
        <v>0</v>
      </c>
      <c r="M497">
        <v>0</v>
      </c>
      <c r="N497">
        <v>4</v>
      </c>
      <c r="O497">
        <v>5</v>
      </c>
      <c r="P497">
        <v>2</v>
      </c>
      <c r="Q497">
        <v>0</v>
      </c>
      <c r="R497">
        <v>0</v>
      </c>
      <c r="S497">
        <v>0</v>
      </c>
      <c r="T497">
        <v>0</v>
      </c>
      <c r="U497">
        <v>3</v>
      </c>
      <c r="V497">
        <f t="shared" si="35"/>
        <v>0</v>
      </c>
      <c r="W497">
        <f t="shared" si="36"/>
        <v>0</v>
      </c>
      <c r="X497">
        <f t="shared" si="37"/>
        <v>0.5</v>
      </c>
      <c r="Y497">
        <f t="shared" si="38"/>
        <v>0.8</v>
      </c>
      <c r="Z497">
        <f t="shared" si="39"/>
        <v>0.75</v>
      </c>
    </row>
    <row r="498" spans="1:26" hidden="1" x14ac:dyDescent="0.25">
      <c r="A498">
        <v>6283</v>
      </c>
      <c r="B498" t="s">
        <v>655</v>
      </c>
      <c r="C498" t="s">
        <v>630</v>
      </c>
      <c r="D498" s="1">
        <v>30354</v>
      </c>
      <c r="E498" t="s">
        <v>128</v>
      </c>
      <c r="F498">
        <v>2010</v>
      </c>
      <c r="G498" t="s">
        <v>46</v>
      </c>
      <c r="H498">
        <v>7</v>
      </c>
      <c r="I498">
        <v>11</v>
      </c>
      <c r="J498">
        <v>5.48</v>
      </c>
      <c r="K498">
        <v>29</v>
      </c>
      <c r="L498">
        <v>22</v>
      </c>
      <c r="M498">
        <v>0</v>
      </c>
      <c r="N498">
        <v>141.1</v>
      </c>
      <c r="O498">
        <v>181</v>
      </c>
      <c r="P498">
        <v>86</v>
      </c>
      <c r="Q498">
        <v>45</v>
      </c>
      <c r="R498">
        <v>2</v>
      </c>
      <c r="S498">
        <v>5</v>
      </c>
      <c r="T498">
        <v>11</v>
      </c>
      <c r="U498">
        <v>75</v>
      </c>
      <c r="V498">
        <f t="shared" si="35"/>
        <v>4.9610205527994333E-2</v>
      </c>
      <c r="W498">
        <f t="shared" si="36"/>
        <v>0</v>
      </c>
      <c r="X498">
        <f t="shared" si="37"/>
        <v>0.60949681077250184</v>
      </c>
      <c r="Y498">
        <f t="shared" si="38"/>
        <v>0.62433628318584067</v>
      </c>
      <c r="Z498">
        <f t="shared" si="39"/>
        <v>0.53153791637136782</v>
      </c>
    </row>
    <row r="499" spans="1:26" hidden="1" x14ac:dyDescent="0.25">
      <c r="A499">
        <v>6283</v>
      </c>
      <c r="B499" t="s">
        <v>655</v>
      </c>
      <c r="C499" t="s">
        <v>630</v>
      </c>
      <c r="D499" s="1">
        <v>30354</v>
      </c>
      <c r="E499" t="s">
        <v>128</v>
      </c>
      <c r="F499">
        <v>2011</v>
      </c>
      <c r="G499" t="s">
        <v>56</v>
      </c>
      <c r="H499">
        <v>1</v>
      </c>
      <c r="I499">
        <v>0</v>
      </c>
      <c r="J499">
        <v>3</v>
      </c>
      <c r="K499">
        <v>2</v>
      </c>
      <c r="L499">
        <v>2</v>
      </c>
      <c r="M499">
        <v>0</v>
      </c>
      <c r="N499">
        <v>9</v>
      </c>
      <c r="O499">
        <v>5</v>
      </c>
      <c r="P499">
        <v>3</v>
      </c>
      <c r="Q499">
        <v>2</v>
      </c>
      <c r="R499">
        <v>0</v>
      </c>
      <c r="S499">
        <v>0</v>
      </c>
      <c r="T499">
        <v>0</v>
      </c>
      <c r="U499">
        <v>8</v>
      </c>
      <c r="V499">
        <f t="shared" si="35"/>
        <v>0.1111111111111111</v>
      </c>
      <c r="W499">
        <f t="shared" si="36"/>
        <v>0</v>
      </c>
      <c r="X499">
        <f t="shared" si="37"/>
        <v>0.33333333333333331</v>
      </c>
      <c r="Y499">
        <f t="shared" si="38"/>
        <v>1.2857142857142858</v>
      </c>
      <c r="Z499">
        <f t="shared" si="39"/>
        <v>0.88888888888888884</v>
      </c>
    </row>
    <row r="500" spans="1:26" hidden="1" x14ac:dyDescent="0.25">
      <c r="A500">
        <v>6283</v>
      </c>
      <c r="B500" t="s">
        <v>655</v>
      </c>
      <c r="C500" t="s">
        <v>630</v>
      </c>
      <c r="D500" s="1">
        <v>30354</v>
      </c>
      <c r="E500" t="s">
        <v>128</v>
      </c>
      <c r="F500">
        <v>2011</v>
      </c>
      <c r="G500" t="s">
        <v>45</v>
      </c>
      <c r="H500">
        <v>2</v>
      </c>
      <c r="I500">
        <v>1</v>
      </c>
      <c r="J500">
        <v>4.43</v>
      </c>
      <c r="K500">
        <v>8</v>
      </c>
      <c r="L500">
        <v>8</v>
      </c>
      <c r="M500">
        <v>0</v>
      </c>
      <c r="N500">
        <v>40.200000000000003</v>
      </c>
      <c r="O500">
        <v>48</v>
      </c>
      <c r="P500">
        <v>20</v>
      </c>
      <c r="Q500">
        <v>9</v>
      </c>
      <c r="R500">
        <v>0</v>
      </c>
      <c r="S500">
        <v>1</v>
      </c>
      <c r="T500">
        <v>1</v>
      </c>
      <c r="U500">
        <v>24</v>
      </c>
      <c r="V500">
        <f t="shared" si="35"/>
        <v>4.9751243781094523E-2</v>
      </c>
      <c r="W500">
        <f t="shared" si="36"/>
        <v>0</v>
      </c>
      <c r="X500">
        <f t="shared" si="37"/>
        <v>0.49751243781094523</v>
      </c>
      <c r="Y500">
        <f t="shared" si="38"/>
        <v>0.70526315789473693</v>
      </c>
      <c r="Z500">
        <f t="shared" si="39"/>
        <v>0.59701492537313428</v>
      </c>
    </row>
    <row r="501" spans="1:26" hidden="1" x14ac:dyDescent="0.25">
      <c r="A501">
        <v>6283</v>
      </c>
      <c r="B501" t="s">
        <v>655</v>
      </c>
      <c r="C501" t="s">
        <v>630</v>
      </c>
      <c r="D501" s="1">
        <v>30354</v>
      </c>
      <c r="E501" t="s">
        <v>128</v>
      </c>
      <c r="F501">
        <v>2011</v>
      </c>
      <c r="G501" t="s">
        <v>46</v>
      </c>
      <c r="H501">
        <v>2</v>
      </c>
      <c r="I501">
        <v>1</v>
      </c>
      <c r="J501">
        <v>3.94</v>
      </c>
      <c r="K501">
        <v>11</v>
      </c>
      <c r="L501">
        <v>2</v>
      </c>
      <c r="M501">
        <v>0</v>
      </c>
      <c r="N501">
        <v>32</v>
      </c>
      <c r="O501">
        <v>25</v>
      </c>
      <c r="P501">
        <v>14</v>
      </c>
      <c r="Q501">
        <v>10</v>
      </c>
      <c r="R501">
        <v>0</v>
      </c>
      <c r="S501">
        <v>2</v>
      </c>
      <c r="T501">
        <v>2</v>
      </c>
      <c r="U501">
        <v>22</v>
      </c>
      <c r="V501">
        <f t="shared" si="35"/>
        <v>6.25E-2</v>
      </c>
      <c r="W501">
        <f t="shared" si="36"/>
        <v>0</v>
      </c>
      <c r="X501">
        <f t="shared" si="37"/>
        <v>0.4375</v>
      </c>
      <c r="Y501">
        <f t="shared" si="38"/>
        <v>0.91428571428571426</v>
      </c>
      <c r="Z501">
        <f t="shared" si="39"/>
        <v>0.6875</v>
      </c>
    </row>
    <row r="502" spans="1:26" hidden="1" x14ac:dyDescent="0.25">
      <c r="A502">
        <v>6283</v>
      </c>
      <c r="B502" t="s">
        <v>655</v>
      </c>
      <c r="C502" t="s">
        <v>630</v>
      </c>
      <c r="D502" s="1">
        <v>30354</v>
      </c>
      <c r="E502" t="s">
        <v>128</v>
      </c>
      <c r="F502">
        <v>2011</v>
      </c>
      <c r="G502" t="s">
        <v>46</v>
      </c>
      <c r="H502">
        <v>1</v>
      </c>
      <c r="I502">
        <v>0</v>
      </c>
      <c r="J502">
        <v>3.29</v>
      </c>
      <c r="K502">
        <v>9</v>
      </c>
      <c r="L502">
        <v>0</v>
      </c>
      <c r="M502">
        <v>0</v>
      </c>
      <c r="N502">
        <v>13.2</v>
      </c>
      <c r="O502">
        <v>8</v>
      </c>
      <c r="P502">
        <v>5</v>
      </c>
      <c r="Q502">
        <v>6</v>
      </c>
      <c r="R502">
        <v>2</v>
      </c>
      <c r="S502">
        <v>2</v>
      </c>
      <c r="T502">
        <v>0</v>
      </c>
      <c r="U502">
        <v>11</v>
      </c>
      <c r="V502">
        <f t="shared" si="35"/>
        <v>7.575757575757576E-2</v>
      </c>
      <c r="W502">
        <f t="shared" si="36"/>
        <v>0</v>
      </c>
      <c r="X502">
        <f t="shared" si="37"/>
        <v>0.37878787878787878</v>
      </c>
      <c r="Y502">
        <f t="shared" si="38"/>
        <v>0.94285714285714284</v>
      </c>
      <c r="Z502">
        <f t="shared" si="39"/>
        <v>0.83333333333333337</v>
      </c>
    </row>
    <row r="503" spans="1:26" hidden="1" x14ac:dyDescent="0.25">
      <c r="A503">
        <v>6283</v>
      </c>
      <c r="B503" t="s">
        <v>655</v>
      </c>
      <c r="C503" t="s">
        <v>630</v>
      </c>
      <c r="D503" s="1">
        <v>30354</v>
      </c>
      <c r="E503" t="s">
        <v>128</v>
      </c>
      <c r="F503">
        <v>2012</v>
      </c>
      <c r="G503" t="s">
        <v>46</v>
      </c>
      <c r="H503">
        <v>6</v>
      </c>
      <c r="I503">
        <v>11</v>
      </c>
      <c r="J503">
        <v>5.09</v>
      </c>
      <c r="K503">
        <v>29</v>
      </c>
      <c r="L503">
        <v>21</v>
      </c>
      <c r="M503">
        <v>0</v>
      </c>
      <c r="N503">
        <v>123.2</v>
      </c>
      <c r="O503">
        <v>139</v>
      </c>
      <c r="P503">
        <v>70</v>
      </c>
      <c r="Q503">
        <v>32</v>
      </c>
      <c r="R503">
        <v>2</v>
      </c>
      <c r="S503">
        <v>1</v>
      </c>
      <c r="T503">
        <v>2</v>
      </c>
      <c r="U503">
        <v>96</v>
      </c>
      <c r="V503">
        <f t="shared" si="35"/>
        <v>4.8701298701298704E-2</v>
      </c>
      <c r="W503">
        <f t="shared" si="36"/>
        <v>0</v>
      </c>
      <c r="X503">
        <f t="shared" si="37"/>
        <v>0.56818181818181812</v>
      </c>
      <c r="Y503">
        <f t="shared" si="38"/>
        <v>0.72046783625730992</v>
      </c>
      <c r="Z503">
        <f t="shared" si="39"/>
        <v>0.77922077922077926</v>
      </c>
    </row>
    <row r="504" spans="1:26" hidden="1" x14ac:dyDescent="0.25">
      <c r="A504">
        <v>6283</v>
      </c>
      <c r="B504" t="s">
        <v>655</v>
      </c>
      <c r="C504" t="s">
        <v>630</v>
      </c>
      <c r="D504" s="1">
        <v>30354</v>
      </c>
      <c r="E504" t="s">
        <v>128</v>
      </c>
      <c r="F504">
        <v>2013</v>
      </c>
      <c r="G504" t="s">
        <v>34</v>
      </c>
      <c r="H504">
        <v>12</v>
      </c>
      <c r="I504">
        <v>12</v>
      </c>
      <c r="J504">
        <v>3.86</v>
      </c>
      <c r="K504">
        <v>30</v>
      </c>
      <c r="L504">
        <v>30</v>
      </c>
      <c r="M504">
        <v>0</v>
      </c>
      <c r="N504">
        <v>181.2</v>
      </c>
      <c r="O504">
        <v>159</v>
      </c>
      <c r="P504">
        <v>78</v>
      </c>
      <c r="Q504">
        <v>56</v>
      </c>
      <c r="R504">
        <v>1</v>
      </c>
      <c r="S504">
        <v>9</v>
      </c>
      <c r="T504">
        <v>7</v>
      </c>
      <c r="U504">
        <v>132</v>
      </c>
      <c r="V504">
        <f t="shared" si="35"/>
        <v>6.6225165562913912E-2</v>
      </c>
      <c r="W504">
        <f t="shared" si="36"/>
        <v>0</v>
      </c>
      <c r="X504">
        <f t="shared" si="37"/>
        <v>0.43046357615894043</v>
      </c>
      <c r="Y504">
        <f t="shared" si="38"/>
        <v>0.8427906976744185</v>
      </c>
      <c r="Z504">
        <f t="shared" si="39"/>
        <v>0.72847682119205304</v>
      </c>
    </row>
    <row r="505" spans="1:26" hidden="1" x14ac:dyDescent="0.25">
      <c r="A505">
        <v>6283</v>
      </c>
      <c r="B505" t="s">
        <v>655</v>
      </c>
      <c r="C505" t="s">
        <v>630</v>
      </c>
      <c r="D505" s="1">
        <v>30354</v>
      </c>
      <c r="E505" t="s">
        <v>128</v>
      </c>
      <c r="F505">
        <v>2013</v>
      </c>
      <c r="G505" t="s">
        <v>184</v>
      </c>
      <c r="H505">
        <v>7</v>
      </c>
      <c r="I505">
        <v>6</v>
      </c>
      <c r="J505">
        <v>3.46</v>
      </c>
      <c r="K505">
        <v>15</v>
      </c>
      <c r="L505">
        <v>15</v>
      </c>
      <c r="M505">
        <v>0</v>
      </c>
      <c r="N505">
        <v>91</v>
      </c>
      <c r="O505">
        <v>79</v>
      </c>
      <c r="P505">
        <v>35</v>
      </c>
      <c r="Q505">
        <v>25</v>
      </c>
      <c r="R505">
        <v>0</v>
      </c>
      <c r="S505">
        <v>3</v>
      </c>
      <c r="T505">
        <v>4</v>
      </c>
      <c r="U505">
        <v>67</v>
      </c>
      <c r="V505">
        <f t="shared" si="35"/>
        <v>7.6923076923076927E-2</v>
      </c>
      <c r="W505">
        <f t="shared" si="36"/>
        <v>0</v>
      </c>
      <c r="X505">
        <f t="shared" si="37"/>
        <v>0.38461538461538464</v>
      </c>
      <c r="Y505">
        <f t="shared" si="38"/>
        <v>0.875</v>
      </c>
      <c r="Z505">
        <f t="shared" si="39"/>
        <v>0.73626373626373631</v>
      </c>
    </row>
    <row r="506" spans="1:26" hidden="1" x14ac:dyDescent="0.25">
      <c r="A506">
        <v>6283</v>
      </c>
      <c r="B506" t="s">
        <v>655</v>
      </c>
      <c r="C506" t="s">
        <v>630</v>
      </c>
      <c r="D506" s="1">
        <v>30354</v>
      </c>
      <c r="E506" t="s">
        <v>128</v>
      </c>
      <c r="F506">
        <v>2013</v>
      </c>
      <c r="G506" t="s">
        <v>128</v>
      </c>
      <c r="H506">
        <v>5</v>
      </c>
      <c r="I506">
        <v>6</v>
      </c>
      <c r="J506">
        <v>4.2699999999999996</v>
      </c>
      <c r="K506">
        <v>15</v>
      </c>
      <c r="L506">
        <v>15</v>
      </c>
      <c r="M506">
        <v>0</v>
      </c>
      <c r="N506">
        <v>90.2</v>
      </c>
      <c r="O506">
        <v>80</v>
      </c>
      <c r="P506">
        <v>43</v>
      </c>
      <c r="Q506">
        <v>31</v>
      </c>
      <c r="R506">
        <v>1</v>
      </c>
      <c r="S506">
        <v>6</v>
      </c>
      <c r="T506">
        <v>3</v>
      </c>
      <c r="U506">
        <v>65</v>
      </c>
      <c r="V506">
        <f t="shared" si="35"/>
        <v>5.5432372505543233E-2</v>
      </c>
      <c r="W506">
        <f t="shared" si="36"/>
        <v>0</v>
      </c>
      <c r="X506">
        <f t="shared" si="37"/>
        <v>0.47671840354767181</v>
      </c>
      <c r="Y506">
        <f t="shared" si="38"/>
        <v>0.81261261261261264</v>
      </c>
      <c r="Z506">
        <f t="shared" si="39"/>
        <v>0.72062084257206205</v>
      </c>
    </row>
    <row r="507" spans="1:26" x14ac:dyDescent="0.25">
      <c r="A507">
        <v>6283</v>
      </c>
      <c r="B507" t="s">
        <v>655</v>
      </c>
      <c r="C507" t="s">
        <v>630</v>
      </c>
      <c r="D507" s="1">
        <v>30354</v>
      </c>
      <c r="E507" t="s">
        <v>128</v>
      </c>
      <c r="F507">
        <v>2014</v>
      </c>
      <c r="G507" t="s">
        <v>21</v>
      </c>
      <c r="H507">
        <v>10</v>
      </c>
      <c r="I507">
        <v>11</v>
      </c>
      <c r="J507">
        <v>4.3499999999999996</v>
      </c>
      <c r="K507">
        <v>27</v>
      </c>
      <c r="L507">
        <v>27</v>
      </c>
      <c r="M507">
        <v>0</v>
      </c>
      <c r="N507">
        <v>173</v>
      </c>
      <c r="O507">
        <v>179</v>
      </c>
      <c r="P507">
        <v>83</v>
      </c>
      <c r="Q507">
        <v>51</v>
      </c>
      <c r="S507">
        <v>6</v>
      </c>
      <c r="U507">
        <v>121</v>
      </c>
      <c r="V507">
        <f t="shared" si="35"/>
        <v>5.7803468208092484E-2</v>
      </c>
      <c r="W507">
        <f t="shared" si="36"/>
        <v>0</v>
      </c>
      <c r="X507">
        <f t="shared" si="37"/>
        <v>0.47976878612716761</v>
      </c>
      <c r="Y507">
        <f t="shared" si="38"/>
        <v>0.75217391304347825</v>
      </c>
      <c r="Z507">
        <f t="shared" si="39"/>
        <v>0.69942196531791911</v>
      </c>
    </row>
    <row r="508" spans="1:26" hidden="1" x14ac:dyDescent="0.25">
      <c r="A508">
        <v>6283</v>
      </c>
      <c r="B508" t="s">
        <v>655</v>
      </c>
      <c r="C508" t="s">
        <v>630</v>
      </c>
      <c r="D508" s="1">
        <v>30354</v>
      </c>
      <c r="E508" t="s">
        <v>128</v>
      </c>
      <c r="F508">
        <v>2014</v>
      </c>
      <c r="G508" t="s">
        <v>22</v>
      </c>
      <c r="H508">
        <v>9</v>
      </c>
      <c r="I508">
        <v>7</v>
      </c>
      <c r="J508">
        <v>3.58</v>
      </c>
      <c r="K508">
        <v>26</v>
      </c>
      <c r="L508">
        <v>23</v>
      </c>
      <c r="N508">
        <v>143</v>
      </c>
      <c r="O508">
        <v>136</v>
      </c>
      <c r="P508">
        <v>57</v>
      </c>
      <c r="Q508">
        <v>39</v>
      </c>
      <c r="R508">
        <v>1</v>
      </c>
      <c r="S508">
        <v>6</v>
      </c>
      <c r="U508">
        <v>108</v>
      </c>
      <c r="V508">
        <f t="shared" si="35"/>
        <v>6.2937062937062943E-2</v>
      </c>
      <c r="W508">
        <f t="shared" si="36"/>
        <v>0</v>
      </c>
      <c r="X508">
        <f t="shared" si="37"/>
        <v>0.39860139860139859</v>
      </c>
      <c r="Y508">
        <f t="shared" si="38"/>
        <v>0.81714285714285717</v>
      </c>
      <c r="Z508">
        <f t="shared" si="39"/>
        <v>0.75524475524475521</v>
      </c>
    </row>
    <row r="509" spans="1:26" hidden="1" x14ac:dyDescent="0.25">
      <c r="A509">
        <v>6283</v>
      </c>
      <c r="B509" t="s">
        <v>655</v>
      </c>
      <c r="C509" t="s">
        <v>630</v>
      </c>
      <c r="D509" s="1">
        <v>30354</v>
      </c>
      <c r="E509" t="s">
        <v>128</v>
      </c>
      <c r="F509">
        <v>2014</v>
      </c>
      <c r="G509" t="s">
        <v>237</v>
      </c>
      <c r="H509">
        <v>10</v>
      </c>
      <c r="I509">
        <v>10</v>
      </c>
      <c r="J509">
        <v>4.08</v>
      </c>
      <c r="K509">
        <v>30</v>
      </c>
      <c r="L509">
        <v>30</v>
      </c>
      <c r="M509">
        <v>0</v>
      </c>
      <c r="N509">
        <v>178</v>
      </c>
      <c r="O509">
        <v>174</v>
      </c>
      <c r="P509">
        <v>81</v>
      </c>
      <c r="Q509">
        <v>53</v>
      </c>
      <c r="S509">
        <v>5</v>
      </c>
      <c r="U509">
        <v>129</v>
      </c>
      <c r="V509">
        <f t="shared" si="35"/>
        <v>5.6179775280898875E-2</v>
      </c>
      <c r="W509">
        <f t="shared" si="36"/>
        <v>0</v>
      </c>
      <c r="X509">
        <f t="shared" si="37"/>
        <v>0.4550561797752809</v>
      </c>
      <c r="Y509">
        <f t="shared" si="38"/>
        <v>0.78414096916299558</v>
      </c>
      <c r="Z509">
        <f t="shared" si="39"/>
        <v>0.7247191011235955</v>
      </c>
    </row>
    <row r="510" spans="1:26" hidden="1" x14ac:dyDescent="0.25">
      <c r="A510">
        <v>6283</v>
      </c>
      <c r="B510" t="s">
        <v>655</v>
      </c>
      <c r="C510" t="s">
        <v>630</v>
      </c>
      <c r="D510" s="1">
        <v>30354</v>
      </c>
      <c r="E510" t="s">
        <v>128</v>
      </c>
      <c r="F510" t="s">
        <v>24</v>
      </c>
      <c r="G510" t="s">
        <v>25</v>
      </c>
      <c r="H510">
        <v>51</v>
      </c>
      <c r="I510">
        <v>56</v>
      </c>
      <c r="J510">
        <v>4.62</v>
      </c>
      <c r="K510">
        <v>234</v>
      </c>
      <c r="L510">
        <v>131</v>
      </c>
      <c r="M510">
        <v>0</v>
      </c>
      <c r="N510">
        <v>909.1</v>
      </c>
      <c r="O510">
        <v>938</v>
      </c>
      <c r="P510">
        <v>467</v>
      </c>
      <c r="Q510">
        <v>308</v>
      </c>
      <c r="R510">
        <v>13</v>
      </c>
      <c r="S510">
        <v>43</v>
      </c>
      <c r="T510">
        <v>33</v>
      </c>
      <c r="U510">
        <v>565</v>
      </c>
      <c r="V510">
        <f t="shared" si="35"/>
        <v>5.6099439005609944E-2</v>
      </c>
      <c r="W510">
        <f t="shared" si="36"/>
        <v>0</v>
      </c>
      <c r="X510">
        <f t="shared" si="37"/>
        <v>0.51369486305136947</v>
      </c>
      <c r="Y510">
        <f t="shared" si="38"/>
        <v>0.72961476725521668</v>
      </c>
      <c r="Z510">
        <f t="shared" si="39"/>
        <v>0.62149378506214936</v>
      </c>
    </row>
    <row r="511" spans="1:26" hidden="1" x14ac:dyDescent="0.25">
      <c r="A511">
        <v>6283</v>
      </c>
      <c r="B511" t="s">
        <v>655</v>
      </c>
      <c r="C511" t="s">
        <v>630</v>
      </c>
      <c r="D511" s="1">
        <v>30354</v>
      </c>
      <c r="E511" t="s">
        <v>128</v>
      </c>
      <c r="F511" t="s">
        <v>26</v>
      </c>
      <c r="G511" t="s">
        <v>25</v>
      </c>
      <c r="H511">
        <v>1</v>
      </c>
      <c r="I511">
        <v>0</v>
      </c>
      <c r="J511">
        <v>3.29</v>
      </c>
      <c r="K511">
        <v>9</v>
      </c>
      <c r="L511">
        <v>0</v>
      </c>
      <c r="M511">
        <v>0</v>
      </c>
      <c r="N511">
        <v>13.2</v>
      </c>
      <c r="O511">
        <v>8</v>
      </c>
      <c r="P511">
        <v>5</v>
      </c>
      <c r="Q511">
        <v>6</v>
      </c>
      <c r="R511">
        <v>2</v>
      </c>
      <c r="S511">
        <v>2</v>
      </c>
      <c r="T511">
        <v>0</v>
      </c>
      <c r="U511">
        <v>11</v>
      </c>
      <c r="V511">
        <f t="shared" si="35"/>
        <v>7.575757575757576E-2</v>
      </c>
      <c r="W511">
        <f t="shared" si="36"/>
        <v>0</v>
      </c>
      <c r="X511">
        <f t="shared" si="37"/>
        <v>0.37878787878787878</v>
      </c>
      <c r="Y511">
        <f t="shared" si="38"/>
        <v>0.94285714285714284</v>
      </c>
      <c r="Z511">
        <f t="shared" si="39"/>
        <v>0.83333333333333337</v>
      </c>
    </row>
    <row r="512" spans="1:26" hidden="1" x14ac:dyDescent="0.25">
      <c r="A512">
        <v>4538</v>
      </c>
      <c r="B512" t="s">
        <v>656</v>
      </c>
      <c r="C512" t="s">
        <v>630</v>
      </c>
      <c r="D512" s="1">
        <v>30196</v>
      </c>
      <c r="E512" t="s">
        <v>128</v>
      </c>
      <c r="F512">
        <v>2006</v>
      </c>
      <c r="G512" t="s">
        <v>82</v>
      </c>
      <c r="H512">
        <v>5</v>
      </c>
      <c r="I512">
        <v>9</v>
      </c>
      <c r="J512">
        <v>4.2300000000000004</v>
      </c>
      <c r="K512">
        <v>24</v>
      </c>
      <c r="L512">
        <v>24</v>
      </c>
      <c r="M512">
        <v>0</v>
      </c>
      <c r="N512">
        <v>127.2</v>
      </c>
      <c r="O512">
        <v>133</v>
      </c>
      <c r="P512">
        <v>60</v>
      </c>
      <c r="Q512">
        <v>36</v>
      </c>
      <c r="R512">
        <v>0</v>
      </c>
      <c r="S512">
        <v>7</v>
      </c>
      <c r="T512">
        <v>5</v>
      </c>
      <c r="U512">
        <v>117</v>
      </c>
      <c r="V512">
        <f t="shared" si="35"/>
        <v>3.9308176100628929E-2</v>
      </c>
      <c r="W512">
        <f t="shared" si="36"/>
        <v>0</v>
      </c>
      <c r="X512">
        <f t="shared" si="37"/>
        <v>0.47169811320754718</v>
      </c>
      <c r="Y512">
        <f t="shared" si="38"/>
        <v>0.75266272189349115</v>
      </c>
      <c r="Z512">
        <f t="shared" si="39"/>
        <v>0.91981132075471694</v>
      </c>
    </row>
    <row r="513" spans="1:26" hidden="1" x14ac:dyDescent="0.25">
      <c r="A513">
        <v>4538</v>
      </c>
      <c r="B513" t="s">
        <v>656</v>
      </c>
      <c r="C513" t="s">
        <v>630</v>
      </c>
      <c r="D513" s="1">
        <v>30196</v>
      </c>
      <c r="E513" t="s">
        <v>128</v>
      </c>
      <c r="F513">
        <v>2006</v>
      </c>
      <c r="G513" t="s">
        <v>81</v>
      </c>
      <c r="H513">
        <v>0</v>
      </c>
      <c r="I513">
        <v>6</v>
      </c>
      <c r="J513">
        <v>7.77</v>
      </c>
      <c r="K513">
        <v>9</v>
      </c>
      <c r="L513">
        <v>9</v>
      </c>
      <c r="M513">
        <v>0</v>
      </c>
      <c r="N513">
        <v>44</v>
      </c>
      <c r="O513">
        <v>61</v>
      </c>
      <c r="P513">
        <v>38</v>
      </c>
      <c r="Q513">
        <v>21</v>
      </c>
      <c r="R513">
        <v>0</v>
      </c>
      <c r="S513">
        <v>1</v>
      </c>
      <c r="T513">
        <v>3</v>
      </c>
      <c r="U513">
        <v>32</v>
      </c>
      <c r="V513">
        <f t="shared" si="35"/>
        <v>0</v>
      </c>
      <c r="W513">
        <f t="shared" si="36"/>
        <v>0</v>
      </c>
      <c r="X513">
        <f t="shared" si="37"/>
        <v>0.86363636363636365</v>
      </c>
      <c r="Y513">
        <f t="shared" si="38"/>
        <v>0.53658536585365857</v>
      </c>
      <c r="Z513">
        <f t="shared" si="39"/>
        <v>0.72727272727272729</v>
      </c>
    </row>
    <row r="514" spans="1:26" hidden="1" x14ac:dyDescent="0.25">
      <c r="A514">
        <v>4538</v>
      </c>
      <c r="B514" t="s">
        <v>656</v>
      </c>
      <c r="C514" t="s">
        <v>630</v>
      </c>
      <c r="D514" s="1">
        <v>30196</v>
      </c>
      <c r="E514" t="s">
        <v>128</v>
      </c>
      <c r="F514">
        <v>2007</v>
      </c>
      <c r="G514" t="s">
        <v>82</v>
      </c>
      <c r="H514">
        <v>4</v>
      </c>
      <c r="I514">
        <v>5</v>
      </c>
      <c r="J514">
        <v>3.42</v>
      </c>
      <c r="K514">
        <v>13</v>
      </c>
      <c r="L514">
        <v>13</v>
      </c>
      <c r="M514">
        <v>0</v>
      </c>
      <c r="N514">
        <v>76.099999999999994</v>
      </c>
      <c r="O514">
        <v>61</v>
      </c>
      <c r="P514">
        <v>29</v>
      </c>
      <c r="Q514">
        <v>28</v>
      </c>
      <c r="R514">
        <v>0</v>
      </c>
      <c r="S514">
        <v>4</v>
      </c>
      <c r="T514">
        <v>7</v>
      </c>
      <c r="U514">
        <v>75</v>
      </c>
      <c r="V514">
        <f t="shared" si="35"/>
        <v>5.2562417871222081E-2</v>
      </c>
      <c r="W514">
        <f t="shared" si="36"/>
        <v>0</v>
      </c>
      <c r="X514">
        <f t="shared" si="37"/>
        <v>0.3810775295663601</v>
      </c>
      <c r="Y514">
        <f t="shared" si="38"/>
        <v>0.85505617977528081</v>
      </c>
      <c r="Z514">
        <f t="shared" si="39"/>
        <v>0.98554533508541398</v>
      </c>
    </row>
    <row r="515" spans="1:26" hidden="1" x14ac:dyDescent="0.25">
      <c r="A515">
        <v>4538</v>
      </c>
      <c r="B515" t="s">
        <v>656</v>
      </c>
      <c r="C515" t="s">
        <v>630</v>
      </c>
      <c r="D515" s="1">
        <v>30196</v>
      </c>
      <c r="E515" t="s">
        <v>128</v>
      </c>
      <c r="F515">
        <v>2007</v>
      </c>
      <c r="G515" t="s">
        <v>81</v>
      </c>
      <c r="H515">
        <v>3</v>
      </c>
      <c r="I515">
        <v>5</v>
      </c>
      <c r="J515">
        <v>6.14</v>
      </c>
      <c r="K515">
        <v>24</v>
      </c>
      <c r="L515">
        <v>14</v>
      </c>
      <c r="M515">
        <v>0</v>
      </c>
      <c r="N515">
        <v>85</v>
      </c>
      <c r="O515">
        <v>100</v>
      </c>
      <c r="P515">
        <v>58</v>
      </c>
      <c r="Q515">
        <v>40</v>
      </c>
      <c r="R515">
        <v>1</v>
      </c>
      <c r="S515">
        <v>2</v>
      </c>
      <c r="T515">
        <v>3</v>
      </c>
      <c r="U515">
        <v>64</v>
      </c>
      <c r="V515">
        <f t="shared" ref="V515:V578" si="40">H515/N515</f>
        <v>3.5294117647058823E-2</v>
      </c>
      <c r="W515">
        <f t="shared" ref="W515:W578" si="41">M515/N515</f>
        <v>0</v>
      </c>
      <c r="X515">
        <f t="shared" ref="X515:X578" si="42">P515/N515</f>
        <v>0.68235294117647061</v>
      </c>
      <c r="Y515">
        <f t="shared" ref="Y515:Y578" si="43">N515/(O515+Q515)</f>
        <v>0.6071428571428571</v>
      </c>
      <c r="Z515">
        <f t="shared" ref="Z515:Z578" si="44">U515/N515</f>
        <v>0.75294117647058822</v>
      </c>
    </row>
    <row r="516" spans="1:26" hidden="1" x14ac:dyDescent="0.25">
      <c r="A516">
        <v>4538</v>
      </c>
      <c r="B516" t="s">
        <v>656</v>
      </c>
      <c r="C516" t="s">
        <v>630</v>
      </c>
      <c r="D516" s="1">
        <v>30196</v>
      </c>
      <c r="E516" t="s">
        <v>128</v>
      </c>
      <c r="F516">
        <v>2008</v>
      </c>
      <c r="G516" t="s">
        <v>84</v>
      </c>
      <c r="H516">
        <v>4</v>
      </c>
      <c r="I516">
        <v>4</v>
      </c>
      <c r="J516">
        <v>4.5999999999999996</v>
      </c>
      <c r="K516">
        <v>40</v>
      </c>
      <c r="L516">
        <v>5</v>
      </c>
      <c r="M516">
        <v>2</v>
      </c>
      <c r="N516">
        <v>78.099999999999994</v>
      </c>
      <c r="O516">
        <v>83</v>
      </c>
      <c r="P516">
        <v>40</v>
      </c>
      <c r="Q516">
        <v>35</v>
      </c>
      <c r="R516">
        <v>4</v>
      </c>
      <c r="S516">
        <v>2</v>
      </c>
      <c r="T516">
        <v>7</v>
      </c>
      <c r="U516">
        <v>44</v>
      </c>
      <c r="V516">
        <f t="shared" si="40"/>
        <v>5.1216389244558264E-2</v>
      </c>
      <c r="W516">
        <f t="shared" si="41"/>
        <v>2.5608194622279132E-2</v>
      </c>
      <c r="X516">
        <f t="shared" si="42"/>
        <v>0.51216389244558258</v>
      </c>
      <c r="Y516">
        <f t="shared" si="43"/>
        <v>0.66186440677966096</v>
      </c>
      <c r="Z516">
        <f t="shared" si="44"/>
        <v>0.56338028169014087</v>
      </c>
    </row>
    <row r="517" spans="1:26" hidden="1" x14ac:dyDescent="0.25">
      <c r="A517">
        <v>4538</v>
      </c>
      <c r="B517" t="s">
        <v>656</v>
      </c>
      <c r="C517" t="s">
        <v>630</v>
      </c>
      <c r="D517" s="1">
        <v>30196</v>
      </c>
      <c r="E517" t="s">
        <v>128</v>
      </c>
      <c r="F517">
        <v>2009</v>
      </c>
      <c r="G517" t="s">
        <v>245</v>
      </c>
      <c r="H517">
        <v>10</v>
      </c>
      <c r="I517">
        <v>8</v>
      </c>
      <c r="J517">
        <v>4.33</v>
      </c>
      <c r="K517">
        <v>34</v>
      </c>
      <c r="L517">
        <v>30</v>
      </c>
      <c r="M517">
        <v>0</v>
      </c>
      <c r="N517">
        <v>176.2</v>
      </c>
      <c r="O517">
        <v>203</v>
      </c>
      <c r="P517">
        <v>85</v>
      </c>
      <c r="Q517">
        <v>42</v>
      </c>
      <c r="R517">
        <v>6</v>
      </c>
      <c r="S517">
        <v>9</v>
      </c>
      <c r="T517">
        <v>4</v>
      </c>
      <c r="U517">
        <v>133</v>
      </c>
      <c r="V517">
        <f t="shared" si="40"/>
        <v>5.6753688989784341E-2</v>
      </c>
      <c r="W517">
        <f t="shared" si="41"/>
        <v>0</v>
      </c>
      <c r="X517">
        <f t="shared" si="42"/>
        <v>0.48240635641316687</v>
      </c>
      <c r="Y517">
        <f t="shared" si="43"/>
        <v>0.71918367346938772</v>
      </c>
      <c r="Z517">
        <f t="shared" si="44"/>
        <v>0.75482406356413168</v>
      </c>
    </row>
    <row r="518" spans="1:26" hidden="1" x14ac:dyDescent="0.25">
      <c r="A518">
        <v>4538</v>
      </c>
      <c r="B518" t="s">
        <v>656</v>
      </c>
      <c r="C518" t="s">
        <v>630</v>
      </c>
      <c r="D518" s="1">
        <v>30196</v>
      </c>
      <c r="E518" t="s">
        <v>128</v>
      </c>
      <c r="F518">
        <v>2009</v>
      </c>
      <c r="G518" t="s">
        <v>245</v>
      </c>
      <c r="H518">
        <v>0</v>
      </c>
      <c r="I518">
        <v>0</v>
      </c>
      <c r="J518">
        <v>9.82</v>
      </c>
      <c r="K518">
        <v>1</v>
      </c>
      <c r="L518">
        <v>1</v>
      </c>
      <c r="M518">
        <v>0</v>
      </c>
      <c r="N518">
        <v>3.2</v>
      </c>
      <c r="O518">
        <v>4</v>
      </c>
      <c r="P518">
        <v>4</v>
      </c>
      <c r="Q518">
        <v>3</v>
      </c>
      <c r="R518">
        <v>0</v>
      </c>
      <c r="S518">
        <v>0</v>
      </c>
      <c r="T518">
        <v>0</v>
      </c>
      <c r="U518">
        <v>5</v>
      </c>
      <c r="V518">
        <f t="shared" si="40"/>
        <v>0</v>
      </c>
      <c r="W518">
        <f t="shared" si="41"/>
        <v>0</v>
      </c>
      <c r="X518">
        <f t="shared" si="42"/>
        <v>1.25</v>
      </c>
      <c r="Y518">
        <f t="shared" si="43"/>
        <v>0.45714285714285718</v>
      </c>
      <c r="Z518">
        <f t="shared" si="44"/>
        <v>1.5625</v>
      </c>
    </row>
    <row r="519" spans="1:26" hidden="1" x14ac:dyDescent="0.25">
      <c r="A519">
        <v>4538</v>
      </c>
      <c r="B519" t="s">
        <v>656</v>
      </c>
      <c r="C519" t="s">
        <v>630</v>
      </c>
      <c r="D519" s="1">
        <v>30196</v>
      </c>
      <c r="E519" t="s">
        <v>128</v>
      </c>
      <c r="F519">
        <v>2010</v>
      </c>
      <c r="G519" t="s">
        <v>244</v>
      </c>
      <c r="H519">
        <v>1</v>
      </c>
      <c r="I519">
        <v>0</v>
      </c>
      <c r="J519">
        <v>5.14</v>
      </c>
      <c r="K519">
        <v>1</v>
      </c>
      <c r="L519">
        <v>1</v>
      </c>
      <c r="M519">
        <v>0</v>
      </c>
      <c r="N519">
        <v>7</v>
      </c>
      <c r="O519">
        <v>9</v>
      </c>
      <c r="P519">
        <v>4</v>
      </c>
      <c r="Q519">
        <v>1</v>
      </c>
      <c r="R519">
        <v>0</v>
      </c>
      <c r="S519">
        <v>0</v>
      </c>
      <c r="T519">
        <v>0</v>
      </c>
      <c r="U519">
        <v>6</v>
      </c>
      <c r="V519">
        <f t="shared" si="40"/>
        <v>0.14285714285714285</v>
      </c>
      <c r="W519">
        <f t="shared" si="41"/>
        <v>0</v>
      </c>
      <c r="X519">
        <f t="shared" si="42"/>
        <v>0.5714285714285714</v>
      </c>
      <c r="Y519">
        <f t="shared" si="43"/>
        <v>0.7</v>
      </c>
      <c r="Z519">
        <f t="shared" si="44"/>
        <v>0.8571428571428571</v>
      </c>
    </row>
    <row r="520" spans="1:26" hidden="1" x14ac:dyDescent="0.25">
      <c r="A520">
        <v>4538</v>
      </c>
      <c r="B520" t="s">
        <v>656</v>
      </c>
      <c r="C520" t="s">
        <v>630</v>
      </c>
      <c r="D520" s="1">
        <v>30196</v>
      </c>
      <c r="E520" t="s">
        <v>128</v>
      </c>
      <c r="F520">
        <v>2010</v>
      </c>
      <c r="G520" t="s">
        <v>245</v>
      </c>
      <c r="H520">
        <v>10</v>
      </c>
      <c r="I520">
        <v>9</v>
      </c>
      <c r="J520">
        <v>4.8099999999999996</v>
      </c>
      <c r="K520">
        <v>30</v>
      </c>
      <c r="L520">
        <v>30</v>
      </c>
      <c r="M520">
        <v>0</v>
      </c>
      <c r="N520">
        <v>177.2</v>
      </c>
      <c r="O520">
        <v>201</v>
      </c>
      <c r="P520">
        <v>95</v>
      </c>
      <c r="Q520">
        <v>47</v>
      </c>
      <c r="R520">
        <v>1</v>
      </c>
      <c r="S520">
        <v>6</v>
      </c>
      <c r="T520">
        <v>13</v>
      </c>
      <c r="U520">
        <v>141</v>
      </c>
      <c r="V520">
        <f t="shared" si="40"/>
        <v>5.6433408577878111E-2</v>
      </c>
      <c r="W520">
        <f t="shared" si="41"/>
        <v>0</v>
      </c>
      <c r="X520">
        <f t="shared" si="42"/>
        <v>0.536117381489842</v>
      </c>
      <c r="Y520">
        <f t="shared" si="43"/>
        <v>0.71451612903225803</v>
      </c>
      <c r="Z520">
        <f t="shared" si="44"/>
        <v>0.79571106094808131</v>
      </c>
    </row>
    <row r="521" spans="1:26" hidden="1" x14ac:dyDescent="0.25">
      <c r="A521">
        <v>4538</v>
      </c>
      <c r="B521" t="s">
        <v>656</v>
      </c>
      <c r="C521" t="s">
        <v>630</v>
      </c>
      <c r="D521" s="1">
        <v>30196</v>
      </c>
      <c r="E521" t="s">
        <v>128</v>
      </c>
      <c r="F521">
        <v>2011</v>
      </c>
      <c r="G521" t="s">
        <v>245</v>
      </c>
      <c r="H521">
        <v>7</v>
      </c>
      <c r="I521">
        <v>13</v>
      </c>
      <c r="J521">
        <v>4.76</v>
      </c>
      <c r="K521">
        <v>32</v>
      </c>
      <c r="L521">
        <v>27</v>
      </c>
      <c r="M521">
        <v>1</v>
      </c>
      <c r="N521">
        <v>170.1</v>
      </c>
      <c r="O521">
        <v>175</v>
      </c>
      <c r="P521">
        <v>90</v>
      </c>
      <c r="Q521">
        <v>68</v>
      </c>
      <c r="R521">
        <v>3</v>
      </c>
      <c r="S521">
        <v>6</v>
      </c>
      <c r="T521">
        <v>8</v>
      </c>
      <c r="U521">
        <v>94</v>
      </c>
      <c r="V521">
        <f t="shared" si="40"/>
        <v>4.1152263374485597E-2</v>
      </c>
      <c r="W521">
        <f t="shared" si="41"/>
        <v>5.8788947677836569E-3</v>
      </c>
      <c r="X521">
        <f t="shared" si="42"/>
        <v>0.52910052910052907</v>
      </c>
      <c r="Y521">
        <f t="shared" si="43"/>
        <v>0.7</v>
      </c>
      <c r="Z521">
        <f t="shared" si="44"/>
        <v>0.55261610817166373</v>
      </c>
    </row>
    <row r="522" spans="1:26" hidden="1" x14ac:dyDescent="0.25">
      <c r="A522">
        <v>4538</v>
      </c>
      <c r="B522" t="s">
        <v>656</v>
      </c>
      <c r="C522" t="s">
        <v>630</v>
      </c>
      <c r="D522" s="1">
        <v>30196</v>
      </c>
      <c r="E522" t="s">
        <v>128</v>
      </c>
      <c r="F522">
        <v>2012</v>
      </c>
      <c r="G522" t="s">
        <v>125</v>
      </c>
      <c r="H522">
        <v>1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5</v>
      </c>
      <c r="O522">
        <v>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7</v>
      </c>
      <c r="V522">
        <f t="shared" si="40"/>
        <v>0.2</v>
      </c>
      <c r="W522">
        <f t="shared" si="41"/>
        <v>0</v>
      </c>
      <c r="X522">
        <f t="shared" si="42"/>
        <v>0</v>
      </c>
      <c r="Y522">
        <f t="shared" si="43"/>
        <v>1.25</v>
      </c>
      <c r="Z522">
        <f t="shared" si="44"/>
        <v>1.4</v>
      </c>
    </row>
    <row r="523" spans="1:26" hidden="1" x14ac:dyDescent="0.25">
      <c r="A523">
        <v>4538</v>
      </c>
      <c r="B523" t="s">
        <v>656</v>
      </c>
      <c r="C523" t="s">
        <v>630</v>
      </c>
      <c r="D523" s="1">
        <v>30196</v>
      </c>
      <c r="E523" t="s">
        <v>128</v>
      </c>
      <c r="F523">
        <v>2012</v>
      </c>
      <c r="G523" t="s">
        <v>128</v>
      </c>
      <c r="H523">
        <v>8</v>
      </c>
      <c r="I523">
        <v>6</v>
      </c>
      <c r="J523">
        <v>3.43</v>
      </c>
      <c r="K523">
        <v>20</v>
      </c>
      <c r="L523">
        <v>20</v>
      </c>
      <c r="M523">
        <v>0</v>
      </c>
      <c r="N523">
        <v>118</v>
      </c>
      <c r="O523">
        <v>104</v>
      </c>
      <c r="P523">
        <v>45</v>
      </c>
      <c r="Q523">
        <v>42</v>
      </c>
      <c r="R523">
        <v>2</v>
      </c>
      <c r="S523">
        <v>2</v>
      </c>
      <c r="T523">
        <v>3</v>
      </c>
      <c r="U523">
        <v>113</v>
      </c>
      <c r="V523">
        <f t="shared" si="40"/>
        <v>6.7796610169491525E-2</v>
      </c>
      <c r="W523">
        <f t="shared" si="41"/>
        <v>0</v>
      </c>
      <c r="X523">
        <f t="shared" si="42"/>
        <v>0.38135593220338981</v>
      </c>
      <c r="Y523">
        <f t="shared" si="43"/>
        <v>0.80821917808219179</v>
      </c>
      <c r="Z523">
        <f t="shared" si="44"/>
        <v>0.9576271186440678</v>
      </c>
    </row>
    <row r="524" spans="1:26" hidden="1" x14ac:dyDescent="0.25">
      <c r="A524">
        <v>4538</v>
      </c>
      <c r="B524" t="s">
        <v>656</v>
      </c>
      <c r="C524" t="s">
        <v>630</v>
      </c>
      <c r="D524" s="1">
        <v>30196</v>
      </c>
      <c r="E524" t="s">
        <v>128</v>
      </c>
      <c r="F524">
        <v>2012</v>
      </c>
      <c r="G524" t="s">
        <v>128</v>
      </c>
      <c r="H524">
        <v>0</v>
      </c>
      <c r="I524">
        <v>1</v>
      </c>
      <c r="J524">
        <v>3.18</v>
      </c>
      <c r="K524">
        <v>2</v>
      </c>
      <c r="L524">
        <v>2</v>
      </c>
      <c r="M524">
        <v>0</v>
      </c>
      <c r="N524">
        <v>11.1</v>
      </c>
      <c r="O524">
        <v>8</v>
      </c>
      <c r="P524">
        <v>4</v>
      </c>
      <c r="Q524">
        <v>6</v>
      </c>
      <c r="R524">
        <v>2</v>
      </c>
      <c r="S524">
        <v>0</v>
      </c>
      <c r="T524">
        <v>0</v>
      </c>
      <c r="U524">
        <v>11</v>
      </c>
      <c r="V524">
        <f t="shared" si="40"/>
        <v>0</v>
      </c>
      <c r="W524">
        <f t="shared" si="41"/>
        <v>0</v>
      </c>
      <c r="X524">
        <f t="shared" si="42"/>
        <v>0.3603603603603604</v>
      </c>
      <c r="Y524">
        <f t="shared" si="43"/>
        <v>0.79285714285714282</v>
      </c>
      <c r="Z524">
        <f t="shared" si="44"/>
        <v>0.99099099099099097</v>
      </c>
    </row>
    <row r="525" spans="1:26" hidden="1" x14ac:dyDescent="0.25">
      <c r="A525">
        <v>4538</v>
      </c>
      <c r="B525" t="s">
        <v>656</v>
      </c>
      <c r="C525" t="s">
        <v>630</v>
      </c>
      <c r="D525" s="1">
        <v>30196</v>
      </c>
      <c r="E525" t="s">
        <v>128</v>
      </c>
      <c r="F525">
        <v>2013</v>
      </c>
      <c r="G525" t="s">
        <v>123</v>
      </c>
      <c r="H525">
        <v>0</v>
      </c>
      <c r="I525">
        <v>0</v>
      </c>
      <c r="J525">
        <v>2.25</v>
      </c>
      <c r="K525">
        <v>1</v>
      </c>
      <c r="L525">
        <v>1</v>
      </c>
      <c r="M525">
        <v>0</v>
      </c>
      <c r="N525">
        <v>4</v>
      </c>
      <c r="O525">
        <v>3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2</v>
      </c>
      <c r="V525">
        <f t="shared" si="40"/>
        <v>0</v>
      </c>
      <c r="W525">
        <f t="shared" si="41"/>
        <v>0</v>
      </c>
      <c r="X525">
        <f t="shared" si="42"/>
        <v>0.25</v>
      </c>
      <c r="Y525">
        <f t="shared" si="43"/>
        <v>1</v>
      </c>
      <c r="Z525">
        <f t="shared" si="44"/>
        <v>0.5</v>
      </c>
    </row>
    <row r="526" spans="1:26" hidden="1" x14ac:dyDescent="0.25">
      <c r="A526">
        <v>4538</v>
      </c>
      <c r="B526" t="s">
        <v>656</v>
      </c>
      <c r="C526" t="s">
        <v>630</v>
      </c>
      <c r="D526" s="1">
        <v>30196</v>
      </c>
      <c r="E526" t="s">
        <v>128</v>
      </c>
      <c r="F526">
        <v>2013</v>
      </c>
      <c r="G526" t="s">
        <v>126</v>
      </c>
      <c r="H526">
        <v>0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2.2000000000000002</v>
      </c>
      <c r="O526">
        <v>3</v>
      </c>
      <c r="P526">
        <v>0</v>
      </c>
      <c r="Q526">
        <v>0</v>
      </c>
      <c r="R526">
        <v>0</v>
      </c>
      <c r="S526">
        <v>2</v>
      </c>
      <c r="T526">
        <v>0</v>
      </c>
      <c r="U526">
        <v>3</v>
      </c>
      <c r="V526">
        <f t="shared" si="40"/>
        <v>0</v>
      </c>
      <c r="W526">
        <f t="shared" si="41"/>
        <v>0</v>
      </c>
      <c r="X526">
        <f t="shared" si="42"/>
        <v>0</v>
      </c>
      <c r="Y526">
        <f t="shared" si="43"/>
        <v>0.73333333333333339</v>
      </c>
      <c r="Z526">
        <f t="shared" si="44"/>
        <v>1.3636363636363635</v>
      </c>
    </row>
    <row r="527" spans="1:26" hidden="1" x14ac:dyDescent="0.25">
      <c r="A527">
        <v>4538</v>
      </c>
      <c r="B527" t="s">
        <v>656</v>
      </c>
      <c r="C527" t="s">
        <v>630</v>
      </c>
      <c r="D527" s="1">
        <v>30196</v>
      </c>
      <c r="E527" t="s">
        <v>128</v>
      </c>
      <c r="F527">
        <v>2013</v>
      </c>
      <c r="G527" t="s">
        <v>128</v>
      </c>
      <c r="H527">
        <v>7</v>
      </c>
      <c r="I527">
        <v>8</v>
      </c>
      <c r="J527">
        <v>4.97</v>
      </c>
      <c r="K527">
        <v>26</v>
      </c>
      <c r="L527">
        <v>23</v>
      </c>
      <c r="M527">
        <v>1</v>
      </c>
      <c r="N527">
        <v>139.1</v>
      </c>
      <c r="O527">
        <v>155</v>
      </c>
      <c r="P527">
        <v>77</v>
      </c>
      <c r="Q527">
        <v>48</v>
      </c>
      <c r="R527">
        <v>1</v>
      </c>
      <c r="S527">
        <v>8</v>
      </c>
      <c r="T527">
        <v>1</v>
      </c>
      <c r="U527">
        <v>96</v>
      </c>
      <c r="V527">
        <f t="shared" si="40"/>
        <v>5.0323508267433502E-2</v>
      </c>
      <c r="W527">
        <f t="shared" si="41"/>
        <v>7.1890726096333572E-3</v>
      </c>
      <c r="X527">
        <f t="shared" si="42"/>
        <v>0.55355859094176851</v>
      </c>
      <c r="Y527">
        <f t="shared" si="43"/>
        <v>0.68522167487684726</v>
      </c>
      <c r="Z527">
        <f t="shared" si="44"/>
        <v>0.69015097052480234</v>
      </c>
    </row>
    <row r="528" spans="1:26" x14ac:dyDescent="0.25">
      <c r="A528">
        <v>4538</v>
      </c>
      <c r="B528" t="s">
        <v>656</v>
      </c>
      <c r="C528" t="s">
        <v>630</v>
      </c>
      <c r="D528" s="1">
        <v>30196</v>
      </c>
      <c r="E528" t="s">
        <v>128</v>
      </c>
      <c r="F528">
        <v>2014</v>
      </c>
      <c r="G528" t="s">
        <v>21</v>
      </c>
      <c r="H528">
        <v>4</v>
      </c>
      <c r="I528">
        <v>5</v>
      </c>
      <c r="J528">
        <v>4.12</v>
      </c>
      <c r="K528">
        <v>12</v>
      </c>
      <c r="L528">
        <v>12</v>
      </c>
      <c r="M528">
        <v>0</v>
      </c>
      <c r="N528">
        <v>67</v>
      </c>
      <c r="O528">
        <v>66</v>
      </c>
      <c r="P528">
        <v>31</v>
      </c>
      <c r="Q528">
        <v>23</v>
      </c>
      <c r="S528">
        <v>3</v>
      </c>
      <c r="U528">
        <v>52</v>
      </c>
      <c r="V528">
        <f t="shared" si="40"/>
        <v>5.9701492537313432E-2</v>
      </c>
      <c r="W528">
        <f t="shared" si="41"/>
        <v>0</v>
      </c>
      <c r="X528">
        <f t="shared" si="42"/>
        <v>0.46268656716417911</v>
      </c>
      <c r="Y528">
        <f t="shared" si="43"/>
        <v>0.7528089887640449</v>
      </c>
      <c r="Z528">
        <f t="shared" si="44"/>
        <v>0.77611940298507465</v>
      </c>
    </row>
    <row r="529" spans="1:26" hidden="1" x14ac:dyDescent="0.25">
      <c r="A529">
        <v>4538</v>
      </c>
      <c r="B529" t="s">
        <v>656</v>
      </c>
      <c r="C529" t="s">
        <v>630</v>
      </c>
      <c r="D529" s="1">
        <v>30196</v>
      </c>
      <c r="E529" t="s">
        <v>128</v>
      </c>
      <c r="F529">
        <v>2014</v>
      </c>
      <c r="G529" t="s">
        <v>22</v>
      </c>
      <c r="H529">
        <v>9</v>
      </c>
      <c r="I529">
        <v>8</v>
      </c>
      <c r="J529">
        <v>4.12</v>
      </c>
      <c r="K529">
        <v>27</v>
      </c>
      <c r="L529">
        <v>25</v>
      </c>
      <c r="N529">
        <v>148</v>
      </c>
      <c r="O529">
        <v>155</v>
      </c>
      <c r="P529">
        <v>68</v>
      </c>
      <c r="Q529">
        <v>51</v>
      </c>
      <c r="R529">
        <v>2</v>
      </c>
      <c r="S529">
        <v>6</v>
      </c>
      <c r="U529">
        <v>99</v>
      </c>
      <c r="V529">
        <f t="shared" si="40"/>
        <v>6.0810810810810814E-2</v>
      </c>
      <c r="W529">
        <f t="shared" si="41"/>
        <v>0</v>
      </c>
      <c r="X529">
        <f t="shared" si="42"/>
        <v>0.45945945945945948</v>
      </c>
      <c r="Y529">
        <f t="shared" si="43"/>
        <v>0.71844660194174759</v>
      </c>
      <c r="Z529">
        <f t="shared" si="44"/>
        <v>0.66891891891891897</v>
      </c>
    </row>
    <row r="530" spans="1:26" hidden="1" x14ac:dyDescent="0.25">
      <c r="A530">
        <v>4538</v>
      </c>
      <c r="B530" t="s">
        <v>656</v>
      </c>
      <c r="C530" t="s">
        <v>630</v>
      </c>
      <c r="D530" s="1">
        <v>30196</v>
      </c>
      <c r="E530" t="s">
        <v>128</v>
      </c>
      <c r="F530">
        <v>2014</v>
      </c>
      <c r="G530" t="s">
        <v>88</v>
      </c>
      <c r="H530">
        <v>9</v>
      </c>
      <c r="I530">
        <v>9</v>
      </c>
      <c r="J530">
        <v>4.04</v>
      </c>
      <c r="K530">
        <v>28</v>
      </c>
      <c r="L530">
        <v>28</v>
      </c>
      <c r="M530">
        <v>0</v>
      </c>
      <c r="N530">
        <v>156</v>
      </c>
      <c r="O530">
        <v>155</v>
      </c>
      <c r="P530">
        <v>70</v>
      </c>
      <c r="Q530">
        <v>53</v>
      </c>
      <c r="S530">
        <v>5</v>
      </c>
      <c r="U530">
        <v>120</v>
      </c>
      <c r="V530">
        <f t="shared" si="40"/>
        <v>5.7692307692307696E-2</v>
      </c>
      <c r="W530">
        <f t="shared" si="41"/>
        <v>0</v>
      </c>
      <c r="X530">
        <f t="shared" si="42"/>
        <v>0.44871794871794873</v>
      </c>
      <c r="Y530">
        <f t="shared" si="43"/>
        <v>0.75</v>
      </c>
      <c r="Z530">
        <f t="shared" si="44"/>
        <v>0.76923076923076927</v>
      </c>
    </row>
    <row r="531" spans="1:26" hidden="1" x14ac:dyDescent="0.25">
      <c r="A531">
        <v>4538</v>
      </c>
      <c r="B531" t="s">
        <v>656</v>
      </c>
      <c r="C531" t="s">
        <v>630</v>
      </c>
      <c r="D531" s="1">
        <v>30196</v>
      </c>
      <c r="E531" t="s">
        <v>128</v>
      </c>
      <c r="F531" t="s">
        <v>24</v>
      </c>
      <c r="G531" t="s">
        <v>25</v>
      </c>
      <c r="H531">
        <v>49</v>
      </c>
      <c r="I531">
        <v>59</v>
      </c>
      <c r="J531">
        <v>4.8</v>
      </c>
      <c r="K531">
        <v>215</v>
      </c>
      <c r="L531">
        <v>158</v>
      </c>
      <c r="M531">
        <v>4</v>
      </c>
      <c r="N531">
        <v>989.1</v>
      </c>
      <c r="O531">
        <v>1082</v>
      </c>
      <c r="P531">
        <v>528</v>
      </c>
      <c r="Q531">
        <v>343</v>
      </c>
      <c r="R531">
        <v>18</v>
      </c>
      <c r="S531">
        <v>36</v>
      </c>
      <c r="T531">
        <v>42</v>
      </c>
      <c r="U531">
        <v>717</v>
      </c>
      <c r="V531">
        <f t="shared" si="40"/>
        <v>4.953998584571833E-2</v>
      </c>
      <c r="W531">
        <f t="shared" si="41"/>
        <v>4.0440804772014964E-3</v>
      </c>
      <c r="X531">
        <f t="shared" si="42"/>
        <v>0.53381862299059746</v>
      </c>
      <c r="Y531">
        <f t="shared" si="43"/>
        <v>0.69410526315789478</v>
      </c>
      <c r="Z531">
        <f t="shared" si="44"/>
        <v>0.72490142553836823</v>
      </c>
    </row>
    <row r="532" spans="1:26" hidden="1" x14ac:dyDescent="0.25">
      <c r="A532">
        <v>4538</v>
      </c>
      <c r="B532" t="s">
        <v>656</v>
      </c>
      <c r="C532" t="s">
        <v>630</v>
      </c>
      <c r="D532" s="1">
        <v>30196</v>
      </c>
      <c r="E532" t="s">
        <v>128</v>
      </c>
      <c r="F532" t="s">
        <v>26</v>
      </c>
      <c r="G532" t="s">
        <v>25</v>
      </c>
      <c r="H532">
        <v>0</v>
      </c>
      <c r="I532">
        <v>1</v>
      </c>
      <c r="J532">
        <v>4.8</v>
      </c>
      <c r="K532">
        <v>3</v>
      </c>
      <c r="L532">
        <v>3</v>
      </c>
      <c r="M532">
        <v>0</v>
      </c>
      <c r="N532">
        <v>15</v>
      </c>
      <c r="O532">
        <v>12</v>
      </c>
      <c r="P532">
        <v>8</v>
      </c>
      <c r="Q532">
        <v>9</v>
      </c>
      <c r="R532">
        <v>2</v>
      </c>
      <c r="S532">
        <v>0</v>
      </c>
      <c r="T532">
        <v>0</v>
      </c>
      <c r="U532">
        <v>16</v>
      </c>
      <c r="V532">
        <f t="shared" si="40"/>
        <v>0</v>
      </c>
      <c r="W532">
        <f t="shared" si="41"/>
        <v>0</v>
      </c>
      <c r="X532">
        <f t="shared" si="42"/>
        <v>0.53333333333333333</v>
      </c>
      <c r="Y532">
        <f t="shared" si="43"/>
        <v>0.7142857142857143</v>
      </c>
      <c r="Z532">
        <f t="shared" si="44"/>
        <v>1.0666666666666667</v>
      </c>
    </row>
    <row r="533" spans="1:26" hidden="1" x14ac:dyDescent="0.25">
      <c r="A533">
        <v>7024</v>
      </c>
      <c r="B533" t="s">
        <v>583</v>
      </c>
      <c r="C533" t="s">
        <v>630</v>
      </c>
      <c r="D533" s="1">
        <v>30829</v>
      </c>
      <c r="E533" t="s">
        <v>128</v>
      </c>
      <c r="F533">
        <v>2006</v>
      </c>
      <c r="G533" t="s">
        <v>44</v>
      </c>
      <c r="H533">
        <v>1</v>
      </c>
      <c r="I533">
        <v>0</v>
      </c>
      <c r="J533">
        <v>1.71</v>
      </c>
      <c r="K533">
        <v>14</v>
      </c>
      <c r="L533">
        <v>0</v>
      </c>
      <c r="M533">
        <v>1</v>
      </c>
      <c r="N533">
        <v>26.1</v>
      </c>
      <c r="O533">
        <v>17</v>
      </c>
      <c r="P533">
        <v>5</v>
      </c>
      <c r="Q533">
        <v>2</v>
      </c>
      <c r="R533">
        <v>0</v>
      </c>
      <c r="S533">
        <v>1</v>
      </c>
      <c r="T533">
        <v>0</v>
      </c>
      <c r="U533">
        <v>24</v>
      </c>
      <c r="V533">
        <f t="shared" si="40"/>
        <v>3.8314176245210725E-2</v>
      </c>
      <c r="W533">
        <f t="shared" si="41"/>
        <v>3.8314176245210725E-2</v>
      </c>
      <c r="X533">
        <f t="shared" si="42"/>
        <v>0.19157088122605362</v>
      </c>
      <c r="Y533">
        <f t="shared" si="43"/>
        <v>1.3736842105263158</v>
      </c>
      <c r="Z533">
        <f t="shared" si="44"/>
        <v>0.91954022988505746</v>
      </c>
    </row>
    <row r="534" spans="1:26" hidden="1" x14ac:dyDescent="0.25">
      <c r="A534">
        <v>7024</v>
      </c>
      <c r="B534" t="s">
        <v>583</v>
      </c>
      <c r="C534" t="s">
        <v>630</v>
      </c>
      <c r="D534" s="1">
        <v>30829</v>
      </c>
      <c r="E534" t="s">
        <v>128</v>
      </c>
      <c r="F534">
        <v>2006</v>
      </c>
      <c r="G534" t="s">
        <v>175</v>
      </c>
      <c r="H534">
        <v>0</v>
      </c>
      <c r="I534">
        <v>2</v>
      </c>
      <c r="J534">
        <v>3.88</v>
      </c>
      <c r="K534">
        <v>31</v>
      </c>
      <c r="L534">
        <v>0</v>
      </c>
      <c r="M534">
        <v>4</v>
      </c>
      <c r="N534">
        <v>53.1</v>
      </c>
      <c r="O534">
        <v>41</v>
      </c>
      <c r="P534">
        <v>23</v>
      </c>
      <c r="Q534">
        <v>17</v>
      </c>
      <c r="R534">
        <v>0</v>
      </c>
      <c r="S534">
        <v>0</v>
      </c>
      <c r="T534">
        <v>0</v>
      </c>
      <c r="U534">
        <v>38</v>
      </c>
      <c r="V534">
        <f t="shared" si="40"/>
        <v>0</v>
      </c>
      <c r="W534">
        <f t="shared" si="41"/>
        <v>7.5329566854990579E-2</v>
      </c>
      <c r="X534">
        <f t="shared" si="42"/>
        <v>0.43314500941619583</v>
      </c>
      <c r="Y534">
        <f t="shared" si="43"/>
        <v>0.91551724137931034</v>
      </c>
      <c r="Z534">
        <f t="shared" si="44"/>
        <v>0.71563088512241058</v>
      </c>
    </row>
    <row r="535" spans="1:26" hidden="1" x14ac:dyDescent="0.25">
      <c r="A535">
        <v>7024</v>
      </c>
      <c r="B535" t="s">
        <v>583</v>
      </c>
      <c r="C535" t="s">
        <v>630</v>
      </c>
      <c r="D535" s="1">
        <v>30829</v>
      </c>
      <c r="E535" t="s">
        <v>128</v>
      </c>
      <c r="F535">
        <v>2007</v>
      </c>
      <c r="G535" t="s">
        <v>175</v>
      </c>
      <c r="H535">
        <v>8</v>
      </c>
      <c r="I535">
        <v>4</v>
      </c>
      <c r="J535">
        <v>3.37</v>
      </c>
      <c r="K535">
        <v>30</v>
      </c>
      <c r="L535">
        <v>19</v>
      </c>
      <c r="M535">
        <v>1</v>
      </c>
      <c r="N535">
        <v>130.19999999999999</v>
      </c>
      <c r="O535">
        <v>128</v>
      </c>
      <c r="P535">
        <v>49</v>
      </c>
      <c r="Q535">
        <v>42</v>
      </c>
      <c r="R535">
        <v>1</v>
      </c>
      <c r="S535">
        <v>12</v>
      </c>
      <c r="T535">
        <v>3</v>
      </c>
      <c r="U535">
        <v>81</v>
      </c>
      <c r="V535">
        <f t="shared" si="40"/>
        <v>6.1443932411674354E-2</v>
      </c>
      <c r="W535">
        <f t="shared" si="41"/>
        <v>7.6804915514592943E-3</v>
      </c>
      <c r="X535">
        <f t="shared" si="42"/>
        <v>0.37634408602150543</v>
      </c>
      <c r="Y535">
        <f t="shared" si="43"/>
        <v>0.76588235294117646</v>
      </c>
      <c r="Z535">
        <f t="shared" si="44"/>
        <v>0.62211981566820285</v>
      </c>
    </row>
    <row r="536" spans="1:26" hidden="1" x14ac:dyDescent="0.25">
      <c r="A536">
        <v>7024</v>
      </c>
      <c r="B536" t="s">
        <v>583</v>
      </c>
      <c r="C536" t="s">
        <v>630</v>
      </c>
      <c r="D536" s="1">
        <v>30829</v>
      </c>
      <c r="E536" t="s">
        <v>128</v>
      </c>
      <c r="F536">
        <v>2010</v>
      </c>
      <c r="G536" t="s">
        <v>17</v>
      </c>
      <c r="H536">
        <v>6</v>
      </c>
      <c r="I536">
        <v>4</v>
      </c>
      <c r="J536">
        <v>4.54</v>
      </c>
      <c r="K536">
        <v>17</v>
      </c>
      <c r="L536">
        <v>16</v>
      </c>
      <c r="M536">
        <v>0</v>
      </c>
      <c r="N536">
        <v>73.099999999999994</v>
      </c>
      <c r="O536">
        <v>82</v>
      </c>
      <c r="P536">
        <v>37</v>
      </c>
      <c r="Q536">
        <v>18</v>
      </c>
      <c r="R536">
        <v>0</v>
      </c>
      <c r="S536">
        <v>8</v>
      </c>
      <c r="T536">
        <v>8</v>
      </c>
      <c r="U536">
        <v>47</v>
      </c>
      <c r="V536">
        <f t="shared" si="40"/>
        <v>8.2079343365253091E-2</v>
      </c>
      <c r="W536">
        <f t="shared" si="41"/>
        <v>0</v>
      </c>
      <c r="X536">
        <f t="shared" si="42"/>
        <v>0.50615595075239406</v>
      </c>
      <c r="Y536">
        <f t="shared" si="43"/>
        <v>0.73099999999999998</v>
      </c>
      <c r="Z536">
        <f t="shared" si="44"/>
        <v>0.64295485636114913</v>
      </c>
    </row>
    <row r="537" spans="1:26" hidden="1" x14ac:dyDescent="0.25">
      <c r="A537">
        <v>7024</v>
      </c>
      <c r="B537" t="s">
        <v>583</v>
      </c>
      <c r="C537" t="s">
        <v>630</v>
      </c>
      <c r="D537" s="1">
        <v>30829</v>
      </c>
      <c r="E537" t="s">
        <v>128</v>
      </c>
      <c r="F537">
        <v>2011</v>
      </c>
      <c r="G537" t="s">
        <v>17</v>
      </c>
      <c r="H537">
        <v>0</v>
      </c>
      <c r="I537">
        <v>1</v>
      </c>
      <c r="J537">
        <v>1.8</v>
      </c>
      <c r="K537">
        <v>2</v>
      </c>
      <c r="L537">
        <v>2</v>
      </c>
      <c r="M537">
        <v>0</v>
      </c>
      <c r="N537">
        <v>5</v>
      </c>
      <c r="O537">
        <v>5</v>
      </c>
      <c r="P537">
        <v>1</v>
      </c>
      <c r="Q537">
        <v>2</v>
      </c>
      <c r="R537">
        <v>0</v>
      </c>
      <c r="S537">
        <v>1</v>
      </c>
      <c r="T537">
        <v>0</v>
      </c>
      <c r="U537">
        <v>4</v>
      </c>
      <c r="V537">
        <f t="shared" si="40"/>
        <v>0</v>
      </c>
      <c r="W537">
        <f t="shared" si="41"/>
        <v>0</v>
      </c>
      <c r="X537">
        <f t="shared" si="42"/>
        <v>0.2</v>
      </c>
      <c r="Y537">
        <f t="shared" si="43"/>
        <v>0.7142857142857143</v>
      </c>
      <c r="Z537">
        <f t="shared" si="44"/>
        <v>0.8</v>
      </c>
    </row>
    <row r="538" spans="1:26" hidden="1" x14ac:dyDescent="0.25">
      <c r="A538">
        <v>7024</v>
      </c>
      <c r="B538" t="s">
        <v>583</v>
      </c>
      <c r="C538" t="s">
        <v>630</v>
      </c>
      <c r="D538" s="1">
        <v>30829</v>
      </c>
      <c r="E538" t="s">
        <v>128</v>
      </c>
      <c r="F538">
        <v>2011</v>
      </c>
      <c r="G538" t="s">
        <v>18</v>
      </c>
      <c r="H538">
        <v>0</v>
      </c>
      <c r="I538">
        <v>5</v>
      </c>
      <c r="J538">
        <v>6.17</v>
      </c>
      <c r="K538">
        <v>15</v>
      </c>
      <c r="L538">
        <v>6</v>
      </c>
      <c r="M538">
        <v>0</v>
      </c>
      <c r="N538">
        <v>46.2</v>
      </c>
      <c r="O538">
        <v>55</v>
      </c>
      <c r="P538">
        <v>32</v>
      </c>
      <c r="Q538">
        <v>19</v>
      </c>
      <c r="R538">
        <v>0</v>
      </c>
      <c r="S538">
        <v>7</v>
      </c>
      <c r="T538">
        <v>3</v>
      </c>
      <c r="U538">
        <v>45</v>
      </c>
      <c r="V538">
        <f t="shared" si="40"/>
        <v>0</v>
      </c>
      <c r="W538">
        <f t="shared" si="41"/>
        <v>0</v>
      </c>
      <c r="X538">
        <f t="shared" si="42"/>
        <v>0.69264069264069261</v>
      </c>
      <c r="Y538">
        <f t="shared" si="43"/>
        <v>0.62432432432432439</v>
      </c>
      <c r="Z538">
        <f t="shared" si="44"/>
        <v>0.97402597402597402</v>
      </c>
    </row>
    <row r="539" spans="1:26" hidden="1" x14ac:dyDescent="0.25">
      <c r="A539">
        <v>7024</v>
      </c>
      <c r="B539" t="s">
        <v>583</v>
      </c>
      <c r="C539" t="s">
        <v>630</v>
      </c>
      <c r="D539" s="1">
        <v>30829</v>
      </c>
      <c r="E539" t="s">
        <v>128</v>
      </c>
      <c r="F539">
        <v>2011</v>
      </c>
      <c r="G539" t="s">
        <v>19</v>
      </c>
      <c r="H539">
        <v>0</v>
      </c>
      <c r="I539">
        <v>1</v>
      </c>
      <c r="J539">
        <v>1.8</v>
      </c>
      <c r="K539">
        <v>1</v>
      </c>
      <c r="L539">
        <v>1</v>
      </c>
      <c r="M539">
        <v>0</v>
      </c>
      <c r="N539">
        <v>5</v>
      </c>
      <c r="O539">
        <v>2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5</v>
      </c>
      <c r="V539">
        <f t="shared" si="40"/>
        <v>0</v>
      </c>
      <c r="W539">
        <f t="shared" si="41"/>
        <v>0</v>
      </c>
      <c r="X539">
        <f t="shared" si="42"/>
        <v>0.2</v>
      </c>
      <c r="Y539">
        <f t="shared" si="43"/>
        <v>1.25</v>
      </c>
      <c r="Z539">
        <f t="shared" si="44"/>
        <v>1</v>
      </c>
    </row>
    <row r="540" spans="1:26" hidden="1" x14ac:dyDescent="0.25">
      <c r="A540">
        <v>7024</v>
      </c>
      <c r="B540" t="s">
        <v>583</v>
      </c>
      <c r="C540" t="s">
        <v>630</v>
      </c>
      <c r="D540" s="1">
        <v>30829</v>
      </c>
      <c r="E540" t="s">
        <v>128</v>
      </c>
      <c r="F540">
        <v>2012</v>
      </c>
      <c r="G540" t="s">
        <v>127</v>
      </c>
      <c r="H540">
        <v>3</v>
      </c>
      <c r="I540">
        <v>2</v>
      </c>
      <c r="J540">
        <v>1.61</v>
      </c>
      <c r="K540">
        <v>14</v>
      </c>
      <c r="L540">
        <v>6</v>
      </c>
      <c r="M540">
        <v>1</v>
      </c>
      <c r="N540">
        <v>44.2</v>
      </c>
      <c r="O540">
        <v>22</v>
      </c>
      <c r="P540">
        <v>8</v>
      </c>
      <c r="Q540">
        <v>10</v>
      </c>
      <c r="R540">
        <v>0</v>
      </c>
      <c r="S540">
        <v>0</v>
      </c>
      <c r="T540">
        <v>1</v>
      </c>
      <c r="U540">
        <v>53</v>
      </c>
      <c r="V540">
        <f t="shared" si="40"/>
        <v>6.7873303167420809E-2</v>
      </c>
      <c r="W540">
        <f t="shared" si="41"/>
        <v>2.2624434389140271E-2</v>
      </c>
      <c r="X540">
        <f t="shared" si="42"/>
        <v>0.18099547511312217</v>
      </c>
      <c r="Y540">
        <f t="shared" si="43"/>
        <v>1.3812500000000001</v>
      </c>
      <c r="Z540">
        <f t="shared" si="44"/>
        <v>1.1990950226244343</v>
      </c>
    </row>
    <row r="541" spans="1:26" hidden="1" x14ac:dyDescent="0.25">
      <c r="A541">
        <v>7024</v>
      </c>
      <c r="B541" t="s">
        <v>583</v>
      </c>
      <c r="C541" t="s">
        <v>630</v>
      </c>
      <c r="D541" s="1">
        <v>30829</v>
      </c>
      <c r="E541" t="s">
        <v>128</v>
      </c>
      <c r="F541">
        <v>2012</v>
      </c>
      <c r="G541" t="s">
        <v>128</v>
      </c>
      <c r="H541">
        <v>9</v>
      </c>
      <c r="I541">
        <v>4</v>
      </c>
      <c r="J541">
        <v>3.25</v>
      </c>
      <c r="K541">
        <v>18</v>
      </c>
      <c r="L541">
        <v>15</v>
      </c>
      <c r="M541">
        <v>0</v>
      </c>
      <c r="N541">
        <v>105.1</v>
      </c>
      <c r="O541">
        <v>92</v>
      </c>
      <c r="P541">
        <v>38</v>
      </c>
      <c r="Q541">
        <v>35</v>
      </c>
      <c r="R541">
        <v>2</v>
      </c>
      <c r="S541">
        <v>5</v>
      </c>
      <c r="T541">
        <v>3</v>
      </c>
      <c r="U541">
        <v>77</v>
      </c>
      <c r="V541">
        <f t="shared" si="40"/>
        <v>8.5632730732635595E-2</v>
      </c>
      <c r="W541">
        <f t="shared" si="41"/>
        <v>0</v>
      </c>
      <c r="X541">
        <f t="shared" si="42"/>
        <v>0.36156041864890581</v>
      </c>
      <c r="Y541">
        <f t="shared" si="43"/>
        <v>0.82755905511811023</v>
      </c>
      <c r="Z541">
        <f t="shared" si="44"/>
        <v>0.73263558515699334</v>
      </c>
    </row>
    <row r="542" spans="1:26" hidden="1" x14ac:dyDescent="0.25">
      <c r="A542">
        <v>7024</v>
      </c>
      <c r="B542" t="s">
        <v>583</v>
      </c>
      <c r="C542" t="s">
        <v>630</v>
      </c>
      <c r="D542" s="1">
        <v>30829</v>
      </c>
      <c r="E542" t="s">
        <v>128</v>
      </c>
      <c r="F542">
        <v>2012</v>
      </c>
      <c r="G542" t="s">
        <v>128</v>
      </c>
      <c r="H542">
        <v>0</v>
      </c>
      <c r="I542">
        <v>0</v>
      </c>
      <c r="J542">
        <v>1.29</v>
      </c>
      <c r="K542">
        <v>1</v>
      </c>
      <c r="L542">
        <v>1</v>
      </c>
      <c r="M542">
        <v>0</v>
      </c>
      <c r="N542">
        <v>7</v>
      </c>
      <c r="O542">
        <v>5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8</v>
      </c>
      <c r="V542">
        <f t="shared" si="40"/>
        <v>0</v>
      </c>
      <c r="W542">
        <f t="shared" si="41"/>
        <v>0</v>
      </c>
      <c r="X542">
        <f t="shared" si="42"/>
        <v>0.14285714285714285</v>
      </c>
      <c r="Y542">
        <f t="shared" si="43"/>
        <v>1.4</v>
      </c>
      <c r="Z542">
        <f t="shared" si="44"/>
        <v>1.1428571428571428</v>
      </c>
    </row>
    <row r="543" spans="1:26" hidden="1" x14ac:dyDescent="0.25">
      <c r="A543">
        <v>7024</v>
      </c>
      <c r="B543" t="s">
        <v>583</v>
      </c>
      <c r="C543" t="s">
        <v>630</v>
      </c>
      <c r="D543" s="1">
        <v>30829</v>
      </c>
      <c r="E543" t="s">
        <v>128</v>
      </c>
      <c r="F543">
        <v>2013</v>
      </c>
      <c r="G543" t="s">
        <v>128</v>
      </c>
      <c r="H543">
        <v>11</v>
      </c>
      <c r="I543">
        <v>8</v>
      </c>
      <c r="J543">
        <v>3.78</v>
      </c>
      <c r="K543">
        <v>30</v>
      </c>
      <c r="L543">
        <v>28</v>
      </c>
      <c r="M543">
        <v>0</v>
      </c>
      <c r="N543">
        <v>171.1</v>
      </c>
      <c r="O543">
        <v>157</v>
      </c>
      <c r="P543">
        <v>72</v>
      </c>
      <c r="Q543">
        <v>53</v>
      </c>
      <c r="R543">
        <v>3</v>
      </c>
      <c r="S543">
        <v>3</v>
      </c>
      <c r="T543">
        <v>4</v>
      </c>
      <c r="U543">
        <v>120</v>
      </c>
      <c r="V543">
        <f t="shared" si="40"/>
        <v>6.4289888953828173E-2</v>
      </c>
      <c r="W543">
        <f t="shared" si="41"/>
        <v>0</v>
      </c>
      <c r="X543">
        <f t="shared" si="42"/>
        <v>0.42080654587960259</v>
      </c>
      <c r="Y543">
        <f t="shared" si="43"/>
        <v>0.81476190476190469</v>
      </c>
      <c r="Z543">
        <f t="shared" si="44"/>
        <v>0.70134424313267096</v>
      </c>
    </row>
    <row r="544" spans="1:26" x14ac:dyDescent="0.25">
      <c r="A544">
        <v>7024</v>
      </c>
      <c r="B544" t="s">
        <v>583</v>
      </c>
      <c r="C544" t="s">
        <v>630</v>
      </c>
      <c r="D544" s="1">
        <v>30829</v>
      </c>
      <c r="E544" t="s">
        <v>128</v>
      </c>
      <c r="F544">
        <v>2014</v>
      </c>
      <c r="G544" t="s">
        <v>21</v>
      </c>
      <c r="H544">
        <v>10</v>
      </c>
      <c r="I544">
        <v>11</v>
      </c>
      <c r="J544">
        <v>4.47</v>
      </c>
      <c r="K544">
        <v>28</v>
      </c>
      <c r="L544">
        <v>28</v>
      </c>
      <c r="M544">
        <v>0</v>
      </c>
      <c r="N544">
        <v>173</v>
      </c>
      <c r="O544">
        <v>175</v>
      </c>
      <c r="P544">
        <v>86</v>
      </c>
      <c r="Q544">
        <v>59</v>
      </c>
      <c r="S544">
        <v>6</v>
      </c>
      <c r="U544">
        <v>126</v>
      </c>
      <c r="V544">
        <f t="shared" si="40"/>
        <v>5.7803468208092484E-2</v>
      </c>
      <c r="W544">
        <f t="shared" si="41"/>
        <v>0</v>
      </c>
      <c r="X544">
        <f t="shared" si="42"/>
        <v>0.49710982658959535</v>
      </c>
      <c r="Y544">
        <f t="shared" si="43"/>
        <v>0.73931623931623935</v>
      </c>
      <c r="Z544">
        <f t="shared" si="44"/>
        <v>0.72832369942196529</v>
      </c>
    </row>
    <row r="545" spans="1:26" hidden="1" x14ac:dyDescent="0.25">
      <c r="A545">
        <v>7024</v>
      </c>
      <c r="B545" t="s">
        <v>583</v>
      </c>
      <c r="C545" t="s">
        <v>630</v>
      </c>
      <c r="D545" s="1">
        <v>30829</v>
      </c>
      <c r="E545" t="s">
        <v>128</v>
      </c>
      <c r="F545">
        <v>2014</v>
      </c>
      <c r="G545" t="s">
        <v>22</v>
      </c>
      <c r="H545">
        <v>9</v>
      </c>
      <c r="I545">
        <v>7</v>
      </c>
      <c r="J545">
        <v>3.76</v>
      </c>
      <c r="K545">
        <v>27</v>
      </c>
      <c r="L545">
        <v>23</v>
      </c>
      <c r="N545">
        <v>146</v>
      </c>
      <c r="O545">
        <v>141</v>
      </c>
      <c r="P545">
        <v>61</v>
      </c>
      <c r="Q545">
        <v>46</v>
      </c>
      <c r="R545">
        <v>2</v>
      </c>
      <c r="S545">
        <v>5</v>
      </c>
      <c r="U545">
        <v>105</v>
      </c>
      <c r="V545">
        <f t="shared" si="40"/>
        <v>6.1643835616438353E-2</v>
      </c>
      <c r="W545">
        <f t="shared" si="41"/>
        <v>0</v>
      </c>
      <c r="X545">
        <f t="shared" si="42"/>
        <v>0.4178082191780822</v>
      </c>
      <c r="Y545">
        <f t="shared" si="43"/>
        <v>0.78074866310160429</v>
      </c>
      <c r="Z545">
        <f t="shared" si="44"/>
        <v>0.71917808219178081</v>
      </c>
    </row>
    <row r="546" spans="1:26" hidden="1" x14ac:dyDescent="0.25">
      <c r="A546">
        <v>7024</v>
      </c>
      <c r="B546" t="s">
        <v>583</v>
      </c>
      <c r="C546" t="s">
        <v>630</v>
      </c>
      <c r="D546" s="1">
        <v>30829</v>
      </c>
      <c r="E546" t="s">
        <v>128</v>
      </c>
      <c r="F546">
        <v>2014</v>
      </c>
      <c r="G546" t="s">
        <v>284</v>
      </c>
      <c r="H546">
        <v>11</v>
      </c>
      <c r="I546">
        <v>8</v>
      </c>
      <c r="J546">
        <v>4</v>
      </c>
      <c r="K546">
        <v>29</v>
      </c>
      <c r="L546">
        <v>29</v>
      </c>
      <c r="M546">
        <v>0</v>
      </c>
      <c r="N546">
        <v>164</v>
      </c>
      <c r="O546">
        <v>156</v>
      </c>
      <c r="P546">
        <v>73</v>
      </c>
      <c r="Q546">
        <v>49</v>
      </c>
      <c r="S546">
        <v>5</v>
      </c>
      <c r="U546">
        <v>118</v>
      </c>
      <c r="V546">
        <f t="shared" si="40"/>
        <v>6.7073170731707321E-2</v>
      </c>
      <c r="W546">
        <f t="shared" si="41"/>
        <v>0</v>
      </c>
      <c r="X546">
        <f t="shared" si="42"/>
        <v>0.4451219512195122</v>
      </c>
      <c r="Y546">
        <f t="shared" si="43"/>
        <v>0.8</v>
      </c>
      <c r="Z546">
        <f t="shared" si="44"/>
        <v>0.71951219512195119</v>
      </c>
    </row>
    <row r="547" spans="1:26" hidden="1" x14ac:dyDescent="0.25">
      <c r="A547">
        <v>7024</v>
      </c>
      <c r="B547" t="s">
        <v>583</v>
      </c>
      <c r="C547" t="s">
        <v>630</v>
      </c>
      <c r="D547" s="1">
        <v>30829</v>
      </c>
      <c r="E547" t="s">
        <v>128</v>
      </c>
      <c r="F547" t="s">
        <v>24</v>
      </c>
      <c r="G547" t="s">
        <v>25</v>
      </c>
      <c r="H547">
        <v>20</v>
      </c>
      <c r="I547">
        <v>12</v>
      </c>
      <c r="J547">
        <v>3.58</v>
      </c>
      <c r="K547">
        <v>48</v>
      </c>
      <c r="L547">
        <v>43</v>
      </c>
      <c r="M547">
        <v>0</v>
      </c>
      <c r="N547">
        <v>276.2</v>
      </c>
      <c r="O547">
        <v>249</v>
      </c>
      <c r="P547">
        <v>110</v>
      </c>
      <c r="Q547">
        <v>88</v>
      </c>
      <c r="R547">
        <v>5</v>
      </c>
      <c r="S547">
        <v>8</v>
      </c>
      <c r="T547">
        <v>7</v>
      </c>
      <c r="U547">
        <v>197</v>
      </c>
      <c r="V547">
        <f t="shared" si="40"/>
        <v>7.2411296162201308E-2</v>
      </c>
      <c r="W547">
        <f t="shared" si="41"/>
        <v>0</v>
      </c>
      <c r="X547">
        <f t="shared" si="42"/>
        <v>0.39826212889210716</v>
      </c>
      <c r="Y547">
        <f t="shared" si="43"/>
        <v>0.8195845697329377</v>
      </c>
      <c r="Z547">
        <f t="shared" si="44"/>
        <v>0.71325126719768284</v>
      </c>
    </row>
    <row r="548" spans="1:26" hidden="1" x14ac:dyDescent="0.25">
      <c r="A548">
        <v>7024</v>
      </c>
      <c r="B548" t="s">
        <v>583</v>
      </c>
      <c r="C548" t="s">
        <v>630</v>
      </c>
      <c r="D548" s="1">
        <v>30829</v>
      </c>
      <c r="E548" t="s">
        <v>128</v>
      </c>
      <c r="F548" t="s">
        <v>26</v>
      </c>
      <c r="G548" t="s">
        <v>25</v>
      </c>
      <c r="H548">
        <v>0</v>
      </c>
      <c r="I548">
        <v>0</v>
      </c>
      <c r="J548">
        <v>1.29</v>
      </c>
      <c r="K548">
        <v>1</v>
      </c>
      <c r="L548">
        <v>1</v>
      </c>
      <c r="M548">
        <v>0</v>
      </c>
      <c r="N548">
        <v>7</v>
      </c>
      <c r="O548">
        <v>5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8</v>
      </c>
      <c r="V548">
        <f t="shared" si="40"/>
        <v>0</v>
      </c>
      <c r="W548">
        <f t="shared" si="41"/>
        <v>0</v>
      </c>
      <c r="X548">
        <f t="shared" si="42"/>
        <v>0.14285714285714285</v>
      </c>
      <c r="Y548">
        <f t="shared" si="43"/>
        <v>1.4</v>
      </c>
      <c r="Z548">
        <f t="shared" si="44"/>
        <v>1.1428571428571428</v>
      </c>
    </row>
    <row r="549" spans="1:26" hidden="1" x14ac:dyDescent="0.25">
      <c r="A549">
        <v>5279</v>
      </c>
      <c r="B549" t="s">
        <v>657</v>
      </c>
      <c r="C549" t="s">
        <v>630</v>
      </c>
      <c r="D549" s="1">
        <v>32248</v>
      </c>
      <c r="E549" t="s">
        <v>128</v>
      </c>
      <c r="F549">
        <v>2006</v>
      </c>
      <c r="G549" t="s">
        <v>331</v>
      </c>
      <c r="H549">
        <v>2</v>
      </c>
      <c r="I549">
        <v>0</v>
      </c>
      <c r="J549">
        <v>0.82</v>
      </c>
      <c r="K549">
        <v>5</v>
      </c>
      <c r="L549">
        <v>0</v>
      </c>
      <c r="M549">
        <v>1</v>
      </c>
      <c r="N549">
        <v>11</v>
      </c>
      <c r="O549">
        <v>9</v>
      </c>
      <c r="P549">
        <v>1</v>
      </c>
      <c r="Q549">
        <v>5</v>
      </c>
      <c r="R549">
        <v>0</v>
      </c>
      <c r="S549">
        <v>1</v>
      </c>
      <c r="T549">
        <v>1</v>
      </c>
      <c r="U549">
        <v>16</v>
      </c>
      <c r="V549">
        <f t="shared" si="40"/>
        <v>0.18181818181818182</v>
      </c>
      <c r="W549">
        <f t="shared" si="41"/>
        <v>9.0909090909090912E-2</v>
      </c>
      <c r="X549">
        <f t="shared" si="42"/>
        <v>9.0909090909090912E-2</v>
      </c>
      <c r="Y549">
        <f t="shared" si="43"/>
        <v>0.7857142857142857</v>
      </c>
      <c r="Z549">
        <f t="shared" si="44"/>
        <v>1.4545454545454546</v>
      </c>
    </row>
    <row r="550" spans="1:26" hidden="1" x14ac:dyDescent="0.25">
      <c r="A550">
        <v>5279</v>
      </c>
      <c r="B550" t="s">
        <v>657</v>
      </c>
      <c r="C550" t="s">
        <v>630</v>
      </c>
      <c r="D550" s="1">
        <v>32248</v>
      </c>
      <c r="E550" t="s">
        <v>128</v>
      </c>
      <c r="F550">
        <v>2006</v>
      </c>
      <c r="G550" t="s">
        <v>403</v>
      </c>
      <c r="H550">
        <v>1</v>
      </c>
      <c r="I550">
        <v>3</v>
      </c>
      <c r="J550">
        <v>7.78</v>
      </c>
      <c r="K550">
        <v>5</v>
      </c>
      <c r="L550">
        <v>5</v>
      </c>
      <c r="M550">
        <v>0</v>
      </c>
      <c r="N550">
        <v>19.2</v>
      </c>
      <c r="O550">
        <v>25</v>
      </c>
      <c r="P550">
        <v>17</v>
      </c>
      <c r="Q550">
        <v>15</v>
      </c>
      <c r="R550">
        <v>0</v>
      </c>
      <c r="S550">
        <v>3</v>
      </c>
      <c r="T550">
        <v>3</v>
      </c>
      <c r="U550">
        <v>29</v>
      </c>
      <c r="V550">
        <f t="shared" si="40"/>
        <v>5.2083333333333336E-2</v>
      </c>
      <c r="W550">
        <f t="shared" si="41"/>
        <v>0</v>
      </c>
      <c r="X550">
        <f t="shared" si="42"/>
        <v>0.88541666666666674</v>
      </c>
      <c r="Y550">
        <f t="shared" si="43"/>
        <v>0.48</v>
      </c>
      <c r="Z550">
        <f t="shared" si="44"/>
        <v>1.5104166666666667</v>
      </c>
    </row>
    <row r="551" spans="1:26" hidden="1" x14ac:dyDescent="0.25">
      <c r="A551">
        <v>5279</v>
      </c>
      <c r="B551" t="s">
        <v>657</v>
      </c>
      <c r="C551" t="s">
        <v>630</v>
      </c>
      <c r="D551" s="1">
        <v>32248</v>
      </c>
      <c r="E551" t="s">
        <v>128</v>
      </c>
      <c r="F551">
        <v>2007</v>
      </c>
      <c r="G551" t="s">
        <v>404</v>
      </c>
      <c r="H551">
        <v>1</v>
      </c>
      <c r="I551">
        <v>4</v>
      </c>
      <c r="J551">
        <v>3.55</v>
      </c>
      <c r="K551">
        <v>8</v>
      </c>
      <c r="L551">
        <v>8</v>
      </c>
      <c r="M551">
        <v>0</v>
      </c>
      <c r="N551">
        <v>33</v>
      </c>
      <c r="O551">
        <v>31</v>
      </c>
      <c r="P551">
        <v>13</v>
      </c>
      <c r="Q551">
        <v>13</v>
      </c>
      <c r="R551">
        <v>0</v>
      </c>
      <c r="S551">
        <v>1</v>
      </c>
      <c r="T551">
        <v>3</v>
      </c>
      <c r="U551">
        <v>34</v>
      </c>
      <c r="V551">
        <f t="shared" si="40"/>
        <v>3.0303030303030304E-2</v>
      </c>
      <c r="W551">
        <f t="shared" si="41"/>
        <v>0</v>
      </c>
      <c r="X551">
        <f t="shared" si="42"/>
        <v>0.39393939393939392</v>
      </c>
      <c r="Y551">
        <f t="shared" si="43"/>
        <v>0.75</v>
      </c>
      <c r="Z551">
        <f t="shared" si="44"/>
        <v>1.0303030303030303</v>
      </c>
    </row>
    <row r="552" spans="1:26" hidden="1" x14ac:dyDescent="0.25">
      <c r="A552">
        <v>5279</v>
      </c>
      <c r="B552" t="s">
        <v>657</v>
      </c>
      <c r="C552" t="s">
        <v>630</v>
      </c>
      <c r="D552" s="1">
        <v>32248</v>
      </c>
      <c r="E552" t="s">
        <v>128</v>
      </c>
      <c r="F552">
        <v>2007</v>
      </c>
      <c r="G552" t="s">
        <v>73</v>
      </c>
      <c r="H552">
        <v>6</v>
      </c>
      <c r="I552">
        <v>7</v>
      </c>
      <c r="J552">
        <v>5.26</v>
      </c>
      <c r="K552">
        <v>20</v>
      </c>
      <c r="L552">
        <v>20</v>
      </c>
      <c r="M552">
        <v>0</v>
      </c>
      <c r="N552">
        <v>102.2</v>
      </c>
      <c r="O552">
        <v>107</v>
      </c>
      <c r="P552">
        <v>60</v>
      </c>
      <c r="Q552">
        <v>48</v>
      </c>
      <c r="R552">
        <v>0</v>
      </c>
      <c r="S552">
        <v>12</v>
      </c>
      <c r="T552">
        <v>13</v>
      </c>
      <c r="U552">
        <v>105</v>
      </c>
      <c r="V552">
        <f t="shared" si="40"/>
        <v>5.8708414872798431E-2</v>
      </c>
      <c r="W552">
        <f t="shared" si="41"/>
        <v>0</v>
      </c>
      <c r="X552">
        <f t="shared" si="42"/>
        <v>0.58708414872798431</v>
      </c>
      <c r="Y552">
        <f t="shared" si="43"/>
        <v>0.65935483870967748</v>
      </c>
      <c r="Z552">
        <f t="shared" si="44"/>
        <v>1.0273972602739725</v>
      </c>
    </row>
    <row r="553" spans="1:26" hidden="1" x14ac:dyDescent="0.25">
      <c r="A553">
        <v>5279</v>
      </c>
      <c r="B553" t="s">
        <v>657</v>
      </c>
      <c r="C553" t="s">
        <v>630</v>
      </c>
      <c r="D553" s="1">
        <v>32248</v>
      </c>
      <c r="E553" t="s">
        <v>128</v>
      </c>
      <c r="F553">
        <v>2008</v>
      </c>
      <c r="G553" t="s">
        <v>126</v>
      </c>
      <c r="H553">
        <v>11</v>
      </c>
      <c r="I553">
        <v>4</v>
      </c>
      <c r="J553">
        <v>3.18</v>
      </c>
      <c r="K553">
        <v>28</v>
      </c>
      <c r="L553">
        <v>28</v>
      </c>
      <c r="M553">
        <v>0</v>
      </c>
      <c r="N553">
        <v>135.19999999999999</v>
      </c>
      <c r="O553">
        <v>115</v>
      </c>
      <c r="P553">
        <v>48</v>
      </c>
      <c r="Q553">
        <v>65</v>
      </c>
      <c r="R553">
        <v>1</v>
      </c>
      <c r="S553">
        <v>4</v>
      </c>
      <c r="T553">
        <v>10</v>
      </c>
      <c r="U553">
        <v>154</v>
      </c>
      <c r="V553">
        <f t="shared" si="40"/>
        <v>8.1360946745562143E-2</v>
      </c>
      <c r="W553">
        <f t="shared" si="41"/>
        <v>0</v>
      </c>
      <c r="X553">
        <f t="shared" si="42"/>
        <v>0.3550295857988166</v>
      </c>
      <c r="Y553">
        <f t="shared" si="43"/>
        <v>0.75111111111111106</v>
      </c>
      <c r="Z553">
        <f t="shared" si="44"/>
        <v>1.13905325443787</v>
      </c>
    </row>
    <row r="554" spans="1:26" hidden="1" x14ac:dyDescent="0.25">
      <c r="A554">
        <v>5279</v>
      </c>
      <c r="B554" t="s">
        <v>657</v>
      </c>
      <c r="C554" t="s">
        <v>630</v>
      </c>
      <c r="D554" s="1">
        <v>32248</v>
      </c>
      <c r="E554" t="s">
        <v>128</v>
      </c>
      <c r="F554">
        <v>2009</v>
      </c>
      <c r="G554" t="s">
        <v>127</v>
      </c>
      <c r="H554">
        <v>8</v>
      </c>
      <c r="I554">
        <v>6</v>
      </c>
      <c r="J554">
        <v>2.7</v>
      </c>
      <c r="K554">
        <v>18</v>
      </c>
      <c r="L554">
        <v>18</v>
      </c>
      <c r="M554">
        <v>0</v>
      </c>
      <c r="N554">
        <v>96.2</v>
      </c>
      <c r="O554">
        <v>85</v>
      </c>
      <c r="P554">
        <v>29</v>
      </c>
      <c r="Q554">
        <v>26</v>
      </c>
      <c r="R554">
        <v>1</v>
      </c>
      <c r="S554">
        <v>4</v>
      </c>
      <c r="T554">
        <v>6</v>
      </c>
      <c r="U554">
        <v>99</v>
      </c>
      <c r="V554">
        <f t="shared" si="40"/>
        <v>8.3160083160083151E-2</v>
      </c>
      <c r="W554">
        <f t="shared" si="41"/>
        <v>0</v>
      </c>
      <c r="X554">
        <f t="shared" si="42"/>
        <v>0.30145530145530147</v>
      </c>
      <c r="Y554">
        <f t="shared" si="43"/>
        <v>0.8666666666666667</v>
      </c>
      <c r="Z554">
        <f t="shared" si="44"/>
        <v>1.029106029106029</v>
      </c>
    </row>
    <row r="555" spans="1:26" hidden="1" x14ac:dyDescent="0.25">
      <c r="A555">
        <v>5279</v>
      </c>
      <c r="B555" t="s">
        <v>657</v>
      </c>
      <c r="C555" t="s">
        <v>630</v>
      </c>
      <c r="D555" s="1">
        <v>32248</v>
      </c>
      <c r="E555" t="s">
        <v>128</v>
      </c>
      <c r="F555">
        <v>2009</v>
      </c>
      <c r="G555" t="s">
        <v>128</v>
      </c>
      <c r="H555">
        <v>2</v>
      </c>
      <c r="I555">
        <v>5</v>
      </c>
      <c r="J555">
        <v>5.4</v>
      </c>
      <c r="K555">
        <v>12</v>
      </c>
      <c r="L555">
        <v>12</v>
      </c>
      <c r="M555">
        <v>0</v>
      </c>
      <c r="N555">
        <v>65</v>
      </c>
      <c r="O555">
        <v>77</v>
      </c>
      <c r="P555">
        <v>39</v>
      </c>
      <c r="Q555">
        <v>24</v>
      </c>
      <c r="R555">
        <v>1</v>
      </c>
      <c r="S555">
        <v>2</v>
      </c>
      <c r="T555">
        <v>4</v>
      </c>
      <c r="U555">
        <v>39</v>
      </c>
      <c r="V555">
        <f t="shared" si="40"/>
        <v>3.0769230769230771E-2</v>
      </c>
      <c r="W555">
        <f t="shared" si="41"/>
        <v>0</v>
      </c>
      <c r="X555">
        <f t="shared" si="42"/>
        <v>0.6</v>
      </c>
      <c r="Y555">
        <f t="shared" si="43"/>
        <v>0.64356435643564358</v>
      </c>
      <c r="Z555">
        <f t="shared" si="44"/>
        <v>0.6</v>
      </c>
    </row>
    <row r="556" spans="1:26" hidden="1" x14ac:dyDescent="0.25">
      <c r="A556">
        <v>5279</v>
      </c>
      <c r="B556" t="s">
        <v>657</v>
      </c>
      <c r="C556" t="s">
        <v>630</v>
      </c>
      <c r="D556" s="1">
        <v>32248</v>
      </c>
      <c r="E556" t="s">
        <v>128</v>
      </c>
      <c r="F556">
        <v>2010</v>
      </c>
      <c r="G556" t="s">
        <v>127</v>
      </c>
      <c r="H556">
        <v>11</v>
      </c>
      <c r="I556">
        <v>7</v>
      </c>
      <c r="J556">
        <v>3.34</v>
      </c>
      <c r="K556">
        <v>21</v>
      </c>
      <c r="L556">
        <v>21</v>
      </c>
      <c r="M556">
        <v>0</v>
      </c>
      <c r="N556">
        <v>121.1</v>
      </c>
      <c r="O556">
        <v>120</v>
      </c>
      <c r="P556">
        <v>45</v>
      </c>
      <c r="Q556">
        <v>30</v>
      </c>
      <c r="R556">
        <v>0</v>
      </c>
      <c r="S556">
        <v>2</v>
      </c>
      <c r="T556">
        <v>8</v>
      </c>
      <c r="U556">
        <v>94</v>
      </c>
      <c r="V556">
        <f t="shared" si="40"/>
        <v>9.0834021469859624E-2</v>
      </c>
      <c r="W556">
        <f t="shared" si="41"/>
        <v>0</v>
      </c>
      <c r="X556">
        <f t="shared" si="42"/>
        <v>0.37159372419488029</v>
      </c>
      <c r="Y556">
        <f t="shared" si="43"/>
        <v>0.80733333333333335</v>
      </c>
      <c r="Z556">
        <f t="shared" si="44"/>
        <v>0.77621800165152766</v>
      </c>
    </row>
    <row r="557" spans="1:26" hidden="1" x14ac:dyDescent="0.25">
      <c r="A557">
        <v>5279</v>
      </c>
      <c r="B557" t="s">
        <v>657</v>
      </c>
      <c r="C557" t="s">
        <v>630</v>
      </c>
      <c r="D557" s="1">
        <v>32248</v>
      </c>
      <c r="E557" t="s">
        <v>128</v>
      </c>
      <c r="F557">
        <v>2010</v>
      </c>
      <c r="G557" t="s">
        <v>128</v>
      </c>
      <c r="H557">
        <v>2</v>
      </c>
      <c r="I557">
        <v>5</v>
      </c>
      <c r="J557">
        <v>5.87</v>
      </c>
      <c r="K557">
        <v>11</v>
      </c>
      <c r="L557">
        <v>11</v>
      </c>
      <c r="M557">
        <v>0</v>
      </c>
      <c r="N557">
        <v>53.2</v>
      </c>
      <c r="O557">
        <v>51</v>
      </c>
      <c r="P557">
        <v>35</v>
      </c>
      <c r="Q557">
        <v>31</v>
      </c>
      <c r="R557">
        <v>1</v>
      </c>
      <c r="S557">
        <v>1</v>
      </c>
      <c r="T557">
        <v>2</v>
      </c>
      <c r="U557">
        <v>31</v>
      </c>
      <c r="V557">
        <f t="shared" si="40"/>
        <v>3.7593984962406013E-2</v>
      </c>
      <c r="W557">
        <f t="shared" si="41"/>
        <v>0</v>
      </c>
      <c r="X557">
        <f t="shared" si="42"/>
        <v>0.6578947368421052</v>
      </c>
      <c r="Y557">
        <f t="shared" si="43"/>
        <v>0.64878048780487807</v>
      </c>
      <c r="Z557">
        <f t="shared" si="44"/>
        <v>0.58270676691729317</v>
      </c>
    </row>
    <row r="558" spans="1:26" hidden="1" x14ac:dyDescent="0.25">
      <c r="A558">
        <v>5279</v>
      </c>
      <c r="B558" t="s">
        <v>657</v>
      </c>
      <c r="C558" t="s">
        <v>630</v>
      </c>
      <c r="D558" s="1">
        <v>32248</v>
      </c>
      <c r="E558" t="s">
        <v>128</v>
      </c>
      <c r="F558">
        <v>2011</v>
      </c>
      <c r="G558" t="s">
        <v>127</v>
      </c>
      <c r="H558">
        <v>3</v>
      </c>
      <c r="I558">
        <v>6</v>
      </c>
      <c r="J558">
        <v>5.19</v>
      </c>
      <c r="K558">
        <v>15</v>
      </c>
      <c r="L558">
        <v>15</v>
      </c>
      <c r="M558">
        <v>0</v>
      </c>
      <c r="N558">
        <v>76.099999999999994</v>
      </c>
      <c r="O558">
        <v>77</v>
      </c>
      <c r="P558">
        <v>44</v>
      </c>
      <c r="Q558">
        <v>38</v>
      </c>
      <c r="R558">
        <v>0</v>
      </c>
      <c r="S558">
        <v>2</v>
      </c>
      <c r="T558">
        <v>4</v>
      </c>
      <c r="U558">
        <v>54</v>
      </c>
      <c r="V558">
        <f t="shared" si="40"/>
        <v>3.9421813403416557E-2</v>
      </c>
      <c r="W558">
        <f t="shared" si="41"/>
        <v>0</v>
      </c>
      <c r="X558">
        <f t="shared" si="42"/>
        <v>0.57818659658344285</v>
      </c>
      <c r="Y558">
        <f t="shared" si="43"/>
        <v>0.66173913043478261</v>
      </c>
      <c r="Z558">
        <f t="shared" si="44"/>
        <v>0.70959264126149812</v>
      </c>
    </row>
    <row r="559" spans="1:26" hidden="1" x14ac:dyDescent="0.25">
      <c r="A559">
        <v>5279</v>
      </c>
      <c r="B559" t="s">
        <v>657</v>
      </c>
      <c r="C559" t="s">
        <v>630</v>
      </c>
      <c r="D559" s="1">
        <v>32248</v>
      </c>
      <c r="E559" t="s">
        <v>128</v>
      </c>
      <c r="F559">
        <v>2011</v>
      </c>
      <c r="G559" t="s">
        <v>128</v>
      </c>
      <c r="H559">
        <v>3</v>
      </c>
      <c r="I559">
        <v>5</v>
      </c>
      <c r="J559">
        <v>5.52</v>
      </c>
      <c r="K559">
        <v>13</v>
      </c>
      <c r="L559">
        <v>13</v>
      </c>
      <c r="M559">
        <v>0</v>
      </c>
      <c r="N559">
        <v>62</v>
      </c>
      <c r="O559">
        <v>77</v>
      </c>
      <c r="P559">
        <v>38</v>
      </c>
      <c r="Q559">
        <v>25</v>
      </c>
      <c r="R559">
        <v>0</v>
      </c>
      <c r="S559">
        <v>4</v>
      </c>
      <c r="T559">
        <v>1</v>
      </c>
      <c r="U559">
        <v>46</v>
      </c>
      <c r="V559">
        <f t="shared" si="40"/>
        <v>4.8387096774193547E-2</v>
      </c>
      <c r="W559">
        <f t="shared" si="41"/>
        <v>0</v>
      </c>
      <c r="X559">
        <f t="shared" si="42"/>
        <v>0.61290322580645162</v>
      </c>
      <c r="Y559">
        <f t="shared" si="43"/>
        <v>0.60784313725490191</v>
      </c>
      <c r="Z559">
        <f t="shared" si="44"/>
        <v>0.74193548387096775</v>
      </c>
    </row>
    <row r="560" spans="1:26" hidden="1" x14ac:dyDescent="0.25">
      <c r="A560">
        <v>5279</v>
      </c>
      <c r="B560" t="s">
        <v>657</v>
      </c>
      <c r="C560" t="s">
        <v>630</v>
      </c>
      <c r="D560" s="1">
        <v>32248</v>
      </c>
      <c r="E560" t="s">
        <v>128</v>
      </c>
      <c r="F560">
        <v>2012</v>
      </c>
      <c r="G560" t="s">
        <v>126</v>
      </c>
      <c r="H560">
        <v>0</v>
      </c>
      <c r="I560">
        <v>1</v>
      </c>
      <c r="J560">
        <v>8.1</v>
      </c>
      <c r="K560">
        <v>1</v>
      </c>
      <c r="L560">
        <v>1</v>
      </c>
      <c r="M560">
        <v>0</v>
      </c>
      <c r="N560">
        <v>3.1</v>
      </c>
      <c r="O560">
        <v>4</v>
      </c>
      <c r="P560">
        <v>3</v>
      </c>
      <c r="Q560">
        <v>2</v>
      </c>
      <c r="R560">
        <v>0</v>
      </c>
      <c r="S560">
        <v>0</v>
      </c>
      <c r="T560">
        <v>1</v>
      </c>
      <c r="U560">
        <v>2</v>
      </c>
      <c r="V560">
        <f t="shared" si="40"/>
        <v>0</v>
      </c>
      <c r="W560">
        <f t="shared" si="41"/>
        <v>0</v>
      </c>
      <c r="X560">
        <f t="shared" si="42"/>
        <v>0.96774193548387089</v>
      </c>
      <c r="Y560">
        <f t="shared" si="43"/>
        <v>0.51666666666666672</v>
      </c>
      <c r="Z560">
        <f t="shared" si="44"/>
        <v>0.64516129032258063</v>
      </c>
    </row>
    <row r="561" spans="1:26" hidden="1" x14ac:dyDescent="0.25">
      <c r="A561">
        <v>5279</v>
      </c>
      <c r="B561" t="s">
        <v>657</v>
      </c>
      <c r="C561" t="s">
        <v>630</v>
      </c>
      <c r="D561" s="1">
        <v>32248</v>
      </c>
      <c r="E561" t="s">
        <v>128</v>
      </c>
      <c r="F561">
        <v>2012</v>
      </c>
      <c r="G561" t="s">
        <v>127</v>
      </c>
      <c r="H561">
        <v>8</v>
      </c>
      <c r="I561">
        <v>8</v>
      </c>
      <c r="J561">
        <v>3.63</v>
      </c>
      <c r="K561">
        <v>16</v>
      </c>
      <c r="L561">
        <v>15</v>
      </c>
      <c r="M561">
        <v>0</v>
      </c>
      <c r="N561">
        <v>89.1</v>
      </c>
      <c r="O561">
        <v>85</v>
      </c>
      <c r="P561">
        <v>36</v>
      </c>
      <c r="Q561">
        <v>30</v>
      </c>
      <c r="R561">
        <v>0</v>
      </c>
      <c r="S561">
        <v>3</v>
      </c>
      <c r="T561">
        <v>1</v>
      </c>
      <c r="U561">
        <v>92</v>
      </c>
      <c r="V561">
        <f t="shared" si="40"/>
        <v>8.9786756453423128E-2</v>
      </c>
      <c r="W561">
        <f t="shared" si="41"/>
        <v>0</v>
      </c>
      <c r="X561">
        <f t="shared" si="42"/>
        <v>0.40404040404040409</v>
      </c>
      <c r="Y561">
        <f t="shared" si="43"/>
        <v>0.77478260869565208</v>
      </c>
      <c r="Z561">
        <f t="shared" si="44"/>
        <v>1.0325476992143658</v>
      </c>
    </row>
    <row r="562" spans="1:26" hidden="1" x14ac:dyDescent="0.25">
      <c r="A562">
        <v>5279</v>
      </c>
      <c r="B562" t="s">
        <v>657</v>
      </c>
      <c r="C562" t="s">
        <v>630</v>
      </c>
      <c r="D562" s="1">
        <v>32248</v>
      </c>
      <c r="E562" t="s">
        <v>128</v>
      </c>
      <c r="F562">
        <v>2012</v>
      </c>
      <c r="G562" t="s">
        <v>128</v>
      </c>
      <c r="H562">
        <v>9</v>
      </c>
      <c r="I562">
        <v>3</v>
      </c>
      <c r="J562">
        <v>2.93</v>
      </c>
      <c r="K562">
        <v>15</v>
      </c>
      <c r="L562">
        <v>15</v>
      </c>
      <c r="M562">
        <v>0</v>
      </c>
      <c r="N562">
        <v>86</v>
      </c>
      <c r="O562">
        <v>66</v>
      </c>
      <c r="P562">
        <v>28</v>
      </c>
      <c r="Q562">
        <v>24</v>
      </c>
      <c r="R562">
        <v>0</v>
      </c>
      <c r="S562">
        <v>1</v>
      </c>
      <c r="T562">
        <v>5</v>
      </c>
      <c r="U562">
        <v>66</v>
      </c>
      <c r="V562">
        <f t="shared" si="40"/>
        <v>0.10465116279069768</v>
      </c>
      <c r="W562">
        <f t="shared" si="41"/>
        <v>0</v>
      </c>
      <c r="X562">
        <f t="shared" si="42"/>
        <v>0.32558139534883723</v>
      </c>
      <c r="Y562">
        <f t="shared" si="43"/>
        <v>0.9555555555555556</v>
      </c>
      <c r="Z562">
        <f t="shared" si="44"/>
        <v>0.76744186046511631</v>
      </c>
    </row>
    <row r="563" spans="1:26" hidden="1" x14ac:dyDescent="0.25">
      <c r="A563">
        <v>5279</v>
      </c>
      <c r="B563" t="s">
        <v>657</v>
      </c>
      <c r="C563" t="s">
        <v>630</v>
      </c>
      <c r="D563" s="1">
        <v>32248</v>
      </c>
      <c r="E563" t="s">
        <v>128</v>
      </c>
      <c r="F563">
        <v>2013</v>
      </c>
      <c r="G563" t="s">
        <v>128</v>
      </c>
      <c r="H563">
        <v>16</v>
      </c>
      <c r="I563">
        <v>7</v>
      </c>
      <c r="J563">
        <v>3.71</v>
      </c>
      <c r="K563">
        <v>33</v>
      </c>
      <c r="L563">
        <v>33</v>
      </c>
      <c r="M563">
        <v>0</v>
      </c>
      <c r="N563">
        <v>206.1</v>
      </c>
      <c r="O563">
        <v>184</v>
      </c>
      <c r="P563">
        <v>85</v>
      </c>
      <c r="Q563">
        <v>68</v>
      </c>
      <c r="R563">
        <v>2</v>
      </c>
      <c r="S563">
        <v>3</v>
      </c>
      <c r="T563">
        <v>6</v>
      </c>
      <c r="U563">
        <v>179</v>
      </c>
      <c r="V563">
        <f t="shared" si="40"/>
        <v>7.7632217370208645E-2</v>
      </c>
      <c r="W563">
        <f t="shared" si="41"/>
        <v>0</v>
      </c>
      <c r="X563">
        <f t="shared" si="42"/>
        <v>0.41242115477923341</v>
      </c>
      <c r="Y563">
        <f t="shared" si="43"/>
        <v>0.81785714285714284</v>
      </c>
      <c r="Z563">
        <f t="shared" si="44"/>
        <v>0.86851043182920917</v>
      </c>
    </row>
    <row r="564" spans="1:26" x14ac:dyDescent="0.25">
      <c r="A564">
        <v>5279</v>
      </c>
      <c r="B564" t="s">
        <v>657</v>
      </c>
      <c r="C564" t="s">
        <v>630</v>
      </c>
      <c r="D564" s="1">
        <v>32248</v>
      </c>
      <c r="E564" t="s">
        <v>128</v>
      </c>
      <c r="F564">
        <v>2014</v>
      </c>
      <c r="G564" t="s">
        <v>21</v>
      </c>
      <c r="H564">
        <v>12</v>
      </c>
      <c r="I564">
        <v>12</v>
      </c>
      <c r="J564">
        <v>4.22</v>
      </c>
      <c r="K564">
        <v>30</v>
      </c>
      <c r="L564">
        <v>30</v>
      </c>
      <c r="M564">
        <v>0</v>
      </c>
      <c r="N564">
        <v>192</v>
      </c>
      <c r="O564">
        <v>184</v>
      </c>
      <c r="P564">
        <v>90</v>
      </c>
      <c r="Q564">
        <v>69</v>
      </c>
      <c r="S564">
        <v>5</v>
      </c>
      <c r="U564">
        <v>160</v>
      </c>
      <c r="V564">
        <f t="shared" si="40"/>
        <v>6.25E-2</v>
      </c>
      <c r="W564">
        <f t="shared" si="41"/>
        <v>0</v>
      </c>
      <c r="X564">
        <f t="shared" si="42"/>
        <v>0.46875</v>
      </c>
      <c r="Y564">
        <f t="shared" si="43"/>
        <v>0.75889328063241102</v>
      </c>
      <c r="Z564">
        <f t="shared" si="44"/>
        <v>0.83333333333333337</v>
      </c>
    </row>
    <row r="565" spans="1:26" hidden="1" x14ac:dyDescent="0.25">
      <c r="A565">
        <v>5279</v>
      </c>
      <c r="B565" t="s">
        <v>657</v>
      </c>
      <c r="C565" t="s">
        <v>630</v>
      </c>
      <c r="D565" s="1">
        <v>32248</v>
      </c>
      <c r="E565" t="s">
        <v>128</v>
      </c>
      <c r="F565">
        <v>2014</v>
      </c>
      <c r="G565" t="s">
        <v>22</v>
      </c>
      <c r="H565">
        <v>10</v>
      </c>
      <c r="I565">
        <v>10</v>
      </c>
      <c r="J565">
        <v>4.18</v>
      </c>
      <c r="K565">
        <v>30</v>
      </c>
      <c r="L565">
        <v>30</v>
      </c>
      <c r="N565">
        <v>179</v>
      </c>
      <c r="O565">
        <v>176</v>
      </c>
      <c r="P565">
        <v>83</v>
      </c>
      <c r="Q565">
        <v>64</v>
      </c>
      <c r="R565">
        <v>1</v>
      </c>
      <c r="S565">
        <v>4</v>
      </c>
      <c r="U565">
        <v>147</v>
      </c>
      <c r="V565">
        <f t="shared" si="40"/>
        <v>5.5865921787709494E-2</v>
      </c>
      <c r="W565">
        <f t="shared" si="41"/>
        <v>0</v>
      </c>
      <c r="X565">
        <f t="shared" si="42"/>
        <v>0.46368715083798884</v>
      </c>
      <c r="Y565">
        <f t="shared" si="43"/>
        <v>0.74583333333333335</v>
      </c>
      <c r="Z565">
        <f t="shared" si="44"/>
        <v>0.82122905027932958</v>
      </c>
    </row>
    <row r="566" spans="1:26" hidden="1" x14ac:dyDescent="0.25">
      <c r="A566">
        <v>5279</v>
      </c>
      <c r="B566" t="s">
        <v>657</v>
      </c>
      <c r="C566" t="s">
        <v>630</v>
      </c>
      <c r="D566" s="1">
        <v>32248</v>
      </c>
      <c r="E566" t="s">
        <v>128</v>
      </c>
      <c r="F566">
        <v>2014</v>
      </c>
      <c r="G566" t="s">
        <v>158</v>
      </c>
      <c r="H566">
        <v>14</v>
      </c>
      <c r="I566">
        <v>9</v>
      </c>
      <c r="J566">
        <v>3.66</v>
      </c>
      <c r="K566">
        <v>32</v>
      </c>
      <c r="L566">
        <v>32</v>
      </c>
      <c r="M566">
        <v>0</v>
      </c>
      <c r="N566">
        <v>200</v>
      </c>
      <c r="O566">
        <v>185</v>
      </c>
      <c r="P566">
        <v>81</v>
      </c>
      <c r="Q566">
        <v>60</v>
      </c>
      <c r="S566">
        <v>6</v>
      </c>
      <c r="U566">
        <v>175</v>
      </c>
      <c r="V566">
        <f t="shared" si="40"/>
        <v>7.0000000000000007E-2</v>
      </c>
      <c r="W566">
        <f t="shared" si="41"/>
        <v>0</v>
      </c>
      <c r="X566">
        <f t="shared" si="42"/>
        <v>0.40500000000000003</v>
      </c>
      <c r="Y566">
        <f t="shared" si="43"/>
        <v>0.81632653061224492</v>
      </c>
      <c r="Z566">
        <f t="shared" si="44"/>
        <v>0.875</v>
      </c>
    </row>
    <row r="567" spans="1:26" hidden="1" x14ac:dyDescent="0.25">
      <c r="A567">
        <v>5279</v>
      </c>
      <c r="B567" t="s">
        <v>657</v>
      </c>
      <c r="C567" t="s">
        <v>630</v>
      </c>
      <c r="D567" s="1">
        <v>32248</v>
      </c>
      <c r="E567" t="s">
        <v>128</v>
      </c>
      <c r="F567" t="s">
        <v>24</v>
      </c>
      <c r="G567" t="s">
        <v>25</v>
      </c>
      <c r="H567">
        <v>32</v>
      </c>
      <c r="I567">
        <v>25</v>
      </c>
      <c r="J567">
        <v>4.28</v>
      </c>
      <c r="K567">
        <v>84</v>
      </c>
      <c r="L567">
        <v>84</v>
      </c>
      <c r="M567">
        <v>0</v>
      </c>
      <c r="N567">
        <v>473</v>
      </c>
      <c r="O567">
        <v>455</v>
      </c>
      <c r="P567">
        <v>225</v>
      </c>
      <c r="Q567">
        <v>172</v>
      </c>
      <c r="R567">
        <v>4</v>
      </c>
      <c r="S567">
        <v>11</v>
      </c>
      <c r="T567">
        <v>18</v>
      </c>
      <c r="U567">
        <v>361</v>
      </c>
      <c r="V567">
        <f t="shared" si="40"/>
        <v>6.765327695560254E-2</v>
      </c>
      <c r="W567">
        <f t="shared" si="41"/>
        <v>0</v>
      </c>
      <c r="X567">
        <f t="shared" si="42"/>
        <v>0.47568710359408034</v>
      </c>
      <c r="Y567">
        <f t="shared" si="43"/>
        <v>0.75438596491228072</v>
      </c>
      <c r="Z567">
        <f t="shared" si="44"/>
        <v>0.7632135306553911</v>
      </c>
    </row>
    <row r="568" spans="1:26" hidden="1" x14ac:dyDescent="0.25">
      <c r="A568">
        <v>9425</v>
      </c>
      <c r="B568" t="s">
        <v>658</v>
      </c>
      <c r="C568" t="s">
        <v>630</v>
      </c>
      <c r="D568" s="1">
        <v>30716</v>
      </c>
      <c r="E568" t="s">
        <v>78</v>
      </c>
      <c r="F568">
        <v>2006</v>
      </c>
      <c r="G568" t="s">
        <v>403</v>
      </c>
      <c r="H568">
        <v>3</v>
      </c>
      <c r="I568">
        <v>5</v>
      </c>
      <c r="J568">
        <v>2.25</v>
      </c>
      <c r="K568">
        <v>20</v>
      </c>
      <c r="L568">
        <v>4</v>
      </c>
      <c r="M568">
        <v>4</v>
      </c>
      <c r="N568">
        <v>40</v>
      </c>
      <c r="O568">
        <v>35</v>
      </c>
      <c r="P568">
        <v>10</v>
      </c>
      <c r="Q568">
        <v>11</v>
      </c>
      <c r="R568">
        <v>3</v>
      </c>
      <c r="S568">
        <v>1</v>
      </c>
      <c r="T568">
        <v>2</v>
      </c>
      <c r="U568">
        <v>35</v>
      </c>
      <c r="V568">
        <f t="shared" si="40"/>
        <v>7.4999999999999997E-2</v>
      </c>
      <c r="W568">
        <f t="shared" si="41"/>
        <v>0.1</v>
      </c>
      <c r="X568">
        <f t="shared" si="42"/>
        <v>0.25</v>
      </c>
      <c r="Y568">
        <f t="shared" si="43"/>
        <v>0.86956521739130432</v>
      </c>
      <c r="Z568">
        <f t="shared" si="44"/>
        <v>0.875</v>
      </c>
    </row>
    <row r="569" spans="1:26" hidden="1" x14ac:dyDescent="0.25">
      <c r="A569">
        <v>9425</v>
      </c>
      <c r="B569" t="s">
        <v>658</v>
      </c>
      <c r="C569" t="s">
        <v>630</v>
      </c>
      <c r="D569" s="1">
        <v>30716</v>
      </c>
      <c r="E569" t="s">
        <v>78</v>
      </c>
      <c r="F569">
        <v>2007</v>
      </c>
      <c r="G569" t="s">
        <v>205</v>
      </c>
      <c r="H569">
        <v>7</v>
      </c>
      <c r="I569">
        <v>8</v>
      </c>
      <c r="J569">
        <v>4.5999999999999996</v>
      </c>
      <c r="K569">
        <v>24</v>
      </c>
      <c r="L569">
        <v>24</v>
      </c>
      <c r="M569">
        <v>0</v>
      </c>
      <c r="N569">
        <v>131</v>
      </c>
      <c r="O569">
        <v>156</v>
      </c>
      <c r="P569">
        <v>67</v>
      </c>
      <c r="Q569">
        <v>32</v>
      </c>
      <c r="R569">
        <v>0</v>
      </c>
      <c r="S569">
        <v>3</v>
      </c>
      <c r="T569">
        <v>3</v>
      </c>
      <c r="U569">
        <v>85</v>
      </c>
      <c r="V569">
        <f t="shared" si="40"/>
        <v>5.3435114503816793E-2</v>
      </c>
      <c r="W569">
        <f t="shared" si="41"/>
        <v>0</v>
      </c>
      <c r="X569">
        <f t="shared" si="42"/>
        <v>0.51145038167938928</v>
      </c>
      <c r="Y569">
        <f t="shared" si="43"/>
        <v>0.69680851063829785</v>
      </c>
      <c r="Z569">
        <f t="shared" si="44"/>
        <v>0.64885496183206104</v>
      </c>
    </row>
    <row r="570" spans="1:26" hidden="1" x14ac:dyDescent="0.25">
      <c r="A570">
        <v>9425</v>
      </c>
      <c r="B570" t="s">
        <v>658</v>
      </c>
      <c r="C570" t="s">
        <v>630</v>
      </c>
      <c r="D570" s="1">
        <v>30716</v>
      </c>
      <c r="E570" t="s">
        <v>78</v>
      </c>
      <c r="F570">
        <v>2008</v>
      </c>
      <c r="G570" t="s">
        <v>205</v>
      </c>
      <c r="H570">
        <v>6</v>
      </c>
      <c r="I570">
        <v>14</v>
      </c>
      <c r="J570">
        <v>5.43</v>
      </c>
      <c r="K570">
        <v>31</v>
      </c>
      <c r="L570">
        <v>23</v>
      </c>
      <c r="M570">
        <v>0</v>
      </c>
      <c r="N570">
        <v>134.1</v>
      </c>
      <c r="O570">
        <v>155</v>
      </c>
      <c r="P570">
        <v>81</v>
      </c>
      <c r="Q570">
        <v>45</v>
      </c>
      <c r="R570">
        <v>0</v>
      </c>
      <c r="S570">
        <v>11</v>
      </c>
      <c r="T570">
        <v>4</v>
      </c>
      <c r="U570">
        <v>104</v>
      </c>
      <c r="V570">
        <f t="shared" si="40"/>
        <v>4.4742729306487698E-2</v>
      </c>
      <c r="W570">
        <f t="shared" si="41"/>
        <v>0</v>
      </c>
      <c r="X570">
        <f t="shared" si="42"/>
        <v>0.60402684563758391</v>
      </c>
      <c r="Y570">
        <f t="shared" si="43"/>
        <v>0.67049999999999998</v>
      </c>
      <c r="Z570">
        <f t="shared" si="44"/>
        <v>0.77554064131245337</v>
      </c>
    </row>
    <row r="571" spans="1:26" hidden="1" x14ac:dyDescent="0.25">
      <c r="A571">
        <v>9425</v>
      </c>
      <c r="B571" t="s">
        <v>658</v>
      </c>
      <c r="C571" t="s">
        <v>630</v>
      </c>
      <c r="D571" s="1">
        <v>30716</v>
      </c>
      <c r="E571" t="s">
        <v>78</v>
      </c>
      <c r="F571">
        <v>2009</v>
      </c>
      <c r="G571" t="s">
        <v>205</v>
      </c>
      <c r="H571">
        <v>1</v>
      </c>
      <c r="I571">
        <v>0</v>
      </c>
      <c r="J571">
        <v>0</v>
      </c>
      <c r="K571">
        <v>2</v>
      </c>
      <c r="L571">
        <v>0</v>
      </c>
      <c r="M571">
        <v>0</v>
      </c>
      <c r="N571">
        <v>5.2</v>
      </c>
      <c r="O571">
        <v>2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5</v>
      </c>
      <c r="V571">
        <f t="shared" si="40"/>
        <v>0.19230769230769229</v>
      </c>
      <c r="W571">
        <f t="shared" si="41"/>
        <v>0</v>
      </c>
      <c r="X571">
        <f t="shared" si="42"/>
        <v>0</v>
      </c>
      <c r="Y571">
        <f t="shared" si="43"/>
        <v>1.7333333333333334</v>
      </c>
      <c r="Z571">
        <f t="shared" si="44"/>
        <v>0.96153846153846145</v>
      </c>
    </row>
    <row r="572" spans="1:26" hidden="1" x14ac:dyDescent="0.25">
      <c r="A572">
        <v>9425</v>
      </c>
      <c r="B572" t="s">
        <v>658</v>
      </c>
      <c r="C572" t="s">
        <v>630</v>
      </c>
      <c r="D572" s="1">
        <v>30716</v>
      </c>
      <c r="E572" t="s">
        <v>78</v>
      </c>
      <c r="F572">
        <v>2009</v>
      </c>
      <c r="G572" t="s">
        <v>71</v>
      </c>
      <c r="H572">
        <v>6</v>
      </c>
      <c r="I572">
        <v>4</v>
      </c>
      <c r="J572">
        <v>3.81</v>
      </c>
      <c r="K572">
        <v>22</v>
      </c>
      <c r="L572">
        <v>17</v>
      </c>
      <c r="M572">
        <v>0</v>
      </c>
      <c r="N572">
        <v>106.1</v>
      </c>
      <c r="O572">
        <v>132</v>
      </c>
      <c r="P572">
        <v>45</v>
      </c>
      <c r="Q572">
        <v>11</v>
      </c>
      <c r="R572">
        <v>0</v>
      </c>
      <c r="S572">
        <v>5</v>
      </c>
      <c r="T572">
        <v>4</v>
      </c>
      <c r="U572">
        <v>79</v>
      </c>
      <c r="V572">
        <f t="shared" si="40"/>
        <v>5.6550424128180968E-2</v>
      </c>
      <c r="W572">
        <f t="shared" si="41"/>
        <v>0</v>
      </c>
      <c r="X572">
        <f t="shared" si="42"/>
        <v>0.42412818096135724</v>
      </c>
      <c r="Y572">
        <f t="shared" si="43"/>
        <v>0.74195804195804194</v>
      </c>
      <c r="Z572">
        <f t="shared" si="44"/>
        <v>0.74458058435438268</v>
      </c>
    </row>
    <row r="573" spans="1:26" hidden="1" x14ac:dyDescent="0.25">
      <c r="A573">
        <v>9425</v>
      </c>
      <c r="B573" t="s">
        <v>658</v>
      </c>
      <c r="C573" t="s">
        <v>630</v>
      </c>
      <c r="D573" s="1">
        <v>30716</v>
      </c>
      <c r="E573" t="s">
        <v>78</v>
      </c>
      <c r="F573">
        <v>2009</v>
      </c>
      <c r="G573" t="s">
        <v>72</v>
      </c>
      <c r="H573">
        <v>3</v>
      </c>
      <c r="I573">
        <v>4</v>
      </c>
      <c r="J573">
        <v>4.13</v>
      </c>
      <c r="K573">
        <v>11</v>
      </c>
      <c r="L573">
        <v>10</v>
      </c>
      <c r="M573">
        <v>0</v>
      </c>
      <c r="N573">
        <v>61</v>
      </c>
      <c r="O573">
        <v>63</v>
      </c>
      <c r="P573">
        <v>28</v>
      </c>
      <c r="Q573">
        <v>15</v>
      </c>
      <c r="R573">
        <v>0</v>
      </c>
      <c r="S573">
        <v>2</v>
      </c>
      <c r="T573">
        <v>1</v>
      </c>
      <c r="U573">
        <v>36</v>
      </c>
      <c r="V573">
        <f t="shared" si="40"/>
        <v>4.9180327868852458E-2</v>
      </c>
      <c r="W573">
        <f t="shared" si="41"/>
        <v>0</v>
      </c>
      <c r="X573">
        <f t="shared" si="42"/>
        <v>0.45901639344262296</v>
      </c>
      <c r="Y573">
        <f t="shared" si="43"/>
        <v>0.78205128205128205</v>
      </c>
      <c r="Z573">
        <f t="shared" si="44"/>
        <v>0.5901639344262295</v>
      </c>
    </row>
    <row r="574" spans="1:26" hidden="1" x14ac:dyDescent="0.25">
      <c r="A574">
        <v>9425</v>
      </c>
      <c r="B574" t="s">
        <v>658</v>
      </c>
      <c r="C574" t="s">
        <v>630</v>
      </c>
      <c r="D574" s="1">
        <v>30716</v>
      </c>
      <c r="E574" t="s">
        <v>78</v>
      </c>
      <c r="F574">
        <v>2010</v>
      </c>
      <c r="G574" t="s">
        <v>71</v>
      </c>
      <c r="H574">
        <v>0</v>
      </c>
      <c r="I574">
        <v>0</v>
      </c>
      <c r="J574">
        <v>4.5</v>
      </c>
      <c r="K574">
        <v>1</v>
      </c>
      <c r="L574">
        <v>1</v>
      </c>
      <c r="M574">
        <v>0</v>
      </c>
      <c r="N574">
        <v>4</v>
      </c>
      <c r="O574">
        <v>4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3</v>
      </c>
      <c r="V574">
        <f t="shared" si="40"/>
        <v>0</v>
      </c>
      <c r="W574">
        <f t="shared" si="41"/>
        <v>0</v>
      </c>
      <c r="X574">
        <f t="shared" si="42"/>
        <v>0.5</v>
      </c>
      <c r="Y574">
        <f t="shared" si="43"/>
        <v>1</v>
      </c>
      <c r="Z574">
        <f t="shared" si="44"/>
        <v>0.75</v>
      </c>
    </row>
    <row r="575" spans="1:26" hidden="1" x14ac:dyDescent="0.25">
      <c r="A575">
        <v>9425</v>
      </c>
      <c r="B575" t="s">
        <v>658</v>
      </c>
      <c r="C575" t="s">
        <v>630</v>
      </c>
      <c r="D575" s="1">
        <v>30716</v>
      </c>
      <c r="E575" t="s">
        <v>78</v>
      </c>
      <c r="F575">
        <v>2010</v>
      </c>
      <c r="G575" t="s">
        <v>72</v>
      </c>
      <c r="H575">
        <v>6</v>
      </c>
      <c r="I575">
        <v>14</v>
      </c>
      <c r="J575">
        <v>4.1100000000000003</v>
      </c>
      <c r="K575">
        <v>28</v>
      </c>
      <c r="L575">
        <v>28</v>
      </c>
      <c r="M575">
        <v>0</v>
      </c>
      <c r="N575">
        <v>171</v>
      </c>
      <c r="O575">
        <v>187</v>
      </c>
      <c r="P575">
        <v>78</v>
      </c>
      <c r="Q575">
        <v>32</v>
      </c>
      <c r="R575">
        <v>2</v>
      </c>
      <c r="S575">
        <v>6</v>
      </c>
      <c r="T575">
        <v>8</v>
      </c>
      <c r="U575">
        <v>93</v>
      </c>
      <c r="V575">
        <f t="shared" si="40"/>
        <v>3.5087719298245612E-2</v>
      </c>
      <c r="W575">
        <f t="shared" si="41"/>
        <v>0</v>
      </c>
      <c r="X575">
        <f t="shared" si="42"/>
        <v>0.45614035087719296</v>
      </c>
      <c r="Y575">
        <f t="shared" si="43"/>
        <v>0.78082191780821919</v>
      </c>
      <c r="Z575">
        <f t="shared" si="44"/>
        <v>0.54385964912280704</v>
      </c>
    </row>
    <row r="576" spans="1:26" hidden="1" x14ac:dyDescent="0.25">
      <c r="A576">
        <v>9425</v>
      </c>
      <c r="B576" t="s">
        <v>658</v>
      </c>
      <c r="C576" t="s">
        <v>630</v>
      </c>
      <c r="D576" s="1">
        <v>30716</v>
      </c>
      <c r="E576" t="s">
        <v>78</v>
      </c>
      <c r="F576">
        <v>2011</v>
      </c>
      <c r="G576" t="s">
        <v>34</v>
      </c>
      <c r="H576">
        <v>11</v>
      </c>
      <c r="I576">
        <v>13</v>
      </c>
      <c r="J576">
        <v>2.83</v>
      </c>
      <c r="K576">
        <v>32</v>
      </c>
      <c r="L576">
        <v>31</v>
      </c>
      <c r="M576">
        <v>0</v>
      </c>
      <c r="N576">
        <v>216.1</v>
      </c>
      <c r="O576">
        <v>193</v>
      </c>
      <c r="P576">
        <v>68</v>
      </c>
      <c r="Q576">
        <v>37</v>
      </c>
      <c r="R576">
        <v>2</v>
      </c>
      <c r="S576">
        <v>12</v>
      </c>
      <c r="T576">
        <v>3</v>
      </c>
      <c r="U576">
        <v>146</v>
      </c>
      <c r="V576">
        <f t="shared" si="40"/>
        <v>5.0902360018509951E-2</v>
      </c>
      <c r="W576">
        <f t="shared" si="41"/>
        <v>0</v>
      </c>
      <c r="X576">
        <f t="shared" si="42"/>
        <v>0.31466913465987967</v>
      </c>
      <c r="Y576">
        <f t="shared" si="43"/>
        <v>0.93956521739130427</v>
      </c>
      <c r="Z576">
        <f t="shared" si="44"/>
        <v>0.67561314206385936</v>
      </c>
    </row>
    <row r="577" spans="1:26" hidden="1" x14ac:dyDescent="0.25">
      <c r="A577">
        <v>9425</v>
      </c>
      <c r="B577" t="s">
        <v>658</v>
      </c>
      <c r="C577" t="s">
        <v>630</v>
      </c>
      <c r="D577" s="1">
        <v>30716</v>
      </c>
      <c r="E577" t="s">
        <v>78</v>
      </c>
      <c r="F577">
        <v>2011</v>
      </c>
      <c r="G577" t="s">
        <v>72</v>
      </c>
      <c r="H577">
        <v>3</v>
      </c>
      <c r="I577">
        <v>12</v>
      </c>
      <c r="J577">
        <v>3.33</v>
      </c>
      <c r="K577">
        <v>21</v>
      </c>
      <c r="L577">
        <v>21</v>
      </c>
      <c r="M577">
        <v>0</v>
      </c>
      <c r="N577">
        <v>146</v>
      </c>
      <c r="O577">
        <v>139</v>
      </c>
      <c r="P577">
        <v>54</v>
      </c>
      <c r="Q577">
        <v>32</v>
      </c>
      <c r="R577">
        <v>2</v>
      </c>
      <c r="S577">
        <v>9</v>
      </c>
      <c r="T577">
        <v>3</v>
      </c>
      <c r="U577">
        <v>89</v>
      </c>
      <c r="V577">
        <f t="shared" si="40"/>
        <v>2.0547945205479451E-2</v>
      </c>
      <c r="W577">
        <f t="shared" si="41"/>
        <v>0</v>
      </c>
      <c r="X577">
        <f t="shared" si="42"/>
        <v>0.36986301369863012</v>
      </c>
      <c r="Y577">
        <f t="shared" si="43"/>
        <v>0.85380116959064323</v>
      </c>
      <c r="Z577">
        <f t="shared" si="44"/>
        <v>0.6095890410958904</v>
      </c>
    </row>
    <row r="578" spans="1:26" hidden="1" x14ac:dyDescent="0.25">
      <c r="A578">
        <v>9425</v>
      </c>
      <c r="B578" t="s">
        <v>658</v>
      </c>
      <c r="C578" t="s">
        <v>630</v>
      </c>
      <c r="D578" s="1">
        <v>30716</v>
      </c>
      <c r="E578" t="s">
        <v>78</v>
      </c>
      <c r="F578">
        <v>2011</v>
      </c>
      <c r="G578" t="s">
        <v>78</v>
      </c>
      <c r="H578">
        <v>8</v>
      </c>
      <c r="I578">
        <v>1</v>
      </c>
      <c r="J578">
        <v>1.79</v>
      </c>
      <c r="K578">
        <v>11</v>
      </c>
      <c r="L578">
        <v>10</v>
      </c>
      <c r="M578">
        <v>0</v>
      </c>
      <c r="N578">
        <v>70.099999999999994</v>
      </c>
      <c r="O578">
        <v>54</v>
      </c>
      <c r="P578">
        <v>14</v>
      </c>
      <c r="Q578">
        <v>5</v>
      </c>
      <c r="R578">
        <v>0</v>
      </c>
      <c r="S578">
        <v>3</v>
      </c>
      <c r="T578">
        <v>0</v>
      </c>
      <c r="U578">
        <v>57</v>
      </c>
      <c r="V578">
        <f t="shared" si="40"/>
        <v>0.11412268188302425</v>
      </c>
      <c r="W578">
        <f t="shared" si="41"/>
        <v>0</v>
      </c>
      <c r="X578">
        <f t="shared" si="42"/>
        <v>0.19971469329529246</v>
      </c>
      <c r="Y578">
        <f t="shared" si="43"/>
        <v>1.1881355932203388</v>
      </c>
      <c r="Z578">
        <f t="shared" si="44"/>
        <v>0.81312410841654781</v>
      </c>
    </row>
    <row r="579" spans="1:26" hidden="1" x14ac:dyDescent="0.25">
      <c r="A579">
        <v>9425</v>
      </c>
      <c r="B579" t="s">
        <v>658</v>
      </c>
      <c r="C579" t="s">
        <v>630</v>
      </c>
      <c r="D579" s="1">
        <v>30716</v>
      </c>
      <c r="E579" t="s">
        <v>78</v>
      </c>
      <c r="F579">
        <v>2011</v>
      </c>
      <c r="G579" t="s">
        <v>78</v>
      </c>
      <c r="H579">
        <v>2</v>
      </c>
      <c r="I579">
        <v>1</v>
      </c>
      <c r="J579">
        <v>4.76</v>
      </c>
      <c r="K579">
        <v>3</v>
      </c>
      <c r="L579">
        <v>2</v>
      </c>
      <c r="M579">
        <v>0</v>
      </c>
      <c r="N579">
        <v>17</v>
      </c>
      <c r="O579">
        <v>19</v>
      </c>
      <c r="P579">
        <v>9</v>
      </c>
      <c r="Q579">
        <v>4</v>
      </c>
      <c r="R579">
        <v>0</v>
      </c>
      <c r="S579">
        <v>1</v>
      </c>
      <c r="T579">
        <v>0</v>
      </c>
      <c r="U579">
        <v>13</v>
      </c>
      <c r="V579">
        <f t="shared" ref="V579:V642" si="45">H579/N579</f>
        <v>0.11764705882352941</v>
      </c>
      <c r="W579">
        <f t="shared" ref="W579:W642" si="46">M579/N579</f>
        <v>0</v>
      </c>
      <c r="X579">
        <f t="shared" ref="X579:X642" si="47">P579/N579</f>
        <v>0.52941176470588236</v>
      </c>
      <c r="Y579">
        <f t="shared" ref="Y579:Y642" si="48">N579/(O579+Q579)</f>
        <v>0.73913043478260865</v>
      </c>
      <c r="Z579">
        <f t="shared" ref="Z579:Z642" si="49">U579/N579</f>
        <v>0.76470588235294112</v>
      </c>
    </row>
    <row r="580" spans="1:26" hidden="1" x14ac:dyDescent="0.25">
      <c r="A580">
        <v>9425</v>
      </c>
      <c r="B580" t="s">
        <v>658</v>
      </c>
      <c r="C580" t="s">
        <v>630</v>
      </c>
      <c r="D580" s="1">
        <v>30716</v>
      </c>
      <c r="E580" t="s">
        <v>78</v>
      </c>
      <c r="F580">
        <v>2012</v>
      </c>
      <c r="G580" t="s">
        <v>97</v>
      </c>
      <c r="H580">
        <v>0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4</v>
      </c>
      <c r="O580">
        <v>2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5</v>
      </c>
      <c r="V580">
        <f t="shared" si="45"/>
        <v>0</v>
      </c>
      <c r="W580">
        <f t="shared" si="46"/>
        <v>0</v>
      </c>
      <c r="X580">
        <f t="shared" si="47"/>
        <v>0</v>
      </c>
      <c r="Y580">
        <f t="shared" si="48"/>
        <v>1.3333333333333333</v>
      </c>
      <c r="Z580">
        <f t="shared" si="49"/>
        <v>1.25</v>
      </c>
    </row>
    <row r="581" spans="1:26" hidden="1" x14ac:dyDescent="0.25">
      <c r="A581">
        <v>9425</v>
      </c>
      <c r="B581" t="s">
        <v>658</v>
      </c>
      <c r="C581" t="s">
        <v>630</v>
      </c>
      <c r="D581" s="1">
        <v>30716</v>
      </c>
      <c r="E581" t="s">
        <v>78</v>
      </c>
      <c r="F581">
        <v>2012</v>
      </c>
      <c r="G581" t="s">
        <v>78</v>
      </c>
      <c r="H581">
        <v>10</v>
      </c>
      <c r="I581">
        <v>10</v>
      </c>
      <c r="J581">
        <v>3.45</v>
      </c>
      <c r="K581">
        <v>26</v>
      </c>
      <c r="L581">
        <v>26</v>
      </c>
      <c r="M581">
        <v>0</v>
      </c>
      <c r="N581">
        <v>161.19999999999999</v>
      </c>
      <c r="O581">
        <v>156</v>
      </c>
      <c r="P581">
        <v>62</v>
      </c>
      <c r="Q581">
        <v>37</v>
      </c>
      <c r="R581">
        <v>1</v>
      </c>
      <c r="S581">
        <v>7</v>
      </c>
      <c r="T581">
        <v>1</v>
      </c>
      <c r="U581">
        <v>137</v>
      </c>
      <c r="V581">
        <f t="shared" si="45"/>
        <v>6.2034739454094295E-2</v>
      </c>
      <c r="W581">
        <f t="shared" si="46"/>
        <v>0</v>
      </c>
      <c r="X581">
        <f t="shared" si="47"/>
        <v>0.38461538461538464</v>
      </c>
      <c r="Y581">
        <f t="shared" si="48"/>
        <v>0.83523316062176156</v>
      </c>
      <c r="Z581">
        <f t="shared" si="49"/>
        <v>0.84987593052109189</v>
      </c>
    </row>
    <row r="582" spans="1:26" hidden="1" x14ac:dyDescent="0.25">
      <c r="A582">
        <v>9425</v>
      </c>
      <c r="B582" t="s">
        <v>658</v>
      </c>
      <c r="C582" t="s">
        <v>630</v>
      </c>
      <c r="D582" s="1">
        <v>30716</v>
      </c>
      <c r="E582" t="s">
        <v>78</v>
      </c>
      <c r="F582">
        <v>2012</v>
      </c>
      <c r="G582" t="s">
        <v>78</v>
      </c>
      <c r="H582">
        <v>0</v>
      </c>
      <c r="I582">
        <v>1</v>
      </c>
      <c r="J582">
        <v>1.4</v>
      </c>
      <c r="K582">
        <v>3</v>
      </c>
      <c r="L582">
        <v>3</v>
      </c>
      <c r="M582">
        <v>0</v>
      </c>
      <c r="N582">
        <v>19.100000000000001</v>
      </c>
      <c r="O582">
        <v>16</v>
      </c>
      <c r="P582">
        <v>3</v>
      </c>
      <c r="Q582">
        <v>7</v>
      </c>
      <c r="R582">
        <v>0</v>
      </c>
      <c r="S582">
        <v>2</v>
      </c>
      <c r="T582">
        <v>0</v>
      </c>
      <c r="U582">
        <v>16</v>
      </c>
      <c r="V582">
        <f t="shared" si="45"/>
        <v>0</v>
      </c>
      <c r="W582">
        <f t="shared" si="46"/>
        <v>0</v>
      </c>
      <c r="X582">
        <f t="shared" si="47"/>
        <v>0.15706806282722513</v>
      </c>
      <c r="Y582">
        <f t="shared" si="48"/>
        <v>0.83043478260869574</v>
      </c>
      <c r="Z582">
        <f t="shared" si="49"/>
        <v>0.83769633507853392</v>
      </c>
    </row>
    <row r="583" spans="1:26" hidden="1" x14ac:dyDescent="0.25">
      <c r="A583">
        <v>9425</v>
      </c>
      <c r="B583" t="s">
        <v>658</v>
      </c>
      <c r="C583" t="s">
        <v>630</v>
      </c>
      <c r="D583" s="1">
        <v>30716</v>
      </c>
      <c r="E583" t="s">
        <v>78</v>
      </c>
      <c r="F583">
        <v>2013</v>
      </c>
      <c r="G583" t="s">
        <v>78</v>
      </c>
      <c r="H583">
        <v>14</v>
      </c>
      <c r="I583">
        <v>9</v>
      </c>
      <c r="J583">
        <v>3.67</v>
      </c>
      <c r="K583">
        <v>33</v>
      </c>
      <c r="L583">
        <v>32</v>
      </c>
      <c r="M583">
        <v>0</v>
      </c>
      <c r="N583">
        <v>208.2</v>
      </c>
      <c r="O583">
        <v>229</v>
      </c>
      <c r="P583">
        <v>85</v>
      </c>
      <c r="Q583">
        <v>44</v>
      </c>
      <c r="R583">
        <v>2</v>
      </c>
      <c r="S583">
        <v>16</v>
      </c>
      <c r="T583">
        <v>7</v>
      </c>
      <c r="U583">
        <v>159</v>
      </c>
      <c r="V583">
        <f t="shared" si="45"/>
        <v>6.7243035542747367E-2</v>
      </c>
      <c r="W583">
        <f t="shared" si="46"/>
        <v>0</v>
      </c>
      <c r="X583">
        <f t="shared" si="47"/>
        <v>0.40826128722382327</v>
      </c>
      <c r="Y583">
        <f t="shared" si="48"/>
        <v>0.76263736263736259</v>
      </c>
      <c r="Z583">
        <f t="shared" si="49"/>
        <v>0.7636887608069165</v>
      </c>
    </row>
    <row r="584" spans="1:26" hidden="1" x14ac:dyDescent="0.25">
      <c r="A584">
        <v>9425</v>
      </c>
      <c r="B584" t="s">
        <v>658</v>
      </c>
      <c r="C584" t="s">
        <v>630</v>
      </c>
      <c r="D584" s="1">
        <v>30716</v>
      </c>
      <c r="E584" t="s">
        <v>78</v>
      </c>
      <c r="F584">
        <v>2013</v>
      </c>
      <c r="G584" t="s">
        <v>78</v>
      </c>
      <c r="H584">
        <v>1</v>
      </c>
      <c r="I584">
        <v>0</v>
      </c>
      <c r="J584">
        <v>3</v>
      </c>
      <c r="K584">
        <v>2</v>
      </c>
      <c r="L584">
        <v>2</v>
      </c>
      <c r="M584">
        <v>0</v>
      </c>
      <c r="N584">
        <v>12</v>
      </c>
      <c r="O584">
        <v>15</v>
      </c>
      <c r="P584">
        <v>4</v>
      </c>
      <c r="Q584">
        <v>2</v>
      </c>
      <c r="R584">
        <v>0</v>
      </c>
      <c r="S584">
        <v>0</v>
      </c>
      <c r="T584">
        <v>1</v>
      </c>
      <c r="U584">
        <v>8</v>
      </c>
      <c r="V584">
        <f t="shared" si="45"/>
        <v>8.3333333333333329E-2</v>
      </c>
      <c r="W584">
        <f t="shared" si="46"/>
        <v>0</v>
      </c>
      <c r="X584">
        <f t="shared" si="47"/>
        <v>0.33333333333333331</v>
      </c>
      <c r="Y584">
        <f t="shared" si="48"/>
        <v>0.70588235294117652</v>
      </c>
      <c r="Z584">
        <f t="shared" si="49"/>
        <v>0.66666666666666663</v>
      </c>
    </row>
    <row r="585" spans="1:26" x14ac:dyDescent="0.25">
      <c r="A585">
        <v>9425</v>
      </c>
      <c r="B585" t="s">
        <v>658</v>
      </c>
      <c r="C585" t="s">
        <v>630</v>
      </c>
      <c r="D585" s="1">
        <v>30716</v>
      </c>
      <c r="E585" t="s">
        <v>78</v>
      </c>
      <c r="F585">
        <v>2014</v>
      </c>
      <c r="G585" t="s">
        <v>21</v>
      </c>
      <c r="H585">
        <v>12</v>
      </c>
      <c r="I585">
        <v>10</v>
      </c>
      <c r="J585">
        <v>3.32</v>
      </c>
      <c r="K585">
        <v>30</v>
      </c>
      <c r="L585">
        <v>30</v>
      </c>
      <c r="M585">
        <v>0</v>
      </c>
      <c r="N585">
        <v>173</v>
      </c>
      <c r="O585">
        <v>168</v>
      </c>
      <c r="P585">
        <v>64</v>
      </c>
      <c r="Q585">
        <v>36</v>
      </c>
      <c r="S585">
        <v>9</v>
      </c>
      <c r="U585">
        <v>139</v>
      </c>
      <c r="V585">
        <f t="shared" si="45"/>
        <v>6.9364161849710976E-2</v>
      </c>
      <c r="W585">
        <f t="shared" si="46"/>
        <v>0</v>
      </c>
      <c r="X585">
        <f t="shared" si="47"/>
        <v>0.36994219653179189</v>
      </c>
      <c r="Y585">
        <f t="shared" si="48"/>
        <v>0.84803921568627449</v>
      </c>
      <c r="Z585">
        <f t="shared" si="49"/>
        <v>0.80346820809248554</v>
      </c>
    </row>
    <row r="586" spans="1:26" hidden="1" x14ac:dyDescent="0.25">
      <c r="A586">
        <v>9425</v>
      </c>
      <c r="B586" t="s">
        <v>658</v>
      </c>
      <c r="C586" t="s">
        <v>630</v>
      </c>
      <c r="D586" s="1">
        <v>30716</v>
      </c>
      <c r="E586" t="s">
        <v>78</v>
      </c>
      <c r="F586">
        <v>2014</v>
      </c>
      <c r="G586" t="s">
        <v>22</v>
      </c>
      <c r="H586">
        <v>14</v>
      </c>
      <c r="I586">
        <v>8</v>
      </c>
      <c r="J586">
        <v>3.29</v>
      </c>
      <c r="K586">
        <v>32</v>
      </c>
      <c r="L586">
        <v>31</v>
      </c>
      <c r="N586">
        <v>200</v>
      </c>
      <c r="O586">
        <v>203</v>
      </c>
      <c r="P586">
        <v>73</v>
      </c>
      <c r="Q586">
        <v>38</v>
      </c>
      <c r="R586">
        <v>2</v>
      </c>
      <c r="S586">
        <v>12</v>
      </c>
      <c r="U586">
        <v>148</v>
      </c>
      <c r="V586">
        <f t="shared" si="45"/>
        <v>7.0000000000000007E-2</v>
      </c>
      <c r="W586">
        <f t="shared" si="46"/>
        <v>0</v>
      </c>
      <c r="X586">
        <f t="shared" si="47"/>
        <v>0.36499999999999999</v>
      </c>
      <c r="Y586">
        <f t="shared" si="48"/>
        <v>0.82987551867219922</v>
      </c>
      <c r="Z586">
        <f t="shared" si="49"/>
        <v>0.74</v>
      </c>
    </row>
    <row r="587" spans="1:26" hidden="1" x14ac:dyDescent="0.25">
      <c r="A587">
        <v>9425</v>
      </c>
      <c r="B587" t="s">
        <v>658</v>
      </c>
      <c r="C587" t="s">
        <v>630</v>
      </c>
      <c r="D587" s="1">
        <v>30716</v>
      </c>
      <c r="E587" t="s">
        <v>78</v>
      </c>
      <c r="F587">
        <v>2014</v>
      </c>
      <c r="G587" t="s">
        <v>57</v>
      </c>
      <c r="H587">
        <v>13</v>
      </c>
      <c r="I587">
        <v>9</v>
      </c>
      <c r="J587">
        <v>3.5</v>
      </c>
      <c r="K587">
        <v>32</v>
      </c>
      <c r="L587">
        <v>32</v>
      </c>
      <c r="M587">
        <v>0</v>
      </c>
      <c r="N587">
        <v>203</v>
      </c>
      <c r="O587">
        <v>197</v>
      </c>
      <c r="P587">
        <v>79</v>
      </c>
      <c r="Q587">
        <v>43</v>
      </c>
      <c r="S587">
        <v>4</v>
      </c>
      <c r="U587">
        <v>161</v>
      </c>
      <c r="V587">
        <f t="shared" si="45"/>
        <v>6.4039408866995079E-2</v>
      </c>
      <c r="W587">
        <f t="shared" si="46"/>
        <v>0</v>
      </c>
      <c r="X587">
        <f t="shared" si="47"/>
        <v>0.3891625615763547</v>
      </c>
      <c r="Y587">
        <f t="shared" si="48"/>
        <v>0.84583333333333333</v>
      </c>
      <c r="Z587">
        <f t="shared" si="49"/>
        <v>0.7931034482758621</v>
      </c>
    </row>
    <row r="588" spans="1:26" hidden="1" x14ac:dyDescent="0.25">
      <c r="A588">
        <v>9425</v>
      </c>
      <c r="B588" t="s">
        <v>658</v>
      </c>
      <c r="C588" t="s">
        <v>630</v>
      </c>
      <c r="D588" s="1">
        <v>30716</v>
      </c>
      <c r="E588" t="s">
        <v>78</v>
      </c>
      <c r="F588" t="s">
        <v>24</v>
      </c>
      <c r="G588" t="s">
        <v>25</v>
      </c>
      <c r="H588">
        <v>44</v>
      </c>
      <c r="I588">
        <v>50</v>
      </c>
      <c r="J588">
        <v>3.53</v>
      </c>
      <c r="K588">
        <v>130</v>
      </c>
      <c r="L588">
        <v>127</v>
      </c>
      <c r="M588">
        <v>0</v>
      </c>
      <c r="N588">
        <v>818.2</v>
      </c>
      <c r="O588">
        <v>828</v>
      </c>
      <c r="P588">
        <v>321</v>
      </c>
      <c r="Q588">
        <v>165</v>
      </c>
      <c r="R588">
        <v>7</v>
      </c>
      <c r="S588">
        <v>43</v>
      </c>
      <c r="T588">
        <v>20</v>
      </c>
      <c r="U588">
        <v>571</v>
      </c>
      <c r="V588">
        <f t="shared" si="45"/>
        <v>5.3776582742605716E-2</v>
      </c>
      <c r="W588">
        <f t="shared" si="46"/>
        <v>0</v>
      </c>
      <c r="X588">
        <f t="shared" si="47"/>
        <v>0.39232461500855537</v>
      </c>
      <c r="Y588">
        <f t="shared" si="48"/>
        <v>0.82396777442094671</v>
      </c>
      <c r="Z588">
        <f t="shared" si="49"/>
        <v>0.69787338059154236</v>
      </c>
    </row>
    <row r="589" spans="1:26" hidden="1" x14ac:dyDescent="0.25">
      <c r="A589">
        <v>9425</v>
      </c>
      <c r="B589" t="s">
        <v>658</v>
      </c>
      <c r="C589" t="s">
        <v>630</v>
      </c>
      <c r="D589" s="1">
        <v>30716</v>
      </c>
      <c r="E589" t="s">
        <v>78</v>
      </c>
      <c r="F589" t="s">
        <v>26</v>
      </c>
      <c r="G589" t="s">
        <v>25</v>
      </c>
      <c r="H589">
        <v>3</v>
      </c>
      <c r="I589">
        <v>2</v>
      </c>
      <c r="J589">
        <v>2.98</v>
      </c>
      <c r="K589">
        <v>8</v>
      </c>
      <c r="L589">
        <v>7</v>
      </c>
      <c r="M589">
        <v>0</v>
      </c>
      <c r="N589">
        <v>48.1</v>
      </c>
      <c r="O589">
        <v>50</v>
      </c>
      <c r="P589">
        <v>16</v>
      </c>
      <c r="Q589">
        <v>13</v>
      </c>
      <c r="R589">
        <v>0</v>
      </c>
      <c r="S589">
        <v>3</v>
      </c>
      <c r="T589">
        <v>1</v>
      </c>
      <c r="U589">
        <v>37</v>
      </c>
      <c r="V589">
        <f t="shared" si="45"/>
        <v>6.2370062370062367E-2</v>
      </c>
      <c r="W589">
        <f t="shared" si="46"/>
        <v>0</v>
      </c>
      <c r="X589">
        <f t="shared" si="47"/>
        <v>0.3326403326403326</v>
      </c>
      <c r="Y589">
        <f t="shared" si="48"/>
        <v>0.76349206349206356</v>
      </c>
      <c r="Z589">
        <f t="shared" si="49"/>
        <v>0.76923076923076916</v>
      </c>
    </row>
    <row r="590" spans="1:26" hidden="1" x14ac:dyDescent="0.25">
      <c r="A590">
        <v>3137</v>
      </c>
      <c r="B590" t="s">
        <v>659</v>
      </c>
      <c r="C590" t="s">
        <v>630</v>
      </c>
      <c r="D590" s="1">
        <v>30890</v>
      </c>
      <c r="E590" t="s">
        <v>78</v>
      </c>
      <c r="F590">
        <v>2007</v>
      </c>
      <c r="G590" t="s">
        <v>136</v>
      </c>
      <c r="H590">
        <v>2</v>
      </c>
      <c r="I590">
        <v>0</v>
      </c>
      <c r="J590">
        <v>0.53</v>
      </c>
      <c r="K590">
        <v>3</v>
      </c>
      <c r="L590">
        <v>3</v>
      </c>
      <c r="M590">
        <v>0</v>
      </c>
      <c r="N590">
        <v>17</v>
      </c>
      <c r="O590">
        <v>5</v>
      </c>
      <c r="P590">
        <v>1</v>
      </c>
      <c r="Q590">
        <v>2</v>
      </c>
      <c r="R590">
        <v>0</v>
      </c>
      <c r="S590">
        <v>1</v>
      </c>
      <c r="T590">
        <v>0</v>
      </c>
      <c r="U590">
        <v>30</v>
      </c>
      <c r="V590">
        <f t="shared" si="45"/>
        <v>0.11764705882352941</v>
      </c>
      <c r="W590">
        <f t="shared" si="46"/>
        <v>0</v>
      </c>
      <c r="X590">
        <f t="shared" si="47"/>
        <v>5.8823529411764705E-2</v>
      </c>
      <c r="Y590">
        <f t="shared" si="48"/>
        <v>2.4285714285714284</v>
      </c>
      <c r="Z590">
        <f t="shared" si="49"/>
        <v>1.7647058823529411</v>
      </c>
    </row>
    <row r="591" spans="1:26" hidden="1" x14ac:dyDescent="0.25">
      <c r="A591">
        <v>3137</v>
      </c>
      <c r="B591" t="s">
        <v>659</v>
      </c>
      <c r="C591" t="s">
        <v>630</v>
      </c>
      <c r="D591" s="1">
        <v>30890</v>
      </c>
      <c r="E591" t="s">
        <v>78</v>
      </c>
      <c r="F591">
        <v>2007</v>
      </c>
      <c r="G591" t="s">
        <v>62</v>
      </c>
      <c r="H591">
        <v>4</v>
      </c>
      <c r="I591">
        <v>4</v>
      </c>
      <c r="J591">
        <v>3.91</v>
      </c>
      <c r="K591">
        <v>14</v>
      </c>
      <c r="L591">
        <v>14</v>
      </c>
      <c r="M591">
        <v>0</v>
      </c>
      <c r="N591">
        <v>73.2</v>
      </c>
      <c r="O591">
        <v>64</v>
      </c>
      <c r="P591">
        <v>32</v>
      </c>
      <c r="Q591">
        <v>40</v>
      </c>
      <c r="R591">
        <v>0</v>
      </c>
      <c r="S591">
        <v>4</v>
      </c>
      <c r="T591">
        <v>3</v>
      </c>
      <c r="U591">
        <v>76</v>
      </c>
      <c r="V591">
        <f t="shared" si="45"/>
        <v>5.4644808743169397E-2</v>
      </c>
      <c r="W591">
        <f t="shared" si="46"/>
        <v>0</v>
      </c>
      <c r="X591">
        <f t="shared" si="47"/>
        <v>0.43715846994535518</v>
      </c>
      <c r="Y591">
        <f t="shared" si="48"/>
        <v>0.7038461538461539</v>
      </c>
      <c r="Z591">
        <f t="shared" si="49"/>
        <v>1.0382513661202186</v>
      </c>
    </row>
    <row r="592" spans="1:26" hidden="1" x14ac:dyDescent="0.25">
      <c r="A592">
        <v>3137</v>
      </c>
      <c r="B592" t="s">
        <v>659</v>
      </c>
      <c r="C592" t="s">
        <v>630</v>
      </c>
      <c r="D592" s="1">
        <v>30890</v>
      </c>
      <c r="E592" t="s">
        <v>78</v>
      </c>
      <c r="F592">
        <v>2008</v>
      </c>
      <c r="G592" t="s">
        <v>60</v>
      </c>
      <c r="H592">
        <v>1</v>
      </c>
      <c r="I592">
        <v>1</v>
      </c>
      <c r="J592">
        <v>2.72</v>
      </c>
      <c r="K592">
        <v>13</v>
      </c>
      <c r="L592">
        <v>10</v>
      </c>
      <c r="M592">
        <v>0</v>
      </c>
      <c r="N592">
        <v>53</v>
      </c>
      <c r="O592">
        <v>35</v>
      </c>
      <c r="P592">
        <v>16</v>
      </c>
      <c r="Q592">
        <v>22</v>
      </c>
      <c r="R592">
        <v>0</v>
      </c>
      <c r="S592">
        <v>2</v>
      </c>
      <c r="T592">
        <v>1</v>
      </c>
      <c r="U592">
        <v>79</v>
      </c>
      <c r="V592">
        <f t="shared" si="45"/>
        <v>1.8867924528301886E-2</v>
      </c>
      <c r="W592">
        <f t="shared" si="46"/>
        <v>0</v>
      </c>
      <c r="X592">
        <f t="shared" si="47"/>
        <v>0.30188679245283018</v>
      </c>
      <c r="Y592">
        <f t="shared" si="48"/>
        <v>0.92982456140350878</v>
      </c>
      <c r="Z592">
        <f t="shared" si="49"/>
        <v>1.4905660377358489</v>
      </c>
    </row>
    <row r="593" spans="1:26" hidden="1" x14ac:dyDescent="0.25">
      <c r="A593">
        <v>3137</v>
      </c>
      <c r="B593" t="s">
        <v>659</v>
      </c>
      <c r="C593" t="s">
        <v>630</v>
      </c>
      <c r="D593" s="1">
        <v>30890</v>
      </c>
      <c r="E593" t="s">
        <v>78</v>
      </c>
      <c r="F593">
        <v>2008</v>
      </c>
      <c r="G593" t="s">
        <v>61</v>
      </c>
      <c r="H593">
        <v>0</v>
      </c>
      <c r="I593">
        <v>4</v>
      </c>
      <c r="J593">
        <v>3.05</v>
      </c>
      <c r="K593">
        <v>16</v>
      </c>
      <c r="L593">
        <v>7</v>
      </c>
      <c r="M593">
        <v>0</v>
      </c>
      <c r="N593">
        <v>56</v>
      </c>
      <c r="O593">
        <v>48</v>
      </c>
      <c r="P593">
        <v>19</v>
      </c>
      <c r="Q593">
        <v>21</v>
      </c>
      <c r="R593">
        <v>1</v>
      </c>
      <c r="S593">
        <v>5</v>
      </c>
      <c r="T593">
        <v>2</v>
      </c>
      <c r="U593">
        <v>66</v>
      </c>
      <c r="V593">
        <f t="shared" si="45"/>
        <v>0</v>
      </c>
      <c r="W593">
        <f t="shared" si="46"/>
        <v>0</v>
      </c>
      <c r="X593">
        <f t="shared" si="47"/>
        <v>0.3392857142857143</v>
      </c>
      <c r="Y593">
        <f t="shared" si="48"/>
        <v>0.81159420289855078</v>
      </c>
      <c r="Z593">
        <f t="shared" si="49"/>
        <v>1.1785714285714286</v>
      </c>
    </row>
    <row r="594" spans="1:26" hidden="1" x14ac:dyDescent="0.25">
      <c r="A594">
        <v>3137</v>
      </c>
      <c r="B594" t="s">
        <v>659</v>
      </c>
      <c r="C594" t="s">
        <v>630</v>
      </c>
      <c r="D594" s="1">
        <v>30890</v>
      </c>
      <c r="E594" t="s">
        <v>78</v>
      </c>
      <c r="F594">
        <v>2009</v>
      </c>
      <c r="G594" t="s">
        <v>136</v>
      </c>
      <c r="H594">
        <v>0</v>
      </c>
      <c r="I594">
        <v>0</v>
      </c>
      <c r="J594">
        <v>1.93</v>
      </c>
      <c r="K594">
        <v>1</v>
      </c>
      <c r="L594">
        <v>1</v>
      </c>
      <c r="M594">
        <v>0</v>
      </c>
      <c r="N594">
        <v>4.2</v>
      </c>
      <c r="O594">
        <v>1</v>
      </c>
      <c r="P594">
        <v>1</v>
      </c>
      <c r="Q594">
        <v>4</v>
      </c>
      <c r="R594">
        <v>0</v>
      </c>
      <c r="S594">
        <v>1</v>
      </c>
      <c r="T594">
        <v>0</v>
      </c>
      <c r="U594">
        <v>5</v>
      </c>
      <c r="V594">
        <f t="shared" si="45"/>
        <v>0</v>
      </c>
      <c r="W594">
        <f t="shared" si="46"/>
        <v>0</v>
      </c>
      <c r="X594">
        <f t="shared" si="47"/>
        <v>0.23809523809523808</v>
      </c>
      <c r="Y594">
        <f t="shared" si="48"/>
        <v>0.84000000000000008</v>
      </c>
      <c r="Z594">
        <f t="shared" si="49"/>
        <v>1.1904761904761905</v>
      </c>
    </row>
    <row r="595" spans="1:26" hidden="1" x14ac:dyDescent="0.25">
      <c r="A595">
        <v>3137</v>
      </c>
      <c r="B595" t="s">
        <v>659</v>
      </c>
      <c r="C595" t="s">
        <v>630</v>
      </c>
      <c r="D595" s="1">
        <v>30890</v>
      </c>
      <c r="E595" t="s">
        <v>78</v>
      </c>
      <c r="F595">
        <v>2009</v>
      </c>
      <c r="G595" t="s">
        <v>61</v>
      </c>
      <c r="H595">
        <v>9</v>
      </c>
      <c r="I595">
        <v>11</v>
      </c>
      <c r="J595">
        <v>4.12</v>
      </c>
      <c r="K595">
        <v>30</v>
      </c>
      <c r="L595">
        <v>30</v>
      </c>
      <c r="M595">
        <v>0</v>
      </c>
      <c r="N595">
        <v>170.1</v>
      </c>
      <c r="O595">
        <v>166</v>
      </c>
      <c r="P595">
        <v>78</v>
      </c>
      <c r="Q595">
        <v>63</v>
      </c>
      <c r="R595">
        <v>1</v>
      </c>
      <c r="S595">
        <v>10</v>
      </c>
      <c r="T595">
        <v>5</v>
      </c>
      <c r="U595">
        <v>174</v>
      </c>
      <c r="V595">
        <f t="shared" si="45"/>
        <v>5.2910052910052914E-2</v>
      </c>
      <c r="W595">
        <f t="shared" si="46"/>
        <v>0</v>
      </c>
      <c r="X595">
        <f t="shared" si="47"/>
        <v>0.45855379188712525</v>
      </c>
      <c r="Y595">
        <f t="shared" si="48"/>
        <v>0.7427947598253275</v>
      </c>
      <c r="Z595">
        <f t="shared" si="49"/>
        <v>1.0229276895943562</v>
      </c>
    </row>
    <row r="596" spans="1:26" hidden="1" x14ac:dyDescent="0.25">
      <c r="A596">
        <v>3137</v>
      </c>
      <c r="B596" t="s">
        <v>659</v>
      </c>
      <c r="C596" t="s">
        <v>630</v>
      </c>
      <c r="D596" s="1">
        <v>30890</v>
      </c>
      <c r="E596" t="s">
        <v>78</v>
      </c>
      <c r="F596">
        <v>2010</v>
      </c>
      <c r="G596" t="s">
        <v>97</v>
      </c>
      <c r="H596">
        <v>2</v>
      </c>
      <c r="I596">
        <v>0</v>
      </c>
      <c r="J596">
        <v>0.6</v>
      </c>
      <c r="K596">
        <v>2</v>
      </c>
      <c r="L596">
        <v>2</v>
      </c>
      <c r="M596">
        <v>0</v>
      </c>
      <c r="N596">
        <v>15</v>
      </c>
      <c r="O596">
        <v>4</v>
      </c>
      <c r="P596">
        <v>1</v>
      </c>
      <c r="Q596">
        <v>2</v>
      </c>
      <c r="R596">
        <v>0</v>
      </c>
      <c r="S596">
        <v>0</v>
      </c>
      <c r="T596">
        <v>0</v>
      </c>
      <c r="U596">
        <v>17</v>
      </c>
      <c r="V596">
        <f t="shared" si="45"/>
        <v>0.13333333333333333</v>
      </c>
      <c r="W596">
        <f t="shared" si="46"/>
        <v>0</v>
      </c>
      <c r="X596">
        <f t="shared" si="47"/>
        <v>6.6666666666666666E-2</v>
      </c>
      <c r="Y596">
        <f t="shared" si="48"/>
        <v>2.5</v>
      </c>
      <c r="Z596">
        <f t="shared" si="49"/>
        <v>1.1333333333333333</v>
      </c>
    </row>
    <row r="597" spans="1:26" hidden="1" x14ac:dyDescent="0.25">
      <c r="A597">
        <v>3137</v>
      </c>
      <c r="B597" t="s">
        <v>659</v>
      </c>
      <c r="C597" t="s">
        <v>630</v>
      </c>
      <c r="D597" s="1">
        <v>30890</v>
      </c>
      <c r="E597" t="s">
        <v>78</v>
      </c>
      <c r="F597">
        <v>2010</v>
      </c>
      <c r="G597" t="s">
        <v>78</v>
      </c>
      <c r="H597">
        <v>12</v>
      </c>
      <c r="I597">
        <v>11</v>
      </c>
      <c r="J597">
        <v>3.5</v>
      </c>
      <c r="K597">
        <v>31</v>
      </c>
      <c r="L597">
        <v>31</v>
      </c>
      <c r="M597">
        <v>0</v>
      </c>
      <c r="N597">
        <v>195.2</v>
      </c>
      <c r="O597">
        <v>174</v>
      </c>
      <c r="P597">
        <v>76</v>
      </c>
      <c r="Q597">
        <v>70</v>
      </c>
      <c r="R597">
        <v>1</v>
      </c>
      <c r="S597">
        <v>7</v>
      </c>
      <c r="T597">
        <v>8</v>
      </c>
      <c r="U597">
        <v>184</v>
      </c>
      <c r="V597">
        <f t="shared" si="45"/>
        <v>6.147540983606558E-2</v>
      </c>
      <c r="W597">
        <f t="shared" si="46"/>
        <v>0</v>
      </c>
      <c r="X597">
        <f t="shared" si="47"/>
        <v>0.38934426229508201</v>
      </c>
      <c r="Y597">
        <f t="shared" si="48"/>
        <v>0.79999999999999993</v>
      </c>
      <c r="Z597">
        <f t="shared" si="49"/>
        <v>0.94262295081967218</v>
      </c>
    </row>
    <row r="598" spans="1:26" hidden="1" x14ac:dyDescent="0.25">
      <c r="A598">
        <v>3137</v>
      </c>
      <c r="B598" t="s">
        <v>659</v>
      </c>
      <c r="C598" t="s">
        <v>630</v>
      </c>
      <c r="D598" s="1">
        <v>30890</v>
      </c>
      <c r="E598" t="s">
        <v>78</v>
      </c>
      <c r="F598">
        <v>2011</v>
      </c>
      <c r="G598" t="s">
        <v>78</v>
      </c>
      <c r="H598">
        <v>15</v>
      </c>
      <c r="I598">
        <v>9</v>
      </c>
      <c r="J598">
        <v>4.43</v>
      </c>
      <c r="K598">
        <v>33</v>
      </c>
      <c r="L598">
        <v>33</v>
      </c>
      <c r="M598">
        <v>0</v>
      </c>
      <c r="N598">
        <v>195</v>
      </c>
      <c r="O598">
        <v>207</v>
      </c>
      <c r="P598">
        <v>96</v>
      </c>
      <c r="Q598">
        <v>56</v>
      </c>
      <c r="R598">
        <v>1</v>
      </c>
      <c r="S598">
        <v>7</v>
      </c>
      <c r="T598">
        <v>12</v>
      </c>
      <c r="U598">
        <v>174</v>
      </c>
      <c r="V598">
        <f t="shared" si="45"/>
        <v>7.6923076923076927E-2</v>
      </c>
      <c r="W598">
        <f t="shared" si="46"/>
        <v>0</v>
      </c>
      <c r="X598">
        <f t="shared" si="47"/>
        <v>0.49230769230769234</v>
      </c>
      <c r="Y598">
        <f t="shared" si="48"/>
        <v>0.7414448669201521</v>
      </c>
      <c r="Z598">
        <f t="shared" si="49"/>
        <v>0.89230769230769236</v>
      </c>
    </row>
    <row r="599" spans="1:26" hidden="1" x14ac:dyDescent="0.25">
      <c r="A599">
        <v>3137</v>
      </c>
      <c r="B599" t="s">
        <v>659</v>
      </c>
      <c r="C599" t="s">
        <v>630</v>
      </c>
      <c r="D599" s="1">
        <v>30890</v>
      </c>
      <c r="E599" t="s">
        <v>78</v>
      </c>
      <c r="F599">
        <v>2011</v>
      </c>
      <c r="G599" t="s">
        <v>78</v>
      </c>
      <c r="H599">
        <v>1</v>
      </c>
      <c r="I599">
        <v>1</v>
      </c>
      <c r="J599">
        <v>5.74</v>
      </c>
      <c r="K599">
        <v>4</v>
      </c>
      <c r="L599">
        <v>3</v>
      </c>
      <c r="M599">
        <v>0</v>
      </c>
      <c r="N599">
        <v>15.2</v>
      </c>
      <c r="O599">
        <v>15</v>
      </c>
      <c r="P599">
        <v>10</v>
      </c>
      <c r="Q599">
        <v>9</v>
      </c>
      <c r="R599">
        <v>0</v>
      </c>
      <c r="S599">
        <v>1</v>
      </c>
      <c r="T599">
        <v>0</v>
      </c>
      <c r="U599">
        <v>14</v>
      </c>
      <c r="V599">
        <f t="shared" si="45"/>
        <v>6.5789473684210523E-2</v>
      </c>
      <c r="W599">
        <f t="shared" si="46"/>
        <v>0</v>
      </c>
      <c r="X599">
        <f t="shared" si="47"/>
        <v>0.65789473684210531</v>
      </c>
      <c r="Y599">
        <f t="shared" si="48"/>
        <v>0.6333333333333333</v>
      </c>
      <c r="Z599">
        <f t="shared" si="49"/>
        <v>0.92105263157894746</v>
      </c>
    </row>
    <row r="600" spans="1:26" hidden="1" x14ac:dyDescent="0.25">
      <c r="A600">
        <v>3137</v>
      </c>
      <c r="B600" t="s">
        <v>659</v>
      </c>
      <c r="C600" t="s">
        <v>630</v>
      </c>
      <c r="D600" s="1">
        <v>30890</v>
      </c>
      <c r="E600" t="s">
        <v>78</v>
      </c>
      <c r="F600">
        <v>2012</v>
      </c>
      <c r="G600" t="s">
        <v>78</v>
      </c>
      <c r="H600">
        <v>16</v>
      </c>
      <c r="I600">
        <v>7</v>
      </c>
      <c r="J600">
        <v>3.74</v>
      </c>
      <c r="K600">
        <v>32</v>
      </c>
      <c r="L600">
        <v>32</v>
      </c>
      <c r="M600">
        <v>0</v>
      </c>
      <c r="N600">
        <v>187.2</v>
      </c>
      <c r="O600">
        <v>179</v>
      </c>
      <c r="P600">
        <v>78</v>
      </c>
      <c r="Q600">
        <v>60</v>
      </c>
      <c r="R600">
        <v>2</v>
      </c>
      <c r="S600">
        <v>5</v>
      </c>
      <c r="T600">
        <v>2</v>
      </c>
      <c r="U600">
        <v>231</v>
      </c>
      <c r="V600">
        <f t="shared" si="45"/>
        <v>8.5470085470085472E-2</v>
      </c>
      <c r="W600">
        <f t="shared" si="46"/>
        <v>0</v>
      </c>
      <c r="X600">
        <f t="shared" si="47"/>
        <v>0.41666666666666669</v>
      </c>
      <c r="Y600">
        <f t="shared" si="48"/>
        <v>0.78326359832635983</v>
      </c>
      <c r="Z600">
        <f t="shared" si="49"/>
        <v>1.233974358974359</v>
      </c>
    </row>
    <row r="601" spans="1:26" hidden="1" x14ac:dyDescent="0.25">
      <c r="A601">
        <v>3137</v>
      </c>
      <c r="B601" t="s">
        <v>659</v>
      </c>
      <c r="C601" t="s">
        <v>630</v>
      </c>
      <c r="D601" s="1">
        <v>30890</v>
      </c>
      <c r="E601" t="s">
        <v>78</v>
      </c>
      <c r="F601">
        <v>2012</v>
      </c>
      <c r="G601" t="s">
        <v>78</v>
      </c>
      <c r="H601">
        <v>1</v>
      </c>
      <c r="I601">
        <v>0</v>
      </c>
      <c r="J601">
        <v>2.08</v>
      </c>
      <c r="K601">
        <v>3</v>
      </c>
      <c r="L601">
        <v>3</v>
      </c>
      <c r="M601">
        <v>0</v>
      </c>
      <c r="N601">
        <v>17.100000000000001</v>
      </c>
      <c r="O601">
        <v>12</v>
      </c>
      <c r="P601">
        <v>4</v>
      </c>
      <c r="Q601">
        <v>4</v>
      </c>
      <c r="R601">
        <v>0</v>
      </c>
      <c r="S601">
        <v>0</v>
      </c>
      <c r="T601">
        <v>1</v>
      </c>
      <c r="U601">
        <v>26</v>
      </c>
      <c r="V601">
        <f t="shared" si="45"/>
        <v>5.8479532163742687E-2</v>
      </c>
      <c r="W601">
        <f t="shared" si="46"/>
        <v>0</v>
      </c>
      <c r="X601">
        <f t="shared" si="47"/>
        <v>0.23391812865497075</v>
      </c>
      <c r="Y601">
        <f t="shared" si="48"/>
        <v>1.0687500000000001</v>
      </c>
      <c r="Z601">
        <f t="shared" si="49"/>
        <v>1.5204678362573099</v>
      </c>
    </row>
    <row r="602" spans="1:26" hidden="1" x14ac:dyDescent="0.25">
      <c r="A602">
        <v>3137</v>
      </c>
      <c r="B602" t="s">
        <v>659</v>
      </c>
      <c r="C602" t="s">
        <v>630</v>
      </c>
      <c r="D602" s="1">
        <v>30890</v>
      </c>
      <c r="E602" t="s">
        <v>78</v>
      </c>
      <c r="F602">
        <v>2013</v>
      </c>
      <c r="G602" t="s">
        <v>78</v>
      </c>
      <c r="H602">
        <v>21</v>
      </c>
      <c r="I602">
        <v>3</v>
      </c>
      <c r="J602">
        <v>2.9</v>
      </c>
      <c r="K602">
        <v>32</v>
      </c>
      <c r="L602">
        <v>32</v>
      </c>
      <c r="M602">
        <v>0</v>
      </c>
      <c r="N602">
        <v>214.1</v>
      </c>
      <c r="O602">
        <v>152</v>
      </c>
      <c r="P602">
        <v>69</v>
      </c>
      <c r="Q602">
        <v>56</v>
      </c>
      <c r="R602">
        <v>0</v>
      </c>
      <c r="S602">
        <v>4</v>
      </c>
      <c r="T602">
        <v>6</v>
      </c>
      <c r="U602">
        <v>240</v>
      </c>
      <c r="V602">
        <f t="shared" si="45"/>
        <v>9.8085007006071936E-2</v>
      </c>
      <c r="W602">
        <f t="shared" si="46"/>
        <v>0</v>
      </c>
      <c r="X602">
        <f t="shared" si="47"/>
        <v>0.32227930873423632</v>
      </c>
      <c r="Y602">
        <f t="shared" si="48"/>
        <v>1.0293269230769231</v>
      </c>
      <c r="Z602">
        <f t="shared" si="49"/>
        <v>1.1209715086408221</v>
      </c>
    </row>
    <row r="603" spans="1:26" hidden="1" x14ac:dyDescent="0.25">
      <c r="A603">
        <v>3137</v>
      </c>
      <c r="B603" t="s">
        <v>659</v>
      </c>
      <c r="C603" t="s">
        <v>630</v>
      </c>
      <c r="D603" s="1">
        <v>30890</v>
      </c>
      <c r="E603" t="s">
        <v>78</v>
      </c>
      <c r="F603">
        <v>2013</v>
      </c>
      <c r="G603" t="s">
        <v>78</v>
      </c>
      <c r="H603">
        <v>2</v>
      </c>
      <c r="I603">
        <v>1</v>
      </c>
      <c r="J603">
        <v>2.82</v>
      </c>
      <c r="K603">
        <v>4</v>
      </c>
      <c r="L603">
        <v>3</v>
      </c>
      <c r="M603">
        <v>0</v>
      </c>
      <c r="N603">
        <v>22.1</v>
      </c>
      <c r="O603">
        <v>12</v>
      </c>
      <c r="P603">
        <v>7</v>
      </c>
      <c r="Q603">
        <v>11</v>
      </c>
      <c r="R603">
        <v>1</v>
      </c>
      <c r="S603">
        <v>2</v>
      </c>
      <c r="T603">
        <v>2</v>
      </c>
      <c r="U603">
        <v>34</v>
      </c>
      <c r="V603">
        <f t="shared" si="45"/>
        <v>9.0497737556561084E-2</v>
      </c>
      <c r="W603">
        <f t="shared" si="46"/>
        <v>0</v>
      </c>
      <c r="X603">
        <f t="shared" si="47"/>
        <v>0.31674208144796379</v>
      </c>
      <c r="Y603">
        <f t="shared" si="48"/>
        <v>0.96086956521739142</v>
      </c>
      <c r="Z603">
        <f t="shared" si="49"/>
        <v>1.5384615384615383</v>
      </c>
    </row>
    <row r="604" spans="1:26" x14ac:dyDescent="0.25">
      <c r="A604">
        <v>3137</v>
      </c>
      <c r="B604" t="s">
        <v>659</v>
      </c>
      <c r="C604" t="s">
        <v>630</v>
      </c>
      <c r="D604" s="1">
        <v>30890</v>
      </c>
      <c r="E604" t="s">
        <v>78</v>
      </c>
      <c r="F604">
        <v>2014</v>
      </c>
      <c r="G604" t="s">
        <v>21</v>
      </c>
      <c r="H604">
        <v>14</v>
      </c>
      <c r="I604">
        <v>9</v>
      </c>
      <c r="J604">
        <v>3.37</v>
      </c>
      <c r="K604">
        <v>31</v>
      </c>
      <c r="L604">
        <v>31</v>
      </c>
      <c r="M604">
        <v>0</v>
      </c>
      <c r="N604">
        <v>192</v>
      </c>
      <c r="O604">
        <v>165</v>
      </c>
      <c r="P604">
        <v>72</v>
      </c>
      <c r="Q604">
        <v>56</v>
      </c>
      <c r="S604">
        <v>6</v>
      </c>
      <c r="U604">
        <v>205</v>
      </c>
      <c r="V604">
        <f t="shared" si="45"/>
        <v>7.2916666666666671E-2</v>
      </c>
      <c r="W604">
        <f t="shared" si="46"/>
        <v>0</v>
      </c>
      <c r="X604">
        <f t="shared" si="47"/>
        <v>0.375</v>
      </c>
      <c r="Y604">
        <f t="shared" si="48"/>
        <v>0.86877828054298645</v>
      </c>
      <c r="Z604">
        <f t="shared" si="49"/>
        <v>1.0677083333333333</v>
      </c>
    </row>
    <row r="605" spans="1:26" hidden="1" x14ac:dyDescent="0.25">
      <c r="A605">
        <v>3137</v>
      </c>
      <c r="B605" t="s">
        <v>659</v>
      </c>
      <c r="C605" t="s">
        <v>630</v>
      </c>
      <c r="D605" s="1">
        <v>30890</v>
      </c>
      <c r="E605" t="s">
        <v>78</v>
      </c>
      <c r="F605">
        <v>2014</v>
      </c>
      <c r="G605" t="s">
        <v>22</v>
      </c>
      <c r="H605">
        <v>14</v>
      </c>
      <c r="I605">
        <v>8</v>
      </c>
      <c r="J605">
        <v>3.28</v>
      </c>
      <c r="K605">
        <v>31</v>
      </c>
      <c r="L605">
        <v>31</v>
      </c>
      <c r="N605">
        <v>200</v>
      </c>
      <c r="O605">
        <v>178</v>
      </c>
      <c r="P605">
        <v>73</v>
      </c>
      <c r="Q605">
        <v>55</v>
      </c>
      <c r="R605">
        <v>1</v>
      </c>
      <c r="S605">
        <v>5</v>
      </c>
      <c r="U605">
        <v>217</v>
      </c>
      <c r="V605">
        <f t="shared" si="45"/>
        <v>7.0000000000000007E-2</v>
      </c>
      <c r="W605">
        <f t="shared" si="46"/>
        <v>0</v>
      </c>
      <c r="X605">
        <f t="shared" si="47"/>
        <v>0.36499999999999999</v>
      </c>
      <c r="Y605">
        <f t="shared" si="48"/>
        <v>0.85836909871244638</v>
      </c>
      <c r="Z605">
        <f t="shared" si="49"/>
        <v>1.085</v>
      </c>
    </row>
    <row r="606" spans="1:26" hidden="1" x14ac:dyDescent="0.25">
      <c r="A606">
        <v>3137</v>
      </c>
      <c r="B606" t="s">
        <v>659</v>
      </c>
      <c r="C606" t="s">
        <v>630</v>
      </c>
      <c r="D606" s="1">
        <v>30890</v>
      </c>
      <c r="E606" t="s">
        <v>78</v>
      </c>
      <c r="F606">
        <v>2014</v>
      </c>
      <c r="G606" t="s">
        <v>230</v>
      </c>
      <c r="H606">
        <v>16</v>
      </c>
      <c r="I606">
        <v>8</v>
      </c>
      <c r="J606">
        <v>3.21</v>
      </c>
      <c r="K606">
        <v>33</v>
      </c>
      <c r="L606">
        <v>33</v>
      </c>
      <c r="M606">
        <v>0</v>
      </c>
      <c r="N606">
        <v>210</v>
      </c>
      <c r="O606">
        <v>178</v>
      </c>
      <c r="P606">
        <v>75</v>
      </c>
      <c r="Q606">
        <v>58</v>
      </c>
      <c r="S606">
        <v>6</v>
      </c>
      <c r="U606">
        <v>239</v>
      </c>
      <c r="V606">
        <f t="shared" si="45"/>
        <v>7.6190476190476197E-2</v>
      </c>
      <c r="W606">
        <f t="shared" si="46"/>
        <v>0</v>
      </c>
      <c r="X606">
        <f t="shared" si="47"/>
        <v>0.35714285714285715</v>
      </c>
      <c r="Y606">
        <f t="shared" si="48"/>
        <v>0.88983050847457623</v>
      </c>
      <c r="Z606">
        <f t="shared" si="49"/>
        <v>1.138095238095238</v>
      </c>
    </row>
    <row r="607" spans="1:26" hidden="1" x14ac:dyDescent="0.25">
      <c r="A607">
        <v>3137</v>
      </c>
      <c r="B607" t="s">
        <v>659</v>
      </c>
      <c r="C607" t="s">
        <v>630</v>
      </c>
      <c r="D607" s="1">
        <v>30890</v>
      </c>
      <c r="E607" t="s">
        <v>78</v>
      </c>
      <c r="F607" t="s">
        <v>24</v>
      </c>
      <c r="G607" t="s">
        <v>25</v>
      </c>
      <c r="H607">
        <v>73</v>
      </c>
      <c r="I607">
        <v>45</v>
      </c>
      <c r="J607">
        <v>3.67</v>
      </c>
      <c r="K607">
        <v>174</v>
      </c>
      <c r="L607">
        <v>165</v>
      </c>
      <c r="M607">
        <v>0</v>
      </c>
      <c r="N607">
        <v>1019</v>
      </c>
      <c r="O607">
        <v>926</v>
      </c>
      <c r="P607">
        <v>416</v>
      </c>
      <c r="Q607">
        <v>326</v>
      </c>
      <c r="R607">
        <v>6</v>
      </c>
      <c r="S607">
        <v>38</v>
      </c>
      <c r="T607">
        <v>35</v>
      </c>
      <c r="U607">
        <v>1069</v>
      </c>
      <c r="V607">
        <f t="shared" si="45"/>
        <v>7.163886162904809E-2</v>
      </c>
      <c r="W607">
        <f t="shared" si="46"/>
        <v>0</v>
      </c>
      <c r="X607">
        <f t="shared" si="47"/>
        <v>0.40824337585868498</v>
      </c>
      <c r="Y607">
        <f t="shared" si="48"/>
        <v>0.81389776357827481</v>
      </c>
      <c r="Z607">
        <f t="shared" si="49"/>
        <v>1.0490677134445534</v>
      </c>
    </row>
    <row r="608" spans="1:26" hidden="1" x14ac:dyDescent="0.25">
      <c r="A608">
        <v>3137</v>
      </c>
      <c r="B608" t="s">
        <v>659</v>
      </c>
      <c r="C608" t="s">
        <v>630</v>
      </c>
      <c r="D608" s="1">
        <v>30890</v>
      </c>
      <c r="E608" t="s">
        <v>78</v>
      </c>
      <c r="F608" t="s">
        <v>26</v>
      </c>
      <c r="G608" t="s">
        <v>25</v>
      </c>
      <c r="H608">
        <v>4</v>
      </c>
      <c r="I608">
        <v>2</v>
      </c>
      <c r="J608">
        <v>3.42</v>
      </c>
      <c r="K608">
        <v>11</v>
      </c>
      <c r="L608">
        <v>9</v>
      </c>
      <c r="M608">
        <v>0</v>
      </c>
      <c r="N608">
        <v>55.1</v>
      </c>
      <c r="O608">
        <v>39</v>
      </c>
      <c r="P608">
        <v>21</v>
      </c>
      <c r="Q608">
        <v>24</v>
      </c>
      <c r="R608">
        <v>1</v>
      </c>
      <c r="S608">
        <v>3</v>
      </c>
      <c r="T608">
        <v>3</v>
      </c>
      <c r="U608">
        <v>74</v>
      </c>
      <c r="V608">
        <f t="shared" si="45"/>
        <v>7.2595281306715068E-2</v>
      </c>
      <c r="W608">
        <f t="shared" si="46"/>
        <v>0</v>
      </c>
      <c r="X608">
        <f t="shared" si="47"/>
        <v>0.38112522686025407</v>
      </c>
      <c r="Y608">
        <f t="shared" si="48"/>
        <v>0.8746031746031746</v>
      </c>
      <c r="Z608">
        <f t="shared" si="49"/>
        <v>1.3430127041742286</v>
      </c>
    </row>
    <row r="609" spans="1:26" hidden="1" x14ac:dyDescent="0.25">
      <c r="A609">
        <v>2717</v>
      </c>
      <c r="B609" t="s">
        <v>660</v>
      </c>
      <c r="C609" t="s">
        <v>630</v>
      </c>
      <c r="D609" s="1">
        <v>32504</v>
      </c>
      <c r="E609" t="s">
        <v>78</v>
      </c>
      <c r="F609">
        <v>2008</v>
      </c>
      <c r="G609" t="s">
        <v>260</v>
      </c>
      <c r="H609">
        <v>8</v>
      </c>
      <c r="I609">
        <v>6</v>
      </c>
      <c r="J609">
        <v>2.66</v>
      </c>
      <c r="K609">
        <v>24</v>
      </c>
      <c r="L609">
        <v>24</v>
      </c>
      <c r="M609">
        <v>0</v>
      </c>
      <c r="N609">
        <v>125</v>
      </c>
      <c r="O609">
        <v>116</v>
      </c>
      <c r="P609">
        <v>37</v>
      </c>
      <c r="Q609">
        <v>33</v>
      </c>
      <c r="R609">
        <v>0</v>
      </c>
      <c r="S609">
        <v>11</v>
      </c>
      <c r="T609">
        <v>3</v>
      </c>
      <c r="U609">
        <v>72</v>
      </c>
      <c r="V609">
        <f t="shared" si="45"/>
        <v>6.4000000000000001E-2</v>
      </c>
      <c r="W609">
        <f t="shared" si="46"/>
        <v>0</v>
      </c>
      <c r="X609">
        <f t="shared" si="47"/>
        <v>0.29599999999999999</v>
      </c>
      <c r="Y609">
        <f t="shared" si="48"/>
        <v>0.83892617449664431</v>
      </c>
      <c r="Z609">
        <f t="shared" si="49"/>
        <v>0.57599999999999996</v>
      </c>
    </row>
    <row r="610" spans="1:26" hidden="1" x14ac:dyDescent="0.25">
      <c r="A610">
        <v>2717</v>
      </c>
      <c r="B610" t="s">
        <v>660</v>
      </c>
      <c r="C610" t="s">
        <v>630</v>
      </c>
      <c r="D610" s="1">
        <v>32504</v>
      </c>
      <c r="E610" t="s">
        <v>78</v>
      </c>
      <c r="F610">
        <v>2009</v>
      </c>
      <c r="G610" t="s">
        <v>78</v>
      </c>
      <c r="H610">
        <v>14</v>
      </c>
      <c r="I610">
        <v>9</v>
      </c>
      <c r="J610">
        <v>3.96</v>
      </c>
      <c r="K610">
        <v>31</v>
      </c>
      <c r="L610">
        <v>31</v>
      </c>
      <c r="M610">
        <v>0</v>
      </c>
      <c r="N610">
        <v>170.2</v>
      </c>
      <c r="O610">
        <v>176</v>
      </c>
      <c r="P610">
        <v>75</v>
      </c>
      <c r="Q610">
        <v>52</v>
      </c>
      <c r="R610">
        <v>0</v>
      </c>
      <c r="S610">
        <v>3</v>
      </c>
      <c r="T610">
        <v>6</v>
      </c>
      <c r="U610">
        <v>89</v>
      </c>
      <c r="V610">
        <f t="shared" si="45"/>
        <v>8.2256169212690952E-2</v>
      </c>
      <c r="W610">
        <f t="shared" si="46"/>
        <v>0</v>
      </c>
      <c r="X610">
        <f t="shared" si="47"/>
        <v>0.44065804935370156</v>
      </c>
      <c r="Y610">
        <f t="shared" si="48"/>
        <v>0.74649122807017543</v>
      </c>
      <c r="Z610">
        <f t="shared" si="49"/>
        <v>0.52291421856639253</v>
      </c>
    </row>
    <row r="611" spans="1:26" hidden="1" x14ac:dyDescent="0.25">
      <c r="A611">
        <v>2717</v>
      </c>
      <c r="B611" t="s">
        <v>660</v>
      </c>
      <c r="C611" t="s">
        <v>630</v>
      </c>
      <c r="D611" s="1">
        <v>32504</v>
      </c>
      <c r="E611" t="s">
        <v>78</v>
      </c>
      <c r="F611">
        <v>2010</v>
      </c>
      <c r="G611" t="s">
        <v>97</v>
      </c>
      <c r="H611">
        <v>1</v>
      </c>
      <c r="I611">
        <v>2</v>
      </c>
      <c r="J611">
        <v>3.21</v>
      </c>
      <c r="K611">
        <v>4</v>
      </c>
      <c r="L611">
        <v>4</v>
      </c>
      <c r="M611">
        <v>0</v>
      </c>
      <c r="N611">
        <v>28</v>
      </c>
      <c r="O611">
        <v>24</v>
      </c>
      <c r="P611">
        <v>10</v>
      </c>
      <c r="Q611">
        <v>10</v>
      </c>
      <c r="R611">
        <v>0</v>
      </c>
      <c r="S611">
        <v>1</v>
      </c>
      <c r="T611">
        <v>0</v>
      </c>
      <c r="U611">
        <v>19</v>
      </c>
      <c r="V611">
        <f t="shared" si="45"/>
        <v>3.5714285714285712E-2</v>
      </c>
      <c r="W611">
        <f t="shared" si="46"/>
        <v>0</v>
      </c>
      <c r="X611">
        <f t="shared" si="47"/>
        <v>0.35714285714285715</v>
      </c>
      <c r="Y611">
        <f t="shared" si="48"/>
        <v>0.82352941176470584</v>
      </c>
      <c r="Z611">
        <f t="shared" si="49"/>
        <v>0.6785714285714286</v>
      </c>
    </row>
    <row r="612" spans="1:26" hidden="1" x14ac:dyDescent="0.25">
      <c r="A612">
        <v>2717</v>
      </c>
      <c r="B612" t="s">
        <v>660</v>
      </c>
      <c r="C612" t="s">
        <v>630</v>
      </c>
      <c r="D612" s="1">
        <v>32504</v>
      </c>
      <c r="E612" t="s">
        <v>78</v>
      </c>
      <c r="F612">
        <v>2010</v>
      </c>
      <c r="G612" t="s">
        <v>78</v>
      </c>
      <c r="H612">
        <v>10</v>
      </c>
      <c r="I612">
        <v>12</v>
      </c>
      <c r="J612">
        <v>4.92</v>
      </c>
      <c r="K612">
        <v>27</v>
      </c>
      <c r="L612">
        <v>27</v>
      </c>
      <c r="M612">
        <v>0</v>
      </c>
      <c r="N612">
        <v>162.19999999999999</v>
      </c>
      <c r="O612">
        <v>188</v>
      </c>
      <c r="P612">
        <v>89</v>
      </c>
      <c r="Q612">
        <v>38</v>
      </c>
      <c r="R612">
        <v>2</v>
      </c>
      <c r="S612">
        <v>7</v>
      </c>
      <c r="T612">
        <v>11</v>
      </c>
      <c r="U612">
        <v>84</v>
      </c>
      <c r="V612">
        <f t="shared" si="45"/>
        <v>6.1652281134401979E-2</v>
      </c>
      <c r="W612">
        <f t="shared" si="46"/>
        <v>0</v>
      </c>
      <c r="X612">
        <f t="shared" si="47"/>
        <v>0.54870530209617763</v>
      </c>
      <c r="Y612">
        <f t="shared" si="48"/>
        <v>0.71769911504424777</v>
      </c>
      <c r="Z612">
        <f t="shared" si="49"/>
        <v>0.51787916152897662</v>
      </c>
    </row>
    <row r="613" spans="1:26" hidden="1" x14ac:dyDescent="0.25">
      <c r="A613">
        <v>2717</v>
      </c>
      <c r="B613" t="s">
        <v>660</v>
      </c>
      <c r="C613" t="s">
        <v>630</v>
      </c>
      <c r="D613" s="1">
        <v>32504</v>
      </c>
      <c r="E613" t="s">
        <v>78</v>
      </c>
      <c r="F613">
        <v>2011</v>
      </c>
      <c r="G613" t="s">
        <v>78</v>
      </c>
      <c r="H613">
        <v>14</v>
      </c>
      <c r="I613">
        <v>9</v>
      </c>
      <c r="J613">
        <v>4.75</v>
      </c>
      <c r="K613">
        <v>31</v>
      </c>
      <c r="L613">
        <v>31</v>
      </c>
      <c r="M613">
        <v>0</v>
      </c>
      <c r="N613">
        <v>182</v>
      </c>
      <c r="O613">
        <v>210</v>
      </c>
      <c r="P613">
        <v>96</v>
      </c>
      <c r="Q613">
        <v>46</v>
      </c>
      <c r="R613">
        <v>1</v>
      </c>
      <c r="S613">
        <v>8</v>
      </c>
      <c r="T613">
        <v>12</v>
      </c>
      <c r="U613">
        <v>104</v>
      </c>
      <c r="V613">
        <f t="shared" si="45"/>
        <v>7.6923076923076927E-2</v>
      </c>
      <c r="W613">
        <f t="shared" si="46"/>
        <v>0</v>
      </c>
      <c r="X613">
        <f t="shared" si="47"/>
        <v>0.52747252747252749</v>
      </c>
      <c r="Y613">
        <f t="shared" si="48"/>
        <v>0.7109375</v>
      </c>
      <c r="Z613">
        <f t="shared" si="49"/>
        <v>0.5714285714285714</v>
      </c>
    </row>
    <row r="614" spans="1:26" hidden="1" x14ac:dyDescent="0.25">
      <c r="A614">
        <v>2717</v>
      </c>
      <c r="B614" t="s">
        <v>660</v>
      </c>
      <c r="C614" t="s">
        <v>630</v>
      </c>
      <c r="D614" s="1">
        <v>32504</v>
      </c>
      <c r="E614" t="s">
        <v>78</v>
      </c>
      <c r="F614">
        <v>2011</v>
      </c>
      <c r="G614" t="s">
        <v>78</v>
      </c>
      <c r="H614">
        <v>0</v>
      </c>
      <c r="I614">
        <v>1</v>
      </c>
      <c r="J614">
        <v>4.8</v>
      </c>
      <c r="K614">
        <v>4</v>
      </c>
      <c r="L614">
        <v>2</v>
      </c>
      <c r="M614">
        <v>0</v>
      </c>
      <c r="N614">
        <v>15</v>
      </c>
      <c r="O614">
        <v>15</v>
      </c>
      <c r="P614">
        <v>8</v>
      </c>
      <c r="Q614">
        <v>2</v>
      </c>
      <c r="R614">
        <v>2</v>
      </c>
      <c r="S614">
        <v>2</v>
      </c>
      <c r="T614">
        <v>0</v>
      </c>
      <c r="U614">
        <v>12</v>
      </c>
      <c r="V614">
        <f t="shared" si="45"/>
        <v>0</v>
      </c>
      <c r="W614">
        <f t="shared" si="46"/>
        <v>0</v>
      </c>
      <c r="X614">
        <f t="shared" si="47"/>
        <v>0.53333333333333333</v>
      </c>
      <c r="Y614">
        <f t="shared" si="48"/>
        <v>0.88235294117647056</v>
      </c>
      <c r="Z614">
        <f t="shared" si="49"/>
        <v>0.8</v>
      </c>
    </row>
    <row r="615" spans="1:26" hidden="1" x14ac:dyDescent="0.25">
      <c r="A615">
        <v>2717</v>
      </c>
      <c r="B615" t="s">
        <v>660</v>
      </c>
      <c r="C615" t="s">
        <v>630</v>
      </c>
      <c r="D615" s="1">
        <v>32504</v>
      </c>
      <c r="E615" t="s">
        <v>78</v>
      </c>
      <c r="F615">
        <v>2012</v>
      </c>
      <c r="G615" t="s">
        <v>78</v>
      </c>
      <c r="H615">
        <v>10</v>
      </c>
      <c r="I615">
        <v>12</v>
      </c>
      <c r="J615">
        <v>4.59</v>
      </c>
      <c r="K615">
        <v>31</v>
      </c>
      <c r="L615">
        <v>31</v>
      </c>
      <c r="M615">
        <v>0</v>
      </c>
      <c r="N615">
        <v>176.1</v>
      </c>
      <c r="O615">
        <v>226</v>
      </c>
      <c r="P615">
        <v>90</v>
      </c>
      <c r="Q615">
        <v>44</v>
      </c>
      <c r="R615">
        <v>3</v>
      </c>
      <c r="S615">
        <v>6</v>
      </c>
      <c r="T615">
        <v>6</v>
      </c>
      <c r="U615">
        <v>107</v>
      </c>
      <c r="V615">
        <f t="shared" si="45"/>
        <v>5.6785917092561047E-2</v>
      </c>
      <c r="W615">
        <f t="shared" si="46"/>
        <v>0</v>
      </c>
      <c r="X615">
        <f t="shared" si="47"/>
        <v>0.51107325383304947</v>
      </c>
      <c r="Y615">
        <f t="shared" si="48"/>
        <v>0.65222222222222215</v>
      </c>
      <c r="Z615">
        <f t="shared" si="49"/>
        <v>0.60760931289040321</v>
      </c>
    </row>
    <row r="616" spans="1:26" hidden="1" x14ac:dyDescent="0.25">
      <c r="A616">
        <v>2717</v>
      </c>
      <c r="B616" t="s">
        <v>660</v>
      </c>
      <c r="C616" t="s">
        <v>630</v>
      </c>
      <c r="D616" s="1">
        <v>32504</v>
      </c>
      <c r="E616" t="s">
        <v>78</v>
      </c>
      <c r="F616">
        <v>2012</v>
      </c>
      <c r="G616" t="s">
        <v>78</v>
      </c>
      <c r="H616">
        <v>0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1.1000000000000001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f t="shared" si="45"/>
        <v>0</v>
      </c>
      <c r="W616">
        <f t="shared" si="46"/>
        <v>0</v>
      </c>
      <c r="X616">
        <f t="shared" si="47"/>
        <v>0</v>
      </c>
      <c r="Y616" t="e">
        <f t="shared" si="48"/>
        <v>#DIV/0!</v>
      </c>
      <c r="Z616">
        <f t="shared" si="49"/>
        <v>0.90909090909090906</v>
      </c>
    </row>
    <row r="617" spans="1:26" hidden="1" x14ac:dyDescent="0.25">
      <c r="A617">
        <v>2717</v>
      </c>
      <c r="B617" t="s">
        <v>660</v>
      </c>
      <c r="C617" t="s">
        <v>630</v>
      </c>
      <c r="D617" s="1">
        <v>32504</v>
      </c>
      <c r="E617" t="s">
        <v>78</v>
      </c>
      <c r="F617">
        <v>2013</v>
      </c>
      <c r="G617" t="s">
        <v>78</v>
      </c>
      <c r="H617">
        <v>13</v>
      </c>
      <c r="I617">
        <v>8</v>
      </c>
      <c r="J617">
        <v>4.32</v>
      </c>
      <c r="K617">
        <v>32</v>
      </c>
      <c r="L617">
        <v>29</v>
      </c>
      <c r="M617">
        <v>0</v>
      </c>
      <c r="N617">
        <v>177</v>
      </c>
      <c r="O617">
        <v>185</v>
      </c>
      <c r="P617">
        <v>85</v>
      </c>
      <c r="Q617">
        <v>42</v>
      </c>
      <c r="R617">
        <v>4</v>
      </c>
      <c r="S617">
        <v>3</v>
      </c>
      <c r="T617">
        <v>6</v>
      </c>
      <c r="U617">
        <v>142</v>
      </c>
      <c r="V617">
        <f t="shared" si="45"/>
        <v>7.3446327683615822E-2</v>
      </c>
      <c r="W617">
        <f t="shared" si="46"/>
        <v>0</v>
      </c>
      <c r="X617">
        <f t="shared" si="47"/>
        <v>0.48022598870056499</v>
      </c>
      <c r="Y617">
        <f t="shared" si="48"/>
        <v>0.77973568281938321</v>
      </c>
      <c r="Z617">
        <f t="shared" si="49"/>
        <v>0.80225988700564976</v>
      </c>
    </row>
    <row r="618" spans="1:26" hidden="1" x14ac:dyDescent="0.25">
      <c r="A618">
        <v>2717</v>
      </c>
      <c r="B618" t="s">
        <v>660</v>
      </c>
      <c r="C618" t="s">
        <v>630</v>
      </c>
      <c r="D618" s="1">
        <v>32504</v>
      </c>
      <c r="E618" t="s">
        <v>78</v>
      </c>
      <c r="F618">
        <v>2013</v>
      </c>
      <c r="G618" t="s">
        <v>78</v>
      </c>
      <c r="H618">
        <v>0</v>
      </c>
      <c r="I618">
        <v>1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 t="e">
        <f t="shared" si="45"/>
        <v>#DIV/0!</v>
      </c>
      <c r="W618" t="e">
        <f t="shared" si="46"/>
        <v>#DIV/0!</v>
      </c>
      <c r="X618" t="e">
        <f t="shared" si="47"/>
        <v>#DIV/0!</v>
      </c>
      <c r="Y618">
        <f t="shared" si="48"/>
        <v>0</v>
      </c>
      <c r="Z618" t="e">
        <f t="shared" si="49"/>
        <v>#DIV/0!</v>
      </c>
    </row>
    <row r="619" spans="1:26" x14ac:dyDescent="0.25">
      <c r="A619">
        <v>2717</v>
      </c>
      <c r="B619" t="s">
        <v>660</v>
      </c>
      <c r="C619" t="s">
        <v>630</v>
      </c>
      <c r="D619" s="1">
        <v>32504</v>
      </c>
      <c r="E619" t="s">
        <v>78</v>
      </c>
      <c r="F619">
        <v>2014</v>
      </c>
      <c r="G619" t="s">
        <v>21</v>
      </c>
      <c r="H619">
        <v>13</v>
      </c>
      <c r="I619">
        <v>10</v>
      </c>
      <c r="J619">
        <v>3.86</v>
      </c>
      <c r="K619">
        <v>32</v>
      </c>
      <c r="L619">
        <v>32</v>
      </c>
      <c r="M619">
        <v>0</v>
      </c>
      <c r="N619">
        <v>182</v>
      </c>
      <c r="O619">
        <v>187</v>
      </c>
      <c r="P619">
        <v>78</v>
      </c>
      <c r="Q619">
        <v>47</v>
      </c>
      <c r="S619">
        <v>6</v>
      </c>
      <c r="U619">
        <v>130</v>
      </c>
      <c r="V619">
        <f t="shared" si="45"/>
        <v>7.1428571428571425E-2</v>
      </c>
      <c r="W619">
        <f t="shared" si="46"/>
        <v>0</v>
      </c>
      <c r="X619">
        <f t="shared" si="47"/>
        <v>0.42857142857142855</v>
      </c>
      <c r="Y619">
        <f t="shared" si="48"/>
        <v>0.77777777777777779</v>
      </c>
      <c r="Z619">
        <f t="shared" si="49"/>
        <v>0.7142857142857143</v>
      </c>
    </row>
    <row r="620" spans="1:26" hidden="1" x14ac:dyDescent="0.25">
      <c r="A620">
        <v>2717</v>
      </c>
      <c r="B620" t="s">
        <v>660</v>
      </c>
      <c r="C620" t="s">
        <v>630</v>
      </c>
      <c r="D620" s="1">
        <v>32504</v>
      </c>
      <c r="E620" t="s">
        <v>78</v>
      </c>
      <c r="F620">
        <v>2014</v>
      </c>
      <c r="G620" t="s">
        <v>22</v>
      </c>
      <c r="H620">
        <v>11</v>
      </c>
      <c r="I620">
        <v>9</v>
      </c>
      <c r="J620">
        <v>3.91</v>
      </c>
      <c r="K620">
        <v>32</v>
      </c>
      <c r="L620">
        <v>31</v>
      </c>
      <c r="N620">
        <v>182</v>
      </c>
      <c r="O620">
        <v>203</v>
      </c>
      <c r="P620">
        <v>79</v>
      </c>
      <c r="Q620">
        <v>42</v>
      </c>
      <c r="R620">
        <v>3</v>
      </c>
      <c r="S620">
        <v>6</v>
      </c>
      <c r="U620">
        <v>124</v>
      </c>
      <c r="V620">
        <f t="shared" si="45"/>
        <v>6.043956043956044E-2</v>
      </c>
      <c r="W620">
        <f t="shared" si="46"/>
        <v>0</v>
      </c>
      <c r="X620">
        <f t="shared" si="47"/>
        <v>0.43406593406593408</v>
      </c>
      <c r="Y620">
        <f t="shared" si="48"/>
        <v>0.74285714285714288</v>
      </c>
      <c r="Z620">
        <f t="shared" si="49"/>
        <v>0.68131868131868134</v>
      </c>
    </row>
    <row r="621" spans="1:26" hidden="1" x14ac:dyDescent="0.25">
      <c r="A621">
        <v>2717</v>
      </c>
      <c r="B621" t="s">
        <v>660</v>
      </c>
      <c r="C621" t="s">
        <v>630</v>
      </c>
      <c r="D621" s="1">
        <v>32504</v>
      </c>
      <c r="E621" t="s">
        <v>78</v>
      </c>
      <c r="F621">
        <v>2014</v>
      </c>
      <c r="G621" t="s">
        <v>103</v>
      </c>
      <c r="H621">
        <v>13</v>
      </c>
      <c r="I621">
        <v>9</v>
      </c>
      <c r="J621">
        <v>3.86</v>
      </c>
      <c r="K621">
        <v>32</v>
      </c>
      <c r="L621">
        <v>32</v>
      </c>
      <c r="M621">
        <v>0</v>
      </c>
      <c r="N621">
        <v>191</v>
      </c>
      <c r="O621">
        <v>196</v>
      </c>
      <c r="P621">
        <v>82</v>
      </c>
      <c r="Q621">
        <v>46</v>
      </c>
      <c r="S621">
        <v>5</v>
      </c>
      <c r="U621">
        <v>152</v>
      </c>
      <c r="V621">
        <f t="shared" si="45"/>
        <v>6.8062827225130892E-2</v>
      </c>
      <c r="W621">
        <f t="shared" si="46"/>
        <v>0</v>
      </c>
      <c r="X621">
        <f t="shared" si="47"/>
        <v>0.4293193717277487</v>
      </c>
      <c r="Y621">
        <f t="shared" si="48"/>
        <v>0.78925619834710747</v>
      </c>
      <c r="Z621">
        <f t="shared" si="49"/>
        <v>0.79581151832460728</v>
      </c>
    </row>
    <row r="622" spans="1:26" hidden="1" x14ac:dyDescent="0.25">
      <c r="A622">
        <v>2717</v>
      </c>
      <c r="B622" t="s">
        <v>660</v>
      </c>
      <c r="C622" t="s">
        <v>630</v>
      </c>
      <c r="D622" s="1">
        <v>32504</v>
      </c>
      <c r="E622" t="s">
        <v>78</v>
      </c>
      <c r="F622" t="s">
        <v>24</v>
      </c>
      <c r="G622" t="s">
        <v>25</v>
      </c>
      <c r="H622">
        <v>61</v>
      </c>
      <c r="I622">
        <v>50</v>
      </c>
      <c r="J622">
        <v>4.51</v>
      </c>
      <c r="K622">
        <v>152</v>
      </c>
      <c r="L622">
        <v>149</v>
      </c>
      <c r="M622">
        <v>0</v>
      </c>
      <c r="N622">
        <v>868.2</v>
      </c>
      <c r="O622">
        <v>985</v>
      </c>
      <c r="P622">
        <v>435</v>
      </c>
      <c r="Q622">
        <v>222</v>
      </c>
      <c r="R622">
        <v>10</v>
      </c>
      <c r="S622">
        <v>27</v>
      </c>
      <c r="T622">
        <v>41</v>
      </c>
      <c r="U622">
        <v>526</v>
      </c>
      <c r="V622">
        <f t="shared" si="45"/>
        <v>7.026030868463487E-2</v>
      </c>
      <c r="W622">
        <f t="shared" si="46"/>
        <v>0</v>
      </c>
      <c r="X622">
        <f t="shared" si="47"/>
        <v>0.50103662750518307</v>
      </c>
      <c r="Y622">
        <f t="shared" si="48"/>
        <v>0.71930405965202981</v>
      </c>
      <c r="Z622">
        <f t="shared" si="49"/>
        <v>0.60585118636258928</v>
      </c>
    </row>
    <row r="623" spans="1:26" hidden="1" x14ac:dyDescent="0.25">
      <c r="A623">
        <v>2717</v>
      </c>
      <c r="B623" t="s">
        <v>660</v>
      </c>
      <c r="C623" t="s">
        <v>630</v>
      </c>
      <c r="D623" s="1">
        <v>32504</v>
      </c>
      <c r="E623" t="s">
        <v>78</v>
      </c>
      <c r="F623" t="s">
        <v>26</v>
      </c>
      <c r="G623" t="s">
        <v>25</v>
      </c>
      <c r="H623">
        <v>0</v>
      </c>
      <c r="I623">
        <v>2</v>
      </c>
      <c r="J623">
        <v>4.41</v>
      </c>
      <c r="K623">
        <v>8</v>
      </c>
      <c r="L623">
        <v>2</v>
      </c>
      <c r="M623">
        <v>0</v>
      </c>
      <c r="N623">
        <v>16.100000000000001</v>
      </c>
      <c r="O623">
        <v>18</v>
      </c>
      <c r="P623">
        <v>8</v>
      </c>
      <c r="Q623">
        <v>2</v>
      </c>
      <c r="R623">
        <v>2</v>
      </c>
      <c r="S623">
        <v>2</v>
      </c>
      <c r="T623">
        <v>1</v>
      </c>
      <c r="U623">
        <v>13</v>
      </c>
      <c r="V623">
        <f t="shared" si="45"/>
        <v>0</v>
      </c>
      <c r="W623">
        <f t="shared" si="46"/>
        <v>0</v>
      </c>
      <c r="X623">
        <f t="shared" si="47"/>
        <v>0.49689440993788814</v>
      </c>
      <c r="Y623">
        <f t="shared" si="48"/>
        <v>0.80500000000000005</v>
      </c>
      <c r="Z623">
        <f t="shared" si="49"/>
        <v>0.80745341614906829</v>
      </c>
    </row>
    <row r="624" spans="1:26" hidden="1" x14ac:dyDescent="0.25">
      <c r="A624">
        <v>5358</v>
      </c>
      <c r="B624" t="s">
        <v>661</v>
      </c>
      <c r="C624" t="s">
        <v>630</v>
      </c>
      <c r="D624" s="1">
        <v>32634</v>
      </c>
      <c r="E624" t="s">
        <v>78</v>
      </c>
      <c r="F624">
        <v>2007</v>
      </c>
      <c r="G624" t="s">
        <v>20</v>
      </c>
      <c r="H624">
        <v>4</v>
      </c>
      <c r="I624">
        <v>1</v>
      </c>
      <c r="J624">
        <v>1.84</v>
      </c>
      <c r="K624">
        <v>11</v>
      </c>
      <c r="L624">
        <v>9</v>
      </c>
      <c r="M624">
        <v>0</v>
      </c>
      <c r="N624">
        <v>49</v>
      </c>
      <c r="O624">
        <v>36</v>
      </c>
      <c r="P624">
        <v>10</v>
      </c>
      <c r="Q624">
        <v>14</v>
      </c>
      <c r="R624">
        <v>0</v>
      </c>
      <c r="S624">
        <v>0</v>
      </c>
      <c r="T624">
        <v>1</v>
      </c>
      <c r="U624">
        <v>38</v>
      </c>
      <c r="V624">
        <f t="shared" si="45"/>
        <v>8.1632653061224483E-2</v>
      </c>
      <c r="W624">
        <f t="shared" si="46"/>
        <v>0</v>
      </c>
      <c r="X624">
        <f t="shared" si="47"/>
        <v>0.20408163265306123</v>
      </c>
      <c r="Y624">
        <f t="shared" si="48"/>
        <v>0.98</v>
      </c>
      <c r="Z624">
        <f t="shared" si="49"/>
        <v>0.77551020408163263</v>
      </c>
    </row>
    <row r="625" spans="1:26" hidden="1" x14ac:dyDescent="0.25">
      <c r="A625">
        <v>5358</v>
      </c>
      <c r="B625" t="s">
        <v>661</v>
      </c>
      <c r="C625" t="s">
        <v>630</v>
      </c>
      <c r="D625" s="1">
        <v>32634</v>
      </c>
      <c r="E625" t="s">
        <v>78</v>
      </c>
      <c r="F625">
        <v>2008</v>
      </c>
      <c r="G625" t="s">
        <v>101</v>
      </c>
      <c r="H625">
        <v>8</v>
      </c>
      <c r="I625">
        <v>9</v>
      </c>
      <c r="J625">
        <v>5.7</v>
      </c>
      <c r="K625">
        <v>24</v>
      </c>
      <c r="L625">
        <v>19</v>
      </c>
      <c r="M625">
        <v>0</v>
      </c>
      <c r="N625">
        <v>107.1</v>
      </c>
      <c r="O625">
        <v>118</v>
      </c>
      <c r="P625">
        <v>68</v>
      </c>
      <c r="Q625">
        <v>37</v>
      </c>
      <c r="R625">
        <v>0</v>
      </c>
      <c r="S625">
        <v>3</v>
      </c>
      <c r="T625">
        <v>4</v>
      </c>
      <c r="U625">
        <v>86</v>
      </c>
      <c r="V625">
        <f t="shared" si="45"/>
        <v>7.4696545284780577E-2</v>
      </c>
      <c r="W625">
        <f t="shared" si="46"/>
        <v>0</v>
      </c>
      <c r="X625">
        <f t="shared" si="47"/>
        <v>0.634920634920635</v>
      </c>
      <c r="Y625">
        <f t="shared" si="48"/>
        <v>0.69096774193548383</v>
      </c>
      <c r="Z625">
        <f t="shared" si="49"/>
        <v>0.80298786181139126</v>
      </c>
    </row>
    <row r="626" spans="1:26" hidden="1" x14ac:dyDescent="0.25">
      <c r="A626">
        <v>5358</v>
      </c>
      <c r="B626" t="s">
        <v>661</v>
      </c>
      <c r="C626" t="s">
        <v>630</v>
      </c>
      <c r="D626" s="1">
        <v>32634</v>
      </c>
      <c r="E626" t="s">
        <v>78</v>
      </c>
      <c r="F626">
        <v>2009</v>
      </c>
      <c r="G626" t="s">
        <v>77</v>
      </c>
      <c r="H626">
        <v>8</v>
      </c>
      <c r="I626">
        <v>3</v>
      </c>
      <c r="J626">
        <v>1.52</v>
      </c>
      <c r="K626">
        <v>14</v>
      </c>
      <c r="L626">
        <v>12</v>
      </c>
      <c r="M626">
        <v>0</v>
      </c>
      <c r="N626">
        <v>83</v>
      </c>
      <c r="O626">
        <v>60</v>
      </c>
      <c r="P626">
        <v>14</v>
      </c>
      <c r="Q626">
        <v>10</v>
      </c>
      <c r="R626">
        <v>0</v>
      </c>
      <c r="S626">
        <v>8</v>
      </c>
      <c r="T626">
        <v>0</v>
      </c>
      <c r="U626">
        <v>63</v>
      </c>
      <c r="V626">
        <f t="shared" si="45"/>
        <v>9.6385542168674704E-2</v>
      </c>
      <c r="W626">
        <f t="shared" si="46"/>
        <v>0</v>
      </c>
      <c r="X626">
        <f t="shared" si="47"/>
        <v>0.16867469879518071</v>
      </c>
      <c r="Y626">
        <f t="shared" si="48"/>
        <v>1.1857142857142857</v>
      </c>
      <c r="Z626">
        <f t="shared" si="49"/>
        <v>0.75903614457831325</v>
      </c>
    </row>
    <row r="627" spans="1:26" hidden="1" x14ac:dyDescent="0.25">
      <c r="A627">
        <v>5358</v>
      </c>
      <c r="B627" t="s">
        <v>661</v>
      </c>
      <c r="C627" t="s">
        <v>630</v>
      </c>
      <c r="D627" s="1">
        <v>32634</v>
      </c>
      <c r="E627" t="s">
        <v>78</v>
      </c>
      <c r="F627">
        <v>2009</v>
      </c>
      <c r="G627" t="s">
        <v>17</v>
      </c>
      <c r="H627">
        <v>1</v>
      </c>
      <c r="I627">
        <v>1</v>
      </c>
      <c r="J627">
        <v>4.74</v>
      </c>
      <c r="K627">
        <v>12</v>
      </c>
      <c r="L627">
        <v>0</v>
      </c>
      <c r="M627">
        <v>0</v>
      </c>
      <c r="N627">
        <v>24.2</v>
      </c>
      <c r="O627">
        <v>32</v>
      </c>
      <c r="P627">
        <v>13</v>
      </c>
      <c r="Q627">
        <v>6</v>
      </c>
      <c r="R627">
        <v>0</v>
      </c>
      <c r="S627">
        <v>0</v>
      </c>
      <c r="T627">
        <v>1</v>
      </c>
      <c r="U627">
        <v>11</v>
      </c>
      <c r="V627">
        <f t="shared" si="45"/>
        <v>4.1322314049586778E-2</v>
      </c>
      <c r="W627">
        <f t="shared" si="46"/>
        <v>0</v>
      </c>
      <c r="X627">
        <f t="shared" si="47"/>
        <v>0.53719008264462809</v>
      </c>
      <c r="Y627">
        <f t="shared" si="48"/>
        <v>0.63684210526315788</v>
      </c>
      <c r="Z627">
        <f t="shared" si="49"/>
        <v>0.45454545454545459</v>
      </c>
    </row>
    <row r="628" spans="1:26" hidden="1" x14ac:dyDescent="0.25">
      <c r="A628">
        <v>5358</v>
      </c>
      <c r="B628" t="s">
        <v>661</v>
      </c>
      <c r="C628" t="s">
        <v>630</v>
      </c>
      <c r="D628" s="1">
        <v>32634</v>
      </c>
      <c r="E628" t="s">
        <v>78</v>
      </c>
      <c r="F628">
        <v>2010</v>
      </c>
      <c r="G628" t="s">
        <v>375</v>
      </c>
      <c r="H628">
        <v>10</v>
      </c>
      <c r="I628">
        <v>3</v>
      </c>
      <c r="J628">
        <v>3.58</v>
      </c>
      <c r="K628">
        <v>26</v>
      </c>
      <c r="L628">
        <v>13</v>
      </c>
      <c r="M628">
        <v>0</v>
      </c>
      <c r="N628">
        <v>108</v>
      </c>
      <c r="O628">
        <v>114</v>
      </c>
      <c r="P628">
        <v>43</v>
      </c>
      <c r="Q628">
        <v>32</v>
      </c>
      <c r="R628">
        <v>0</v>
      </c>
      <c r="S628">
        <v>3</v>
      </c>
      <c r="T628">
        <v>6</v>
      </c>
      <c r="U628">
        <v>113</v>
      </c>
      <c r="V628">
        <f t="shared" si="45"/>
        <v>9.2592592592592587E-2</v>
      </c>
      <c r="W628">
        <f t="shared" si="46"/>
        <v>0</v>
      </c>
      <c r="X628">
        <f t="shared" si="47"/>
        <v>0.39814814814814814</v>
      </c>
      <c r="Y628">
        <f t="shared" si="48"/>
        <v>0.73972602739726023</v>
      </c>
      <c r="Z628">
        <f t="shared" si="49"/>
        <v>1.0462962962962963</v>
      </c>
    </row>
    <row r="629" spans="1:26" hidden="1" x14ac:dyDescent="0.25">
      <c r="A629">
        <v>5358</v>
      </c>
      <c r="B629" t="s">
        <v>661</v>
      </c>
      <c r="C629" t="s">
        <v>630</v>
      </c>
      <c r="D629" s="1">
        <v>32634</v>
      </c>
      <c r="E629" t="s">
        <v>78</v>
      </c>
      <c r="F629">
        <v>2011</v>
      </c>
      <c r="G629" t="s">
        <v>321</v>
      </c>
      <c r="H629">
        <v>6</v>
      </c>
      <c r="I629">
        <v>5</v>
      </c>
      <c r="J629">
        <v>2.96</v>
      </c>
      <c r="K629">
        <v>15</v>
      </c>
      <c r="L629">
        <v>14</v>
      </c>
      <c r="M629">
        <v>0</v>
      </c>
      <c r="N629">
        <v>82</v>
      </c>
      <c r="O629">
        <v>79</v>
      </c>
      <c r="P629">
        <v>27</v>
      </c>
      <c r="Q629">
        <v>19</v>
      </c>
      <c r="R629">
        <v>3</v>
      </c>
      <c r="S629">
        <v>1</v>
      </c>
      <c r="T629">
        <v>2</v>
      </c>
      <c r="U629">
        <v>73</v>
      </c>
      <c r="V629">
        <f t="shared" si="45"/>
        <v>7.3170731707317069E-2</v>
      </c>
      <c r="W629">
        <f t="shared" si="46"/>
        <v>0</v>
      </c>
      <c r="X629">
        <f t="shared" si="47"/>
        <v>0.32926829268292684</v>
      </c>
      <c r="Y629">
        <f t="shared" si="48"/>
        <v>0.83673469387755106</v>
      </c>
      <c r="Z629">
        <f t="shared" si="49"/>
        <v>0.8902439024390244</v>
      </c>
    </row>
    <row r="630" spans="1:26" hidden="1" x14ac:dyDescent="0.25">
      <c r="A630">
        <v>5358</v>
      </c>
      <c r="B630" t="s">
        <v>661</v>
      </c>
      <c r="C630" t="s">
        <v>630</v>
      </c>
      <c r="D630" s="1">
        <v>32634</v>
      </c>
      <c r="E630" t="s">
        <v>78</v>
      </c>
      <c r="F630">
        <v>2011</v>
      </c>
      <c r="G630" t="s">
        <v>269</v>
      </c>
      <c r="H630">
        <v>2</v>
      </c>
      <c r="I630">
        <v>6</v>
      </c>
      <c r="J630">
        <v>5.35</v>
      </c>
      <c r="K630">
        <v>12</v>
      </c>
      <c r="L630">
        <v>12</v>
      </c>
      <c r="M630">
        <v>0</v>
      </c>
      <c r="N630">
        <v>65.2</v>
      </c>
      <c r="O630">
        <v>80</v>
      </c>
      <c r="P630">
        <v>39</v>
      </c>
      <c r="Q630">
        <v>22</v>
      </c>
      <c r="R630">
        <v>0</v>
      </c>
      <c r="S630">
        <v>1</v>
      </c>
      <c r="T630">
        <v>4</v>
      </c>
      <c r="U630">
        <v>45</v>
      </c>
      <c r="V630">
        <f t="shared" si="45"/>
        <v>3.0674846625766871E-2</v>
      </c>
      <c r="W630">
        <f t="shared" si="46"/>
        <v>0</v>
      </c>
      <c r="X630">
        <f t="shared" si="47"/>
        <v>0.59815950920245398</v>
      </c>
      <c r="Y630">
        <f t="shared" si="48"/>
        <v>0.63921568627450986</v>
      </c>
      <c r="Z630">
        <f t="shared" si="49"/>
        <v>0.69018404907975461</v>
      </c>
    </row>
    <row r="631" spans="1:26" hidden="1" x14ac:dyDescent="0.25">
      <c r="A631">
        <v>5358</v>
      </c>
      <c r="B631" t="s">
        <v>661</v>
      </c>
      <c r="C631" t="s">
        <v>630</v>
      </c>
      <c r="D631" s="1">
        <v>32634</v>
      </c>
      <c r="E631" t="s">
        <v>78</v>
      </c>
      <c r="F631">
        <v>2012</v>
      </c>
      <c r="G631" t="s">
        <v>269</v>
      </c>
      <c r="H631">
        <v>6</v>
      </c>
      <c r="I631">
        <v>9</v>
      </c>
      <c r="J631">
        <v>4.22</v>
      </c>
      <c r="K631">
        <v>25</v>
      </c>
      <c r="L631">
        <v>24</v>
      </c>
      <c r="M631">
        <v>0</v>
      </c>
      <c r="N631">
        <v>136.1</v>
      </c>
      <c r="O631">
        <v>141</v>
      </c>
      <c r="P631">
        <v>64</v>
      </c>
      <c r="Q631">
        <v>26</v>
      </c>
      <c r="R631">
        <v>1</v>
      </c>
      <c r="S631">
        <v>6</v>
      </c>
      <c r="T631">
        <v>2</v>
      </c>
      <c r="U631">
        <v>70</v>
      </c>
      <c r="V631">
        <f t="shared" si="45"/>
        <v>4.4085231447465102E-2</v>
      </c>
      <c r="W631">
        <f t="shared" si="46"/>
        <v>0</v>
      </c>
      <c r="X631">
        <f t="shared" si="47"/>
        <v>0.47024246877296105</v>
      </c>
      <c r="Y631">
        <f t="shared" si="48"/>
        <v>0.81497005988023952</v>
      </c>
      <c r="Z631">
        <f t="shared" si="49"/>
        <v>0.51432770022042618</v>
      </c>
    </row>
    <row r="632" spans="1:26" hidden="1" x14ac:dyDescent="0.25">
      <c r="A632">
        <v>5358</v>
      </c>
      <c r="B632" t="s">
        <v>661</v>
      </c>
      <c r="C632" t="s">
        <v>630</v>
      </c>
      <c r="D632" s="1">
        <v>32634</v>
      </c>
      <c r="E632" t="s">
        <v>78</v>
      </c>
      <c r="F632">
        <v>2013</v>
      </c>
      <c r="G632" t="s">
        <v>97</v>
      </c>
      <c r="H632">
        <v>8</v>
      </c>
      <c r="I632">
        <v>6</v>
      </c>
      <c r="J632">
        <v>2.8</v>
      </c>
      <c r="K632">
        <v>21</v>
      </c>
      <c r="L632">
        <v>20</v>
      </c>
      <c r="M632">
        <v>1</v>
      </c>
      <c r="N632">
        <v>128.19999999999999</v>
      </c>
      <c r="O632">
        <v>114</v>
      </c>
      <c r="P632">
        <v>40</v>
      </c>
      <c r="Q632">
        <v>25</v>
      </c>
      <c r="R632">
        <v>0</v>
      </c>
      <c r="S632">
        <v>3</v>
      </c>
      <c r="T632">
        <v>4</v>
      </c>
      <c r="U632">
        <v>115</v>
      </c>
      <c r="V632">
        <f t="shared" si="45"/>
        <v>6.2402496099843996E-2</v>
      </c>
      <c r="W632">
        <f t="shared" si="46"/>
        <v>7.8003120124804995E-3</v>
      </c>
      <c r="X632">
        <f t="shared" si="47"/>
        <v>0.31201248049921998</v>
      </c>
      <c r="Y632">
        <f t="shared" si="48"/>
        <v>0.92230215827338125</v>
      </c>
      <c r="Z632">
        <f t="shared" si="49"/>
        <v>0.89703588143525748</v>
      </c>
    </row>
    <row r="633" spans="1:26" hidden="1" x14ac:dyDescent="0.25">
      <c r="A633">
        <v>5358</v>
      </c>
      <c r="B633" t="s">
        <v>661</v>
      </c>
      <c r="C633" t="s">
        <v>630</v>
      </c>
      <c r="D633" s="1">
        <v>32634</v>
      </c>
      <c r="E633" t="s">
        <v>78</v>
      </c>
      <c r="F633">
        <v>2013</v>
      </c>
      <c r="G633" t="s">
        <v>78</v>
      </c>
      <c r="H633">
        <v>1</v>
      </c>
      <c r="I633">
        <v>5</v>
      </c>
      <c r="J633">
        <v>5.82</v>
      </c>
      <c r="K633">
        <v>14</v>
      </c>
      <c r="L633">
        <v>6</v>
      </c>
      <c r="M633">
        <v>0</v>
      </c>
      <c r="N633">
        <v>38.200000000000003</v>
      </c>
      <c r="O633">
        <v>42</v>
      </c>
      <c r="P633">
        <v>25</v>
      </c>
      <c r="Q633">
        <v>16</v>
      </c>
      <c r="R633">
        <v>1</v>
      </c>
      <c r="S633">
        <v>2</v>
      </c>
      <c r="T633">
        <v>0</v>
      </c>
      <c r="U633">
        <v>31</v>
      </c>
      <c r="V633">
        <f t="shared" si="45"/>
        <v>2.6178010471204185E-2</v>
      </c>
      <c r="W633">
        <f t="shared" si="46"/>
        <v>0</v>
      </c>
      <c r="X633">
        <f t="shared" si="47"/>
        <v>0.65445026178010468</v>
      </c>
      <c r="Y633">
        <f t="shared" si="48"/>
        <v>0.65862068965517251</v>
      </c>
      <c r="Z633">
        <f t="shared" si="49"/>
        <v>0.81151832460732976</v>
      </c>
    </row>
    <row r="634" spans="1:26" hidden="1" x14ac:dyDescent="0.25">
      <c r="A634">
        <v>5358</v>
      </c>
      <c r="B634" t="s">
        <v>661</v>
      </c>
      <c r="C634" t="s">
        <v>630</v>
      </c>
      <c r="D634" s="1">
        <v>32634</v>
      </c>
      <c r="E634" t="s">
        <v>78</v>
      </c>
      <c r="F634">
        <v>2013</v>
      </c>
      <c r="G634" t="s">
        <v>78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3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3</v>
      </c>
      <c r="V634">
        <f t="shared" si="45"/>
        <v>0</v>
      </c>
      <c r="W634">
        <f t="shared" si="46"/>
        <v>0</v>
      </c>
      <c r="X634">
        <f t="shared" si="47"/>
        <v>0</v>
      </c>
      <c r="Y634">
        <f t="shared" si="48"/>
        <v>3</v>
      </c>
      <c r="Z634">
        <f t="shared" si="49"/>
        <v>1</v>
      </c>
    </row>
    <row r="635" spans="1:26" x14ac:dyDescent="0.25">
      <c r="A635">
        <v>5358</v>
      </c>
      <c r="B635" t="s">
        <v>661</v>
      </c>
      <c r="C635" t="s">
        <v>630</v>
      </c>
      <c r="D635" s="1">
        <v>32634</v>
      </c>
      <c r="E635" t="s">
        <v>78</v>
      </c>
      <c r="F635">
        <v>2014</v>
      </c>
      <c r="G635" t="s">
        <v>21</v>
      </c>
      <c r="H635">
        <v>5</v>
      </c>
      <c r="I635">
        <v>5</v>
      </c>
      <c r="J635">
        <v>4.4800000000000004</v>
      </c>
      <c r="K635">
        <v>30</v>
      </c>
      <c r="L635">
        <v>10</v>
      </c>
      <c r="M635">
        <v>0</v>
      </c>
      <c r="N635">
        <v>78</v>
      </c>
      <c r="O635">
        <v>82</v>
      </c>
      <c r="P635">
        <v>39</v>
      </c>
      <c r="Q635">
        <v>23</v>
      </c>
      <c r="S635">
        <v>3</v>
      </c>
      <c r="U635">
        <v>52</v>
      </c>
      <c r="V635">
        <f t="shared" si="45"/>
        <v>6.4102564102564097E-2</v>
      </c>
      <c r="W635">
        <f t="shared" si="46"/>
        <v>0</v>
      </c>
      <c r="X635">
        <f t="shared" si="47"/>
        <v>0.5</v>
      </c>
      <c r="Y635">
        <f t="shared" si="48"/>
        <v>0.74285714285714288</v>
      </c>
      <c r="Z635">
        <f t="shared" si="49"/>
        <v>0.66666666666666663</v>
      </c>
    </row>
    <row r="636" spans="1:26" hidden="1" x14ac:dyDescent="0.25">
      <c r="A636">
        <v>5358</v>
      </c>
      <c r="B636" t="s">
        <v>661</v>
      </c>
      <c r="C636" t="s">
        <v>630</v>
      </c>
      <c r="D636" s="1">
        <v>32634</v>
      </c>
      <c r="E636" t="s">
        <v>78</v>
      </c>
      <c r="F636">
        <v>2014</v>
      </c>
      <c r="G636" t="s">
        <v>22</v>
      </c>
      <c r="H636">
        <v>9</v>
      </c>
      <c r="I636">
        <v>9</v>
      </c>
      <c r="J636">
        <v>4.21</v>
      </c>
      <c r="K636">
        <v>37</v>
      </c>
      <c r="L636">
        <v>25</v>
      </c>
      <c r="N636">
        <v>165</v>
      </c>
      <c r="O636">
        <v>179</v>
      </c>
      <c r="P636">
        <v>77</v>
      </c>
      <c r="Q636">
        <v>46</v>
      </c>
      <c r="R636">
        <v>2</v>
      </c>
      <c r="S636">
        <v>5</v>
      </c>
      <c r="U636">
        <v>98</v>
      </c>
      <c r="V636">
        <f t="shared" si="45"/>
        <v>5.4545454545454543E-2</v>
      </c>
      <c r="W636">
        <f t="shared" si="46"/>
        <v>0</v>
      </c>
      <c r="X636">
        <f t="shared" si="47"/>
        <v>0.46666666666666667</v>
      </c>
      <c r="Y636">
        <f t="shared" si="48"/>
        <v>0.73333333333333328</v>
      </c>
      <c r="Z636">
        <f t="shared" si="49"/>
        <v>0.59393939393939399</v>
      </c>
    </row>
    <row r="637" spans="1:26" hidden="1" x14ac:dyDescent="0.25">
      <c r="A637">
        <v>5358</v>
      </c>
      <c r="B637" t="s">
        <v>661</v>
      </c>
      <c r="C637" t="s">
        <v>630</v>
      </c>
      <c r="D637" s="1">
        <v>32634</v>
      </c>
      <c r="E637" t="s">
        <v>78</v>
      </c>
      <c r="F637" t="s">
        <v>24</v>
      </c>
      <c r="G637" t="s">
        <v>25</v>
      </c>
      <c r="H637">
        <v>1</v>
      </c>
      <c r="I637">
        <v>5</v>
      </c>
      <c r="J637">
        <v>5.82</v>
      </c>
      <c r="K637">
        <v>14</v>
      </c>
      <c r="L637">
        <v>6</v>
      </c>
      <c r="M637">
        <v>0</v>
      </c>
      <c r="N637">
        <v>38.200000000000003</v>
      </c>
      <c r="O637">
        <v>42</v>
      </c>
      <c r="P637">
        <v>25</v>
      </c>
      <c r="Q637">
        <v>16</v>
      </c>
      <c r="R637">
        <v>1</v>
      </c>
      <c r="S637">
        <v>2</v>
      </c>
      <c r="T637">
        <v>0</v>
      </c>
      <c r="U637">
        <v>31</v>
      </c>
      <c r="V637">
        <f t="shared" si="45"/>
        <v>2.6178010471204185E-2</v>
      </c>
      <c r="W637">
        <f t="shared" si="46"/>
        <v>0</v>
      </c>
      <c r="X637">
        <f t="shared" si="47"/>
        <v>0.65445026178010468</v>
      </c>
      <c r="Y637">
        <f t="shared" si="48"/>
        <v>0.65862068965517251</v>
      </c>
      <c r="Z637">
        <f t="shared" si="49"/>
        <v>0.81151832460732976</v>
      </c>
    </row>
    <row r="638" spans="1:26" hidden="1" x14ac:dyDescent="0.25">
      <c r="A638">
        <v>5358</v>
      </c>
      <c r="B638" t="s">
        <v>661</v>
      </c>
      <c r="C638" t="s">
        <v>630</v>
      </c>
      <c r="D638" s="1">
        <v>32634</v>
      </c>
      <c r="E638" t="s">
        <v>78</v>
      </c>
      <c r="F638" t="s">
        <v>26</v>
      </c>
      <c r="G638" t="s">
        <v>25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3</v>
      </c>
      <c r="V638">
        <f t="shared" si="45"/>
        <v>0</v>
      </c>
      <c r="W638">
        <f t="shared" si="46"/>
        <v>0</v>
      </c>
      <c r="X638">
        <f t="shared" si="47"/>
        <v>0</v>
      </c>
      <c r="Y638">
        <f t="shared" si="48"/>
        <v>3</v>
      </c>
      <c r="Z638">
        <f t="shared" si="49"/>
        <v>1</v>
      </c>
    </row>
    <row r="639" spans="1:26" hidden="1" x14ac:dyDescent="0.25">
      <c r="A639">
        <v>3284</v>
      </c>
      <c r="B639" t="s">
        <v>662</v>
      </c>
      <c r="C639" t="s">
        <v>630</v>
      </c>
      <c r="D639" s="1">
        <v>30739</v>
      </c>
      <c r="E639" t="s">
        <v>78</v>
      </c>
      <c r="F639">
        <v>2006</v>
      </c>
      <c r="G639" t="s">
        <v>269</v>
      </c>
      <c r="H639">
        <v>3</v>
      </c>
      <c r="I639">
        <v>6</v>
      </c>
      <c r="J639">
        <v>3.15</v>
      </c>
      <c r="K639">
        <v>15</v>
      </c>
      <c r="L639">
        <v>15</v>
      </c>
      <c r="M639">
        <v>0</v>
      </c>
      <c r="N639">
        <v>85.2</v>
      </c>
      <c r="O639">
        <v>82</v>
      </c>
      <c r="P639">
        <v>30</v>
      </c>
      <c r="Q639">
        <v>27</v>
      </c>
      <c r="R639">
        <v>1</v>
      </c>
      <c r="S639">
        <v>2</v>
      </c>
      <c r="T639">
        <v>4</v>
      </c>
      <c r="U639">
        <v>92</v>
      </c>
      <c r="V639">
        <f t="shared" si="45"/>
        <v>3.5211267605633804E-2</v>
      </c>
      <c r="W639">
        <f t="shared" si="46"/>
        <v>0</v>
      </c>
      <c r="X639">
        <f t="shared" si="47"/>
        <v>0.352112676056338</v>
      </c>
      <c r="Y639">
        <f t="shared" si="48"/>
        <v>0.78165137614678903</v>
      </c>
      <c r="Z639">
        <f t="shared" si="49"/>
        <v>1.07981220657277</v>
      </c>
    </row>
    <row r="640" spans="1:26" hidden="1" x14ac:dyDescent="0.25">
      <c r="A640">
        <v>3284</v>
      </c>
      <c r="B640" t="s">
        <v>662</v>
      </c>
      <c r="C640" t="s">
        <v>630</v>
      </c>
      <c r="D640" s="1">
        <v>30739</v>
      </c>
      <c r="E640" t="s">
        <v>78</v>
      </c>
      <c r="F640">
        <v>2006</v>
      </c>
      <c r="G640" t="s">
        <v>314</v>
      </c>
      <c r="H640">
        <v>10</v>
      </c>
      <c r="I640">
        <v>3</v>
      </c>
      <c r="J640">
        <v>2.83</v>
      </c>
      <c r="K640">
        <v>18</v>
      </c>
      <c r="L640">
        <v>17</v>
      </c>
      <c r="M640">
        <v>0</v>
      </c>
      <c r="N640">
        <v>114.1</v>
      </c>
      <c r="O640">
        <v>90</v>
      </c>
      <c r="P640">
        <v>36</v>
      </c>
      <c r="Q640">
        <v>46</v>
      </c>
      <c r="R640">
        <v>1</v>
      </c>
      <c r="S640">
        <v>4</v>
      </c>
      <c r="T640">
        <v>4</v>
      </c>
      <c r="U640">
        <v>72</v>
      </c>
      <c r="V640">
        <f t="shared" si="45"/>
        <v>8.7642418930762495E-2</v>
      </c>
      <c r="W640">
        <f t="shared" si="46"/>
        <v>0</v>
      </c>
      <c r="X640">
        <f t="shared" si="47"/>
        <v>0.315512708150745</v>
      </c>
      <c r="Y640">
        <f t="shared" si="48"/>
        <v>0.83897058823529402</v>
      </c>
      <c r="Z640">
        <f t="shared" si="49"/>
        <v>0.63102541630149001</v>
      </c>
    </row>
    <row r="641" spans="1:26" hidden="1" x14ac:dyDescent="0.25">
      <c r="A641">
        <v>3284</v>
      </c>
      <c r="B641" t="s">
        <v>662</v>
      </c>
      <c r="C641" t="s">
        <v>630</v>
      </c>
      <c r="D641" s="1">
        <v>30739</v>
      </c>
      <c r="E641" t="s">
        <v>78</v>
      </c>
      <c r="F641">
        <v>2007</v>
      </c>
      <c r="G641" t="s">
        <v>314</v>
      </c>
      <c r="H641">
        <v>2</v>
      </c>
      <c r="I641">
        <v>1</v>
      </c>
      <c r="J641">
        <v>4.8</v>
      </c>
      <c r="K641">
        <v>6</v>
      </c>
      <c r="L641">
        <v>6</v>
      </c>
      <c r="M641">
        <v>0</v>
      </c>
      <c r="N641">
        <v>30</v>
      </c>
      <c r="O641">
        <v>43</v>
      </c>
      <c r="P641">
        <v>16</v>
      </c>
      <c r="Q641">
        <v>19</v>
      </c>
      <c r="R641">
        <v>1</v>
      </c>
      <c r="S641">
        <v>2</v>
      </c>
      <c r="T641">
        <v>3</v>
      </c>
      <c r="U641">
        <v>14</v>
      </c>
      <c r="V641">
        <f t="shared" si="45"/>
        <v>6.6666666666666666E-2</v>
      </c>
      <c r="W641">
        <f t="shared" si="46"/>
        <v>0</v>
      </c>
      <c r="X641">
        <f t="shared" si="47"/>
        <v>0.53333333333333333</v>
      </c>
      <c r="Y641">
        <f t="shared" si="48"/>
        <v>0.4838709677419355</v>
      </c>
      <c r="Z641">
        <f t="shared" si="49"/>
        <v>0.46666666666666667</v>
      </c>
    </row>
    <row r="642" spans="1:26" hidden="1" x14ac:dyDescent="0.25">
      <c r="A642">
        <v>3284</v>
      </c>
      <c r="B642" t="s">
        <v>662</v>
      </c>
      <c r="C642" t="s">
        <v>630</v>
      </c>
      <c r="D642" s="1">
        <v>30739</v>
      </c>
      <c r="E642" t="s">
        <v>78</v>
      </c>
      <c r="F642">
        <v>2008</v>
      </c>
      <c r="G642" t="s">
        <v>376</v>
      </c>
      <c r="H642">
        <v>1</v>
      </c>
      <c r="I642">
        <v>0</v>
      </c>
      <c r="J642">
        <v>3.6</v>
      </c>
      <c r="K642">
        <v>1</v>
      </c>
      <c r="L642">
        <v>1</v>
      </c>
      <c r="M642">
        <v>0</v>
      </c>
      <c r="N642">
        <v>5</v>
      </c>
      <c r="O642">
        <v>4</v>
      </c>
      <c r="P642">
        <v>2</v>
      </c>
      <c r="Q642">
        <v>1</v>
      </c>
      <c r="R642">
        <v>0</v>
      </c>
      <c r="S642">
        <v>0</v>
      </c>
      <c r="T642">
        <v>0</v>
      </c>
      <c r="U642">
        <v>4</v>
      </c>
      <c r="V642">
        <f t="shared" si="45"/>
        <v>0.2</v>
      </c>
      <c r="W642">
        <f t="shared" si="46"/>
        <v>0</v>
      </c>
      <c r="X642">
        <f t="shared" si="47"/>
        <v>0.4</v>
      </c>
      <c r="Y642">
        <f t="shared" si="48"/>
        <v>1</v>
      </c>
      <c r="Z642">
        <f t="shared" si="49"/>
        <v>0.8</v>
      </c>
    </row>
    <row r="643" spans="1:26" hidden="1" x14ac:dyDescent="0.25">
      <c r="A643">
        <v>3284</v>
      </c>
      <c r="B643" t="s">
        <v>662</v>
      </c>
      <c r="C643" t="s">
        <v>630</v>
      </c>
      <c r="D643" s="1">
        <v>30739</v>
      </c>
      <c r="E643" t="s">
        <v>78</v>
      </c>
      <c r="F643">
        <v>2008</v>
      </c>
      <c r="G643" t="s">
        <v>321</v>
      </c>
      <c r="H643">
        <v>0</v>
      </c>
      <c r="I643">
        <v>0</v>
      </c>
      <c r="J643">
        <v>1.8</v>
      </c>
      <c r="K643">
        <v>2</v>
      </c>
      <c r="L643">
        <v>2</v>
      </c>
      <c r="M643">
        <v>0</v>
      </c>
      <c r="N643">
        <v>10</v>
      </c>
      <c r="O643">
        <v>7</v>
      </c>
      <c r="P643">
        <v>2</v>
      </c>
      <c r="Q643">
        <v>4</v>
      </c>
      <c r="R643">
        <v>0</v>
      </c>
      <c r="S643">
        <v>0</v>
      </c>
      <c r="T643">
        <v>0</v>
      </c>
      <c r="U643">
        <v>9</v>
      </c>
      <c r="V643">
        <f t="shared" ref="V643:V706" si="50">H643/N643</f>
        <v>0</v>
      </c>
      <c r="W643">
        <f t="shared" ref="W643:W706" si="51">M643/N643</f>
        <v>0</v>
      </c>
      <c r="X643">
        <f t="shared" ref="X643:X706" si="52">P643/N643</f>
        <v>0.2</v>
      </c>
      <c r="Y643">
        <f t="shared" ref="Y643:Y706" si="53">N643/(O643+Q643)</f>
        <v>0.90909090909090906</v>
      </c>
      <c r="Z643">
        <f t="shared" ref="Z643:Z706" si="54">U643/N643</f>
        <v>0.9</v>
      </c>
    </row>
    <row r="644" spans="1:26" hidden="1" x14ac:dyDescent="0.25">
      <c r="A644">
        <v>3284</v>
      </c>
      <c r="B644" t="s">
        <v>662</v>
      </c>
      <c r="C644" t="s">
        <v>630</v>
      </c>
      <c r="D644" s="1">
        <v>30739</v>
      </c>
      <c r="E644" t="s">
        <v>78</v>
      </c>
      <c r="F644">
        <v>2008</v>
      </c>
      <c r="G644" t="s">
        <v>269</v>
      </c>
      <c r="H644">
        <v>1</v>
      </c>
      <c r="I644">
        <v>0</v>
      </c>
      <c r="J644">
        <v>3.46</v>
      </c>
      <c r="K644">
        <v>2</v>
      </c>
      <c r="L644">
        <v>2</v>
      </c>
      <c r="M644">
        <v>0</v>
      </c>
      <c r="N644">
        <v>13</v>
      </c>
      <c r="O644">
        <v>12</v>
      </c>
      <c r="P644">
        <v>5</v>
      </c>
      <c r="Q644">
        <v>5</v>
      </c>
      <c r="R644">
        <v>0</v>
      </c>
      <c r="S644">
        <v>0</v>
      </c>
      <c r="T644">
        <v>1</v>
      </c>
      <c r="U644">
        <v>12</v>
      </c>
      <c r="V644">
        <f t="shared" si="50"/>
        <v>7.6923076923076927E-2</v>
      </c>
      <c r="W644">
        <f t="shared" si="51"/>
        <v>0</v>
      </c>
      <c r="X644">
        <f t="shared" si="52"/>
        <v>0.38461538461538464</v>
      </c>
      <c r="Y644">
        <f t="shared" si="53"/>
        <v>0.76470588235294112</v>
      </c>
      <c r="Z644">
        <f t="shared" si="54"/>
        <v>0.92307692307692313</v>
      </c>
    </row>
    <row r="645" spans="1:26" hidden="1" x14ac:dyDescent="0.25">
      <c r="A645">
        <v>3284</v>
      </c>
      <c r="B645" t="s">
        <v>662</v>
      </c>
      <c r="C645" t="s">
        <v>630</v>
      </c>
      <c r="D645" s="1">
        <v>30739</v>
      </c>
      <c r="E645" t="s">
        <v>78</v>
      </c>
      <c r="F645">
        <v>2008</v>
      </c>
      <c r="G645" t="s">
        <v>314</v>
      </c>
      <c r="H645">
        <v>2</v>
      </c>
      <c r="I645">
        <v>5</v>
      </c>
      <c r="J645">
        <v>5.57</v>
      </c>
      <c r="K645">
        <v>10</v>
      </c>
      <c r="L645">
        <v>10</v>
      </c>
      <c r="M645">
        <v>0</v>
      </c>
      <c r="N645">
        <v>51.2</v>
      </c>
      <c r="O645">
        <v>54</v>
      </c>
      <c r="P645">
        <v>32</v>
      </c>
      <c r="Q645">
        <v>27</v>
      </c>
      <c r="R645">
        <v>2</v>
      </c>
      <c r="S645">
        <v>6</v>
      </c>
      <c r="T645">
        <v>1</v>
      </c>
      <c r="U645">
        <v>50</v>
      </c>
      <c r="V645">
        <f t="shared" si="50"/>
        <v>3.90625E-2</v>
      </c>
      <c r="W645">
        <f t="shared" si="51"/>
        <v>0</v>
      </c>
      <c r="X645">
        <f t="shared" si="52"/>
        <v>0.625</v>
      </c>
      <c r="Y645">
        <f t="shared" si="53"/>
        <v>0.63209876543209875</v>
      </c>
      <c r="Z645">
        <f t="shared" si="54"/>
        <v>0.9765625</v>
      </c>
    </row>
    <row r="646" spans="1:26" hidden="1" x14ac:dyDescent="0.25">
      <c r="A646">
        <v>3284</v>
      </c>
      <c r="B646" t="s">
        <v>662</v>
      </c>
      <c r="C646" t="s">
        <v>630</v>
      </c>
      <c r="D646" s="1">
        <v>30739</v>
      </c>
      <c r="E646" t="s">
        <v>78</v>
      </c>
      <c r="F646">
        <v>2009</v>
      </c>
      <c r="G646" t="s">
        <v>376</v>
      </c>
      <c r="H646">
        <v>0</v>
      </c>
      <c r="I646">
        <v>0</v>
      </c>
      <c r="J646">
        <v>3.38</v>
      </c>
      <c r="K646">
        <v>1</v>
      </c>
      <c r="L646">
        <v>1</v>
      </c>
      <c r="M646">
        <v>0</v>
      </c>
      <c r="N646">
        <v>2.2000000000000002</v>
      </c>
      <c r="O646">
        <v>3</v>
      </c>
      <c r="P646">
        <v>1</v>
      </c>
      <c r="Q646">
        <v>2</v>
      </c>
      <c r="R646">
        <v>0</v>
      </c>
      <c r="S646">
        <v>0</v>
      </c>
      <c r="T646">
        <v>1</v>
      </c>
      <c r="U646">
        <v>0</v>
      </c>
      <c r="V646">
        <f t="shared" si="50"/>
        <v>0</v>
      </c>
      <c r="W646">
        <f t="shared" si="51"/>
        <v>0</v>
      </c>
      <c r="X646">
        <f t="shared" si="52"/>
        <v>0.45454545454545453</v>
      </c>
      <c r="Y646">
        <f t="shared" si="53"/>
        <v>0.44000000000000006</v>
      </c>
      <c r="Z646">
        <f t="shared" si="54"/>
        <v>0</v>
      </c>
    </row>
    <row r="647" spans="1:26" hidden="1" x14ac:dyDescent="0.25">
      <c r="A647">
        <v>3284</v>
      </c>
      <c r="B647" t="s">
        <v>662</v>
      </c>
      <c r="C647" t="s">
        <v>630</v>
      </c>
      <c r="D647" s="1">
        <v>30739</v>
      </c>
      <c r="E647" t="s">
        <v>78</v>
      </c>
      <c r="F647">
        <v>2009</v>
      </c>
      <c r="G647" t="s">
        <v>321</v>
      </c>
      <c r="H647">
        <v>1</v>
      </c>
      <c r="I647">
        <v>0</v>
      </c>
      <c r="J647">
        <v>0.68</v>
      </c>
      <c r="K647">
        <v>3</v>
      </c>
      <c r="L647">
        <v>3</v>
      </c>
      <c r="M647">
        <v>0</v>
      </c>
      <c r="N647">
        <v>13.1</v>
      </c>
      <c r="O647">
        <v>7</v>
      </c>
      <c r="P647">
        <v>1</v>
      </c>
      <c r="Q647">
        <v>3</v>
      </c>
      <c r="R647">
        <v>0</v>
      </c>
      <c r="S647">
        <v>0</v>
      </c>
      <c r="T647">
        <v>1</v>
      </c>
      <c r="U647">
        <v>12</v>
      </c>
      <c r="V647">
        <f t="shared" si="50"/>
        <v>7.6335877862595422E-2</v>
      </c>
      <c r="W647">
        <f t="shared" si="51"/>
        <v>0</v>
      </c>
      <c r="X647">
        <f t="shared" si="52"/>
        <v>7.6335877862595422E-2</v>
      </c>
      <c r="Y647">
        <f t="shared" si="53"/>
        <v>1.31</v>
      </c>
      <c r="Z647">
        <f t="shared" si="54"/>
        <v>0.91603053435114501</v>
      </c>
    </row>
    <row r="648" spans="1:26" hidden="1" x14ac:dyDescent="0.25">
      <c r="A648">
        <v>3284</v>
      </c>
      <c r="B648" t="s">
        <v>662</v>
      </c>
      <c r="C648" t="s">
        <v>630</v>
      </c>
      <c r="D648" s="1">
        <v>30739</v>
      </c>
      <c r="E648" t="s">
        <v>78</v>
      </c>
      <c r="F648">
        <v>2009</v>
      </c>
      <c r="G648" t="s">
        <v>269</v>
      </c>
      <c r="H648">
        <v>1</v>
      </c>
      <c r="I648">
        <v>0</v>
      </c>
      <c r="J648">
        <v>2.61</v>
      </c>
      <c r="K648">
        <v>2</v>
      </c>
      <c r="L648">
        <v>2</v>
      </c>
      <c r="M648">
        <v>0</v>
      </c>
      <c r="N648">
        <v>10.1</v>
      </c>
      <c r="O648">
        <v>5</v>
      </c>
      <c r="P648">
        <v>3</v>
      </c>
      <c r="Q648">
        <v>3</v>
      </c>
      <c r="R648">
        <v>0</v>
      </c>
      <c r="S648">
        <v>0</v>
      </c>
      <c r="T648">
        <v>0</v>
      </c>
      <c r="U648">
        <v>8</v>
      </c>
      <c r="V648">
        <f t="shared" si="50"/>
        <v>9.9009900990099015E-2</v>
      </c>
      <c r="W648">
        <f t="shared" si="51"/>
        <v>0</v>
      </c>
      <c r="X648">
        <f t="shared" si="52"/>
        <v>0.29702970297029702</v>
      </c>
      <c r="Y648">
        <f t="shared" si="53"/>
        <v>1.2625</v>
      </c>
      <c r="Z648">
        <f t="shared" si="54"/>
        <v>0.79207920792079212</v>
      </c>
    </row>
    <row r="649" spans="1:26" hidden="1" x14ac:dyDescent="0.25">
      <c r="A649">
        <v>3284</v>
      </c>
      <c r="B649" t="s">
        <v>662</v>
      </c>
      <c r="C649" t="s">
        <v>630</v>
      </c>
      <c r="D649" s="1">
        <v>30739</v>
      </c>
      <c r="E649" t="s">
        <v>78</v>
      </c>
      <c r="F649">
        <v>2009</v>
      </c>
      <c r="G649" t="s">
        <v>314</v>
      </c>
      <c r="H649">
        <v>4</v>
      </c>
      <c r="I649">
        <v>8</v>
      </c>
      <c r="J649">
        <v>3.87</v>
      </c>
      <c r="K649">
        <v>16</v>
      </c>
      <c r="L649">
        <v>16</v>
      </c>
      <c r="M649">
        <v>0</v>
      </c>
      <c r="N649">
        <v>86</v>
      </c>
      <c r="O649">
        <v>84</v>
      </c>
      <c r="P649">
        <v>37</v>
      </c>
      <c r="Q649">
        <v>46</v>
      </c>
      <c r="R649">
        <v>5</v>
      </c>
      <c r="S649">
        <v>1</v>
      </c>
      <c r="T649">
        <v>0</v>
      </c>
      <c r="U649">
        <v>71</v>
      </c>
      <c r="V649">
        <f t="shared" si="50"/>
        <v>4.6511627906976744E-2</v>
      </c>
      <c r="W649">
        <f t="shared" si="51"/>
        <v>0</v>
      </c>
      <c r="X649">
        <f t="shared" si="52"/>
        <v>0.43023255813953487</v>
      </c>
      <c r="Y649">
        <f t="shared" si="53"/>
        <v>0.66153846153846152</v>
      </c>
      <c r="Z649">
        <f t="shared" si="54"/>
        <v>0.82558139534883723</v>
      </c>
    </row>
    <row r="650" spans="1:26" hidden="1" x14ac:dyDescent="0.25">
      <c r="A650">
        <v>3284</v>
      </c>
      <c r="B650" t="s">
        <v>662</v>
      </c>
      <c r="C650" t="s">
        <v>630</v>
      </c>
      <c r="D650" s="1">
        <v>30739</v>
      </c>
      <c r="E650" t="s">
        <v>78</v>
      </c>
      <c r="F650">
        <v>2010</v>
      </c>
      <c r="G650" t="s">
        <v>314</v>
      </c>
      <c r="H650">
        <v>13</v>
      </c>
      <c r="I650">
        <v>12</v>
      </c>
      <c r="J650">
        <v>3.55</v>
      </c>
      <c r="K650">
        <v>32</v>
      </c>
      <c r="L650">
        <v>32</v>
      </c>
      <c r="M650">
        <v>0</v>
      </c>
      <c r="N650">
        <v>195</v>
      </c>
      <c r="O650">
        <v>192</v>
      </c>
      <c r="P650">
        <v>77</v>
      </c>
      <c r="Q650">
        <v>70</v>
      </c>
      <c r="R650">
        <v>5</v>
      </c>
      <c r="S650">
        <v>7</v>
      </c>
      <c r="T650">
        <v>7</v>
      </c>
      <c r="U650">
        <v>157</v>
      </c>
      <c r="V650">
        <f t="shared" si="50"/>
        <v>6.6666666666666666E-2</v>
      </c>
      <c r="W650">
        <f t="shared" si="51"/>
        <v>0</v>
      </c>
      <c r="X650">
        <f t="shared" si="52"/>
        <v>0.39487179487179486</v>
      </c>
      <c r="Y650">
        <f t="shared" si="53"/>
        <v>0.74427480916030531</v>
      </c>
      <c r="Z650">
        <f t="shared" si="54"/>
        <v>0.80512820512820515</v>
      </c>
    </row>
    <row r="651" spans="1:26" hidden="1" x14ac:dyDescent="0.25">
      <c r="A651">
        <v>3284</v>
      </c>
      <c r="B651" t="s">
        <v>662</v>
      </c>
      <c r="C651" t="s">
        <v>630</v>
      </c>
      <c r="D651" s="1">
        <v>30739</v>
      </c>
      <c r="E651" t="s">
        <v>78</v>
      </c>
      <c r="F651">
        <v>2011</v>
      </c>
      <c r="G651" t="s">
        <v>314</v>
      </c>
      <c r="H651">
        <v>8</v>
      </c>
      <c r="I651">
        <v>9</v>
      </c>
      <c r="J651">
        <v>3.67</v>
      </c>
      <c r="K651">
        <v>32</v>
      </c>
      <c r="L651">
        <v>32</v>
      </c>
      <c r="M651">
        <v>0</v>
      </c>
      <c r="N651">
        <v>196.1</v>
      </c>
      <c r="O651">
        <v>187</v>
      </c>
      <c r="P651">
        <v>80</v>
      </c>
      <c r="Q651">
        <v>64</v>
      </c>
      <c r="R651">
        <v>8</v>
      </c>
      <c r="S651">
        <v>5</v>
      </c>
      <c r="T651">
        <v>4</v>
      </c>
      <c r="U651">
        <v>202</v>
      </c>
      <c r="V651">
        <f t="shared" si="50"/>
        <v>4.0795512493625702E-2</v>
      </c>
      <c r="W651">
        <f t="shared" si="51"/>
        <v>0</v>
      </c>
      <c r="X651">
        <f t="shared" si="52"/>
        <v>0.40795512493625702</v>
      </c>
      <c r="Y651">
        <f t="shared" si="53"/>
        <v>0.7812749003984063</v>
      </c>
      <c r="Z651">
        <f t="shared" si="54"/>
        <v>1.0300866904640489</v>
      </c>
    </row>
    <row r="652" spans="1:26" hidden="1" x14ac:dyDescent="0.25">
      <c r="A652">
        <v>3284</v>
      </c>
      <c r="B652" t="s">
        <v>662</v>
      </c>
      <c r="C652" t="s">
        <v>630</v>
      </c>
      <c r="D652" s="1">
        <v>30739</v>
      </c>
      <c r="E652" t="s">
        <v>78</v>
      </c>
      <c r="F652">
        <v>2012</v>
      </c>
      <c r="G652" t="s">
        <v>34</v>
      </c>
      <c r="H652">
        <v>9</v>
      </c>
      <c r="I652">
        <v>13</v>
      </c>
      <c r="J652">
        <v>3.86</v>
      </c>
      <c r="K652">
        <v>31</v>
      </c>
      <c r="L652">
        <v>31</v>
      </c>
      <c r="M652">
        <v>0</v>
      </c>
      <c r="N652">
        <v>195.2</v>
      </c>
      <c r="O652">
        <v>200</v>
      </c>
      <c r="P652">
        <v>84</v>
      </c>
      <c r="Q652">
        <v>48</v>
      </c>
      <c r="R652">
        <v>3</v>
      </c>
      <c r="S652">
        <v>5</v>
      </c>
      <c r="T652">
        <v>7</v>
      </c>
      <c r="U652">
        <v>167</v>
      </c>
      <c r="V652">
        <f t="shared" si="50"/>
        <v>4.6106557377049183E-2</v>
      </c>
      <c r="W652">
        <f t="shared" si="51"/>
        <v>0</v>
      </c>
      <c r="X652">
        <f t="shared" si="52"/>
        <v>0.43032786885245905</v>
      </c>
      <c r="Y652">
        <f t="shared" si="53"/>
        <v>0.78709677419354829</v>
      </c>
      <c r="Z652">
        <f t="shared" si="54"/>
        <v>0.85553278688524592</v>
      </c>
    </row>
    <row r="653" spans="1:26" hidden="1" x14ac:dyDescent="0.25">
      <c r="A653">
        <v>3284</v>
      </c>
      <c r="B653" t="s">
        <v>662</v>
      </c>
      <c r="C653" t="s">
        <v>630</v>
      </c>
      <c r="D653" s="1">
        <v>30739</v>
      </c>
      <c r="E653" t="s">
        <v>78</v>
      </c>
      <c r="F653">
        <v>2012</v>
      </c>
      <c r="G653" t="s">
        <v>314</v>
      </c>
      <c r="H653">
        <v>5</v>
      </c>
      <c r="I653">
        <v>7</v>
      </c>
      <c r="J653">
        <v>3.94</v>
      </c>
      <c r="K653">
        <v>19</v>
      </c>
      <c r="L653">
        <v>19</v>
      </c>
      <c r="M653">
        <v>0</v>
      </c>
      <c r="N653">
        <v>121</v>
      </c>
      <c r="O653">
        <v>119</v>
      </c>
      <c r="P653">
        <v>53</v>
      </c>
      <c r="Q653">
        <v>33</v>
      </c>
      <c r="R653">
        <v>2</v>
      </c>
      <c r="S653">
        <v>2</v>
      </c>
      <c r="T653">
        <v>4</v>
      </c>
      <c r="U653">
        <v>110</v>
      </c>
      <c r="V653">
        <f t="shared" si="50"/>
        <v>4.1322314049586778E-2</v>
      </c>
      <c r="W653">
        <f t="shared" si="51"/>
        <v>0</v>
      </c>
      <c r="X653">
        <f t="shared" si="52"/>
        <v>0.43801652892561982</v>
      </c>
      <c r="Y653">
        <f t="shared" si="53"/>
        <v>0.79605263157894735</v>
      </c>
      <c r="Z653">
        <f t="shared" si="54"/>
        <v>0.90909090909090906</v>
      </c>
    </row>
    <row r="654" spans="1:26" hidden="1" x14ac:dyDescent="0.25">
      <c r="A654">
        <v>3284</v>
      </c>
      <c r="B654" t="s">
        <v>662</v>
      </c>
      <c r="C654" t="s">
        <v>630</v>
      </c>
      <c r="D654" s="1">
        <v>30739</v>
      </c>
      <c r="E654" t="s">
        <v>78</v>
      </c>
      <c r="F654">
        <v>2012</v>
      </c>
      <c r="G654" t="s">
        <v>78</v>
      </c>
      <c r="H654">
        <v>4</v>
      </c>
      <c r="I654">
        <v>6</v>
      </c>
      <c r="J654">
        <v>3.74</v>
      </c>
      <c r="K654">
        <v>12</v>
      </c>
      <c r="L654">
        <v>12</v>
      </c>
      <c r="M654">
        <v>0</v>
      </c>
      <c r="N654">
        <v>74.2</v>
      </c>
      <c r="O654">
        <v>81</v>
      </c>
      <c r="P654">
        <v>31</v>
      </c>
      <c r="Q654">
        <v>15</v>
      </c>
      <c r="R654">
        <v>1</v>
      </c>
      <c r="S654">
        <v>3</v>
      </c>
      <c r="T654">
        <v>3</v>
      </c>
      <c r="U654">
        <v>57</v>
      </c>
      <c r="V654">
        <f t="shared" si="50"/>
        <v>5.3908355795148244E-2</v>
      </c>
      <c r="W654">
        <f t="shared" si="51"/>
        <v>0</v>
      </c>
      <c r="X654">
        <f t="shared" si="52"/>
        <v>0.41778975741239893</v>
      </c>
      <c r="Y654">
        <f t="shared" si="53"/>
        <v>0.7729166666666667</v>
      </c>
      <c r="Z654">
        <f t="shared" si="54"/>
        <v>0.76819407008086249</v>
      </c>
    </row>
    <row r="655" spans="1:26" hidden="1" x14ac:dyDescent="0.25">
      <c r="A655">
        <v>3284</v>
      </c>
      <c r="B655" t="s">
        <v>662</v>
      </c>
      <c r="C655" t="s">
        <v>630</v>
      </c>
      <c r="D655" s="1">
        <v>30739</v>
      </c>
      <c r="E655" t="s">
        <v>78</v>
      </c>
      <c r="F655">
        <v>2012</v>
      </c>
      <c r="G655" t="s">
        <v>78</v>
      </c>
      <c r="H655">
        <v>1</v>
      </c>
      <c r="I655">
        <v>2</v>
      </c>
      <c r="J655">
        <v>1.77</v>
      </c>
      <c r="K655">
        <v>3</v>
      </c>
      <c r="L655">
        <v>3</v>
      </c>
      <c r="M655">
        <v>0</v>
      </c>
      <c r="N655">
        <v>20.100000000000001</v>
      </c>
      <c r="O655">
        <v>14</v>
      </c>
      <c r="P655">
        <v>4</v>
      </c>
      <c r="Q655">
        <v>6</v>
      </c>
      <c r="R655">
        <v>1</v>
      </c>
      <c r="S655">
        <v>0</v>
      </c>
      <c r="T655">
        <v>1</v>
      </c>
      <c r="U655">
        <v>18</v>
      </c>
      <c r="V655">
        <f t="shared" si="50"/>
        <v>4.9751243781094523E-2</v>
      </c>
      <c r="W655">
        <f t="shared" si="51"/>
        <v>0</v>
      </c>
      <c r="X655">
        <f t="shared" si="52"/>
        <v>0.19900497512437809</v>
      </c>
      <c r="Y655">
        <f t="shared" si="53"/>
        <v>1.0050000000000001</v>
      </c>
      <c r="Z655">
        <f t="shared" si="54"/>
        <v>0.89552238805970141</v>
      </c>
    </row>
    <row r="656" spans="1:26" hidden="1" x14ac:dyDescent="0.25">
      <c r="A656">
        <v>3284</v>
      </c>
      <c r="B656" t="s">
        <v>662</v>
      </c>
      <c r="C656" t="s">
        <v>630</v>
      </c>
      <c r="D656" s="1">
        <v>30739</v>
      </c>
      <c r="E656" t="s">
        <v>78</v>
      </c>
      <c r="F656">
        <v>2013</v>
      </c>
      <c r="G656" t="s">
        <v>260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1.2</v>
      </c>
      <c r="O656">
        <v>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f t="shared" si="50"/>
        <v>0</v>
      </c>
      <c r="W656">
        <f t="shared" si="51"/>
        <v>0</v>
      </c>
      <c r="X656">
        <f t="shared" si="52"/>
        <v>0</v>
      </c>
      <c r="Y656">
        <f t="shared" si="53"/>
        <v>0.6</v>
      </c>
      <c r="Z656">
        <f t="shared" si="54"/>
        <v>0</v>
      </c>
    </row>
    <row r="657" spans="1:26" hidden="1" x14ac:dyDescent="0.25">
      <c r="A657">
        <v>3284</v>
      </c>
      <c r="B657" t="s">
        <v>662</v>
      </c>
      <c r="C657" t="s">
        <v>630</v>
      </c>
      <c r="D657" s="1">
        <v>30739</v>
      </c>
      <c r="E657" t="s">
        <v>78</v>
      </c>
      <c r="F657">
        <v>2013</v>
      </c>
      <c r="G657" t="s">
        <v>78</v>
      </c>
      <c r="H657">
        <v>14</v>
      </c>
      <c r="I657">
        <v>8</v>
      </c>
      <c r="J657">
        <v>2.57</v>
      </c>
      <c r="K657">
        <v>29</v>
      </c>
      <c r="L657">
        <v>29</v>
      </c>
      <c r="M657">
        <v>0</v>
      </c>
      <c r="N657">
        <v>182</v>
      </c>
      <c r="O657">
        <v>156</v>
      </c>
      <c r="P657">
        <v>52</v>
      </c>
      <c r="Q657">
        <v>54</v>
      </c>
      <c r="R657">
        <v>1</v>
      </c>
      <c r="S657">
        <v>2</v>
      </c>
      <c r="T657">
        <v>7</v>
      </c>
      <c r="U657">
        <v>202</v>
      </c>
      <c r="V657">
        <f t="shared" si="50"/>
        <v>7.6923076923076927E-2</v>
      </c>
      <c r="W657">
        <f t="shared" si="51"/>
        <v>0</v>
      </c>
      <c r="X657">
        <f t="shared" si="52"/>
        <v>0.2857142857142857</v>
      </c>
      <c r="Y657">
        <f t="shared" si="53"/>
        <v>0.8666666666666667</v>
      </c>
      <c r="Z657">
        <f t="shared" si="54"/>
        <v>1.1098901098901099</v>
      </c>
    </row>
    <row r="658" spans="1:26" hidden="1" x14ac:dyDescent="0.25">
      <c r="A658">
        <v>3284</v>
      </c>
      <c r="B658" t="s">
        <v>662</v>
      </c>
      <c r="C658" t="s">
        <v>630</v>
      </c>
      <c r="D658" s="1">
        <v>30739</v>
      </c>
      <c r="E658" t="s">
        <v>78</v>
      </c>
      <c r="F658">
        <v>2013</v>
      </c>
      <c r="G658" t="s">
        <v>78</v>
      </c>
      <c r="H658">
        <v>1</v>
      </c>
      <c r="I658">
        <v>2</v>
      </c>
      <c r="J658">
        <v>4.41</v>
      </c>
      <c r="K658">
        <v>3</v>
      </c>
      <c r="L658">
        <v>3</v>
      </c>
      <c r="M658">
        <v>0</v>
      </c>
      <c r="N658">
        <v>16.100000000000001</v>
      </c>
      <c r="O658">
        <v>17</v>
      </c>
      <c r="P658">
        <v>8</v>
      </c>
      <c r="Q658">
        <v>8</v>
      </c>
      <c r="R658">
        <v>0</v>
      </c>
      <c r="S658">
        <v>0</v>
      </c>
      <c r="T658">
        <v>3</v>
      </c>
      <c r="U658">
        <v>23</v>
      </c>
      <c r="V658">
        <f t="shared" si="50"/>
        <v>6.2111801242236017E-2</v>
      </c>
      <c r="W658">
        <f t="shared" si="51"/>
        <v>0</v>
      </c>
      <c r="X658">
        <f t="shared" si="52"/>
        <v>0.49689440993788814</v>
      </c>
      <c r="Y658">
        <f t="shared" si="53"/>
        <v>0.64400000000000002</v>
      </c>
      <c r="Z658">
        <f t="shared" si="54"/>
        <v>1.4285714285714284</v>
      </c>
    </row>
    <row r="659" spans="1:26" x14ac:dyDescent="0.25">
      <c r="A659">
        <v>3284</v>
      </c>
      <c r="B659" t="s">
        <v>662</v>
      </c>
      <c r="C659" t="s">
        <v>630</v>
      </c>
      <c r="D659" s="1">
        <v>30739</v>
      </c>
      <c r="E659" t="s">
        <v>78</v>
      </c>
      <c r="F659">
        <v>2014</v>
      </c>
      <c r="G659" t="s">
        <v>21</v>
      </c>
      <c r="H659">
        <v>14</v>
      </c>
      <c r="I659">
        <v>10</v>
      </c>
      <c r="J659">
        <v>3.63</v>
      </c>
      <c r="K659">
        <v>32</v>
      </c>
      <c r="L659">
        <v>32</v>
      </c>
      <c r="M659">
        <v>0</v>
      </c>
      <c r="N659">
        <v>189</v>
      </c>
      <c r="O659">
        <v>173</v>
      </c>
      <c r="P659">
        <v>76</v>
      </c>
      <c r="Q659">
        <v>54</v>
      </c>
      <c r="S659">
        <v>5</v>
      </c>
      <c r="U659">
        <v>176</v>
      </c>
      <c r="V659">
        <f t="shared" si="50"/>
        <v>7.407407407407407E-2</v>
      </c>
      <c r="W659">
        <f t="shared" si="51"/>
        <v>0</v>
      </c>
      <c r="X659">
        <f t="shared" si="52"/>
        <v>0.40211640211640209</v>
      </c>
      <c r="Y659">
        <f t="shared" si="53"/>
        <v>0.83259911894273131</v>
      </c>
      <c r="Z659">
        <f t="shared" si="54"/>
        <v>0.93121693121693117</v>
      </c>
    </row>
    <row r="660" spans="1:26" hidden="1" x14ac:dyDescent="0.25">
      <c r="A660">
        <v>3284</v>
      </c>
      <c r="B660" t="s">
        <v>662</v>
      </c>
      <c r="C660" t="s">
        <v>630</v>
      </c>
      <c r="D660" s="1">
        <v>30739</v>
      </c>
      <c r="E660" t="s">
        <v>78</v>
      </c>
      <c r="F660">
        <v>2014</v>
      </c>
      <c r="G660" t="s">
        <v>22</v>
      </c>
      <c r="H660">
        <v>13</v>
      </c>
      <c r="I660">
        <v>8</v>
      </c>
      <c r="J660">
        <v>3.49</v>
      </c>
      <c r="K660">
        <v>31</v>
      </c>
      <c r="L660">
        <v>30</v>
      </c>
      <c r="N660">
        <v>191</v>
      </c>
      <c r="O660">
        <v>183</v>
      </c>
      <c r="P660">
        <v>74</v>
      </c>
      <c r="Q660">
        <v>53</v>
      </c>
      <c r="R660">
        <v>3</v>
      </c>
      <c r="S660">
        <v>4</v>
      </c>
      <c r="U660">
        <v>184</v>
      </c>
      <c r="V660">
        <f t="shared" si="50"/>
        <v>6.8062827225130892E-2</v>
      </c>
      <c r="W660">
        <f t="shared" si="51"/>
        <v>0</v>
      </c>
      <c r="X660">
        <f t="shared" si="52"/>
        <v>0.38743455497382201</v>
      </c>
      <c r="Y660">
        <f t="shared" si="53"/>
        <v>0.80932203389830504</v>
      </c>
      <c r="Z660">
        <f t="shared" si="54"/>
        <v>0.96335078534031415</v>
      </c>
    </row>
    <row r="661" spans="1:26" hidden="1" x14ac:dyDescent="0.25">
      <c r="A661">
        <v>3284</v>
      </c>
      <c r="B661" t="s">
        <v>662</v>
      </c>
      <c r="C661" t="s">
        <v>630</v>
      </c>
      <c r="D661" s="1">
        <v>30739</v>
      </c>
      <c r="E661" t="s">
        <v>78</v>
      </c>
      <c r="F661">
        <v>2014</v>
      </c>
      <c r="G661" t="s">
        <v>36</v>
      </c>
      <c r="H661">
        <v>14</v>
      </c>
      <c r="I661">
        <v>8</v>
      </c>
      <c r="J661">
        <v>3.18</v>
      </c>
      <c r="K661">
        <v>31</v>
      </c>
      <c r="L661">
        <v>31</v>
      </c>
      <c r="M661">
        <v>0</v>
      </c>
      <c r="N661">
        <v>196</v>
      </c>
      <c r="O661">
        <v>179</v>
      </c>
      <c r="P661">
        <v>69</v>
      </c>
      <c r="Q661">
        <v>55</v>
      </c>
      <c r="S661">
        <v>6</v>
      </c>
      <c r="U661">
        <v>195</v>
      </c>
      <c r="V661">
        <f t="shared" si="50"/>
        <v>7.1428571428571425E-2</v>
      </c>
      <c r="W661">
        <f t="shared" si="51"/>
        <v>0</v>
      </c>
      <c r="X661">
        <f t="shared" si="52"/>
        <v>0.35204081632653061</v>
      </c>
      <c r="Y661">
        <f t="shared" si="53"/>
        <v>0.83760683760683763</v>
      </c>
      <c r="Z661">
        <f t="shared" si="54"/>
        <v>0.99489795918367352</v>
      </c>
    </row>
    <row r="662" spans="1:26" hidden="1" x14ac:dyDescent="0.25">
      <c r="A662">
        <v>3284</v>
      </c>
      <c r="B662" t="s">
        <v>662</v>
      </c>
      <c r="C662" t="s">
        <v>630</v>
      </c>
      <c r="D662" s="1">
        <v>30739</v>
      </c>
      <c r="E662" t="s">
        <v>78</v>
      </c>
      <c r="F662" t="s">
        <v>24</v>
      </c>
      <c r="G662" t="s">
        <v>25</v>
      </c>
      <c r="H662">
        <v>62</v>
      </c>
      <c r="I662">
        <v>59</v>
      </c>
      <c r="J662">
        <v>3.55</v>
      </c>
      <c r="K662">
        <v>174</v>
      </c>
      <c r="L662">
        <v>173</v>
      </c>
      <c r="M662">
        <v>0</v>
      </c>
      <c r="N662">
        <v>1051</v>
      </c>
      <c r="O662">
        <v>1006</v>
      </c>
      <c r="P662">
        <v>414</v>
      </c>
      <c r="Q662">
        <v>374</v>
      </c>
      <c r="R662">
        <v>26</v>
      </c>
      <c r="S662">
        <v>32</v>
      </c>
      <c r="T662">
        <v>33</v>
      </c>
      <c r="U662">
        <v>935</v>
      </c>
      <c r="V662">
        <f t="shared" si="50"/>
        <v>5.8991436726926735E-2</v>
      </c>
      <c r="W662">
        <f t="shared" si="51"/>
        <v>0</v>
      </c>
      <c r="X662">
        <f t="shared" si="52"/>
        <v>0.3939105613701237</v>
      </c>
      <c r="Y662">
        <f t="shared" si="53"/>
        <v>0.76159420289855073</v>
      </c>
      <c r="Z662">
        <f t="shared" si="54"/>
        <v>0.88962892483349187</v>
      </c>
    </row>
    <row r="663" spans="1:26" hidden="1" x14ac:dyDescent="0.25">
      <c r="A663">
        <v>3284</v>
      </c>
      <c r="B663" t="s">
        <v>662</v>
      </c>
      <c r="C663" t="s">
        <v>630</v>
      </c>
      <c r="D663" s="1">
        <v>30739</v>
      </c>
      <c r="E663" t="s">
        <v>78</v>
      </c>
      <c r="F663" t="s">
        <v>26</v>
      </c>
      <c r="G663" t="s">
        <v>25</v>
      </c>
      <c r="H663">
        <v>2</v>
      </c>
      <c r="I663">
        <v>4</v>
      </c>
      <c r="J663">
        <v>2.95</v>
      </c>
      <c r="K663">
        <v>6</v>
      </c>
      <c r="L663">
        <v>6</v>
      </c>
      <c r="M663">
        <v>0</v>
      </c>
      <c r="N663">
        <v>36.200000000000003</v>
      </c>
      <c r="O663">
        <v>31</v>
      </c>
      <c r="P663">
        <v>12</v>
      </c>
      <c r="Q663">
        <v>14</v>
      </c>
      <c r="R663">
        <v>1</v>
      </c>
      <c r="S663">
        <v>0</v>
      </c>
      <c r="T663">
        <v>4</v>
      </c>
      <c r="U663">
        <v>41</v>
      </c>
      <c r="V663">
        <f t="shared" si="50"/>
        <v>5.5248618784530384E-2</v>
      </c>
      <c r="W663">
        <f t="shared" si="51"/>
        <v>0</v>
      </c>
      <c r="X663">
        <f t="shared" si="52"/>
        <v>0.33149171270718231</v>
      </c>
      <c r="Y663">
        <f t="shared" si="53"/>
        <v>0.80444444444444452</v>
      </c>
      <c r="Z663">
        <f t="shared" si="54"/>
        <v>1.1325966850828728</v>
      </c>
    </row>
    <row r="664" spans="1:26" hidden="1" x14ac:dyDescent="0.25">
      <c r="A664">
        <v>8700</v>
      </c>
      <c r="B664" t="s">
        <v>663</v>
      </c>
      <c r="C664" t="s">
        <v>630</v>
      </c>
      <c r="D664" s="1">
        <v>30367</v>
      </c>
      <c r="E664" t="s">
        <v>78</v>
      </c>
      <c r="F664">
        <v>2005</v>
      </c>
      <c r="G664" t="s">
        <v>78</v>
      </c>
      <c r="H664">
        <v>0</v>
      </c>
      <c r="I664">
        <v>2</v>
      </c>
      <c r="J664">
        <v>7.15</v>
      </c>
      <c r="K664">
        <v>2</v>
      </c>
      <c r="L664">
        <v>2</v>
      </c>
      <c r="M664">
        <v>0</v>
      </c>
      <c r="N664">
        <v>11.1</v>
      </c>
      <c r="O664">
        <v>15</v>
      </c>
      <c r="P664">
        <v>9</v>
      </c>
      <c r="Q664">
        <v>5</v>
      </c>
      <c r="R664">
        <v>0</v>
      </c>
      <c r="S664">
        <v>1</v>
      </c>
      <c r="T664">
        <v>1</v>
      </c>
      <c r="U664">
        <v>7</v>
      </c>
      <c r="V664">
        <f t="shared" si="50"/>
        <v>0</v>
      </c>
      <c r="W664">
        <f t="shared" si="51"/>
        <v>0</v>
      </c>
      <c r="X664">
        <f t="shared" si="52"/>
        <v>0.81081081081081086</v>
      </c>
      <c r="Y664">
        <f t="shared" si="53"/>
        <v>0.55499999999999994</v>
      </c>
      <c r="Z664">
        <f t="shared" si="54"/>
        <v>0.63063063063063063</v>
      </c>
    </row>
    <row r="665" spans="1:26" hidden="1" x14ac:dyDescent="0.25">
      <c r="A665">
        <v>8700</v>
      </c>
      <c r="B665" t="s">
        <v>663</v>
      </c>
      <c r="C665" t="s">
        <v>630</v>
      </c>
      <c r="D665" s="1">
        <v>30367</v>
      </c>
      <c r="E665" t="s">
        <v>78</v>
      </c>
      <c r="F665">
        <v>2006</v>
      </c>
      <c r="G665" t="s">
        <v>78</v>
      </c>
      <c r="H665">
        <v>17</v>
      </c>
      <c r="I665">
        <v>9</v>
      </c>
      <c r="J665">
        <v>3.63</v>
      </c>
      <c r="K665">
        <v>30</v>
      </c>
      <c r="L665">
        <v>30</v>
      </c>
      <c r="M665">
        <v>0</v>
      </c>
      <c r="N665">
        <v>186</v>
      </c>
      <c r="O665">
        <v>187</v>
      </c>
      <c r="P665">
        <v>75</v>
      </c>
      <c r="Q665">
        <v>60</v>
      </c>
      <c r="R665">
        <v>1</v>
      </c>
      <c r="S665">
        <v>6</v>
      </c>
      <c r="T665">
        <v>5</v>
      </c>
      <c r="U665">
        <v>124</v>
      </c>
      <c r="V665">
        <f t="shared" si="50"/>
        <v>9.1397849462365593E-2</v>
      </c>
      <c r="W665">
        <f t="shared" si="51"/>
        <v>0</v>
      </c>
      <c r="X665">
        <f t="shared" si="52"/>
        <v>0.40322580645161288</v>
      </c>
      <c r="Y665">
        <f t="shared" si="53"/>
        <v>0.75303643724696356</v>
      </c>
      <c r="Z665">
        <f t="shared" si="54"/>
        <v>0.66666666666666663</v>
      </c>
    </row>
    <row r="666" spans="1:26" hidden="1" x14ac:dyDescent="0.25">
      <c r="A666">
        <v>8700</v>
      </c>
      <c r="B666" t="s">
        <v>663</v>
      </c>
      <c r="C666" t="s">
        <v>630</v>
      </c>
      <c r="D666" s="1">
        <v>30367</v>
      </c>
      <c r="E666" t="s">
        <v>78</v>
      </c>
      <c r="F666">
        <v>2006</v>
      </c>
      <c r="G666" t="s">
        <v>78</v>
      </c>
      <c r="H666">
        <v>1</v>
      </c>
      <c r="I666">
        <v>2</v>
      </c>
      <c r="J666">
        <v>5.82</v>
      </c>
      <c r="K666">
        <v>4</v>
      </c>
      <c r="L666">
        <v>4</v>
      </c>
      <c r="M666">
        <v>0</v>
      </c>
      <c r="N666">
        <v>21.2</v>
      </c>
      <c r="O666">
        <v>26</v>
      </c>
      <c r="P666">
        <v>14</v>
      </c>
      <c r="Q666">
        <v>10</v>
      </c>
      <c r="R666">
        <v>0</v>
      </c>
      <c r="S666">
        <v>0</v>
      </c>
      <c r="T666">
        <v>3</v>
      </c>
      <c r="U666">
        <v>23</v>
      </c>
      <c r="V666">
        <f t="shared" si="50"/>
        <v>4.716981132075472E-2</v>
      </c>
      <c r="W666">
        <f t="shared" si="51"/>
        <v>0</v>
      </c>
      <c r="X666">
        <f t="shared" si="52"/>
        <v>0.66037735849056611</v>
      </c>
      <c r="Y666">
        <f t="shared" si="53"/>
        <v>0.58888888888888891</v>
      </c>
      <c r="Z666">
        <f t="shared" si="54"/>
        <v>1.0849056603773586</v>
      </c>
    </row>
    <row r="667" spans="1:26" hidden="1" x14ac:dyDescent="0.25">
      <c r="A667">
        <v>8700</v>
      </c>
      <c r="B667" t="s">
        <v>663</v>
      </c>
      <c r="C667" t="s">
        <v>630</v>
      </c>
      <c r="D667" s="1">
        <v>30367</v>
      </c>
      <c r="E667" t="s">
        <v>78</v>
      </c>
      <c r="F667">
        <v>2007</v>
      </c>
      <c r="G667" t="s">
        <v>78</v>
      </c>
      <c r="H667">
        <v>18</v>
      </c>
      <c r="I667">
        <v>6</v>
      </c>
      <c r="J667">
        <v>3.66</v>
      </c>
      <c r="K667">
        <v>32</v>
      </c>
      <c r="L667">
        <v>32</v>
      </c>
      <c r="M667">
        <v>0</v>
      </c>
      <c r="N667">
        <v>201.2</v>
      </c>
      <c r="O667">
        <v>181</v>
      </c>
      <c r="P667">
        <v>82</v>
      </c>
      <c r="Q667">
        <v>67</v>
      </c>
      <c r="R667">
        <v>3</v>
      </c>
      <c r="S667">
        <v>19</v>
      </c>
      <c r="T667">
        <v>17</v>
      </c>
      <c r="U667">
        <v>183</v>
      </c>
      <c r="V667">
        <f t="shared" si="50"/>
        <v>8.9463220675944338E-2</v>
      </c>
      <c r="W667">
        <f t="shared" si="51"/>
        <v>0</v>
      </c>
      <c r="X667">
        <f t="shared" si="52"/>
        <v>0.4075546719681909</v>
      </c>
      <c r="Y667">
        <f t="shared" si="53"/>
        <v>0.81129032258064515</v>
      </c>
      <c r="Z667">
        <f t="shared" si="54"/>
        <v>0.90954274353876741</v>
      </c>
    </row>
    <row r="668" spans="1:26" hidden="1" x14ac:dyDescent="0.25">
      <c r="A668">
        <v>8700</v>
      </c>
      <c r="B668" t="s">
        <v>663</v>
      </c>
      <c r="C668" t="s">
        <v>630</v>
      </c>
      <c r="D668" s="1">
        <v>30367</v>
      </c>
      <c r="E668" t="s">
        <v>78</v>
      </c>
      <c r="F668">
        <v>2008</v>
      </c>
      <c r="G668" t="s">
        <v>78</v>
      </c>
      <c r="H668">
        <v>11</v>
      </c>
      <c r="I668">
        <v>17</v>
      </c>
      <c r="J668">
        <v>4.84</v>
      </c>
      <c r="K668">
        <v>33</v>
      </c>
      <c r="L668">
        <v>33</v>
      </c>
      <c r="M668">
        <v>0</v>
      </c>
      <c r="N668">
        <v>201</v>
      </c>
      <c r="O668">
        <v>195</v>
      </c>
      <c r="P668">
        <v>108</v>
      </c>
      <c r="Q668">
        <v>87</v>
      </c>
      <c r="R668">
        <v>8</v>
      </c>
      <c r="S668">
        <v>14</v>
      </c>
      <c r="T668">
        <v>6</v>
      </c>
      <c r="U668">
        <v>163</v>
      </c>
      <c r="V668">
        <f t="shared" si="50"/>
        <v>5.4726368159203981E-2</v>
      </c>
      <c r="W668">
        <f t="shared" si="51"/>
        <v>0</v>
      </c>
      <c r="X668">
        <f t="shared" si="52"/>
        <v>0.53731343283582089</v>
      </c>
      <c r="Y668">
        <f t="shared" si="53"/>
        <v>0.71276595744680848</v>
      </c>
      <c r="Z668">
        <f t="shared" si="54"/>
        <v>0.81094527363184077</v>
      </c>
    </row>
    <row r="669" spans="1:26" hidden="1" x14ac:dyDescent="0.25">
      <c r="A669">
        <v>8700</v>
      </c>
      <c r="B669" t="s">
        <v>663</v>
      </c>
      <c r="C669" t="s">
        <v>630</v>
      </c>
      <c r="D669" s="1">
        <v>30367</v>
      </c>
      <c r="E669" t="s">
        <v>78</v>
      </c>
      <c r="F669">
        <v>2009</v>
      </c>
      <c r="G669" t="s">
        <v>78</v>
      </c>
      <c r="H669">
        <v>19</v>
      </c>
      <c r="I669">
        <v>9</v>
      </c>
      <c r="J669">
        <v>3.45</v>
      </c>
      <c r="K669">
        <v>35</v>
      </c>
      <c r="L669">
        <v>35</v>
      </c>
      <c r="M669">
        <v>0</v>
      </c>
      <c r="N669">
        <v>240</v>
      </c>
      <c r="O669">
        <v>219</v>
      </c>
      <c r="P669">
        <v>92</v>
      </c>
      <c r="Q669">
        <v>63</v>
      </c>
      <c r="R669">
        <v>5</v>
      </c>
      <c r="S669">
        <v>6</v>
      </c>
      <c r="T669">
        <v>8</v>
      </c>
      <c r="U669">
        <v>269</v>
      </c>
      <c r="V669">
        <f t="shared" si="50"/>
        <v>7.9166666666666663E-2</v>
      </c>
      <c r="W669">
        <f t="shared" si="51"/>
        <v>0</v>
      </c>
      <c r="X669">
        <f t="shared" si="52"/>
        <v>0.38333333333333336</v>
      </c>
      <c r="Y669">
        <f t="shared" si="53"/>
        <v>0.85106382978723405</v>
      </c>
      <c r="Z669">
        <f t="shared" si="54"/>
        <v>1.1208333333333333</v>
      </c>
    </row>
    <row r="670" spans="1:26" hidden="1" x14ac:dyDescent="0.25">
      <c r="A670">
        <v>8700</v>
      </c>
      <c r="B670" t="s">
        <v>663</v>
      </c>
      <c r="C670" t="s">
        <v>630</v>
      </c>
      <c r="D670" s="1">
        <v>30367</v>
      </c>
      <c r="E670" t="s">
        <v>78</v>
      </c>
      <c r="F670">
        <v>2010</v>
      </c>
      <c r="G670" t="s">
        <v>78</v>
      </c>
      <c r="H670">
        <v>18</v>
      </c>
      <c r="I670">
        <v>9</v>
      </c>
      <c r="J670">
        <v>3.37</v>
      </c>
      <c r="K670">
        <v>33</v>
      </c>
      <c r="L670">
        <v>33</v>
      </c>
      <c r="M670">
        <v>0</v>
      </c>
      <c r="N670">
        <v>224.1</v>
      </c>
      <c r="O670">
        <v>190</v>
      </c>
      <c r="P670">
        <v>84</v>
      </c>
      <c r="Q670">
        <v>71</v>
      </c>
      <c r="R670">
        <v>0</v>
      </c>
      <c r="S670">
        <v>6</v>
      </c>
      <c r="T670">
        <v>11</v>
      </c>
      <c r="U670">
        <v>219</v>
      </c>
      <c r="V670">
        <f t="shared" si="50"/>
        <v>8.0321285140562249E-2</v>
      </c>
      <c r="W670">
        <f t="shared" si="51"/>
        <v>0</v>
      </c>
      <c r="X670">
        <f t="shared" si="52"/>
        <v>0.37483266398929049</v>
      </c>
      <c r="Y670">
        <f t="shared" si="53"/>
        <v>0.85862068965517235</v>
      </c>
      <c r="Z670">
        <f t="shared" si="54"/>
        <v>0.97724230254350741</v>
      </c>
    </row>
    <row r="671" spans="1:26" hidden="1" x14ac:dyDescent="0.25">
      <c r="A671">
        <v>8700</v>
      </c>
      <c r="B671" t="s">
        <v>663</v>
      </c>
      <c r="C671" t="s">
        <v>630</v>
      </c>
      <c r="D671" s="1">
        <v>30367</v>
      </c>
      <c r="E671" t="s">
        <v>78</v>
      </c>
      <c r="F671">
        <v>2011</v>
      </c>
      <c r="G671" t="s">
        <v>78</v>
      </c>
      <c r="H671">
        <v>24</v>
      </c>
      <c r="I671">
        <v>5</v>
      </c>
      <c r="J671">
        <v>2.4</v>
      </c>
      <c r="K671">
        <v>34</v>
      </c>
      <c r="L671">
        <v>34</v>
      </c>
      <c r="M671">
        <v>0</v>
      </c>
      <c r="N671">
        <v>251</v>
      </c>
      <c r="O671">
        <v>174</v>
      </c>
      <c r="P671">
        <v>67</v>
      </c>
      <c r="Q671">
        <v>57</v>
      </c>
      <c r="R671">
        <v>0</v>
      </c>
      <c r="S671">
        <v>3</v>
      </c>
      <c r="T671">
        <v>7</v>
      </c>
      <c r="U671">
        <v>250</v>
      </c>
      <c r="V671">
        <f t="shared" si="50"/>
        <v>9.5617529880478086E-2</v>
      </c>
      <c r="W671">
        <f t="shared" si="51"/>
        <v>0</v>
      </c>
      <c r="X671">
        <f t="shared" si="52"/>
        <v>0.26693227091633465</v>
      </c>
      <c r="Y671">
        <f t="shared" si="53"/>
        <v>1.0865800865800865</v>
      </c>
      <c r="Z671">
        <f t="shared" si="54"/>
        <v>0.99601593625498008</v>
      </c>
    </row>
    <row r="672" spans="1:26" hidden="1" x14ac:dyDescent="0.25">
      <c r="A672">
        <v>8700</v>
      </c>
      <c r="B672" t="s">
        <v>663</v>
      </c>
      <c r="C672" t="s">
        <v>630</v>
      </c>
      <c r="D672" s="1">
        <v>30367</v>
      </c>
      <c r="E672" t="s">
        <v>78</v>
      </c>
      <c r="F672">
        <v>2011</v>
      </c>
      <c r="G672" t="s">
        <v>78</v>
      </c>
      <c r="H672">
        <v>2</v>
      </c>
      <c r="I672">
        <v>1</v>
      </c>
      <c r="J672">
        <v>5.31</v>
      </c>
      <c r="K672">
        <v>4</v>
      </c>
      <c r="L672">
        <v>4</v>
      </c>
      <c r="M672">
        <v>0</v>
      </c>
      <c r="N672">
        <v>20.100000000000001</v>
      </c>
      <c r="O672">
        <v>19</v>
      </c>
      <c r="P672">
        <v>12</v>
      </c>
      <c r="Q672">
        <v>10</v>
      </c>
      <c r="R672">
        <v>0</v>
      </c>
      <c r="S672">
        <v>1</v>
      </c>
      <c r="T672">
        <v>2</v>
      </c>
      <c r="U672">
        <v>25</v>
      </c>
      <c r="V672">
        <f t="shared" si="50"/>
        <v>9.9502487562189046E-2</v>
      </c>
      <c r="W672">
        <f t="shared" si="51"/>
        <v>0</v>
      </c>
      <c r="X672">
        <f t="shared" si="52"/>
        <v>0.59701492537313428</v>
      </c>
      <c r="Y672">
        <f t="shared" si="53"/>
        <v>0.69310344827586212</v>
      </c>
      <c r="Z672">
        <f t="shared" si="54"/>
        <v>1.2437810945273631</v>
      </c>
    </row>
    <row r="673" spans="1:26" hidden="1" x14ac:dyDescent="0.25">
      <c r="A673">
        <v>8700</v>
      </c>
      <c r="B673" t="s">
        <v>663</v>
      </c>
      <c r="C673" t="s">
        <v>630</v>
      </c>
      <c r="D673" s="1">
        <v>30367</v>
      </c>
      <c r="E673" t="s">
        <v>78</v>
      </c>
      <c r="F673">
        <v>2012</v>
      </c>
      <c r="G673" t="s">
        <v>78</v>
      </c>
      <c r="H673">
        <v>17</v>
      </c>
      <c r="I673">
        <v>8</v>
      </c>
      <c r="J673">
        <v>2.64</v>
      </c>
      <c r="K673">
        <v>33</v>
      </c>
      <c r="L673">
        <v>33</v>
      </c>
      <c r="M673">
        <v>0</v>
      </c>
      <c r="N673">
        <v>238.1</v>
      </c>
      <c r="O673">
        <v>192</v>
      </c>
      <c r="P673">
        <v>70</v>
      </c>
      <c r="Q673">
        <v>60</v>
      </c>
      <c r="R673">
        <v>2</v>
      </c>
      <c r="S673">
        <v>5</v>
      </c>
      <c r="T673">
        <v>2</v>
      </c>
      <c r="U673">
        <v>239</v>
      </c>
      <c r="V673">
        <f t="shared" si="50"/>
        <v>7.1398572028559426E-2</v>
      </c>
      <c r="W673">
        <f t="shared" si="51"/>
        <v>0</v>
      </c>
      <c r="X673">
        <f t="shared" si="52"/>
        <v>0.29399412011759768</v>
      </c>
      <c r="Y673">
        <f t="shared" si="53"/>
        <v>0.94484126984126982</v>
      </c>
      <c r="Z673">
        <f t="shared" si="54"/>
        <v>1.003779924401512</v>
      </c>
    </row>
    <row r="674" spans="1:26" hidden="1" x14ac:dyDescent="0.25">
      <c r="A674">
        <v>8700</v>
      </c>
      <c r="B674" t="s">
        <v>663</v>
      </c>
      <c r="C674" t="s">
        <v>630</v>
      </c>
      <c r="D674" s="1">
        <v>30367</v>
      </c>
      <c r="E674" t="s">
        <v>78</v>
      </c>
      <c r="F674">
        <v>2012</v>
      </c>
      <c r="G674" t="s">
        <v>78</v>
      </c>
      <c r="H674">
        <v>3</v>
      </c>
      <c r="I674">
        <v>1</v>
      </c>
      <c r="J674">
        <v>2.2200000000000002</v>
      </c>
      <c r="K674">
        <v>4</v>
      </c>
      <c r="L674">
        <v>4</v>
      </c>
      <c r="M674">
        <v>0</v>
      </c>
      <c r="N674">
        <v>28.1</v>
      </c>
      <c r="O674">
        <v>16</v>
      </c>
      <c r="P674">
        <v>7</v>
      </c>
      <c r="Q674">
        <v>6</v>
      </c>
      <c r="R674">
        <v>0</v>
      </c>
      <c r="S674">
        <v>0</v>
      </c>
      <c r="T674">
        <v>0</v>
      </c>
      <c r="U674">
        <v>29</v>
      </c>
      <c r="V674">
        <f t="shared" si="50"/>
        <v>0.10676156583629892</v>
      </c>
      <c r="W674">
        <f t="shared" si="51"/>
        <v>0</v>
      </c>
      <c r="X674">
        <f t="shared" si="52"/>
        <v>0.24911032028469748</v>
      </c>
      <c r="Y674">
        <f t="shared" si="53"/>
        <v>1.2772727272727273</v>
      </c>
      <c r="Z674">
        <f t="shared" si="54"/>
        <v>1.0320284697508897</v>
      </c>
    </row>
    <row r="675" spans="1:26" hidden="1" x14ac:dyDescent="0.25">
      <c r="A675">
        <v>8700</v>
      </c>
      <c r="B675" t="s">
        <v>663</v>
      </c>
      <c r="C675" t="s">
        <v>630</v>
      </c>
      <c r="D675" s="1">
        <v>30367</v>
      </c>
      <c r="E675" t="s">
        <v>78</v>
      </c>
      <c r="F675">
        <v>2013</v>
      </c>
      <c r="G675" t="s">
        <v>78</v>
      </c>
      <c r="H675">
        <v>13</v>
      </c>
      <c r="I675">
        <v>12</v>
      </c>
      <c r="J675">
        <v>3.46</v>
      </c>
      <c r="K675">
        <v>34</v>
      </c>
      <c r="L675">
        <v>34</v>
      </c>
      <c r="M675">
        <v>0</v>
      </c>
      <c r="N675">
        <v>218.1</v>
      </c>
      <c r="O675">
        <v>212</v>
      </c>
      <c r="P675">
        <v>84</v>
      </c>
      <c r="Q675">
        <v>75</v>
      </c>
      <c r="R675">
        <v>1</v>
      </c>
      <c r="S675">
        <v>4</v>
      </c>
      <c r="T675">
        <v>3</v>
      </c>
      <c r="U675">
        <v>217</v>
      </c>
      <c r="V675">
        <f t="shared" si="50"/>
        <v>5.9605685465382856E-2</v>
      </c>
      <c r="W675">
        <f t="shared" si="51"/>
        <v>0</v>
      </c>
      <c r="X675">
        <f t="shared" si="52"/>
        <v>0.38514442916093539</v>
      </c>
      <c r="Y675">
        <f t="shared" si="53"/>
        <v>0.7599303135888501</v>
      </c>
      <c r="Z675">
        <f t="shared" si="54"/>
        <v>0.99495644199908306</v>
      </c>
    </row>
    <row r="676" spans="1:26" hidden="1" x14ac:dyDescent="0.25">
      <c r="A676">
        <v>8700</v>
      </c>
      <c r="B676" t="s">
        <v>663</v>
      </c>
      <c r="C676" t="s">
        <v>630</v>
      </c>
      <c r="D676" s="1">
        <v>30367</v>
      </c>
      <c r="E676" t="s">
        <v>78</v>
      </c>
      <c r="F676">
        <v>2013</v>
      </c>
      <c r="G676" t="s">
        <v>78</v>
      </c>
      <c r="H676">
        <v>1</v>
      </c>
      <c r="I676">
        <v>1</v>
      </c>
      <c r="J676">
        <v>0.39</v>
      </c>
      <c r="K676">
        <v>3</v>
      </c>
      <c r="L676">
        <v>3</v>
      </c>
      <c r="M676">
        <v>0</v>
      </c>
      <c r="N676">
        <v>23</v>
      </c>
      <c r="O676">
        <v>10</v>
      </c>
      <c r="P676">
        <v>1</v>
      </c>
      <c r="Q676">
        <v>3</v>
      </c>
      <c r="R676">
        <v>0</v>
      </c>
      <c r="S676">
        <v>0</v>
      </c>
      <c r="T676">
        <v>1</v>
      </c>
      <c r="U676">
        <v>31</v>
      </c>
      <c r="V676">
        <f t="shared" si="50"/>
        <v>4.3478260869565216E-2</v>
      </c>
      <c r="W676">
        <f t="shared" si="51"/>
        <v>0</v>
      </c>
      <c r="X676">
        <f t="shared" si="52"/>
        <v>4.3478260869565216E-2</v>
      </c>
      <c r="Y676">
        <f t="shared" si="53"/>
        <v>1.7692307692307692</v>
      </c>
      <c r="Z676">
        <f t="shared" si="54"/>
        <v>1.3478260869565217</v>
      </c>
    </row>
    <row r="677" spans="1:26" x14ac:dyDescent="0.25">
      <c r="A677">
        <v>8700</v>
      </c>
      <c r="B677" t="s">
        <v>663</v>
      </c>
      <c r="C677" t="s">
        <v>630</v>
      </c>
      <c r="D677" s="1">
        <v>30367</v>
      </c>
      <c r="E677" t="s">
        <v>78</v>
      </c>
      <c r="F677">
        <v>2014</v>
      </c>
      <c r="G677" t="s">
        <v>21</v>
      </c>
      <c r="H677">
        <v>14</v>
      </c>
      <c r="I677">
        <v>10</v>
      </c>
      <c r="J677">
        <v>3.62</v>
      </c>
      <c r="K677">
        <v>30</v>
      </c>
      <c r="L677">
        <v>30</v>
      </c>
      <c r="M677">
        <v>0</v>
      </c>
      <c r="N677">
        <v>192</v>
      </c>
      <c r="O677">
        <v>175</v>
      </c>
      <c r="P677">
        <v>77</v>
      </c>
      <c r="Q677">
        <v>57</v>
      </c>
      <c r="S677">
        <v>4</v>
      </c>
      <c r="U677">
        <v>179</v>
      </c>
      <c r="V677">
        <f t="shared" si="50"/>
        <v>7.2916666666666671E-2</v>
      </c>
      <c r="W677">
        <f t="shared" si="51"/>
        <v>0</v>
      </c>
      <c r="X677">
        <f t="shared" si="52"/>
        <v>0.40104166666666669</v>
      </c>
      <c r="Y677">
        <f t="shared" si="53"/>
        <v>0.82758620689655171</v>
      </c>
      <c r="Z677">
        <f t="shared" si="54"/>
        <v>0.93229166666666663</v>
      </c>
    </row>
    <row r="678" spans="1:26" hidden="1" x14ac:dyDescent="0.25">
      <c r="A678">
        <v>8700</v>
      </c>
      <c r="B678" t="s">
        <v>663</v>
      </c>
      <c r="C678" t="s">
        <v>630</v>
      </c>
      <c r="D678" s="1">
        <v>30367</v>
      </c>
      <c r="E678" t="s">
        <v>78</v>
      </c>
      <c r="F678">
        <v>2014</v>
      </c>
      <c r="G678" t="s">
        <v>22</v>
      </c>
      <c r="H678">
        <v>17</v>
      </c>
      <c r="I678">
        <v>9</v>
      </c>
      <c r="J678">
        <v>3.14</v>
      </c>
      <c r="K678">
        <v>34</v>
      </c>
      <c r="L678">
        <v>34</v>
      </c>
      <c r="N678">
        <v>232</v>
      </c>
      <c r="O678">
        <v>205</v>
      </c>
      <c r="P678">
        <v>81</v>
      </c>
      <c r="Q678">
        <v>64</v>
      </c>
      <c r="R678">
        <v>1</v>
      </c>
      <c r="S678">
        <v>5</v>
      </c>
      <c r="U678">
        <v>225</v>
      </c>
      <c r="V678">
        <f t="shared" si="50"/>
        <v>7.3275862068965511E-2</v>
      </c>
      <c r="W678">
        <f t="shared" si="51"/>
        <v>0</v>
      </c>
      <c r="X678">
        <f t="shared" si="52"/>
        <v>0.34913793103448276</v>
      </c>
      <c r="Y678">
        <f t="shared" si="53"/>
        <v>0.86245353159851301</v>
      </c>
      <c r="Z678">
        <f t="shared" si="54"/>
        <v>0.96982758620689657</v>
      </c>
    </row>
    <row r="679" spans="1:26" hidden="1" x14ac:dyDescent="0.25">
      <c r="A679">
        <v>8700</v>
      </c>
      <c r="B679" t="s">
        <v>663</v>
      </c>
      <c r="C679" t="s">
        <v>630</v>
      </c>
      <c r="D679" s="1">
        <v>30367</v>
      </c>
      <c r="E679" t="s">
        <v>78</v>
      </c>
      <c r="F679">
        <v>2014</v>
      </c>
      <c r="G679" t="s">
        <v>279</v>
      </c>
      <c r="H679">
        <v>17</v>
      </c>
      <c r="I679">
        <v>8</v>
      </c>
      <c r="J679">
        <v>3.05</v>
      </c>
      <c r="K679">
        <v>33</v>
      </c>
      <c r="L679">
        <v>33</v>
      </c>
      <c r="M679">
        <v>0</v>
      </c>
      <c r="N679">
        <v>227</v>
      </c>
      <c r="O679">
        <v>194</v>
      </c>
      <c r="P679">
        <v>77</v>
      </c>
      <c r="Q679">
        <v>64</v>
      </c>
      <c r="S679">
        <v>6</v>
      </c>
      <c r="U679">
        <v>222</v>
      </c>
      <c r="V679">
        <f t="shared" si="50"/>
        <v>7.4889867841409691E-2</v>
      </c>
      <c r="W679">
        <f t="shared" si="51"/>
        <v>0</v>
      </c>
      <c r="X679">
        <f t="shared" si="52"/>
        <v>0.33920704845814981</v>
      </c>
      <c r="Y679">
        <f t="shared" si="53"/>
        <v>0.87984496124031009</v>
      </c>
      <c r="Z679">
        <f t="shared" si="54"/>
        <v>0.97797356828193838</v>
      </c>
    </row>
    <row r="680" spans="1:26" hidden="1" x14ac:dyDescent="0.25">
      <c r="A680">
        <v>8700</v>
      </c>
      <c r="B680" t="s">
        <v>663</v>
      </c>
      <c r="C680" t="s">
        <v>630</v>
      </c>
      <c r="D680" s="1">
        <v>30367</v>
      </c>
      <c r="E680" t="s">
        <v>78</v>
      </c>
      <c r="F680" t="s">
        <v>24</v>
      </c>
      <c r="G680" t="s">
        <v>25</v>
      </c>
      <c r="H680">
        <v>137</v>
      </c>
      <c r="I680">
        <v>77</v>
      </c>
      <c r="J680">
        <v>3.41</v>
      </c>
      <c r="K680">
        <v>266</v>
      </c>
      <c r="L680">
        <v>266</v>
      </c>
      <c r="M680">
        <v>0</v>
      </c>
      <c r="N680">
        <v>1772</v>
      </c>
      <c r="O680">
        <v>1565</v>
      </c>
      <c r="P680">
        <v>671</v>
      </c>
      <c r="Q680">
        <v>545</v>
      </c>
      <c r="R680">
        <v>20</v>
      </c>
      <c r="S680">
        <v>64</v>
      </c>
      <c r="T680">
        <v>60</v>
      </c>
      <c r="U680">
        <v>1671</v>
      </c>
      <c r="V680">
        <f t="shared" si="50"/>
        <v>7.7313769751693004E-2</v>
      </c>
      <c r="W680">
        <f t="shared" si="51"/>
        <v>0</v>
      </c>
      <c r="X680">
        <f t="shared" si="52"/>
        <v>0.37866817155756205</v>
      </c>
      <c r="Y680">
        <f t="shared" si="53"/>
        <v>0.83981042654028437</v>
      </c>
      <c r="Z680">
        <f t="shared" si="54"/>
        <v>0.94300225733634313</v>
      </c>
    </row>
    <row r="681" spans="1:26" hidden="1" x14ac:dyDescent="0.25">
      <c r="A681">
        <v>8700</v>
      </c>
      <c r="B681" t="s">
        <v>663</v>
      </c>
      <c r="C681" t="s">
        <v>630</v>
      </c>
      <c r="D681" s="1">
        <v>30367</v>
      </c>
      <c r="E681" t="s">
        <v>78</v>
      </c>
      <c r="F681" t="s">
        <v>26</v>
      </c>
      <c r="G681" t="s">
        <v>25</v>
      </c>
      <c r="H681">
        <v>7</v>
      </c>
      <c r="I681">
        <v>5</v>
      </c>
      <c r="J681">
        <v>3.28</v>
      </c>
      <c r="K681">
        <v>15</v>
      </c>
      <c r="L681">
        <v>15</v>
      </c>
      <c r="M681">
        <v>0</v>
      </c>
      <c r="N681">
        <v>93.1</v>
      </c>
      <c r="O681">
        <v>71</v>
      </c>
      <c r="P681">
        <v>34</v>
      </c>
      <c r="Q681">
        <v>29</v>
      </c>
      <c r="R681">
        <v>0</v>
      </c>
      <c r="S681">
        <v>1</v>
      </c>
      <c r="T681">
        <v>6</v>
      </c>
      <c r="U681">
        <v>108</v>
      </c>
      <c r="V681">
        <f t="shared" si="50"/>
        <v>7.518796992481204E-2</v>
      </c>
      <c r="W681">
        <f t="shared" si="51"/>
        <v>0</v>
      </c>
      <c r="X681">
        <f t="shared" si="52"/>
        <v>0.36519871106337276</v>
      </c>
      <c r="Y681">
        <f t="shared" si="53"/>
        <v>0.93099999999999994</v>
      </c>
      <c r="Z681">
        <f t="shared" si="54"/>
        <v>1.1600429645542427</v>
      </c>
    </row>
    <row r="682" spans="1:26" hidden="1" x14ac:dyDescent="0.25">
      <c r="A682">
        <v>3580</v>
      </c>
      <c r="B682" t="s">
        <v>664</v>
      </c>
      <c r="C682" t="s">
        <v>630</v>
      </c>
      <c r="D682" s="1">
        <v>29543</v>
      </c>
      <c r="E682" t="s">
        <v>43</v>
      </c>
      <c r="F682">
        <v>2005</v>
      </c>
      <c r="G682" t="s">
        <v>46</v>
      </c>
      <c r="H682">
        <v>1</v>
      </c>
      <c r="I682">
        <v>7</v>
      </c>
      <c r="J682">
        <v>6.94</v>
      </c>
      <c r="K682">
        <v>24</v>
      </c>
      <c r="L682">
        <v>6</v>
      </c>
      <c r="M682">
        <v>1</v>
      </c>
      <c r="N682">
        <v>48</v>
      </c>
      <c r="O682">
        <v>63</v>
      </c>
      <c r="P682">
        <v>37</v>
      </c>
      <c r="Q682">
        <v>18</v>
      </c>
      <c r="R682">
        <v>1</v>
      </c>
      <c r="S682">
        <v>2</v>
      </c>
      <c r="T682">
        <v>4</v>
      </c>
      <c r="U682">
        <v>30</v>
      </c>
      <c r="V682">
        <f t="shared" si="50"/>
        <v>2.0833333333333332E-2</v>
      </c>
      <c r="W682">
        <f t="shared" si="51"/>
        <v>2.0833333333333332E-2</v>
      </c>
      <c r="X682">
        <f t="shared" si="52"/>
        <v>0.77083333333333337</v>
      </c>
      <c r="Y682">
        <f t="shared" si="53"/>
        <v>0.59259259259259256</v>
      </c>
      <c r="Z682">
        <f t="shared" si="54"/>
        <v>0.625</v>
      </c>
    </row>
    <row r="683" spans="1:26" hidden="1" x14ac:dyDescent="0.25">
      <c r="A683">
        <v>3580</v>
      </c>
      <c r="B683" t="s">
        <v>664</v>
      </c>
      <c r="C683" t="s">
        <v>630</v>
      </c>
      <c r="D683" s="1">
        <v>29543</v>
      </c>
      <c r="E683" t="s">
        <v>43</v>
      </c>
      <c r="F683">
        <v>2006</v>
      </c>
      <c r="G683" t="s">
        <v>56</v>
      </c>
      <c r="H683">
        <v>0</v>
      </c>
      <c r="I683">
        <v>0</v>
      </c>
      <c r="J683">
        <v>2.7</v>
      </c>
      <c r="K683">
        <v>4</v>
      </c>
      <c r="L683">
        <v>0</v>
      </c>
      <c r="M683">
        <v>0</v>
      </c>
      <c r="N683">
        <v>3.1</v>
      </c>
      <c r="O683">
        <v>3</v>
      </c>
      <c r="P683">
        <v>1</v>
      </c>
      <c r="Q683">
        <v>2</v>
      </c>
      <c r="R683">
        <v>0</v>
      </c>
      <c r="S683">
        <v>0</v>
      </c>
      <c r="T683">
        <v>1</v>
      </c>
      <c r="U683">
        <v>6</v>
      </c>
      <c r="V683">
        <f t="shared" si="50"/>
        <v>0</v>
      </c>
      <c r="W683">
        <f t="shared" si="51"/>
        <v>0</v>
      </c>
      <c r="X683">
        <f t="shared" si="52"/>
        <v>0.32258064516129031</v>
      </c>
      <c r="Y683">
        <f t="shared" si="53"/>
        <v>0.62</v>
      </c>
      <c r="Z683">
        <f t="shared" si="54"/>
        <v>1.9354838709677418</v>
      </c>
    </row>
    <row r="684" spans="1:26" hidden="1" x14ac:dyDescent="0.25">
      <c r="A684">
        <v>3580</v>
      </c>
      <c r="B684" t="s">
        <v>664</v>
      </c>
      <c r="C684" t="s">
        <v>630</v>
      </c>
      <c r="D684" s="1">
        <v>29543</v>
      </c>
      <c r="E684" t="s">
        <v>43</v>
      </c>
      <c r="F684">
        <v>2006</v>
      </c>
      <c r="G684" t="s">
        <v>45</v>
      </c>
      <c r="H684">
        <v>1</v>
      </c>
      <c r="I684">
        <v>0</v>
      </c>
      <c r="J684">
        <v>2.4500000000000002</v>
      </c>
      <c r="K684">
        <v>9</v>
      </c>
      <c r="L684">
        <v>0</v>
      </c>
      <c r="M684">
        <v>2</v>
      </c>
      <c r="N684">
        <v>11</v>
      </c>
      <c r="O684">
        <v>10</v>
      </c>
      <c r="P684">
        <v>3</v>
      </c>
      <c r="Q684">
        <v>5</v>
      </c>
      <c r="R684">
        <v>0</v>
      </c>
      <c r="S684">
        <v>0</v>
      </c>
      <c r="T684">
        <v>1</v>
      </c>
      <c r="U684">
        <v>17</v>
      </c>
      <c r="V684">
        <f t="shared" si="50"/>
        <v>9.0909090909090912E-2</v>
      </c>
      <c r="W684">
        <f t="shared" si="51"/>
        <v>0.18181818181818182</v>
      </c>
      <c r="X684">
        <f t="shared" si="52"/>
        <v>0.27272727272727271</v>
      </c>
      <c r="Y684">
        <f t="shared" si="53"/>
        <v>0.73333333333333328</v>
      </c>
      <c r="Z684">
        <f t="shared" si="54"/>
        <v>1.5454545454545454</v>
      </c>
    </row>
    <row r="685" spans="1:26" hidden="1" x14ac:dyDescent="0.25">
      <c r="A685">
        <v>3580</v>
      </c>
      <c r="B685" t="s">
        <v>664</v>
      </c>
      <c r="C685" t="s">
        <v>630</v>
      </c>
      <c r="D685" s="1">
        <v>29543</v>
      </c>
      <c r="E685" t="s">
        <v>43</v>
      </c>
      <c r="F685">
        <v>2006</v>
      </c>
      <c r="G685" t="s">
        <v>46</v>
      </c>
      <c r="H685">
        <v>2</v>
      </c>
      <c r="I685">
        <v>4</v>
      </c>
      <c r="J685">
        <v>4.0599999999999996</v>
      </c>
      <c r="K685">
        <v>44</v>
      </c>
      <c r="L685">
        <v>0</v>
      </c>
      <c r="M685">
        <v>1</v>
      </c>
      <c r="N685">
        <v>44.1</v>
      </c>
      <c r="O685">
        <v>39</v>
      </c>
      <c r="P685">
        <v>20</v>
      </c>
      <c r="Q685">
        <v>18</v>
      </c>
      <c r="R685">
        <v>1</v>
      </c>
      <c r="S685">
        <v>5</v>
      </c>
      <c r="T685">
        <v>0</v>
      </c>
      <c r="U685">
        <v>43</v>
      </c>
      <c r="V685">
        <f t="shared" si="50"/>
        <v>4.5351473922902494E-2</v>
      </c>
      <c r="W685">
        <f t="shared" si="51"/>
        <v>2.2675736961451247E-2</v>
      </c>
      <c r="X685">
        <f t="shared" si="52"/>
        <v>0.45351473922902491</v>
      </c>
      <c r="Y685">
        <f t="shared" si="53"/>
        <v>0.77368421052631586</v>
      </c>
      <c r="Z685">
        <f t="shared" si="54"/>
        <v>0.97505668934240364</v>
      </c>
    </row>
    <row r="686" spans="1:26" hidden="1" x14ac:dyDescent="0.25">
      <c r="A686">
        <v>3580</v>
      </c>
      <c r="B686" t="s">
        <v>664</v>
      </c>
      <c r="C686" t="s">
        <v>630</v>
      </c>
      <c r="D686" s="1">
        <v>29543</v>
      </c>
      <c r="E686" t="s">
        <v>43</v>
      </c>
      <c r="F686">
        <v>2007</v>
      </c>
      <c r="G686" t="s">
        <v>46</v>
      </c>
      <c r="H686">
        <v>2</v>
      </c>
      <c r="I686">
        <v>1</v>
      </c>
      <c r="J686">
        <v>3.03</v>
      </c>
      <c r="K686">
        <v>66</v>
      </c>
      <c r="L686">
        <v>0</v>
      </c>
      <c r="M686">
        <v>12</v>
      </c>
      <c r="N686">
        <v>68.099999999999994</v>
      </c>
      <c r="O686">
        <v>50</v>
      </c>
      <c r="P686">
        <v>23</v>
      </c>
      <c r="Q686">
        <v>33</v>
      </c>
      <c r="R686">
        <v>1</v>
      </c>
      <c r="S686">
        <v>6</v>
      </c>
      <c r="T686">
        <v>5</v>
      </c>
      <c r="U686">
        <v>63</v>
      </c>
      <c r="V686">
        <f t="shared" si="50"/>
        <v>2.9368575624082235E-2</v>
      </c>
      <c r="W686">
        <f t="shared" si="51"/>
        <v>0.1762114537444934</v>
      </c>
      <c r="X686">
        <f t="shared" si="52"/>
        <v>0.33773861967694568</v>
      </c>
      <c r="Y686">
        <f t="shared" si="53"/>
        <v>0.82048192771084327</v>
      </c>
      <c r="Z686">
        <f t="shared" si="54"/>
        <v>0.92511013215859039</v>
      </c>
    </row>
    <row r="687" spans="1:26" hidden="1" x14ac:dyDescent="0.25">
      <c r="A687">
        <v>3580</v>
      </c>
      <c r="B687" t="s">
        <v>664</v>
      </c>
      <c r="C687" t="s">
        <v>630</v>
      </c>
      <c r="D687" s="1">
        <v>29543</v>
      </c>
      <c r="E687" t="s">
        <v>43</v>
      </c>
      <c r="F687">
        <v>2008</v>
      </c>
      <c r="G687" t="s">
        <v>46</v>
      </c>
      <c r="H687">
        <v>2</v>
      </c>
      <c r="I687">
        <v>2</v>
      </c>
      <c r="J687">
        <v>6.02</v>
      </c>
      <c r="K687">
        <v>50</v>
      </c>
      <c r="L687">
        <v>0</v>
      </c>
      <c r="M687">
        <v>24</v>
      </c>
      <c r="N687">
        <v>46.1</v>
      </c>
      <c r="O687">
        <v>49</v>
      </c>
      <c r="P687">
        <v>31</v>
      </c>
      <c r="Q687">
        <v>27</v>
      </c>
      <c r="R687">
        <v>2</v>
      </c>
      <c r="S687">
        <v>2</v>
      </c>
      <c r="T687">
        <v>3</v>
      </c>
      <c r="U687">
        <v>41</v>
      </c>
      <c r="V687">
        <f t="shared" si="50"/>
        <v>4.3383947939262472E-2</v>
      </c>
      <c r="W687">
        <f t="shared" si="51"/>
        <v>0.52060737527114964</v>
      </c>
      <c r="X687">
        <f t="shared" si="52"/>
        <v>0.67245119305856826</v>
      </c>
      <c r="Y687">
        <f t="shared" si="53"/>
        <v>0.60657894736842111</v>
      </c>
      <c r="Z687">
        <f t="shared" si="54"/>
        <v>0.88937093275488066</v>
      </c>
    </row>
    <row r="688" spans="1:26" hidden="1" x14ac:dyDescent="0.25">
      <c r="A688">
        <v>3580</v>
      </c>
      <c r="B688" t="s">
        <v>664</v>
      </c>
      <c r="C688" t="s">
        <v>630</v>
      </c>
      <c r="D688" s="1">
        <v>29543</v>
      </c>
      <c r="E688" t="s">
        <v>43</v>
      </c>
      <c r="F688">
        <v>2009</v>
      </c>
      <c r="G688" t="s">
        <v>46</v>
      </c>
      <c r="H688">
        <v>5</v>
      </c>
      <c r="I688">
        <v>6</v>
      </c>
      <c r="J688">
        <v>2.81</v>
      </c>
      <c r="K688">
        <v>74</v>
      </c>
      <c r="L688">
        <v>0</v>
      </c>
      <c r="M688">
        <v>14</v>
      </c>
      <c r="N688">
        <v>73.2</v>
      </c>
      <c r="O688">
        <v>66</v>
      </c>
      <c r="P688">
        <v>23</v>
      </c>
      <c r="Q688">
        <v>32</v>
      </c>
      <c r="R688">
        <v>3</v>
      </c>
      <c r="S688">
        <v>6</v>
      </c>
      <c r="T688">
        <v>3</v>
      </c>
      <c r="U688">
        <v>84</v>
      </c>
      <c r="V688">
        <f t="shared" si="50"/>
        <v>6.8306010928961741E-2</v>
      </c>
      <c r="W688">
        <f t="shared" si="51"/>
        <v>0.19125683060109289</v>
      </c>
      <c r="X688">
        <f t="shared" si="52"/>
        <v>0.314207650273224</v>
      </c>
      <c r="Y688">
        <f t="shared" si="53"/>
        <v>0.74693877551020416</v>
      </c>
      <c r="Z688">
        <f t="shared" si="54"/>
        <v>1.1475409836065573</v>
      </c>
    </row>
    <row r="689" spans="1:26" hidden="1" x14ac:dyDescent="0.25">
      <c r="A689">
        <v>3580</v>
      </c>
      <c r="B689" t="s">
        <v>664</v>
      </c>
      <c r="C689" t="s">
        <v>630</v>
      </c>
      <c r="D689" s="1">
        <v>29543</v>
      </c>
      <c r="E689" t="s">
        <v>43</v>
      </c>
      <c r="F689">
        <v>2010</v>
      </c>
      <c r="G689" t="s">
        <v>46</v>
      </c>
      <c r="H689">
        <v>15</v>
      </c>
      <c r="I689">
        <v>8</v>
      </c>
      <c r="J689">
        <v>3.35</v>
      </c>
      <c r="K689">
        <v>33</v>
      </c>
      <c r="L689">
        <v>33</v>
      </c>
      <c r="M689">
        <v>0</v>
      </c>
      <c r="N689">
        <v>204</v>
      </c>
      <c r="O689">
        <v>161</v>
      </c>
      <c r="P689">
        <v>76</v>
      </c>
      <c r="Q689">
        <v>93</v>
      </c>
      <c r="R689">
        <v>0</v>
      </c>
      <c r="S689">
        <v>10</v>
      </c>
      <c r="T689">
        <v>7</v>
      </c>
      <c r="U689">
        <v>170</v>
      </c>
      <c r="V689">
        <f t="shared" si="50"/>
        <v>7.3529411764705885E-2</v>
      </c>
      <c r="W689">
        <f t="shared" si="51"/>
        <v>0</v>
      </c>
      <c r="X689">
        <f t="shared" si="52"/>
        <v>0.37254901960784315</v>
      </c>
      <c r="Y689">
        <f t="shared" si="53"/>
        <v>0.80314960629921262</v>
      </c>
      <c r="Z689">
        <f t="shared" si="54"/>
        <v>0.83333333333333337</v>
      </c>
    </row>
    <row r="690" spans="1:26" hidden="1" x14ac:dyDescent="0.25">
      <c r="A690">
        <v>3580</v>
      </c>
      <c r="B690" t="s">
        <v>664</v>
      </c>
      <c r="C690" t="s">
        <v>630</v>
      </c>
      <c r="D690" s="1">
        <v>29543</v>
      </c>
      <c r="E690" t="s">
        <v>43</v>
      </c>
      <c r="F690">
        <v>2010</v>
      </c>
      <c r="G690" t="s">
        <v>46</v>
      </c>
      <c r="H690">
        <v>1</v>
      </c>
      <c r="I690">
        <v>2</v>
      </c>
      <c r="J690">
        <v>3.7</v>
      </c>
      <c r="K690">
        <v>4</v>
      </c>
      <c r="L690">
        <v>4</v>
      </c>
      <c r="M690">
        <v>0</v>
      </c>
      <c r="N690">
        <v>24.1</v>
      </c>
      <c r="O690">
        <v>17</v>
      </c>
      <c r="P690">
        <v>10</v>
      </c>
      <c r="Q690">
        <v>10</v>
      </c>
      <c r="R690">
        <v>1</v>
      </c>
      <c r="S690">
        <v>1</v>
      </c>
      <c r="T690">
        <v>0</v>
      </c>
      <c r="U690">
        <v>17</v>
      </c>
      <c r="V690">
        <f t="shared" si="50"/>
        <v>4.1493775933609957E-2</v>
      </c>
      <c r="W690">
        <f t="shared" si="51"/>
        <v>0</v>
      </c>
      <c r="X690">
        <f t="shared" si="52"/>
        <v>0.41493775933609955</v>
      </c>
      <c r="Y690">
        <f t="shared" si="53"/>
        <v>0.8925925925925926</v>
      </c>
      <c r="Z690">
        <f t="shared" si="54"/>
        <v>0.70539419087136923</v>
      </c>
    </row>
    <row r="691" spans="1:26" hidden="1" x14ac:dyDescent="0.25">
      <c r="A691">
        <v>3580</v>
      </c>
      <c r="B691" t="s">
        <v>664</v>
      </c>
      <c r="C691" t="s">
        <v>630</v>
      </c>
      <c r="D691" s="1">
        <v>29543</v>
      </c>
      <c r="E691" t="s">
        <v>43</v>
      </c>
      <c r="F691">
        <v>2011</v>
      </c>
      <c r="G691" t="s">
        <v>46</v>
      </c>
      <c r="H691">
        <v>16</v>
      </c>
      <c r="I691">
        <v>7</v>
      </c>
      <c r="J691">
        <v>2.94</v>
      </c>
      <c r="K691">
        <v>34</v>
      </c>
      <c r="L691">
        <v>34</v>
      </c>
      <c r="M691">
        <v>0</v>
      </c>
      <c r="N691">
        <v>223.1</v>
      </c>
      <c r="O691">
        <v>191</v>
      </c>
      <c r="P691">
        <v>73</v>
      </c>
      <c r="Q691">
        <v>74</v>
      </c>
      <c r="R691">
        <v>0</v>
      </c>
      <c r="S691">
        <v>10</v>
      </c>
      <c r="T691">
        <v>6</v>
      </c>
      <c r="U691">
        <v>206</v>
      </c>
      <c r="V691">
        <f t="shared" si="50"/>
        <v>7.1716718960107576E-2</v>
      </c>
      <c r="W691">
        <f t="shared" si="51"/>
        <v>0</v>
      </c>
      <c r="X691">
        <f t="shared" si="52"/>
        <v>0.32720753025549082</v>
      </c>
      <c r="Y691">
        <f t="shared" si="53"/>
        <v>0.84188679245283016</v>
      </c>
      <c r="Z691">
        <f t="shared" si="54"/>
        <v>0.92335275661138505</v>
      </c>
    </row>
    <row r="692" spans="1:26" hidden="1" x14ac:dyDescent="0.25">
      <c r="A692">
        <v>3580</v>
      </c>
      <c r="B692" t="s">
        <v>664</v>
      </c>
      <c r="C692" t="s">
        <v>630</v>
      </c>
      <c r="D692" s="1">
        <v>29543</v>
      </c>
      <c r="E692" t="s">
        <v>43</v>
      </c>
      <c r="F692">
        <v>2011</v>
      </c>
      <c r="G692" t="s">
        <v>46</v>
      </c>
      <c r="H692">
        <v>0</v>
      </c>
      <c r="I692">
        <v>3</v>
      </c>
      <c r="J692">
        <v>5.79</v>
      </c>
      <c r="K692">
        <v>6</v>
      </c>
      <c r="L692">
        <v>5</v>
      </c>
      <c r="M692">
        <v>0</v>
      </c>
      <c r="N692">
        <v>28</v>
      </c>
      <c r="O692">
        <v>29</v>
      </c>
      <c r="P692">
        <v>18</v>
      </c>
      <c r="Q692">
        <v>19</v>
      </c>
      <c r="R692">
        <v>5</v>
      </c>
      <c r="S692">
        <v>3</v>
      </c>
      <c r="T692">
        <v>3</v>
      </c>
      <c r="U692">
        <v>26</v>
      </c>
      <c r="V692">
        <f t="shared" si="50"/>
        <v>0</v>
      </c>
      <c r="W692">
        <f t="shared" si="51"/>
        <v>0</v>
      </c>
      <c r="X692">
        <f t="shared" si="52"/>
        <v>0.6428571428571429</v>
      </c>
      <c r="Y692">
        <f t="shared" si="53"/>
        <v>0.58333333333333337</v>
      </c>
      <c r="Z692">
        <f t="shared" si="54"/>
        <v>0.9285714285714286</v>
      </c>
    </row>
    <row r="693" spans="1:26" hidden="1" x14ac:dyDescent="0.25">
      <c r="A693">
        <v>3580</v>
      </c>
      <c r="B693" t="s">
        <v>664</v>
      </c>
      <c r="C693" t="s">
        <v>630</v>
      </c>
      <c r="D693" s="1">
        <v>29543</v>
      </c>
      <c r="E693" t="s">
        <v>43</v>
      </c>
      <c r="F693">
        <v>2012</v>
      </c>
      <c r="G693" t="s">
        <v>43</v>
      </c>
      <c r="H693">
        <v>13</v>
      </c>
      <c r="I693">
        <v>10</v>
      </c>
      <c r="J693">
        <v>3.83</v>
      </c>
      <c r="K693">
        <v>34</v>
      </c>
      <c r="L693">
        <v>34</v>
      </c>
      <c r="M693">
        <v>0</v>
      </c>
      <c r="N693">
        <v>202.1</v>
      </c>
      <c r="O693">
        <v>181</v>
      </c>
      <c r="P693">
        <v>86</v>
      </c>
      <c r="Q693">
        <v>91</v>
      </c>
      <c r="R693">
        <v>2</v>
      </c>
      <c r="S693">
        <v>6</v>
      </c>
      <c r="T693">
        <v>4</v>
      </c>
      <c r="U693">
        <v>173</v>
      </c>
      <c r="V693">
        <f t="shared" si="50"/>
        <v>6.4324591786244431E-2</v>
      </c>
      <c r="W693">
        <f t="shared" si="51"/>
        <v>0</v>
      </c>
      <c r="X693">
        <f t="shared" si="52"/>
        <v>0.42553191489361702</v>
      </c>
      <c r="Y693">
        <f t="shared" si="53"/>
        <v>0.74301470588235297</v>
      </c>
      <c r="Z693">
        <f t="shared" si="54"/>
        <v>0.85601187530925282</v>
      </c>
    </row>
    <row r="694" spans="1:26" hidden="1" x14ac:dyDescent="0.25">
      <c r="A694">
        <v>3580</v>
      </c>
      <c r="B694" t="s">
        <v>664</v>
      </c>
      <c r="C694" t="s">
        <v>630</v>
      </c>
      <c r="D694" s="1">
        <v>29543</v>
      </c>
      <c r="E694" t="s">
        <v>43</v>
      </c>
      <c r="F694">
        <v>2013</v>
      </c>
      <c r="G694" t="s">
        <v>43</v>
      </c>
      <c r="H694">
        <v>17</v>
      </c>
      <c r="I694">
        <v>7</v>
      </c>
      <c r="J694">
        <v>3.39</v>
      </c>
      <c r="K694">
        <v>33</v>
      </c>
      <c r="L694">
        <v>33</v>
      </c>
      <c r="M694">
        <v>0</v>
      </c>
      <c r="N694">
        <v>212.1</v>
      </c>
      <c r="O694">
        <v>200</v>
      </c>
      <c r="P694">
        <v>80</v>
      </c>
      <c r="Q694">
        <v>85</v>
      </c>
      <c r="R694">
        <v>3</v>
      </c>
      <c r="S694">
        <v>8</v>
      </c>
      <c r="T694">
        <v>14</v>
      </c>
      <c r="U694">
        <v>188</v>
      </c>
      <c r="V694">
        <f t="shared" si="50"/>
        <v>8.0150872230080147E-2</v>
      </c>
      <c r="W694">
        <f t="shared" si="51"/>
        <v>0</v>
      </c>
      <c r="X694">
        <f t="shared" si="52"/>
        <v>0.37718057520037718</v>
      </c>
      <c r="Y694">
        <f t="shared" si="53"/>
        <v>0.74421052631578943</v>
      </c>
      <c r="Z694">
        <f t="shared" si="54"/>
        <v>0.88637435172088641</v>
      </c>
    </row>
    <row r="695" spans="1:26" x14ac:dyDescent="0.25">
      <c r="A695">
        <v>3580</v>
      </c>
      <c r="B695" t="s">
        <v>664</v>
      </c>
      <c r="C695" t="s">
        <v>630</v>
      </c>
      <c r="D695" s="1">
        <v>29543</v>
      </c>
      <c r="E695" t="s">
        <v>43</v>
      </c>
      <c r="F695">
        <v>2014</v>
      </c>
      <c r="G695" t="s">
        <v>21</v>
      </c>
      <c r="H695">
        <v>12</v>
      </c>
      <c r="I695">
        <v>11</v>
      </c>
      <c r="J695">
        <v>4.28</v>
      </c>
      <c r="K695">
        <v>31</v>
      </c>
      <c r="L695">
        <v>31</v>
      </c>
      <c r="M695">
        <v>0</v>
      </c>
      <c r="N695">
        <v>192</v>
      </c>
      <c r="O695">
        <v>185</v>
      </c>
      <c r="P695">
        <v>91</v>
      </c>
      <c r="Q695">
        <v>77</v>
      </c>
      <c r="S695">
        <v>7</v>
      </c>
      <c r="U695">
        <v>161</v>
      </c>
      <c r="V695">
        <f t="shared" si="50"/>
        <v>6.25E-2</v>
      </c>
      <c r="W695">
        <f t="shared" si="51"/>
        <v>0</v>
      </c>
      <c r="X695">
        <f t="shared" si="52"/>
        <v>0.47395833333333331</v>
      </c>
      <c r="Y695">
        <f t="shared" si="53"/>
        <v>0.73282442748091603</v>
      </c>
      <c r="Z695">
        <f t="shared" si="54"/>
        <v>0.83854166666666663</v>
      </c>
    </row>
    <row r="696" spans="1:26" hidden="1" x14ac:dyDescent="0.25">
      <c r="A696">
        <v>3580</v>
      </c>
      <c r="B696" t="s">
        <v>664</v>
      </c>
      <c r="C696" t="s">
        <v>630</v>
      </c>
      <c r="D696" s="1">
        <v>29543</v>
      </c>
      <c r="E696" t="s">
        <v>43</v>
      </c>
      <c r="F696">
        <v>2014</v>
      </c>
      <c r="G696" t="s">
        <v>22</v>
      </c>
      <c r="H696">
        <v>15</v>
      </c>
      <c r="I696">
        <v>9</v>
      </c>
      <c r="J696">
        <v>3.41</v>
      </c>
      <c r="K696">
        <v>34</v>
      </c>
      <c r="L696">
        <v>34</v>
      </c>
      <c r="N696">
        <v>214</v>
      </c>
      <c r="O696">
        <v>197</v>
      </c>
      <c r="P696">
        <v>81</v>
      </c>
      <c r="Q696">
        <v>77</v>
      </c>
      <c r="R696">
        <v>2</v>
      </c>
      <c r="S696">
        <v>9</v>
      </c>
      <c r="U696">
        <v>178</v>
      </c>
      <c r="V696">
        <f t="shared" si="50"/>
        <v>7.0093457943925228E-2</v>
      </c>
      <c r="W696">
        <f t="shared" si="51"/>
        <v>0</v>
      </c>
      <c r="X696">
        <f t="shared" si="52"/>
        <v>0.37850467289719625</v>
      </c>
      <c r="Y696">
        <f t="shared" si="53"/>
        <v>0.78102189781021902</v>
      </c>
      <c r="Z696">
        <f t="shared" si="54"/>
        <v>0.83177570093457942</v>
      </c>
    </row>
    <row r="697" spans="1:26" hidden="1" x14ac:dyDescent="0.25">
      <c r="A697">
        <v>3580</v>
      </c>
      <c r="B697" t="s">
        <v>664</v>
      </c>
      <c r="C697" t="s">
        <v>630</v>
      </c>
      <c r="D697" s="1">
        <v>29543</v>
      </c>
      <c r="E697" t="s">
        <v>43</v>
      </c>
      <c r="F697">
        <v>2014</v>
      </c>
      <c r="G697" t="s">
        <v>173</v>
      </c>
      <c r="H697">
        <v>14</v>
      </c>
      <c r="I697">
        <v>8</v>
      </c>
      <c r="J697">
        <v>3.44</v>
      </c>
      <c r="K697">
        <v>32</v>
      </c>
      <c r="L697">
        <v>32</v>
      </c>
      <c r="M697">
        <v>0</v>
      </c>
      <c r="N697">
        <v>205</v>
      </c>
      <c r="O697">
        <v>190</v>
      </c>
      <c r="P697">
        <v>78</v>
      </c>
      <c r="Q697">
        <v>79</v>
      </c>
      <c r="S697">
        <v>8</v>
      </c>
      <c r="U697">
        <v>173</v>
      </c>
      <c r="V697">
        <f t="shared" si="50"/>
        <v>6.8292682926829273E-2</v>
      </c>
      <c r="W697">
        <f t="shared" si="51"/>
        <v>0</v>
      </c>
      <c r="X697">
        <f t="shared" si="52"/>
        <v>0.38048780487804879</v>
      </c>
      <c r="Y697">
        <f t="shared" si="53"/>
        <v>0.76208178438661711</v>
      </c>
      <c r="Z697">
        <f t="shared" si="54"/>
        <v>0.84390243902439022</v>
      </c>
    </row>
    <row r="698" spans="1:26" hidden="1" x14ac:dyDescent="0.25">
      <c r="A698">
        <v>3580</v>
      </c>
      <c r="B698" t="s">
        <v>664</v>
      </c>
      <c r="C698" t="s">
        <v>630</v>
      </c>
      <c r="D698" s="1">
        <v>29543</v>
      </c>
      <c r="E698" t="s">
        <v>43</v>
      </c>
      <c r="F698" t="s">
        <v>24</v>
      </c>
      <c r="G698" t="s">
        <v>25</v>
      </c>
      <c r="H698">
        <v>73</v>
      </c>
      <c r="I698">
        <v>52</v>
      </c>
      <c r="J698">
        <v>3.6</v>
      </c>
      <c r="K698">
        <v>392</v>
      </c>
      <c r="L698">
        <v>140</v>
      </c>
      <c r="M698">
        <v>52</v>
      </c>
      <c r="N698">
        <v>1122.2</v>
      </c>
      <c r="O698">
        <v>1000</v>
      </c>
      <c r="P698">
        <v>449</v>
      </c>
      <c r="Q698">
        <v>471</v>
      </c>
      <c r="R698">
        <v>13</v>
      </c>
      <c r="S698">
        <v>55</v>
      </c>
      <c r="T698">
        <v>46</v>
      </c>
      <c r="U698">
        <v>998</v>
      </c>
      <c r="V698">
        <f t="shared" si="50"/>
        <v>6.5050793085011577E-2</v>
      </c>
      <c r="W698">
        <f t="shared" si="51"/>
        <v>4.6337551238638384E-2</v>
      </c>
      <c r="X698">
        <f t="shared" si="52"/>
        <v>0.40010693281055071</v>
      </c>
      <c r="Y698">
        <f t="shared" si="53"/>
        <v>0.76288239292997961</v>
      </c>
      <c r="Z698">
        <f t="shared" si="54"/>
        <v>0.88932454108002135</v>
      </c>
    </row>
    <row r="699" spans="1:26" hidden="1" x14ac:dyDescent="0.25">
      <c r="A699">
        <v>3580</v>
      </c>
      <c r="B699" t="s">
        <v>664</v>
      </c>
      <c r="C699" t="s">
        <v>630</v>
      </c>
      <c r="D699" s="1">
        <v>29543</v>
      </c>
      <c r="E699" t="s">
        <v>43</v>
      </c>
      <c r="F699" t="s">
        <v>26</v>
      </c>
      <c r="G699" t="s">
        <v>25</v>
      </c>
      <c r="H699">
        <v>1</v>
      </c>
      <c r="I699">
        <v>5</v>
      </c>
      <c r="J699">
        <v>4.82</v>
      </c>
      <c r="K699">
        <v>10</v>
      </c>
      <c r="L699">
        <v>9</v>
      </c>
      <c r="M699">
        <v>0</v>
      </c>
      <c r="N699">
        <v>52.1</v>
      </c>
      <c r="O699">
        <v>46</v>
      </c>
      <c r="P699">
        <v>28</v>
      </c>
      <c r="Q699">
        <v>29</v>
      </c>
      <c r="R699">
        <v>6</v>
      </c>
      <c r="S699">
        <v>4</v>
      </c>
      <c r="T699">
        <v>3</v>
      </c>
      <c r="U699">
        <v>43</v>
      </c>
      <c r="V699">
        <f t="shared" si="50"/>
        <v>1.9193857965451054E-2</v>
      </c>
      <c r="W699">
        <f t="shared" si="51"/>
        <v>0</v>
      </c>
      <c r="X699">
        <f t="shared" si="52"/>
        <v>0.5374280230326296</v>
      </c>
      <c r="Y699">
        <f t="shared" si="53"/>
        <v>0.69466666666666665</v>
      </c>
      <c r="Z699">
        <f t="shared" si="54"/>
        <v>0.82533589251439532</v>
      </c>
    </row>
    <row r="700" spans="1:26" hidden="1" x14ac:dyDescent="0.25">
      <c r="A700">
        <v>4849</v>
      </c>
      <c r="B700" t="s">
        <v>665</v>
      </c>
      <c r="C700" t="s">
        <v>630</v>
      </c>
      <c r="D700" s="1">
        <v>29566</v>
      </c>
      <c r="E700" t="s">
        <v>43</v>
      </c>
      <c r="F700">
        <v>2004</v>
      </c>
      <c r="G700" t="s">
        <v>63</v>
      </c>
      <c r="H700">
        <v>0</v>
      </c>
      <c r="I700">
        <v>0</v>
      </c>
      <c r="J700">
        <v>5.63</v>
      </c>
      <c r="K700">
        <v>3</v>
      </c>
      <c r="L700">
        <v>0</v>
      </c>
      <c r="M700">
        <v>0</v>
      </c>
      <c r="N700">
        <v>8</v>
      </c>
      <c r="O700">
        <v>6</v>
      </c>
      <c r="P700">
        <v>5</v>
      </c>
      <c r="Q700">
        <v>2</v>
      </c>
      <c r="R700">
        <v>0</v>
      </c>
      <c r="S700">
        <v>0</v>
      </c>
      <c r="T700">
        <v>0</v>
      </c>
      <c r="U700">
        <v>6</v>
      </c>
      <c r="V700">
        <f t="shared" si="50"/>
        <v>0</v>
      </c>
      <c r="W700">
        <f t="shared" si="51"/>
        <v>0</v>
      </c>
      <c r="X700">
        <f t="shared" si="52"/>
        <v>0.625</v>
      </c>
      <c r="Y700">
        <f t="shared" si="53"/>
        <v>1</v>
      </c>
      <c r="Z700">
        <f t="shared" si="54"/>
        <v>0.75</v>
      </c>
    </row>
    <row r="701" spans="1:26" hidden="1" x14ac:dyDescent="0.25">
      <c r="A701">
        <v>4849</v>
      </c>
      <c r="B701" t="s">
        <v>665</v>
      </c>
      <c r="C701" t="s">
        <v>630</v>
      </c>
      <c r="D701" s="1">
        <v>29566</v>
      </c>
      <c r="E701" t="s">
        <v>43</v>
      </c>
      <c r="F701">
        <v>2005</v>
      </c>
      <c r="G701" t="s">
        <v>63</v>
      </c>
      <c r="H701">
        <v>12</v>
      </c>
      <c r="I701">
        <v>12</v>
      </c>
      <c r="J701">
        <v>3.53</v>
      </c>
      <c r="K701">
        <v>33</v>
      </c>
      <c r="L701">
        <v>33</v>
      </c>
      <c r="M701">
        <v>0</v>
      </c>
      <c r="N701">
        <v>201.1</v>
      </c>
      <c r="O701">
        <v>178</v>
      </c>
      <c r="P701">
        <v>79</v>
      </c>
      <c r="Q701">
        <v>67</v>
      </c>
      <c r="R701">
        <v>3</v>
      </c>
      <c r="S701">
        <v>5</v>
      </c>
      <c r="T701">
        <v>4</v>
      </c>
      <c r="U701">
        <v>116</v>
      </c>
      <c r="V701">
        <f t="shared" si="50"/>
        <v>5.9671805072103436E-2</v>
      </c>
      <c r="W701">
        <f t="shared" si="51"/>
        <v>0</v>
      </c>
      <c r="X701">
        <f t="shared" si="52"/>
        <v>0.39283938339134761</v>
      </c>
      <c r="Y701">
        <f t="shared" si="53"/>
        <v>0.82081632653061221</v>
      </c>
      <c r="Z701">
        <f t="shared" si="54"/>
        <v>0.57682744903033323</v>
      </c>
    </row>
    <row r="702" spans="1:26" hidden="1" x14ac:dyDescent="0.25">
      <c r="A702">
        <v>4849</v>
      </c>
      <c r="B702" t="s">
        <v>665</v>
      </c>
      <c r="C702" t="s">
        <v>630</v>
      </c>
      <c r="D702" s="1">
        <v>29566</v>
      </c>
      <c r="E702" t="s">
        <v>43</v>
      </c>
      <c r="F702">
        <v>2006</v>
      </c>
      <c r="G702" t="s">
        <v>63</v>
      </c>
      <c r="H702">
        <v>16</v>
      </c>
      <c r="I702">
        <v>12</v>
      </c>
      <c r="J702">
        <v>4.82</v>
      </c>
      <c r="K702">
        <v>32</v>
      </c>
      <c r="L702">
        <v>31</v>
      </c>
      <c r="M702">
        <v>0</v>
      </c>
      <c r="N702">
        <v>194.1</v>
      </c>
      <c r="O702">
        <v>241</v>
      </c>
      <c r="P702">
        <v>104</v>
      </c>
      <c r="Q702">
        <v>58</v>
      </c>
      <c r="R702">
        <v>4</v>
      </c>
      <c r="S702">
        <v>5</v>
      </c>
      <c r="T702">
        <v>3</v>
      </c>
      <c r="U702">
        <v>107</v>
      </c>
      <c r="V702">
        <f t="shared" si="50"/>
        <v>8.2431736218444102E-2</v>
      </c>
      <c r="W702">
        <f t="shared" si="51"/>
        <v>0</v>
      </c>
      <c r="X702">
        <f t="shared" si="52"/>
        <v>0.53580628541988662</v>
      </c>
      <c r="Y702">
        <f t="shared" si="53"/>
        <v>0.64916387959866217</v>
      </c>
      <c r="Z702">
        <f t="shared" si="54"/>
        <v>0.55126223596084489</v>
      </c>
    </row>
    <row r="703" spans="1:26" hidden="1" x14ac:dyDescent="0.25">
      <c r="A703">
        <v>4849</v>
      </c>
      <c r="B703" t="s">
        <v>665</v>
      </c>
      <c r="C703" t="s">
        <v>630</v>
      </c>
      <c r="D703" s="1">
        <v>29566</v>
      </c>
      <c r="E703" t="s">
        <v>43</v>
      </c>
      <c r="F703">
        <v>2006</v>
      </c>
      <c r="G703" t="s">
        <v>63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0</v>
      </c>
      <c r="U703">
        <v>2</v>
      </c>
      <c r="V703">
        <f t="shared" si="50"/>
        <v>0</v>
      </c>
      <c r="W703">
        <f t="shared" si="51"/>
        <v>0</v>
      </c>
      <c r="X703">
        <f t="shared" si="52"/>
        <v>0</v>
      </c>
      <c r="Y703">
        <f t="shared" si="53"/>
        <v>1</v>
      </c>
      <c r="Z703">
        <f t="shared" si="54"/>
        <v>1</v>
      </c>
    </row>
    <row r="704" spans="1:26" hidden="1" x14ac:dyDescent="0.25">
      <c r="A704">
        <v>4849</v>
      </c>
      <c r="B704" t="s">
        <v>665</v>
      </c>
      <c r="C704" t="s">
        <v>630</v>
      </c>
      <c r="D704" s="1">
        <v>29566</v>
      </c>
      <c r="E704" t="s">
        <v>43</v>
      </c>
      <c r="F704">
        <v>2007</v>
      </c>
      <c r="G704" t="s">
        <v>63</v>
      </c>
      <c r="H704">
        <v>14</v>
      </c>
      <c r="I704">
        <v>10</v>
      </c>
      <c r="J704">
        <v>3.95</v>
      </c>
      <c r="K704">
        <v>34</v>
      </c>
      <c r="L704">
        <v>34</v>
      </c>
      <c r="M704">
        <v>0</v>
      </c>
      <c r="N704">
        <v>230</v>
      </c>
      <c r="O704">
        <v>240</v>
      </c>
      <c r="P704">
        <v>101</v>
      </c>
      <c r="Q704">
        <v>40</v>
      </c>
      <c r="R704">
        <v>4</v>
      </c>
      <c r="S704">
        <v>4</v>
      </c>
      <c r="T704">
        <v>3</v>
      </c>
      <c r="U704">
        <v>140</v>
      </c>
      <c r="V704">
        <f t="shared" si="50"/>
        <v>6.0869565217391307E-2</v>
      </c>
      <c r="W704">
        <f t="shared" si="51"/>
        <v>0</v>
      </c>
      <c r="X704">
        <f t="shared" si="52"/>
        <v>0.43913043478260871</v>
      </c>
      <c r="Y704">
        <f t="shared" si="53"/>
        <v>0.8214285714285714</v>
      </c>
      <c r="Z704">
        <f t="shared" si="54"/>
        <v>0.60869565217391308</v>
      </c>
    </row>
    <row r="705" spans="1:26" hidden="1" x14ac:dyDescent="0.25">
      <c r="A705">
        <v>4849</v>
      </c>
      <c r="B705" t="s">
        <v>665</v>
      </c>
      <c r="C705" t="s">
        <v>630</v>
      </c>
      <c r="D705" s="1">
        <v>29566</v>
      </c>
      <c r="E705" t="s">
        <v>43</v>
      </c>
      <c r="F705">
        <v>2008</v>
      </c>
      <c r="G705" t="s">
        <v>34</v>
      </c>
      <c r="H705">
        <v>9</v>
      </c>
      <c r="I705">
        <v>12</v>
      </c>
      <c r="J705">
        <v>4.6900000000000004</v>
      </c>
      <c r="K705">
        <v>33</v>
      </c>
      <c r="L705">
        <v>33</v>
      </c>
      <c r="M705">
        <v>0</v>
      </c>
      <c r="N705">
        <v>197.2</v>
      </c>
      <c r="O705">
        <v>211</v>
      </c>
      <c r="P705">
        <v>103</v>
      </c>
      <c r="Q705">
        <v>66</v>
      </c>
      <c r="R705">
        <v>3</v>
      </c>
      <c r="S705">
        <v>4</v>
      </c>
      <c r="T705">
        <v>2</v>
      </c>
      <c r="U705">
        <v>111</v>
      </c>
      <c r="V705">
        <f t="shared" si="50"/>
        <v>4.5638945233265719E-2</v>
      </c>
      <c r="W705">
        <f t="shared" si="51"/>
        <v>0</v>
      </c>
      <c r="X705">
        <f t="shared" si="52"/>
        <v>0.52231237322515212</v>
      </c>
      <c r="Y705">
        <f t="shared" si="53"/>
        <v>0.71191335740072204</v>
      </c>
      <c r="Z705">
        <f t="shared" si="54"/>
        <v>0.56288032454361059</v>
      </c>
    </row>
    <row r="706" spans="1:26" hidden="1" x14ac:dyDescent="0.25">
      <c r="A706">
        <v>4849</v>
      </c>
      <c r="B706" t="s">
        <v>665</v>
      </c>
      <c r="C706" t="s">
        <v>630</v>
      </c>
      <c r="D706" s="1">
        <v>29566</v>
      </c>
      <c r="E706" t="s">
        <v>43</v>
      </c>
      <c r="F706">
        <v>2008</v>
      </c>
      <c r="G706" t="s">
        <v>63</v>
      </c>
      <c r="H706">
        <v>5</v>
      </c>
      <c r="I706">
        <v>12</v>
      </c>
      <c r="J706">
        <v>4.96</v>
      </c>
      <c r="K706">
        <v>20</v>
      </c>
      <c r="L706">
        <v>20</v>
      </c>
      <c r="M706">
        <v>0</v>
      </c>
      <c r="N706">
        <v>127</v>
      </c>
      <c r="O706">
        <v>145</v>
      </c>
      <c r="P706">
        <v>70</v>
      </c>
      <c r="Q706">
        <v>35</v>
      </c>
      <c r="R706">
        <v>3</v>
      </c>
      <c r="S706">
        <v>1</v>
      </c>
      <c r="T706">
        <v>1</v>
      </c>
      <c r="U706">
        <v>62</v>
      </c>
      <c r="V706">
        <f t="shared" si="50"/>
        <v>3.937007874015748E-2</v>
      </c>
      <c r="W706">
        <f t="shared" si="51"/>
        <v>0</v>
      </c>
      <c r="X706">
        <f t="shared" si="52"/>
        <v>0.55118110236220474</v>
      </c>
      <c r="Y706">
        <f t="shared" si="53"/>
        <v>0.7055555555555556</v>
      </c>
      <c r="Z706">
        <f t="shared" si="54"/>
        <v>0.48818897637795278</v>
      </c>
    </row>
    <row r="707" spans="1:26" hidden="1" x14ac:dyDescent="0.25">
      <c r="A707">
        <v>4849</v>
      </c>
      <c r="B707" t="s">
        <v>665</v>
      </c>
      <c r="C707" t="s">
        <v>630</v>
      </c>
      <c r="D707" s="1">
        <v>29566</v>
      </c>
      <c r="E707" t="s">
        <v>43</v>
      </c>
      <c r="F707">
        <v>2008</v>
      </c>
      <c r="G707" t="s">
        <v>29</v>
      </c>
      <c r="H707">
        <v>4</v>
      </c>
      <c r="I707">
        <v>0</v>
      </c>
      <c r="J707">
        <v>4.2</v>
      </c>
      <c r="K707">
        <v>13</v>
      </c>
      <c r="L707">
        <v>13</v>
      </c>
      <c r="M707">
        <v>0</v>
      </c>
      <c r="N707">
        <v>70.2</v>
      </c>
      <c r="O707">
        <v>66</v>
      </c>
      <c r="P707">
        <v>33</v>
      </c>
      <c r="Q707">
        <v>31</v>
      </c>
      <c r="R707">
        <v>0</v>
      </c>
      <c r="S707">
        <v>3</v>
      </c>
      <c r="T707">
        <v>1</v>
      </c>
      <c r="U707">
        <v>49</v>
      </c>
      <c r="V707">
        <f t="shared" ref="V707:V770" si="55">H707/N707</f>
        <v>5.6980056980056981E-2</v>
      </c>
      <c r="W707">
        <f t="shared" ref="W707:W770" si="56">M707/N707</f>
        <v>0</v>
      </c>
      <c r="X707">
        <f t="shared" ref="X707:X770" si="57">P707/N707</f>
        <v>0.47008547008547008</v>
      </c>
      <c r="Y707">
        <f t="shared" ref="Y707:Y770" si="58">N707/(O707+Q707)</f>
        <v>0.72371134020618555</v>
      </c>
      <c r="Z707">
        <f t="shared" ref="Z707:Z770" si="59">U707/N707</f>
        <v>0.69800569800569801</v>
      </c>
    </row>
    <row r="708" spans="1:26" hidden="1" x14ac:dyDescent="0.25">
      <c r="A708">
        <v>4849</v>
      </c>
      <c r="B708" t="s">
        <v>665</v>
      </c>
      <c r="C708" t="s">
        <v>630</v>
      </c>
      <c r="D708" s="1">
        <v>29566</v>
      </c>
      <c r="E708" t="s">
        <v>43</v>
      </c>
      <c r="F708">
        <v>2008</v>
      </c>
      <c r="G708" t="s">
        <v>29</v>
      </c>
      <c r="H708">
        <v>2</v>
      </c>
      <c r="I708">
        <v>0</v>
      </c>
      <c r="J708">
        <v>3.18</v>
      </c>
      <c r="K708">
        <v>3</v>
      </c>
      <c r="L708">
        <v>3</v>
      </c>
      <c r="M708">
        <v>0</v>
      </c>
      <c r="N708">
        <v>17</v>
      </c>
      <c r="O708">
        <v>16</v>
      </c>
      <c r="P708">
        <v>6</v>
      </c>
      <c r="Q708">
        <v>6</v>
      </c>
      <c r="R708">
        <v>2</v>
      </c>
      <c r="S708">
        <v>1</v>
      </c>
      <c r="T708">
        <v>0</v>
      </c>
      <c r="U708">
        <v>18</v>
      </c>
      <c r="V708">
        <f t="shared" si="55"/>
        <v>0.11764705882352941</v>
      </c>
      <c r="W708">
        <f t="shared" si="56"/>
        <v>0</v>
      </c>
      <c r="X708">
        <f t="shared" si="57"/>
        <v>0.35294117647058826</v>
      </c>
      <c r="Y708">
        <f t="shared" si="58"/>
        <v>0.77272727272727271</v>
      </c>
      <c r="Z708">
        <f t="shared" si="59"/>
        <v>1.0588235294117647</v>
      </c>
    </row>
    <row r="709" spans="1:26" hidden="1" x14ac:dyDescent="0.25">
      <c r="A709">
        <v>4849</v>
      </c>
      <c r="B709" t="s">
        <v>665</v>
      </c>
      <c r="C709" t="s">
        <v>630</v>
      </c>
      <c r="D709" s="1">
        <v>29566</v>
      </c>
      <c r="E709" t="s">
        <v>43</v>
      </c>
      <c r="F709">
        <v>2009</v>
      </c>
      <c r="G709" t="s">
        <v>29</v>
      </c>
      <c r="H709">
        <v>12</v>
      </c>
      <c r="I709">
        <v>8</v>
      </c>
      <c r="J709">
        <v>4.05</v>
      </c>
      <c r="K709">
        <v>31</v>
      </c>
      <c r="L709">
        <v>31</v>
      </c>
      <c r="M709">
        <v>0</v>
      </c>
      <c r="N709">
        <v>195.1</v>
      </c>
      <c r="O709">
        <v>198</v>
      </c>
      <c r="P709">
        <v>88</v>
      </c>
      <c r="Q709">
        <v>59</v>
      </c>
      <c r="R709">
        <v>4</v>
      </c>
      <c r="S709">
        <v>8</v>
      </c>
      <c r="T709">
        <v>7</v>
      </c>
      <c r="U709">
        <v>163</v>
      </c>
      <c r="V709">
        <f t="shared" si="55"/>
        <v>6.1506919528446953E-2</v>
      </c>
      <c r="W709">
        <f t="shared" si="56"/>
        <v>0</v>
      </c>
      <c r="X709">
        <f t="shared" si="57"/>
        <v>0.45105074320861099</v>
      </c>
      <c r="Y709">
        <f t="shared" si="58"/>
        <v>0.7591439688715953</v>
      </c>
      <c r="Z709">
        <f t="shared" si="59"/>
        <v>0.83546899026140442</v>
      </c>
    </row>
    <row r="710" spans="1:26" hidden="1" x14ac:dyDescent="0.25">
      <c r="A710">
        <v>4849</v>
      </c>
      <c r="B710" t="s">
        <v>665</v>
      </c>
      <c r="C710" t="s">
        <v>630</v>
      </c>
      <c r="D710" s="1">
        <v>29566</v>
      </c>
      <c r="E710" t="s">
        <v>43</v>
      </c>
      <c r="F710">
        <v>2009</v>
      </c>
      <c r="G710" t="s">
        <v>29</v>
      </c>
      <c r="H710">
        <v>0</v>
      </c>
      <c r="I710">
        <v>0</v>
      </c>
      <c r="J710">
        <v>5.17</v>
      </c>
      <c r="K710">
        <v>4</v>
      </c>
      <c r="L710">
        <v>2</v>
      </c>
      <c r="M710">
        <v>0</v>
      </c>
      <c r="N710">
        <v>15.2</v>
      </c>
      <c r="O710">
        <v>15</v>
      </c>
      <c r="P710">
        <v>9</v>
      </c>
      <c r="Q710">
        <v>4</v>
      </c>
      <c r="R710">
        <v>0</v>
      </c>
      <c r="S710">
        <v>1</v>
      </c>
      <c r="T710">
        <v>0</v>
      </c>
      <c r="U710">
        <v>10</v>
      </c>
      <c r="V710">
        <f t="shared" si="55"/>
        <v>0</v>
      </c>
      <c r="W710">
        <f t="shared" si="56"/>
        <v>0</v>
      </c>
      <c r="X710">
        <f t="shared" si="57"/>
        <v>0.5921052631578948</v>
      </c>
      <c r="Y710">
        <f t="shared" si="58"/>
        <v>0.79999999999999993</v>
      </c>
      <c r="Z710">
        <f t="shared" si="59"/>
        <v>0.65789473684210531</v>
      </c>
    </row>
    <row r="711" spans="1:26" hidden="1" x14ac:dyDescent="0.25">
      <c r="A711">
        <v>4849</v>
      </c>
      <c r="B711" t="s">
        <v>665</v>
      </c>
      <c r="C711" t="s">
        <v>630</v>
      </c>
      <c r="D711" s="1">
        <v>29566</v>
      </c>
      <c r="E711" t="s">
        <v>43</v>
      </c>
      <c r="F711">
        <v>2010</v>
      </c>
      <c r="G711" t="s">
        <v>30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</v>
      </c>
      <c r="V711">
        <f t="shared" si="55"/>
        <v>0</v>
      </c>
      <c r="W711">
        <f t="shared" si="56"/>
        <v>0</v>
      </c>
      <c r="X711">
        <f t="shared" si="57"/>
        <v>0</v>
      </c>
      <c r="Y711" t="e">
        <f t="shared" si="58"/>
        <v>#DIV/0!</v>
      </c>
      <c r="Z711">
        <f t="shared" si="59"/>
        <v>1</v>
      </c>
    </row>
    <row r="712" spans="1:26" hidden="1" x14ac:dyDescent="0.25">
      <c r="A712">
        <v>4849</v>
      </c>
      <c r="B712" t="s">
        <v>665</v>
      </c>
      <c r="C712" t="s">
        <v>630</v>
      </c>
      <c r="D712" s="1">
        <v>29566</v>
      </c>
      <c r="E712" t="s">
        <v>43</v>
      </c>
      <c r="F712">
        <v>2010</v>
      </c>
      <c r="G712" t="s">
        <v>31</v>
      </c>
      <c r="H712">
        <v>0</v>
      </c>
      <c r="I712">
        <v>1</v>
      </c>
      <c r="J712">
        <v>5.63</v>
      </c>
      <c r="K712">
        <v>2</v>
      </c>
      <c r="L712">
        <v>2</v>
      </c>
      <c r="M712">
        <v>0</v>
      </c>
      <c r="N712">
        <v>8</v>
      </c>
      <c r="O712">
        <v>9</v>
      </c>
      <c r="P712">
        <v>5</v>
      </c>
      <c r="Q712">
        <v>2</v>
      </c>
      <c r="R712">
        <v>0</v>
      </c>
      <c r="S712">
        <v>0</v>
      </c>
      <c r="T712">
        <v>0</v>
      </c>
      <c r="U712">
        <v>5</v>
      </c>
      <c r="V712">
        <f t="shared" si="55"/>
        <v>0</v>
      </c>
      <c r="W712">
        <f t="shared" si="56"/>
        <v>0</v>
      </c>
      <c r="X712">
        <f t="shared" si="57"/>
        <v>0.625</v>
      </c>
      <c r="Y712">
        <f t="shared" si="58"/>
        <v>0.72727272727272729</v>
      </c>
      <c r="Z712">
        <f t="shared" si="59"/>
        <v>0.625</v>
      </c>
    </row>
    <row r="713" spans="1:26" hidden="1" x14ac:dyDescent="0.25">
      <c r="A713">
        <v>4849</v>
      </c>
      <c r="B713" t="s">
        <v>665</v>
      </c>
      <c r="C713" t="s">
        <v>630</v>
      </c>
      <c r="D713" s="1">
        <v>29566</v>
      </c>
      <c r="E713" t="s">
        <v>43</v>
      </c>
      <c r="F713">
        <v>2010</v>
      </c>
      <c r="G713" t="s">
        <v>29</v>
      </c>
      <c r="H713">
        <v>9</v>
      </c>
      <c r="I713">
        <v>6</v>
      </c>
      <c r="J713">
        <v>4.82</v>
      </c>
      <c r="K713">
        <v>29</v>
      </c>
      <c r="L713">
        <v>28</v>
      </c>
      <c r="M713">
        <v>0</v>
      </c>
      <c r="N713">
        <v>175.2</v>
      </c>
      <c r="O713">
        <v>206</v>
      </c>
      <c r="P713">
        <v>94</v>
      </c>
      <c r="Q713">
        <v>43</v>
      </c>
      <c r="R713">
        <v>6</v>
      </c>
      <c r="S713">
        <v>3</v>
      </c>
      <c r="T713">
        <v>2</v>
      </c>
      <c r="U713">
        <v>134</v>
      </c>
      <c r="V713">
        <f t="shared" si="55"/>
        <v>5.1369863013698634E-2</v>
      </c>
      <c r="W713">
        <f t="shared" si="56"/>
        <v>0</v>
      </c>
      <c r="X713">
        <f t="shared" si="57"/>
        <v>0.5365296803652968</v>
      </c>
      <c r="Y713">
        <f t="shared" si="58"/>
        <v>0.70361445783132526</v>
      </c>
      <c r="Z713">
        <f t="shared" si="59"/>
        <v>0.76484018264840192</v>
      </c>
    </row>
    <row r="714" spans="1:26" hidden="1" x14ac:dyDescent="0.25">
      <c r="A714">
        <v>4849</v>
      </c>
      <c r="B714" t="s">
        <v>665</v>
      </c>
      <c r="C714" t="s">
        <v>630</v>
      </c>
      <c r="D714" s="1">
        <v>29566</v>
      </c>
      <c r="E714" t="s">
        <v>43</v>
      </c>
      <c r="F714">
        <v>2010</v>
      </c>
      <c r="G714" t="s">
        <v>29</v>
      </c>
      <c r="H714">
        <v>0</v>
      </c>
      <c r="I714">
        <v>0</v>
      </c>
      <c r="J714">
        <v>5.79</v>
      </c>
      <c r="K714">
        <v>1</v>
      </c>
      <c r="L714">
        <v>1</v>
      </c>
      <c r="M714">
        <v>0</v>
      </c>
      <c r="N714">
        <v>4.2</v>
      </c>
      <c r="O714">
        <v>5</v>
      </c>
      <c r="P714">
        <v>3</v>
      </c>
      <c r="Q714">
        <v>1</v>
      </c>
      <c r="R714">
        <v>0</v>
      </c>
      <c r="S714">
        <v>1</v>
      </c>
      <c r="T714">
        <v>2</v>
      </c>
      <c r="U714">
        <v>3</v>
      </c>
      <c r="V714">
        <f t="shared" si="55"/>
        <v>0</v>
      </c>
      <c r="W714">
        <f t="shared" si="56"/>
        <v>0</v>
      </c>
      <c r="X714">
        <f t="shared" si="57"/>
        <v>0.7142857142857143</v>
      </c>
      <c r="Y714">
        <f t="shared" si="58"/>
        <v>0.70000000000000007</v>
      </c>
      <c r="Z714">
        <f t="shared" si="59"/>
        <v>0.7142857142857143</v>
      </c>
    </row>
    <row r="715" spans="1:26" hidden="1" x14ac:dyDescent="0.25">
      <c r="A715">
        <v>4849</v>
      </c>
      <c r="B715" t="s">
        <v>665</v>
      </c>
      <c r="C715" t="s">
        <v>630</v>
      </c>
      <c r="D715" s="1">
        <v>29566</v>
      </c>
      <c r="E715" t="s">
        <v>43</v>
      </c>
      <c r="F715">
        <v>2011</v>
      </c>
      <c r="G715" t="s">
        <v>30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f t="shared" si="55"/>
        <v>0</v>
      </c>
      <c r="W715">
        <f t="shared" si="56"/>
        <v>0</v>
      </c>
      <c r="X715">
        <f t="shared" si="57"/>
        <v>0</v>
      </c>
      <c r="Y715" t="e">
        <f t="shared" si="58"/>
        <v>#DIV/0!</v>
      </c>
      <c r="Z715">
        <f t="shared" si="59"/>
        <v>0</v>
      </c>
    </row>
    <row r="716" spans="1:26" hidden="1" x14ac:dyDescent="0.25">
      <c r="A716">
        <v>4849</v>
      </c>
      <c r="B716" t="s">
        <v>665</v>
      </c>
      <c r="C716" t="s">
        <v>630</v>
      </c>
      <c r="D716" s="1">
        <v>29566</v>
      </c>
      <c r="E716" t="s">
        <v>43</v>
      </c>
      <c r="F716">
        <v>2011</v>
      </c>
      <c r="G716" t="s">
        <v>29</v>
      </c>
      <c r="H716">
        <v>1</v>
      </c>
      <c r="I716">
        <v>2</v>
      </c>
      <c r="J716">
        <v>5.01</v>
      </c>
      <c r="K716">
        <v>11</v>
      </c>
      <c r="L716">
        <v>8</v>
      </c>
      <c r="M716">
        <v>0</v>
      </c>
      <c r="N716">
        <v>41.1</v>
      </c>
      <c r="O716">
        <v>52</v>
      </c>
      <c r="P716">
        <v>23</v>
      </c>
      <c r="Q716">
        <v>9</v>
      </c>
      <c r="R716">
        <v>0</v>
      </c>
      <c r="S716">
        <v>1</v>
      </c>
      <c r="T716">
        <v>0</v>
      </c>
      <c r="U716">
        <v>35</v>
      </c>
      <c r="V716">
        <f t="shared" si="55"/>
        <v>2.4330900243309E-2</v>
      </c>
      <c r="W716">
        <f t="shared" si="56"/>
        <v>0</v>
      </c>
      <c r="X716">
        <f t="shared" si="57"/>
        <v>0.55961070559610704</v>
      </c>
      <c r="Y716">
        <f t="shared" si="58"/>
        <v>0.67377049180327875</v>
      </c>
      <c r="Z716">
        <f t="shared" si="59"/>
        <v>0.85158150851581504</v>
      </c>
    </row>
    <row r="717" spans="1:26" hidden="1" x14ac:dyDescent="0.25">
      <c r="A717">
        <v>4849</v>
      </c>
      <c r="B717" t="s">
        <v>665</v>
      </c>
      <c r="C717" t="s">
        <v>630</v>
      </c>
      <c r="D717" s="1">
        <v>29566</v>
      </c>
      <c r="E717" t="s">
        <v>43</v>
      </c>
      <c r="F717">
        <v>2011</v>
      </c>
      <c r="G717" t="s">
        <v>29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f t="shared" si="55"/>
        <v>0</v>
      </c>
      <c r="W717">
        <f t="shared" si="56"/>
        <v>0</v>
      </c>
      <c r="X717">
        <f t="shared" si="57"/>
        <v>0</v>
      </c>
      <c r="Y717" t="e">
        <f t="shared" si="58"/>
        <v>#DIV/0!</v>
      </c>
      <c r="Z717">
        <f t="shared" si="59"/>
        <v>0</v>
      </c>
    </row>
    <row r="718" spans="1:26" hidden="1" x14ac:dyDescent="0.25">
      <c r="A718">
        <v>4849</v>
      </c>
      <c r="B718" t="s">
        <v>665</v>
      </c>
      <c r="C718" t="s">
        <v>630</v>
      </c>
      <c r="D718" s="1">
        <v>29566</v>
      </c>
      <c r="E718" t="s">
        <v>43</v>
      </c>
      <c r="F718">
        <v>2012</v>
      </c>
      <c r="G718" t="s">
        <v>34</v>
      </c>
      <c r="H718">
        <v>10</v>
      </c>
      <c r="I718">
        <v>13</v>
      </c>
      <c r="J718">
        <v>4.71</v>
      </c>
      <c r="K718">
        <v>31</v>
      </c>
      <c r="L718">
        <v>30</v>
      </c>
      <c r="M718">
        <v>0</v>
      </c>
      <c r="N718">
        <v>191</v>
      </c>
      <c r="O718">
        <v>207</v>
      </c>
      <c r="P718">
        <v>100</v>
      </c>
      <c r="Q718">
        <v>34</v>
      </c>
      <c r="R718">
        <v>5</v>
      </c>
      <c r="S718">
        <v>3</v>
      </c>
      <c r="T718">
        <v>5</v>
      </c>
      <c r="U718">
        <v>166</v>
      </c>
      <c r="V718">
        <f t="shared" si="55"/>
        <v>5.2356020942408377E-2</v>
      </c>
      <c r="W718">
        <f t="shared" si="56"/>
        <v>0</v>
      </c>
      <c r="X718">
        <f t="shared" si="57"/>
        <v>0.52356020942408377</v>
      </c>
      <c r="Y718">
        <f t="shared" si="58"/>
        <v>0.79253112033195017</v>
      </c>
      <c r="Z718">
        <f t="shared" si="59"/>
        <v>0.86910994764397909</v>
      </c>
    </row>
    <row r="719" spans="1:26" hidden="1" x14ac:dyDescent="0.25">
      <c r="A719">
        <v>4849</v>
      </c>
      <c r="B719" t="s">
        <v>665</v>
      </c>
      <c r="C719" t="s">
        <v>630</v>
      </c>
      <c r="D719" s="1">
        <v>29566</v>
      </c>
      <c r="E719" t="s">
        <v>43</v>
      </c>
      <c r="F719">
        <v>2012</v>
      </c>
      <c r="G719" t="s">
        <v>29</v>
      </c>
      <c r="H719">
        <v>8</v>
      </c>
      <c r="I719">
        <v>9</v>
      </c>
      <c r="J719">
        <v>4.59</v>
      </c>
      <c r="K719">
        <v>21</v>
      </c>
      <c r="L719">
        <v>20</v>
      </c>
      <c r="M719">
        <v>0</v>
      </c>
      <c r="N719">
        <v>133.1</v>
      </c>
      <c r="O719">
        <v>141</v>
      </c>
      <c r="P719">
        <v>68</v>
      </c>
      <c r="Q719">
        <v>18</v>
      </c>
      <c r="R719">
        <v>2</v>
      </c>
      <c r="S719">
        <v>3</v>
      </c>
      <c r="T719">
        <v>4</v>
      </c>
      <c r="U719">
        <v>115</v>
      </c>
      <c r="V719">
        <f t="shared" si="55"/>
        <v>6.0105184072126221E-2</v>
      </c>
      <c r="W719">
        <f t="shared" si="56"/>
        <v>0</v>
      </c>
      <c r="X719">
        <f t="shared" si="57"/>
        <v>0.51089406461307285</v>
      </c>
      <c r="Y719">
        <f t="shared" si="58"/>
        <v>0.83710691823899364</v>
      </c>
      <c r="Z719">
        <f t="shared" si="59"/>
        <v>0.86401202103681451</v>
      </c>
    </row>
    <row r="720" spans="1:26" hidden="1" x14ac:dyDescent="0.25">
      <c r="A720">
        <v>4849</v>
      </c>
      <c r="B720" t="s">
        <v>665</v>
      </c>
      <c r="C720" t="s">
        <v>630</v>
      </c>
      <c r="D720" s="1">
        <v>29566</v>
      </c>
      <c r="E720" t="s">
        <v>43</v>
      </c>
      <c r="F720">
        <v>2012</v>
      </c>
      <c r="G720" t="s">
        <v>35</v>
      </c>
      <c r="H720">
        <v>2</v>
      </c>
      <c r="I720">
        <v>4</v>
      </c>
      <c r="J720">
        <v>4.99</v>
      </c>
      <c r="K720">
        <v>10</v>
      </c>
      <c r="L720">
        <v>10</v>
      </c>
      <c r="M720">
        <v>0</v>
      </c>
      <c r="N720">
        <v>57.2</v>
      </c>
      <c r="O720">
        <v>66</v>
      </c>
      <c r="P720">
        <v>32</v>
      </c>
      <c r="Q720">
        <v>16</v>
      </c>
      <c r="R720">
        <v>3</v>
      </c>
      <c r="S720">
        <v>0</v>
      </c>
      <c r="T720">
        <v>1</v>
      </c>
      <c r="U720">
        <v>51</v>
      </c>
      <c r="V720">
        <f t="shared" si="55"/>
        <v>3.4965034965034961E-2</v>
      </c>
      <c r="W720">
        <f t="shared" si="56"/>
        <v>0</v>
      </c>
      <c r="X720">
        <f t="shared" si="57"/>
        <v>0.55944055944055937</v>
      </c>
      <c r="Y720">
        <f t="shared" si="58"/>
        <v>0.69756097560975616</v>
      </c>
      <c r="Z720">
        <f t="shared" si="59"/>
        <v>0.89160839160839156</v>
      </c>
    </row>
    <row r="721" spans="1:26" hidden="1" x14ac:dyDescent="0.25">
      <c r="A721">
        <v>4849</v>
      </c>
      <c r="B721" t="s">
        <v>665</v>
      </c>
      <c r="C721" t="s">
        <v>630</v>
      </c>
      <c r="D721" s="1">
        <v>29566</v>
      </c>
      <c r="E721" t="s">
        <v>43</v>
      </c>
      <c r="F721">
        <v>2013</v>
      </c>
      <c r="G721" t="s">
        <v>43</v>
      </c>
      <c r="H721">
        <v>2</v>
      </c>
      <c r="I721">
        <v>14</v>
      </c>
      <c r="J721">
        <v>6.04</v>
      </c>
      <c r="K721">
        <v>28</v>
      </c>
      <c r="L721">
        <v>20</v>
      </c>
      <c r="M721">
        <v>0</v>
      </c>
      <c r="N721">
        <v>132.19999999999999</v>
      </c>
      <c r="O721">
        <v>180</v>
      </c>
      <c r="P721">
        <v>89</v>
      </c>
      <c r="Q721">
        <v>34</v>
      </c>
      <c r="R721">
        <v>4</v>
      </c>
      <c r="S721">
        <v>4</v>
      </c>
      <c r="T721">
        <v>9</v>
      </c>
      <c r="U721">
        <v>108</v>
      </c>
      <c r="V721">
        <f t="shared" si="55"/>
        <v>1.5128593040847203E-2</v>
      </c>
      <c r="W721">
        <f t="shared" si="56"/>
        <v>0</v>
      </c>
      <c r="X721">
        <f t="shared" si="57"/>
        <v>0.67322239031770048</v>
      </c>
      <c r="Y721">
        <f t="shared" si="58"/>
        <v>0.61775700934579436</v>
      </c>
      <c r="Z721">
        <f t="shared" si="59"/>
        <v>0.81694402420574896</v>
      </c>
    </row>
    <row r="722" spans="1:26" x14ac:dyDescent="0.25">
      <c r="A722">
        <v>4849</v>
      </c>
      <c r="B722" t="s">
        <v>665</v>
      </c>
      <c r="C722" t="s">
        <v>630</v>
      </c>
      <c r="D722" s="1">
        <v>29566</v>
      </c>
      <c r="E722" t="s">
        <v>43</v>
      </c>
      <c r="F722">
        <v>2014</v>
      </c>
      <c r="G722" t="s">
        <v>21</v>
      </c>
      <c r="H722">
        <v>8</v>
      </c>
      <c r="I722">
        <v>7</v>
      </c>
      <c r="J722">
        <v>4.01</v>
      </c>
      <c r="K722">
        <v>42</v>
      </c>
      <c r="L722">
        <v>17</v>
      </c>
      <c r="M722">
        <v>0</v>
      </c>
      <c r="N722">
        <v>121</v>
      </c>
      <c r="O722">
        <v>123</v>
      </c>
      <c r="P722">
        <v>54</v>
      </c>
      <c r="Q722">
        <v>28</v>
      </c>
      <c r="S722">
        <v>3</v>
      </c>
      <c r="U722">
        <v>90</v>
      </c>
      <c r="V722">
        <f t="shared" si="55"/>
        <v>6.6115702479338845E-2</v>
      </c>
      <c r="W722">
        <f t="shared" si="56"/>
        <v>0</v>
      </c>
      <c r="X722">
        <f t="shared" si="57"/>
        <v>0.4462809917355372</v>
      </c>
      <c r="Y722">
        <f t="shared" si="58"/>
        <v>0.80132450331125826</v>
      </c>
      <c r="Z722">
        <f t="shared" si="59"/>
        <v>0.74380165289256195</v>
      </c>
    </row>
    <row r="723" spans="1:26" hidden="1" x14ac:dyDescent="0.25">
      <c r="A723">
        <v>4849</v>
      </c>
      <c r="B723" t="s">
        <v>665</v>
      </c>
      <c r="C723" t="s">
        <v>630</v>
      </c>
      <c r="D723" s="1">
        <v>29566</v>
      </c>
      <c r="E723" t="s">
        <v>43</v>
      </c>
      <c r="F723">
        <v>2014</v>
      </c>
      <c r="G723" t="s">
        <v>22</v>
      </c>
      <c r="H723">
        <v>7</v>
      </c>
      <c r="I723">
        <v>8</v>
      </c>
      <c r="J723">
        <v>4.3899999999999997</v>
      </c>
      <c r="K723">
        <v>24</v>
      </c>
      <c r="L723">
        <v>21</v>
      </c>
      <c r="N723">
        <v>131</v>
      </c>
      <c r="O723">
        <v>151</v>
      </c>
      <c r="P723">
        <v>64</v>
      </c>
      <c r="Q723">
        <v>26</v>
      </c>
      <c r="R723">
        <v>3</v>
      </c>
      <c r="S723">
        <v>4</v>
      </c>
      <c r="U723">
        <v>104</v>
      </c>
      <c r="V723">
        <f t="shared" si="55"/>
        <v>5.3435114503816793E-2</v>
      </c>
      <c r="W723">
        <f t="shared" si="56"/>
        <v>0</v>
      </c>
      <c r="X723">
        <f t="shared" si="57"/>
        <v>0.48854961832061067</v>
      </c>
      <c r="Y723">
        <f t="shared" si="58"/>
        <v>0.74011299435028244</v>
      </c>
      <c r="Z723">
        <f t="shared" si="59"/>
        <v>0.79389312977099236</v>
      </c>
    </row>
    <row r="724" spans="1:26" hidden="1" x14ac:dyDescent="0.25">
      <c r="A724">
        <v>4849</v>
      </c>
      <c r="B724" t="s">
        <v>665</v>
      </c>
      <c r="C724" t="s">
        <v>630</v>
      </c>
      <c r="D724" s="1">
        <v>29566</v>
      </c>
      <c r="E724" t="s">
        <v>43</v>
      </c>
      <c r="F724" t="s">
        <v>24</v>
      </c>
      <c r="G724" t="s">
        <v>25</v>
      </c>
      <c r="H724">
        <v>85</v>
      </c>
      <c r="I724">
        <v>89</v>
      </c>
      <c r="J724">
        <v>4.51</v>
      </c>
      <c r="K724">
        <v>265</v>
      </c>
      <c r="L724">
        <v>248</v>
      </c>
      <c r="M724">
        <v>0</v>
      </c>
      <c r="N724">
        <v>1567.1</v>
      </c>
      <c r="O724">
        <v>1719</v>
      </c>
      <c r="P724">
        <v>786</v>
      </c>
      <c r="Q724">
        <v>412</v>
      </c>
      <c r="R724">
        <v>33</v>
      </c>
      <c r="S724">
        <v>37</v>
      </c>
      <c r="T724">
        <v>35</v>
      </c>
      <c r="U724">
        <v>1086</v>
      </c>
      <c r="V724">
        <f t="shared" si="55"/>
        <v>5.4240316508199861E-2</v>
      </c>
      <c r="W724">
        <f t="shared" si="56"/>
        <v>0</v>
      </c>
      <c r="X724">
        <f t="shared" si="57"/>
        <v>0.50156339735817757</v>
      </c>
      <c r="Y724">
        <f t="shared" si="58"/>
        <v>0.73538244955419985</v>
      </c>
      <c r="Z724">
        <f t="shared" si="59"/>
        <v>0.69299980856358878</v>
      </c>
    </row>
    <row r="725" spans="1:26" hidden="1" x14ac:dyDescent="0.25">
      <c r="A725">
        <v>4849</v>
      </c>
      <c r="B725" t="s">
        <v>665</v>
      </c>
      <c r="C725" t="s">
        <v>630</v>
      </c>
      <c r="D725" s="1">
        <v>29566</v>
      </c>
      <c r="E725" t="s">
        <v>43</v>
      </c>
      <c r="F725" t="s">
        <v>26</v>
      </c>
      <c r="G725" t="s">
        <v>25</v>
      </c>
      <c r="H725">
        <v>2</v>
      </c>
      <c r="I725">
        <v>0</v>
      </c>
      <c r="J725">
        <v>4.0199999999999996</v>
      </c>
      <c r="K725">
        <v>10</v>
      </c>
      <c r="L725">
        <v>6</v>
      </c>
      <c r="M725">
        <v>0</v>
      </c>
      <c r="N725">
        <v>40.1</v>
      </c>
      <c r="O725">
        <v>36</v>
      </c>
      <c r="P725">
        <v>18</v>
      </c>
      <c r="Q725">
        <v>13</v>
      </c>
      <c r="R725">
        <v>2</v>
      </c>
      <c r="S725">
        <v>3</v>
      </c>
      <c r="T725">
        <v>2</v>
      </c>
      <c r="U725">
        <v>33</v>
      </c>
      <c r="V725">
        <f t="shared" si="55"/>
        <v>4.987531172069825E-2</v>
      </c>
      <c r="W725">
        <f t="shared" si="56"/>
        <v>0</v>
      </c>
      <c r="X725">
        <f t="shared" si="57"/>
        <v>0.44887780548628425</v>
      </c>
      <c r="Y725">
        <f t="shared" si="58"/>
        <v>0.81836734693877555</v>
      </c>
      <c r="Z725">
        <f t="shared" si="59"/>
        <v>0.82294264339152112</v>
      </c>
    </row>
    <row r="726" spans="1:26" hidden="1" x14ac:dyDescent="0.25">
      <c r="A726">
        <v>1137</v>
      </c>
      <c r="B726" t="s">
        <v>666</v>
      </c>
      <c r="C726" t="s">
        <v>630</v>
      </c>
      <c r="D726" s="1">
        <v>29924</v>
      </c>
      <c r="E726" t="s">
        <v>43</v>
      </c>
      <c r="F726">
        <v>2003</v>
      </c>
      <c r="G726" t="s">
        <v>309</v>
      </c>
      <c r="H726">
        <v>7</v>
      </c>
      <c r="I726">
        <v>5</v>
      </c>
      <c r="J726">
        <v>3.3</v>
      </c>
      <c r="K726">
        <v>21</v>
      </c>
      <c r="L726">
        <v>21</v>
      </c>
      <c r="M726">
        <v>0</v>
      </c>
      <c r="N726">
        <v>131</v>
      </c>
      <c r="O726">
        <v>116</v>
      </c>
      <c r="P726">
        <v>48</v>
      </c>
      <c r="Q726">
        <v>49</v>
      </c>
      <c r="R726">
        <v>3</v>
      </c>
      <c r="S726">
        <v>7</v>
      </c>
      <c r="T726">
        <v>2</v>
      </c>
      <c r="U726">
        <v>88</v>
      </c>
      <c r="V726">
        <f t="shared" si="55"/>
        <v>5.3435114503816793E-2</v>
      </c>
      <c r="W726">
        <f t="shared" si="56"/>
        <v>0</v>
      </c>
      <c r="X726">
        <f t="shared" si="57"/>
        <v>0.36641221374045801</v>
      </c>
      <c r="Y726">
        <f t="shared" si="58"/>
        <v>0.79393939393939394</v>
      </c>
      <c r="Z726">
        <f t="shared" si="59"/>
        <v>0.6717557251908397</v>
      </c>
    </row>
    <row r="727" spans="1:26" hidden="1" x14ac:dyDescent="0.25">
      <c r="A727">
        <v>1137</v>
      </c>
      <c r="B727" t="s">
        <v>666</v>
      </c>
      <c r="C727" t="s">
        <v>630</v>
      </c>
      <c r="D727" s="1">
        <v>29924</v>
      </c>
      <c r="E727" t="s">
        <v>43</v>
      </c>
      <c r="F727">
        <v>2003</v>
      </c>
      <c r="G727" t="s">
        <v>309</v>
      </c>
      <c r="H727">
        <v>0</v>
      </c>
      <c r="I727">
        <v>0</v>
      </c>
      <c r="J727">
        <v>13.5</v>
      </c>
      <c r="K727">
        <v>1</v>
      </c>
      <c r="L727">
        <v>1</v>
      </c>
      <c r="M727">
        <v>0</v>
      </c>
      <c r="N727">
        <v>2</v>
      </c>
      <c r="O727">
        <v>5</v>
      </c>
      <c r="P727">
        <v>3</v>
      </c>
      <c r="Q727">
        <v>1</v>
      </c>
      <c r="R727">
        <v>0</v>
      </c>
      <c r="S727">
        <v>0</v>
      </c>
      <c r="T727">
        <v>0</v>
      </c>
      <c r="U727">
        <v>1</v>
      </c>
      <c r="V727">
        <f t="shared" si="55"/>
        <v>0</v>
      </c>
      <c r="W727">
        <f t="shared" si="56"/>
        <v>0</v>
      </c>
      <c r="X727">
        <f t="shared" si="57"/>
        <v>1.5</v>
      </c>
      <c r="Y727">
        <f t="shared" si="58"/>
        <v>0.33333333333333331</v>
      </c>
      <c r="Z727">
        <f t="shared" si="59"/>
        <v>0.5</v>
      </c>
    </row>
    <row r="728" spans="1:26" hidden="1" x14ac:dyDescent="0.25">
      <c r="A728">
        <v>1137</v>
      </c>
      <c r="B728" t="s">
        <v>666</v>
      </c>
      <c r="C728" t="s">
        <v>630</v>
      </c>
      <c r="D728" s="1">
        <v>29924</v>
      </c>
      <c r="E728" t="s">
        <v>43</v>
      </c>
      <c r="F728">
        <v>2004</v>
      </c>
      <c r="G728" t="s">
        <v>309</v>
      </c>
      <c r="H728">
        <v>10</v>
      </c>
      <c r="I728">
        <v>7</v>
      </c>
      <c r="J728">
        <v>4.24</v>
      </c>
      <c r="K728">
        <v>22</v>
      </c>
      <c r="L728">
        <v>22</v>
      </c>
      <c r="M728">
        <v>0</v>
      </c>
      <c r="N728">
        <v>129.1</v>
      </c>
      <c r="O728">
        <v>123</v>
      </c>
      <c r="P728">
        <v>61</v>
      </c>
      <c r="Q728">
        <v>44</v>
      </c>
      <c r="R728">
        <v>1</v>
      </c>
      <c r="S728">
        <v>17</v>
      </c>
      <c r="T728">
        <v>2</v>
      </c>
      <c r="U728">
        <v>80</v>
      </c>
      <c r="V728">
        <f t="shared" si="55"/>
        <v>7.745933384972889E-2</v>
      </c>
      <c r="W728">
        <f t="shared" si="56"/>
        <v>0</v>
      </c>
      <c r="X728">
        <f t="shared" si="57"/>
        <v>0.47250193648334626</v>
      </c>
      <c r="Y728">
        <f t="shared" si="58"/>
        <v>0.77305389221556886</v>
      </c>
      <c r="Z728">
        <f t="shared" si="59"/>
        <v>0.61967467079783112</v>
      </c>
    </row>
    <row r="729" spans="1:26" hidden="1" x14ac:dyDescent="0.25">
      <c r="A729">
        <v>1137</v>
      </c>
      <c r="B729" t="s">
        <v>666</v>
      </c>
      <c r="C729" t="s">
        <v>630</v>
      </c>
      <c r="D729" s="1">
        <v>29924</v>
      </c>
      <c r="E729" t="s">
        <v>43</v>
      </c>
      <c r="F729">
        <v>2005</v>
      </c>
      <c r="G729" t="s">
        <v>34</v>
      </c>
      <c r="H729">
        <v>6</v>
      </c>
      <c r="I729">
        <v>10</v>
      </c>
      <c r="J729">
        <v>4.26</v>
      </c>
      <c r="K729">
        <v>22</v>
      </c>
      <c r="L729">
        <v>20</v>
      </c>
      <c r="M729">
        <v>0</v>
      </c>
      <c r="N729">
        <v>122.2</v>
      </c>
      <c r="O729">
        <v>119</v>
      </c>
      <c r="P729">
        <v>58</v>
      </c>
      <c r="Q729">
        <v>49</v>
      </c>
      <c r="R729">
        <v>1</v>
      </c>
      <c r="S729">
        <v>10</v>
      </c>
      <c r="T729">
        <v>2</v>
      </c>
      <c r="U729">
        <v>70</v>
      </c>
      <c r="V729">
        <f t="shared" si="55"/>
        <v>4.9099836333878884E-2</v>
      </c>
      <c r="W729">
        <f t="shared" si="56"/>
        <v>0</v>
      </c>
      <c r="X729">
        <f t="shared" si="57"/>
        <v>0.4746317512274959</v>
      </c>
      <c r="Y729">
        <f t="shared" si="58"/>
        <v>0.72738095238095235</v>
      </c>
      <c r="Z729">
        <f t="shared" si="59"/>
        <v>0.57283142389525366</v>
      </c>
    </row>
    <row r="730" spans="1:26" hidden="1" x14ac:dyDescent="0.25">
      <c r="A730">
        <v>1137</v>
      </c>
      <c r="B730" t="s">
        <v>666</v>
      </c>
      <c r="C730" t="s">
        <v>630</v>
      </c>
      <c r="D730" s="1">
        <v>29924</v>
      </c>
      <c r="E730" t="s">
        <v>43</v>
      </c>
      <c r="F730">
        <v>2005</v>
      </c>
      <c r="G730" t="s">
        <v>309</v>
      </c>
      <c r="H730">
        <v>0</v>
      </c>
      <c r="I730">
        <v>2</v>
      </c>
      <c r="J730">
        <v>6.48</v>
      </c>
      <c r="K730">
        <v>4</v>
      </c>
      <c r="L730">
        <v>3</v>
      </c>
      <c r="M730">
        <v>0</v>
      </c>
      <c r="N730">
        <v>16.2</v>
      </c>
      <c r="O730">
        <v>21</v>
      </c>
      <c r="P730">
        <v>12</v>
      </c>
      <c r="Q730">
        <v>4</v>
      </c>
      <c r="R730">
        <v>1</v>
      </c>
      <c r="S730">
        <v>1</v>
      </c>
      <c r="T730">
        <v>0</v>
      </c>
      <c r="U730">
        <v>11</v>
      </c>
      <c r="V730">
        <f t="shared" si="55"/>
        <v>0</v>
      </c>
      <c r="W730">
        <f t="shared" si="56"/>
        <v>0</v>
      </c>
      <c r="X730">
        <f t="shared" si="57"/>
        <v>0.74074074074074081</v>
      </c>
      <c r="Y730">
        <f t="shared" si="58"/>
        <v>0.64800000000000002</v>
      </c>
      <c r="Z730">
        <f t="shared" si="59"/>
        <v>0.67901234567901236</v>
      </c>
    </row>
    <row r="731" spans="1:26" hidden="1" x14ac:dyDescent="0.25">
      <c r="A731">
        <v>1137</v>
      </c>
      <c r="B731" t="s">
        <v>666</v>
      </c>
      <c r="C731" t="s">
        <v>630</v>
      </c>
      <c r="D731" s="1">
        <v>29924</v>
      </c>
      <c r="E731" t="s">
        <v>43</v>
      </c>
      <c r="F731">
        <v>2005</v>
      </c>
      <c r="G731" t="s">
        <v>184</v>
      </c>
      <c r="H731">
        <v>6</v>
      </c>
      <c r="I731">
        <v>8</v>
      </c>
      <c r="J731">
        <v>3.91</v>
      </c>
      <c r="K731">
        <v>18</v>
      </c>
      <c r="L731">
        <v>17</v>
      </c>
      <c r="M731">
        <v>0</v>
      </c>
      <c r="N731">
        <v>106</v>
      </c>
      <c r="O731">
        <v>98</v>
      </c>
      <c r="P731">
        <v>46</v>
      </c>
      <c r="Q731">
        <v>45</v>
      </c>
      <c r="R731">
        <v>0</v>
      </c>
      <c r="S731">
        <v>9</v>
      </c>
      <c r="T731">
        <v>2</v>
      </c>
      <c r="U731">
        <v>59</v>
      </c>
      <c r="V731">
        <f t="shared" si="55"/>
        <v>5.6603773584905662E-2</v>
      </c>
      <c r="W731">
        <f t="shared" si="56"/>
        <v>0</v>
      </c>
      <c r="X731">
        <f t="shared" si="57"/>
        <v>0.43396226415094341</v>
      </c>
      <c r="Y731">
        <f t="shared" si="58"/>
        <v>0.74125874125874125</v>
      </c>
      <c r="Z731">
        <f t="shared" si="59"/>
        <v>0.55660377358490565</v>
      </c>
    </row>
    <row r="732" spans="1:26" hidden="1" x14ac:dyDescent="0.25">
      <c r="A732">
        <v>1137</v>
      </c>
      <c r="B732" t="s">
        <v>666</v>
      </c>
      <c r="C732" t="s">
        <v>630</v>
      </c>
      <c r="D732" s="1">
        <v>29924</v>
      </c>
      <c r="E732" t="s">
        <v>43</v>
      </c>
      <c r="F732">
        <v>2006</v>
      </c>
      <c r="G732" t="s">
        <v>217</v>
      </c>
      <c r="H732">
        <v>5</v>
      </c>
      <c r="I732">
        <v>7</v>
      </c>
      <c r="J732">
        <v>4.76</v>
      </c>
      <c r="K732">
        <v>29</v>
      </c>
      <c r="L732">
        <v>16</v>
      </c>
      <c r="M732">
        <v>0</v>
      </c>
      <c r="N732">
        <v>111.2</v>
      </c>
      <c r="O732">
        <v>145</v>
      </c>
      <c r="P732">
        <v>59</v>
      </c>
      <c r="Q732">
        <v>35</v>
      </c>
      <c r="R732">
        <v>1</v>
      </c>
      <c r="S732">
        <v>3</v>
      </c>
      <c r="T732">
        <v>3</v>
      </c>
      <c r="U732">
        <v>52</v>
      </c>
      <c r="V732">
        <f t="shared" si="55"/>
        <v>4.4964028776978415E-2</v>
      </c>
      <c r="W732">
        <f t="shared" si="56"/>
        <v>0</v>
      </c>
      <c r="X732">
        <f t="shared" si="57"/>
        <v>0.53057553956834536</v>
      </c>
      <c r="Y732">
        <f t="shared" si="58"/>
        <v>0.61777777777777776</v>
      </c>
      <c r="Z732">
        <f t="shared" si="59"/>
        <v>0.46762589928057552</v>
      </c>
    </row>
    <row r="733" spans="1:26" hidden="1" x14ac:dyDescent="0.25">
      <c r="A733">
        <v>1137</v>
      </c>
      <c r="B733" t="s">
        <v>666</v>
      </c>
      <c r="C733" t="s">
        <v>630</v>
      </c>
      <c r="D733" s="1">
        <v>29924</v>
      </c>
      <c r="E733" t="s">
        <v>43</v>
      </c>
      <c r="F733">
        <v>2006</v>
      </c>
      <c r="G733" t="s">
        <v>184</v>
      </c>
      <c r="H733">
        <v>0</v>
      </c>
      <c r="I733">
        <v>2</v>
      </c>
      <c r="J733">
        <v>7.3</v>
      </c>
      <c r="K733">
        <v>5</v>
      </c>
      <c r="L733">
        <v>2</v>
      </c>
      <c r="M733">
        <v>0</v>
      </c>
      <c r="N733">
        <v>12.1</v>
      </c>
      <c r="O733">
        <v>15</v>
      </c>
      <c r="P733">
        <v>10</v>
      </c>
      <c r="Q733">
        <v>11</v>
      </c>
      <c r="R733">
        <v>1</v>
      </c>
      <c r="S733">
        <v>1</v>
      </c>
      <c r="T733">
        <v>0</v>
      </c>
      <c r="U733">
        <v>5</v>
      </c>
      <c r="V733">
        <f t="shared" si="55"/>
        <v>0</v>
      </c>
      <c r="W733">
        <f t="shared" si="56"/>
        <v>0</v>
      </c>
      <c r="X733">
        <f t="shared" si="57"/>
        <v>0.82644628099173556</v>
      </c>
      <c r="Y733">
        <f t="shared" si="58"/>
        <v>0.4653846153846154</v>
      </c>
      <c r="Z733">
        <f t="shared" si="59"/>
        <v>0.41322314049586778</v>
      </c>
    </row>
    <row r="734" spans="1:26" hidden="1" x14ac:dyDescent="0.25">
      <c r="A734">
        <v>1137</v>
      </c>
      <c r="B734" t="s">
        <v>666</v>
      </c>
      <c r="C734" t="s">
        <v>630</v>
      </c>
      <c r="D734" s="1">
        <v>29924</v>
      </c>
      <c r="E734" t="s">
        <v>43</v>
      </c>
      <c r="F734">
        <v>2007</v>
      </c>
      <c r="G734" t="s">
        <v>236</v>
      </c>
      <c r="H734">
        <v>0</v>
      </c>
      <c r="I734">
        <v>3</v>
      </c>
      <c r="J734">
        <v>9.08</v>
      </c>
      <c r="K734">
        <v>14</v>
      </c>
      <c r="L734">
        <v>4</v>
      </c>
      <c r="M734">
        <v>0</v>
      </c>
      <c r="N734">
        <v>35.200000000000003</v>
      </c>
      <c r="O734">
        <v>53</v>
      </c>
      <c r="P734">
        <v>36</v>
      </c>
      <c r="Q734">
        <v>16</v>
      </c>
      <c r="R734">
        <v>1</v>
      </c>
      <c r="S734">
        <v>4</v>
      </c>
      <c r="T734">
        <v>2</v>
      </c>
      <c r="U734">
        <v>26</v>
      </c>
      <c r="V734">
        <f t="shared" si="55"/>
        <v>0</v>
      </c>
      <c r="W734">
        <f t="shared" si="56"/>
        <v>0</v>
      </c>
      <c r="X734">
        <f t="shared" si="57"/>
        <v>1.0227272727272727</v>
      </c>
      <c r="Y734">
        <f t="shared" si="58"/>
        <v>0.51014492753623197</v>
      </c>
      <c r="Z734">
        <f t="shared" si="59"/>
        <v>0.73863636363636354</v>
      </c>
    </row>
    <row r="735" spans="1:26" hidden="1" x14ac:dyDescent="0.25">
      <c r="A735">
        <v>1137</v>
      </c>
      <c r="B735" t="s">
        <v>666</v>
      </c>
      <c r="C735" t="s">
        <v>630</v>
      </c>
      <c r="D735" s="1">
        <v>29924</v>
      </c>
      <c r="E735" t="s">
        <v>43</v>
      </c>
      <c r="F735">
        <v>2007</v>
      </c>
      <c r="G735" t="s">
        <v>181</v>
      </c>
      <c r="H735">
        <v>0</v>
      </c>
      <c r="I735">
        <v>1</v>
      </c>
      <c r="J735">
        <v>9</v>
      </c>
      <c r="K735">
        <v>8</v>
      </c>
      <c r="L735">
        <v>1</v>
      </c>
      <c r="M735">
        <v>1</v>
      </c>
      <c r="N735">
        <v>11</v>
      </c>
      <c r="O735">
        <v>18</v>
      </c>
      <c r="P735">
        <v>11</v>
      </c>
      <c r="Q735">
        <v>7</v>
      </c>
      <c r="R735">
        <v>0</v>
      </c>
      <c r="S735">
        <v>1</v>
      </c>
      <c r="T735">
        <v>0</v>
      </c>
      <c r="U735">
        <v>6</v>
      </c>
      <c r="V735">
        <f t="shared" si="55"/>
        <v>0</v>
      </c>
      <c r="W735">
        <f t="shared" si="56"/>
        <v>9.0909090909090912E-2</v>
      </c>
      <c r="X735">
        <f t="shared" si="57"/>
        <v>1</v>
      </c>
      <c r="Y735">
        <f t="shared" si="58"/>
        <v>0.44</v>
      </c>
      <c r="Z735">
        <f t="shared" si="59"/>
        <v>0.54545454545454541</v>
      </c>
    </row>
    <row r="736" spans="1:26" hidden="1" x14ac:dyDescent="0.25">
      <c r="A736">
        <v>1137</v>
      </c>
      <c r="B736" t="s">
        <v>666</v>
      </c>
      <c r="C736" t="s">
        <v>630</v>
      </c>
      <c r="D736" s="1">
        <v>29924</v>
      </c>
      <c r="E736" t="s">
        <v>43</v>
      </c>
      <c r="F736">
        <v>2007</v>
      </c>
      <c r="G736" t="s">
        <v>267</v>
      </c>
      <c r="H736">
        <v>0</v>
      </c>
      <c r="I736">
        <v>0</v>
      </c>
      <c r="J736">
        <v>1.5</v>
      </c>
      <c r="K736">
        <v>1</v>
      </c>
      <c r="L736">
        <v>1</v>
      </c>
      <c r="M736">
        <v>0</v>
      </c>
      <c r="N736">
        <v>6</v>
      </c>
      <c r="O736">
        <v>4</v>
      </c>
      <c r="P736">
        <v>1</v>
      </c>
      <c r="Q736">
        <v>2</v>
      </c>
      <c r="R736">
        <v>0</v>
      </c>
      <c r="S736">
        <v>1</v>
      </c>
      <c r="T736">
        <v>0</v>
      </c>
      <c r="U736">
        <v>5</v>
      </c>
      <c r="V736">
        <f t="shared" si="55"/>
        <v>0</v>
      </c>
      <c r="W736">
        <f t="shared" si="56"/>
        <v>0</v>
      </c>
      <c r="X736">
        <f t="shared" si="57"/>
        <v>0.16666666666666666</v>
      </c>
      <c r="Y736">
        <f t="shared" si="58"/>
        <v>1</v>
      </c>
      <c r="Z736">
        <f t="shared" si="59"/>
        <v>0.83333333333333337</v>
      </c>
    </row>
    <row r="737" spans="1:26" hidden="1" x14ac:dyDescent="0.25">
      <c r="A737">
        <v>1137</v>
      </c>
      <c r="B737" t="s">
        <v>666</v>
      </c>
      <c r="C737" t="s">
        <v>630</v>
      </c>
      <c r="D737" s="1">
        <v>29924</v>
      </c>
      <c r="E737" t="s">
        <v>43</v>
      </c>
      <c r="F737">
        <v>2007</v>
      </c>
      <c r="G737" t="s">
        <v>87</v>
      </c>
      <c r="H737">
        <v>0</v>
      </c>
      <c r="I737">
        <v>5</v>
      </c>
      <c r="J737">
        <v>7.2</v>
      </c>
      <c r="K737">
        <v>6</v>
      </c>
      <c r="L737">
        <v>6</v>
      </c>
      <c r="M737">
        <v>0</v>
      </c>
      <c r="N737">
        <v>30</v>
      </c>
      <c r="O737">
        <v>34</v>
      </c>
      <c r="P737">
        <v>24</v>
      </c>
      <c r="Q737">
        <v>18</v>
      </c>
      <c r="R737">
        <v>0</v>
      </c>
      <c r="S737">
        <v>0</v>
      </c>
      <c r="T737">
        <v>2</v>
      </c>
      <c r="U737">
        <v>15</v>
      </c>
      <c r="V737">
        <f t="shared" si="55"/>
        <v>0</v>
      </c>
      <c r="W737">
        <f t="shared" si="56"/>
        <v>0</v>
      </c>
      <c r="X737">
        <f t="shared" si="57"/>
        <v>0.8</v>
      </c>
      <c r="Y737">
        <f t="shared" si="58"/>
        <v>0.57692307692307687</v>
      </c>
      <c r="Z737">
        <f t="shared" si="59"/>
        <v>0.5</v>
      </c>
    </row>
    <row r="738" spans="1:26" hidden="1" x14ac:dyDescent="0.25">
      <c r="A738">
        <v>1137</v>
      </c>
      <c r="B738" t="s">
        <v>666</v>
      </c>
      <c r="C738" t="s">
        <v>630</v>
      </c>
      <c r="D738" s="1">
        <v>29924</v>
      </c>
      <c r="E738" t="s">
        <v>43</v>
      </c>
      <c r="F738">
        <v>2008</v>
      </c>
      <c r="G738" t="s">
        <v>419</v>
      </c>
      <c r="H738">
        <v>0</v>
      </c>
      <c r="I738">
        <v>1</v>
      </c>
      <c r="J738">
        <v>6.3</v>
      </c>
      <c r="K738">
        <v>3</v>
      </c>
      <c r="L738">
        <v>3</v>
      </c>
      <c r="M738">
        <v>0</v>
      </c>
      <c r="N738">
        <v>10</v>
      </c>
      <c r="O738">
        <v>13</v>
      </c>
      <c r="P738">
        <v>7</v>
      </c>
      <c r="Q738">
        <v>6</v>
      </c>
      <c r="R738">
        <v>0</v>
      </c>
      <c r="S738">
        <v>0</v>
      </c>
      <c r="T738">
        <v>0</v>
      </c>
      <c r="U738">
        <v>8</v>
      </c>
      <c r="V738">
        <f t="shared" si="55"/>
        <v>0</v>
      </c>
      <c r="W738">
        <f t="shared" si="56"/>
        <v>0</v>
      </c>
      <c r="X738">
        <f t="shared" si="57"/>
        <v>0.7</v>
      </c>
      <c r="Y738">
        <f t="shared" si="58"/>
        <v>0.52631578947368418</v>
      </c>
      <c r="Z738">
        <f t="shared" si="59"/>
        <v>0.8</v>
      </c>
    </row>
    <row r="739" spans="1:26" hidden="1" x14ac:dyDescent="0.25">
      <c r="A739">
        <v>1137</v>
      </c>
      <c r="B739" t="s">
        <v>666</v>
      </c>
      <c r="C739" t="s">
        <v>630</v>
      </c>
      <c r="D739" s="1">
        <v>29924</v>
      </c>
      <c r="E739" t="s">
        <v>43</v>
      </c>
      <c r="F739">
        <v>2008</v>
      </c>
      <c r="G739" t="s">
        <v>157</v>
      </c>
      <c r="H739">
        <v>2</v>
      </c>
      <c r="I739">
        <v>2</v>
      </c>
      <c r="J739">
        <v>2.08</v>
      </c>
      <c r="K739">
        <v>10</v>
      </c>
      <c r="L739">
        <v>2</v>
      </c>
      <c r="M739">
        <v>0</v>
      </c>
      <c r="N739">
        <v>26</v>
      </c>
      <c r="O739">
        <v>23</v>
      </c>
      <c r="P739">
        <v>6</v>
      </c>
      <c r="Q739">
        <v>9</v>
      </c>
      <c r="R739">
        <v>3</v>
      </c>
      <c r="S739">
        <v>2</v>
      </c>
      <c r="T739">
        <v>0</v>
      </c>
      <c r="U739">
        <v>21</v>
      </c>
      <c r="V739">
        <f t="shared" si="55"/>
        <v>7.6923076923076927E-2</v>
      </c>
      <c r="W739">
        <f t="shared" si="56"/>
        <v>0</v>
      </c>
      <c r="X739">
        <f t="shared" si="57"/>
        <v>0.23076923076923078</v>
      </c>
      <c r="Y739">
        <f t="shared" si="58"/>
        <v>0.8125</v>
      </c>
      <c r="Z739">
        <f t="shared" si="59"/>
        <v>0.80769230769230771</v>
      </c>
    </row>
    <row r="740" spans="1:26" hidden="1" x14ac:dyDescent="0.25">
      <c r="A740">
        <v>1137</v>
      </c>
      <c r="B740" t="s">
        <v>666</v>
      </c>
      <c r="C740" t="s">
        <v>630</v>
      </c>
      <c r="D740" s="1">
        <v>29924</v>
      </c>
      <c r="E740" t="s">
        <v>43</v>
      </c>
      <c r="F740">
        <v>2009</v>
      </c>
      <c r="G740" t="s">
        <v>223</v>
      </c>
      <c r="H740">
        <v>5</v>
      </c>
      <c r="I740">
        <v>6</v>
      </c>
      <c r="J740">
        <v>5.58</v>
      </c>
      <c r="K740">
        <v>27</v>
      </c>
      <c r="L740">
        <v>14</v>
      </c>
      <c r="M740">
        <v>0</v>
      </c>
      <c r="N740">
        <v>101.2</v>
      </c>
      <c r="O740">
        <v>116</v>
      </c>
      <c r="P740">
        <v>63</v>
      </c>
      <c r="Q740">
        <v>41</v>
      </c>
      <c r="R740">
        <v>2</v>
      </c>
      <c r="S740">
        <v>9</v>
      </c>
      <c r="T740">
        <v>0</v>
      </c>
      <c r="U740">
        <v>52</v>
      </c>
      <c r="V740">
        <f t="shared" si="55"/>
        <v>4.9407114624505928E-2</v>
      </c>
      <c r="W740">
        <f t="shared" si="56"/>
        <v>0</v>
      </c>
      <c r="X740">
        <f t="shared" si="57"/>
        <v>0.62252964426877466</v>
      </c>
      <c r="Y740">
        <f t="shared" si="58"/>
        <v>0.64458598726114646</v>
      </c>
      <c r="Z740">
        <f t="shared" si="59"/>
        <v>0.51383399209486169</v>
      </c>
    </row>
    <row r="741" spans="1:26" hidden="1" x14ac:dyDescent="0.25">
      <c r="A741">
        <v>1137</v>
      </c>
      <c r="B741" t="s">
        <v>666</v>
      </c>
      <c r="C741" t="s">
        <v>630</v>
      </c>
      <c r="D741" s="1">
        <v>29924</v>
      </c>
      <c r="E741" t="s">
        <v>43</v>
      </c>
      <c r="F741">
        <v>2011</v>
      </c>
      <c r="G741" t="s">
        <v>42</v>
      </c>
      <c r="H741">
        <v>7</v>
      </c>
      <c r="I741">
        <v>2</v>
      </c>
      <c r="J741">
        <v>3.91</v>
      </c>
      <c r="K741">
        <v>11</v>
      </c>
      <c r="L741">
        <v>10</v>
      </c>
      <c r="M741">
        <v>0</v>
      </c>
      <c r="N741">
        <v>73.2</v>
      </c>
      <c r="O741">
        <v>78</v>
      </c>
      <c r="P741">
        <v>32</v>
      </c>
      <c r="Q741">
        <v>15</v>
      </c>
      <c r="R741">
        <v>0</v>
      </c>
      <c r="S741">
        <v>4</v>
      </c>
      <c r="T741">
        <v>2</v>
      </c>
      <c r="U741">
        <v>60</v>
      </c>
      <c r="V741">
        <f t="shared" si="55"/>
        <v>9.5628415300546443E-2</v>
      </c>
      <c r="W741">
        <f t="shared" si="56"/>
        <v>0</v>
      </c>
      <c r="X741">
        <f t="shared" si="57"/>
        <v>0.43715846994535518</v>
      </c>
      <c r="Y741">
        <f t="shared" si="58"/>
        <v>0.7870967741935484</v>
      </c>
      <c r="Z741">
        <f t="shared" si="59"/>
        <v>0.81967213114754101</v>
      </c>
    </row>
    <row r="742" spans="1:26" hidden="1" x14ac:dyDescent="0.25">
      <c r="A742">
        <v>1137</v>
      </c>
      <c r="B742" t="s">
        <v>666</v>
      </c>
      <c r="C742" t="s">
        <v>630</v>
      </c>
      <c r="D742" s="1">
        <v>29924</v>
      </c>
      <c r="E742" t="s">
        <v>43</v>
      </c>
      <c r="F742">
        <v>2011</v>
      </c>
      <c r="G742" t="s">
        <v>43</v>
      </c>
      <c r="H742">
        <v>4</v>
      </c>
      <c r="I742">
        <v>0</v>
      </c>
      <c r="J742">
        <v>3.68</v>
      </c>
      <c r="K742">
        <v>10</v>
      </c>
      <c r="L742">
        <v>6</v>
      </c>
      <c r="M742">
        <v>0</v>
      </c>
      <c r="N742">
        <v>44</v>
      </c>
      <c r="O742">
        <v>45</v>
      </c>
      <c r="P742">
        <v>18</v>
      </c>
      <c r="Q742">
        <v>15</v>
      </c>
      <c r="R742">
        <v>0</v>
      </c>
      <c r="S742">
        <v>1</v>
      </c>
      <c r="T742">
        <v>0</v>
      </c>
      <c r="U742">
        <v>28</v>
      </c>
      <c r="V742">
        <f t="shared" si="55"/>
        <v>9.0909090909090912E-2</v>
      </c>
      <c r="W742">
        <f t="shared" si="56"/>
        <v>0</v>
      </c>
      <c r="X742">
        <f t="shared" si="57"/>
        <v>0.40909090909090912</v>
      </c>
      <c r="Y742">
        <f t="shared" si="58"/>
        <v>0.73333333333333328</v>
      </c>
      <c r="Z742">
        <f t="shared" si="59"/>
        <v>0.63636363636363635</v>
      </c>
    </row>
    <row r="743" spans="1:26" hidden="1" x14ac:dyDescent="0.25">
      <c r="A743">
        <v>1137</v>
      </c>
      <c r="B743" t="s">
        <v>666</v>
      </c>
      <c r="C743" t="s">
        <v>630</v>
      </c>
      <c r="D743" s="1">
        <v>29924</v>
      </c>
      <c r="E743" t="s">
        <v>43</v>
      </c>
      <c r="F743">
        <v>2012</v>
      </c>
      <c r="G743" t="s">
        <v>44</v>
      </c>
      <c r="H743">
        <v>1</v>
      </c>
      <c r="I743">
        <v>0</v>
      </c>
      <c r="J743">
        <v>3.27</v>
      </c>
      <c r="K743">
        <v>2</v>
      </c>
      <c r="L743">
        <v>2</v>
      </c>
      <c r="M743">
        <v>0</v>
      </c>
      <c r="N743">
        <v>11</v>
      </c>
      <c r="O743">
        <v>11</v>
      </c>
      <c r="P743">
        <v>4</v>
      </c>
      <c r="Q743">
        <v>1</v>
      </c>
      <c r="R743">
        <v>0</v>
      </c>
      <c r="S743">
        <v>1</v>
      </c>
      <c r="T743">
        <v>0</v>
      </c>
      <c r="U743">
        <v>9</v>
      </c>
      <c r="V743">
        <f t="shared" si="55"/>
        <v>9.0909090909090912E-2</v>
      </c>
      <c r="W743">
        <f t="shared" si="56"/>
        <v>0</v>
      </c>
      <c r="X743">
        <f t="shared" si="57"/>
        <v>0.36363636363636365</v>
      </c>
      <c r="Y743">
        <f t="shared" si="58"/>
        <v>0.91666666666666663</v>
      </c>
      <c r="Z743">
        <f t="shared" si="59"/>
        <v>0.81818181818181823</v>
      </c>
    </row>
    <row r="744" spans="1:26" hidden="1" x14ac:dyDescent="0.25">
      <c r="A744">
        <v>1137</v>
      </c>
      <c r="B744" t="s">
        <v>666</v>
      </c>
      <c r="C744" t="s">
        <v>630</v>
      </c>
      <c r="D744" s="1">
        <v>29924</v>
      </c>
      <c r="E744" t="s">
        <v>43</v>
      </c>
      <c r="F744">
        <v>2012</v>
      </c>
      <c r="G744" t="s">
        <v>42</v>
      </c>
      <c r="H744">
        <v>0</v>
      </c>
      <c r="I744">
        <v>1</v>
      </c>
      <c r="J744">
        <v>7.88</v>
      </c>
      <c r="K744">
        <v>2</v>
      </c>
      <c r="L744">
        <v>2</v>
      </c>
      <c r="M744">
        <v>0</v>
      </c>
      <c r="N744">
        <v>8</v>
      </c>
      <c r="O744">
        <v>13</v>
      </c>
      <c r="P744">
        <v>7</v>
      </c>
      <c r="Q744">
        <v>0</v>
      </c>
      <c r="R744">
        <v>0</v>
      </c>
      <c r="S744">
        <v>0</v>
      </c>
      <c r="T744">
        <v>0</v>
      </c>
      <c r="U744">
        <v>8</v>
      </c>
      <c r="V744">
        <f t="shared" si="55"/>
        <v>0</v>
      </c>
      <c r="W744">
        <f t="shared" si="56"/>
        <v>0</v>
      </c>
      <c r="X744">
        <f t="shared" si="57"/>
        <v>0.875</v>
      </c>
      <c r="Y744">
        <f t="shared" si="58"/>
        <v>0.61538461538461542</v>
      </c>
      <c r="Z744">
        <f t="shared" si="59"/>
        <v>1</v>
      </c>
    </row>
    <row r="745" spans="1:26" hidden="1" x14ac:dyDescent="0.25">
      <c r="A745">
        <v>1137</v>
      </c>
      <c r="B745" t="s">
        <v>666</v>
      </c>
      <c r="C745" t="s">
        <v>630</v>
      </c>
      <c r="D745" s="1">
        <v>29924</v>
      </c>
      <c r="E745" t="s">
        <v>43</v>
      </c>
      <c r="F745">
        <v>2012</v>
      </c>
      <c r="G745" t="s">
        <v>43</v>
      </c>
      <c r="H745">
        <v>6</v>
      </c>
      <c r="I745">
        <v>8</v>
      </c>
      <c r="J745">
        <v>4.58</v>
      </c>
      <c r="K745">
        <v>32</v>
      </c>
      <c r="L745">
        <v>15</v>
      </c>
      <c r="M745">
        <v>1</v>
      </c>
      <c r="N745">
        <v>137.19999999999999</v>
      </c>
      <c r="O745">
        <v>139</v>
      </c>
      <c r="P745">
        <v>70</v>
      </c>
      <c r="Q745">
        <v>35</v>
      </c>
      <c r="R745">
        <v>1</v>
      </c>
      <c r="S745">
        <v>5</v>
      </c>
      <c r="T745">
        <v>1</v>
      </c>
      <c r="U745">
        <v>98</v>
      </c>
      <c r="V745">
        <f t="shared" si="55"/>
        <v>4.3731778425655982E-2</v>
      </c>
      <c r="W745">
        <f t="shared" si="56"/>
        <v>7.28862973760933E-3</v>
      </c>
      <c r="X745">
        <f t="shared" si="57"/>
        <v>0.51020408163265307</v>
      </c>
      <c r="Y745">
        <f t="shared" si="58"/>
        <v>0.78850574712643673</v>
      </c>
      <c r="Z745">
        <f t="shared" si="59"/>
        <v>0.7142857142857143</v>
      </c>
    </row>
    <row r="746" spans="1:26" hidden="1" x14ac:dyDescent="0.25">
      <c r="A746">
        <v>1137</v>
      </c>
      <c r="B746" t="s">
        <v>666</v>
      </c>
      <c r="C746" t="s">
        <v>630</v>
      </c>
      <c r="D746" s="1">
        <v>29924</v>
      </c>
      <c r="E746" t="s">
        <v>43</v>
      </c>
      <c r="F746">
        <v>2013</v>
      </c>
      <c r="G746" t="s">
        <v>43</v>
      </c>
      <c r="H746">
        <v>9</v>
      </c>
      <c r="I746">
        <v>10</v>
      </c>
      <c r="J746">
        <v>4.57</v>
      </c>
      <c r="K746">
        <v>37</v>
      </c>
      <c r="L746">
        <v>25</v>
      </c>
      <c r="M746">
        <v>0</v>
      </c>
      <c r="N746">
        <v>169.1</v>
      </c>
      <c r="O746">
        <v>181</v>
      </c>
      <c r="P746">
        <v>86</v>
      </c>
      <c r="Q746">
        <v>55</v>
      </c>
      <c r="R746">
        <v>2</v>
      </c>
      <c r="S746">
        <v>4</v>
      </c>
      <c r="T746">
        <v>5</v>
      </c>
      <c r="U746">
        <v>107</v>
      </c>
      <c r="V746">
        <f t="shared" si="55"/>
        <v>5.322294500295683E-2</v>
      </c>
      <c r="W746">
        <f t="shared" si="56"/>
        <v>0</v>
      </c>
      <c r="X746">
        <f t="shared" si="57"/>
        <v>0.50857480780603193</v>
      </c>
      <c r="Y746">
        <f t="shared" si="58"/>
        <v>0.71652542372881356</v>
      </c>
      <c r="Z746">
        <f t="shared" si="59"/>
        <v>0.63276167947959794</v>
      </c>
    </row>
    <row r="747" spans="1:26" x14ac:dyDescent="0.25">
      <c r="A747">
        <v>1137</v>
      </c>
      <c r="B747" t="s">
        <v>666</v>
      </c>
      <c r="C747" t="s">
        <v>630</v>
      </c>
      <c r="D747" s="1">
        <v>29924</v>
      </c>
      <c r="E747" t="s">
        <v>43</v>
      </c>
      <c r="F747">
        <v>2014</v>
      </c>
      <c r="G747" t="s">
        <v>21</v>
      </c>
      <c r="H747">
        <v>8</v>
      </c>
      <c r="I747">
        <v>9</v>
      </c>
      <c r="J747">
        <v>4.55</v>
      </c>
      <c r="K747">
        <v>24</v>
      </c>
      <c r="L747">
        <v>24</v>
      </c>
      <c r="M747">
        <v>0</v>
      </c>
      <c r="N747">
        <v>134</v>
      </c>
      <c r="O747">
        <v>143</v>
      </c>
      <c r="P747">
        <v>68</v>
      </c>
      <c r="Q747">
        <v>42</v>
      </c>
      <c r="S747">
        <v>5</v>
      </c>
      <c r="U747">
        <v>85</v>
      </c>
      <c r="V747">
        <f t="shared" si="55"/>
        <v>5.9701492537313432E-2</v>
      </c>
      <c r="W747">
        <f t="shared" si="56"/>
        <v>0</v>
      </c>
      <c r="X747">
        <f t="shared" si="57"/>
        <v>0.5074626865671642</v>
      </c>
      <c r="Y747">
        <f t="shared" si="58"/>
        <v>0.72432432432432436</v>
      </c>
      <c r="Z747">
        <f t="shared" si="59"/>
        <v>0.63432835820895528</v>
      </c>
    </row>
    <row r="748" spans="1:26" hidden="1" x14ac:dyDescent="0.25">
      <c r="A748">
        <v>1137</v>
      </c>
      <c r="B748" t="s">
        <v>666</v>
      </c>
      <c r="C748" t="s">
        <v>630</v>
      </c>
      <c r="D748" s="1">
        <v>29924</v>
      </c>
      <c r="E748" t="s">
        <v>43</v>
      </c>
      <c r="F748">
        <v>2014</v>
      </c>
      <c r="G748" t="s">
        <v>22</v>
      </c>
      <c r="H748">
        <v>9</v>
      </c>
      <c r="I748">
        <v>9</v>
      </c>
      <c r="J748">
        <v>4.2699999999999996</v>
      </c>
      <c r="K748">
        <v>33</v>
      </c>
      <c r="L748">
        <v>22</v>
      </c>
      <c r="N748">
        <v>156</v>
      </c>
      <c r="O748">
        <v>165</v>
      </c>
      <c r="P748">
        <v>74</v>
      </c>
      <c r="Q748">
        <v>43</v>
      </c>
      <c r="R748">
        <v>1</v>
      </c>
      <c r="S748">
        <v>6</v>
      </c>
      <c r="U748">
        <v>107</v>
      </c>
      <c r="V748">
        <f t="shared" si="55"/>
        <v>5.7692307692307696E-2</v>
      </c>
      <c r="W748">
        <f t="shared" si="56"/>
        <v>0</v>
      </c>
      <c r="X748">
        <f t="shared" si="57"/>
        <v>0.47435897435897434</v>
      </c>
      <c r="Y748">
        <f t="shared" si="58"/>
        <v>0.75</v>
      </c>
      <c r="Z748">
        <f t="shared" si="59"/>
        <v>0.6858974358974359</v>
      </c>
    </row>
    <row r="749" spans="1:26" hidden="1" x14ac:dyDescent="0.25">
      <c r="A749">
        <v>1137</v>
      </c>
      <c r="B749" t="s">
        <v>666</v>
      </c>
      <c r="C749" t="s">
        <v>630</v>
      </c>
      <c r="D749" s="1">
        <v>29924</v>
      </c>
      <c r="E749" t="s">
        <v>43</v>
      </c>
      <c r="F749" t="s">
        <v>24</v>
      </c>
      <c r="G749" t="s">
        <v>25</v>
      </c>
      <c r="H749">
        <v>42</v>
      </c>
      <c r="I749">
        <v>47</v>
      </c>
      <c r="J749">
        <v>4.3499999999999996</v>
      </c>
      <c r="K749">
        <v>155</v>
      </c>
      <c r="L749">
        <v>117</v>
      </c>
      <c r="M749">
        <v>1</v>
      </c>
      <c r="N749">
        <v>776.1</v>
      </c>
      <c r="O749">
        <v>772</v>
      </c>
      <c r="P749">
        <v>375</v>
      </c>
      <c r="Q749">
        <v>276</v>
      </c>
      <c r="R749">
        <v>9</v>
      </c>
      <c r="S749">
        <v>45</v>
      </c>
      <c r="T749">
        <v>14</v>
      </c>
      <c r="U749">
        <v>491</v>
      </c>
      <c r="V749">
        <f t="shared" si="55"/>
        <v>5.4116737533822956E-2</v>
      </c>
      <c r="W749">
        <f t="shared" si="56"/>
        <v>1.2884937508053085E-3</v>
      </c>
      <c r="X749">
        <f t="shared" si="57"/>
        <v>0.48318515655199074</v>
      </c>
      <c r="Y749">
        <f t="shared" si="58"/>
        <v>0.74055343511450389</v>
      </c>
      <c r="Z749">
        <f t="shared" si="59"/>
        <v>0.63265043164540646</v>
      </c>
    </row>
    <row r="750" spans="1:26" hidden="1" x14ac:dyDescent="0.25">
      <c r="A750">
        <v>1137</v>
      </c>
      <c r="B750" t="s">
        <v>666</v>
      </c>
      <c r="C750" t="s">
        <v>630</v>
      </c>
      <c r="D750" s="1">
        <v>29924</v>
      </c>
      <c r="E750" t="s">
        <v>43</v>
      </c>
      <c r="F750" t="s">
        <v>26</v>
      </c>
      <c r="G750" t="s">
        <v>25</v>
      </c>
      <c r="H750">
        <v>0</v>
      </c>
      <c r="I750">
        <v>0</v>
      </c>
      <c r="J750">
        <v>13.5</v>
      </c>
      <c r="K750">
        <v>1</v>
      </c>
      <c r="L750">
        <v>1</v>
      </c>
      <c r="M750">
        <v>0</v>
      </c>
      <c r="N750">
        <v>2</v>
      </c>
      <c r="O750">
        <v>5</v>
      </c>
      <c r="P750">
        <v>3</v>
      </c>
      <c r="Q750">
        <v>1</v>
      </c>
      <c r="R750">
        <v>0</v>
      </c>
      <c r="S750">
        <v>0</v>
      </c>
      <c r="T750">
        <v>0</v>
      </c>
      <c r="U750">
        <v>1</v>
      </c>
      <c r="V750">
        <f t="shared" si="55"/>
        <v>0</v>
      </c>
      <c r="W750">
        <f t="shared" si="56"/>
        <v>0</v>
      </c>
      <c r="X750">
        <f t="shared" si="57"/>
        <v>1.5</v>
      </c>
      <c r="Y750">
        <f t="shared" si="58"/>
        <v>0.33333333333333331</v>
      </c>
      <c r="Z750">
        <f t="shared" si="59"/>
        <v>0.5</v>
      </c>
    </row>
    <row r="751" spans="1:26" hidden="1" x14ac:dyDescent="0.25">
      <c r="A751">
        <v>4235</v>
      </c>
      <c r="B751" t="s">
        <v>667</v>
      </c>
      <c r="C751" t="s">
        <v>630</v>
      </c>
      <c r="D751" s="1">
        <v>30228</v>
      </c>
      <c r="E751" t="s">
        <v>43</v>
      </c>
      <c r="F751">
        <v>2006</v>
      </c>
      <c r="G751" t="s">
        <v>42</v>
      </c>
      <c r="H751">
        <v>6</v>
      </c>
      <c r="I751">
        <v>1</v>
      </c>
      <c r="J751">
        <v>2.1</v>
      </c>
      <c r="K751">
        <v>12</v>
      </c>
      <c r="L751">
        <v>11</v>
      </c>
      <c r="M751">
        <v>0</v>
      </c>
      <c r="N751">
        <v>77</v>
      </c>
      <c r="O751">
        <v>63</v>
      </c>
      <c r="P751">
        <v>18</v>
      </c>
      <c r="Q751">
        <v>10</v>
      </c>
      <c r="R751">
        <v>0</v>
      </c>
      <c r="S751">
        <v>2</v>
      </c>
      <c r="T751">
        <v>0</v>
      </c>
      <c r="U751">
        <v>93</v>
      </c>
      <c r="V751">
        <f t="shared" si="55"/>
        <v>7.792207792207792E-2</v>
      </c>
      <c r="W751">
        <f t="shared" si="56"/>
        <v>0</v>
      </c>
      <c r="X751">
        <f t="shared" si="57"/>
        <v>0.23376623376623376</v>
      </c>
      <c r="Y751">
        <f t="shared" si="58"/>
        <v>1.0547945205479452</v>
      </c>
      <c r="Z751">
        <f t="shared" si="59"/>
        <v>1.2077922077922079</v>
      </c>
    </row>
    <row r="752" spans="1:26" hidden="1" x14ac:dyDescent="0.25">
      <c r="A752">
        <v>4235</v>
      </c>
      <c r="B752" t="s">
        <v>667</v>
      </c>
      <c r="C752" t="s">
        <v>630</v>
      </c>
      <c r="D752" s="1">
        <v>30228</v>
      </c>
      <c r="E752" t="s">
        <v>43</v>
      </c>
      <c r="F752">
        <v>2006</v>
      </c>
      <c r="G752" t="s">
        <v>43</v>
      </c>
      <c r="H752">
        <v>11</v>
      </c>
      <c r="I752">
        <v>2</v>
      </c>
      <c r="J752">
        <v>2.56</v>
      </c>
      <c r="K752">
        <v>19</v>
      </c>
      <c r="L752">
        <v>19</v>
      </c>
      <c r="M752">
        <v>0</v>
      </c>
      <c r="N752">
        <v>123</v>
      </c>
      <c r="O752">
        <v>94</v>
      </c>
      <c r="P752">
        <v>35</v>
      </c>
      <c r="Q752">
        <v>33</v>
      </c>
      <c r="R752">
        <v>1</v>
      </c>
      <c r="S752">
        <v>3</v>
      </c>
      <c r="T752">
        <v>2</v>
      </c>
      <c r="U752">
        <v>105</v>
      </c>
      <c r="V752">
        <f t="shared" si="55"/>
        <v>8.943089430894309E-2</v>
      </c>
      <c r="W752">
        <f t="shared" si="56"/>
        <v>0</v>
      </c>
      <c r="X752">
        <f t="shared" si="57"/>
        <v>0.28455284552845528</v>
      </c>
      <c r="Y752">
        <f t="shared" si="58"/>
        <v>0.96850393700787396</v>
      </c>
      <c r="Z752">
        <f t="shared" si="59"/>
        <v>0.85365853658536583</v>
      </c>
    </row>
    <row r="753" spans="1:26" hidden="1" x14ac:dyDescent="0.25">
      <c r="A753">
        <v>4235</v>
      </c>
      <c r="B753" t="s">
        <v>667</v>
      </c>
      <c r="C753" t="s">
        <v>630</v>
      </c>
      <c r="D753" s="1">
        <v>30228</v>
      </c>
      <c r="E753" t="s">
        <v>43</v>
      </c>
      <c r="F753">
        <v>2007</v>
      </c>
      <c r="G753" t="s">
        <v>44</v>
      </c>
      <c r="H753">
        <v>1</v>
      </c>
      <c r="I753">
        <v>0</v>
      </c>
      <c r="J753">
        <v>0.82</v>
      </c>
      <c r="K753">
        <v>2</v>
      </c>
      <c r="L753">
        <v>2</v>
      </c>
      <c r="M753">
        <v>0</v>
      </c>
      <c r="N753">
        <v>11</v>
      </c>
      <c r="O753">
        <v>5</v>
      </c>
      <c r="P753">
        <v>1</v>
      </c>
      <c r="Q753">
        <v>3</v>
      </c>
      <c r="R753">
        <v>0</v>
      </c>
      <c r="S753">
        <v>0</v>
      </c>
      <c r="T753">
        <v>0</v>
      </c>
      <c r="U753">
        <v>12</v>
      </c>
      <c r="V753">
        <f t="shared" si="55"/>
        <v>9.0909090909090912E-2</v>
      </c>
      <c r="W753">
        <f t="shared" si="56"/>
        <v>0</v>
      </c>
      <c r="X753">
        <f t="shared" si="57"/>
        <v>9.0909090909090912E-2</v>
      </c>
      <c r="Y753">
        <f t="shared" si="58"/>
        <v>1.375</v>
      </c>
      <c r="Z753">
        <f t="shared" si="59"/>
        <v>1.0909090909090908</v>
      </c>
    </row>
    <row r="754" spans="1:26" hidden="1" x14ac:dyDescent="0.25">
      <c r="A754">
        <v>4235</v>
      </c>
      <c r="B754" t="s">
        <v>667</v>
      </c>
      <c r="C754" t="s">
        <v>630</v>
      </c>
      <c r="D754" s="1">
        <v>30228</v>
      </c>
      <c r="E754" t="s">
        <v>43</v>
      </c>
      <c r="F754">
        <v>2007</v>
      </c>
      <c r="G754" t="s">
        <v>43</v>
      </c>
      <c r="H754">
        <v>13</v>
      </c>
      <c r="I754">
        <v>7</v>
      </c>
      <c r="J754">
        <v>3.91</v>
      </c>
      <c r="K754">
        <v>28</v>
      </c>
      <c r="L754">
        <v>28</v>
      </c>
      <c r="M754">
        <v>0</v>
      </c>
      <c r="N754">
        <v>161</v>
      </c>
      <c r="O754">
        <v>178</v>
      </c>
      <c r="P754">
        <v>70</v>
      </c>
      <c r="Q754">
        <v>45</v>
      </c>
      <c r="R754">
        <v>3</v>
      </c>
      <c r="S754">
        <v>2</v>
      </c>
      <c r="T754">
        <v>4</v>
      </c>
      <c r="U754">
        <v>115</v>
      </c>
      <c r="V754">
        <f t="shared" si="55"/>
        <v>8.0745341614906832E-2</v>
      </c>
      <c r="W754">
        <f t="shared" si="56"/>
        <v>0</v>
      </c>
      <c r="X754">
        <f t="shared" si="57"/>
        <v>0.43478260869565216</v>
      </c>
      <c r="Y754">
        <f t="shared" si="58"/>
        <v>0.72197309417040356</v>
      </c>
      <c r="Z754">
        <f t="shared" si="59"/>
        <v>0.7142857142857143</v>
      </c>
    </row>
    <row r="755" spans="1:26" hidden="1" x14ac:dyDescent="0.25">
      <c r="A755">
        <v>4235</v>
      </c>
      <c r="B755" t="s">
        <v>667</v>
      </c>
      <c r="C755" t="s">
        <v>630</v>
      </c>
      <c r="D755" s="1">
        <v>30228</v>
      </c>
      <c r="E755" t="s">
        <v>43</v>
      </c>
      <c r="F755">
        <v>2007</v>
      </c>
      <c r="G755" t="s">
        <v>43</v>
      </c>
      <c r="H755">
        <v>0</v>
      </c>
      <c r="I755">
        <v>1</v>
      </c>
      <c r="J755">
        <v>3.6</v>
      </c>
      <c r="K755">
        <v>1</v>
      </c>
      <c r="L755">
        <v>1</v>
      </c>
      <c r="M755">
        <v>0</v>
      </c>
      <c r="N755">
        <v>5</v>
      </c>
      <c r="O755">
        <v>4</v>
      </c>
      <c r="P755">
        <v>2</v>
      </c>
      <c r="Q755">
        <v>3</v>
      </c>
      <c r="R755">
        <v>0</v>
      </c>
      <c r="S755">
        <v>0</v>
      </c>
      <c r="T755">
        <v>0</v>
      </c>
      <c r="U755">
        <v>5</v>
      </c>
      <c r="V755">
        <f t="shared" si="55"/>
        <v>0</v>
      </c>
      <c r="W755">
        <f t="shared" si="56"/>
        <v>0</v>
      </c>
      <c r="X755">
        <f t="shared" si="57"/>
        <v>0.4</v>
      </c>
      <c r="Y755">
        <f t="shared" si="58"/>
        <v>0.7142857142857143</v>
      </c>
      <c r="Z755">
        <f t="shared" si="59"/>
        <v>1</v>
      </c>
    </row>
    <row r="756" spans="1:26" hidden="1" x14ac:dyDescent="0.25">
      <c r="A756">
        <v>4235</v>
      </c>
      <c r="B756" t="s">
        <v>667</v>
      </c>
      <c r="C756" t="s">
        <v>630</v>
      </c>
      <c r="D756" s="1">
        <v>30228</v>
      </c>
      <c r="E756" t="s">
        <v>43</v>
      </c>
      <c r="F756">
        <v>2008</v>
      </c>
      <c r="G756" t="s">
        <v>43</v>
      </c>
      <c r="H756">
        <v>11</v>
      </c>
      <c r="I756">
        <v>10</v>
      </c>
      <c r="J756">
        <v>4.33</v>
      </c>
      <c r="K756">
        <v>30</v>
      </c>
      <c r="L756">
        <v>30</v>
      </c>
      <c r="M756">
        <v>0</v>
      </c>
      <c r="N756">
        <v>176.2</v>
      </c>
      <c r="O756">
        <v>173</v>
      </c>
      <c r="P756">
        <v>85</v>
      </c>
      <c r="Q756">
        <v>54</v>
      </c>
      <c r="R756">
        <v>4</v>
      </c>
      <c r="S756">
        <v>6</v>
      </c>
      <c r="T756">
        <v>3</v>
      </c>
      <c r="U756">
        <v>152</v>
      </c>
      <c r="V756">
        <f t="shared" si="55"/>
        <v>6.2429057888762775E-2</v>
      </c>
      <c r="W756">
        <f t="shared" si="56"/>
        <v>0</v>
      </c>
      <c r="X756">
        <f t="shared" si="57"/>
        <v>0.48240635641316687</v>
      </c>
      <c r="Y756">
        <f t="shared" si="58"/>
        <v>0.7762114537444933</v>
      </c>
      <c r="Z756">
        <f t="shared" si="59"/>
        <v>0.86265607264472199</v>
      </c>
    </row>
    <row r="757" spans="1:26" hidden="1" x14ac:dyDescent="0.25">
      <c r="A757">
        <v>4235</v>
      </c>
      <c r="B757" t="s">
        <v>667</v>
      </c>
      <c r="C757" t="s">
        <v>630</v>
      </c>
      <c r="D757" s="1">
        <v>30228</v>
      </c>
      <c r="E757" t="s">
        <v>43</v>
      </c>
      <c r="F757">
        <v>2008</v>
      </c>
      <c r="G757" t="s">
        <v>43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2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3</v>
      </c>
      <c r="V757">
        <f t="shared" si="55"/>
        <v>0.5</v>
      </c>
      <c r="W757">
        <f t="shared" si="56"/>
        <v>0</v>
      </c>
      <c r="X757">
        <f t="shared" si="57"/>
        <v>0</v>
      </c>
      <c r="Y757">
        <f t="shared" si="58"/>
        <v>1</v>
      </c>
      <c r="Z757">
        <f t="shared" si="59"/>
        <v>1.5</v>
      </c>
    </row>
    <row r="758" spans="1:26" hidden="1" x14ac:dyDescent="0.25">
      <c r="A758">
        <v>4235</v>
      </c>
      <c r="B758" t="s">
        <v>667</v>
      </c>
      <c r="C758" t="s">
        <v>630</v>
      </c>
      <c r="D758" s="1">
        <v>30228</v>
      </c>
      <c r="E758" t="s">
        <v>43</v>
      </c>
      <c r="F758">
        <v>2009</v>
      </c>
      <c r="G758" t="s">
        <v>43</v>
      </c>
      <c r="H758">
        <v>16</v>
      </c>
      <c r="I758">
        <v>8</v>
      </c>
      <c r="J758">
        <v>3.75</v>
      </c>
      <c r="K758">
        <v>33</v>
      </c>
      <c r="L758">
        <v>33</v>
      </c>
      <c r="M758">
        <v>0</v>
      </c>
      <c r="N758">
        <v>211</v>
      </c>
      <c r="O758">
        <v>196</v>
      </c>
      <c r="P758">
        <v>88</v>
      </c>
      <c r="Q758">
        <v>66</v>
      </c>
      <c r="R758">
        <v>3</v>
      </c>
      <c r="S758">
        <v>4</v>
      </c>
      <c r="T758">
        <v>3</v>
      </c>
      <c r="U758">
        <v>174</v>
      </c>
      <c r="V758">
        <f t="shared" si="55"/>
        <v>7.582938388625593E-2</v>
      </c>
      <c r="W758">
        <f t="shared" si="56"/>
        <v>0</v>
      </c>
      <c r="X758">
        <f t="shared" si="57"/>
        <v>0.41706161137440756</v>
      </c>
      <c r="Y758">
        <f t="shared" si="58"/>
        <v>0.80534351145038163</v>
      </c>
      <c r="Z758">
        <f t="shared" si="59"/>
        <v>0.82464454976303314</v>
      </c>
    </row>
    <row r="759" spans="1:26" hidden="1" x14ac:dyDescent="0.25">
      <c r="A759">
        <v>4235</v>
      </c>
      <c r="B759" t="s">
        <v>667</v>
      </c>
      <c r="C759" t="s">
        <v>630</v>
      </c>
      <c r="D759" s="1">
        <v>30228</v>
      </c>
      <c r="E759" t="s">
        <v>43</v>
      </c>
      <c r="F759">
        <v>2009</v>
      </c>
      <c r="G759" t="s">
        <v>43</v>
      </c>
      <c r="H759">
        <v>1</v>
      </c>
      <c r="I759">
        <v>0</v>
      </c>
      <c r="J759">
        <v>2.63</v>
      </c>
      <c r="K759">
        <v>4</v>
      </c>
      <c r="L759">
        <v>2</v>
      </c>
      <c r="M759">
        <v>0</v>
      </c>
      <c r="N759">
        <v>13.2</v>
      </c>
      <c r="O759">
        <v>7</v>
      </c>
      <c r="P759">
        <v>4</v>
      </c>
      <c r="Q759">
        <v>6</v>
      </c>
      <c r="R759">
        <v>0</v>
      </c>
      <c r="S759">
        <v>0</v>
      </c>
      <c r="T759">
        <v>0</v>
      </c>
      <c r="U759">
        <v>14</v>
      </c>
      <c r="V759">
        <f t="shared" si="55"/>
        <v>7.575757575757576E-2</v>
      </c>
      <c r="W759">
        <f t="shared" si="56"/>
        <v>0</v>
      </c>
      <c r="X759">
        <f t="shared" si="57"/>
        <v>0.30303030303030304</v>
      </c>
      <c r="Y759">
        <f t="shared" si="58"/>
        <v>1.0153846153846153</v>
      </c>
      <c r="Z759">
        <f t="shared" si="59"/>
        <v>1.0606060606060606</v>
      </c>
    </row>
    <row r="760" spans="1:26" hidden="1" x14ac:dyDescent="0.25">
      <c r="A760">
        <v>4235</v>
      </c>
      <c r="B760" t="s">
        <v>667</v>
      </c>
      <c r="C760" t="s">
        <v>630</v>
      </c>
      <c r="D760" s="1">
        <v>30228</v>
      </c>
      <c r="E760" t="s">
        <v>43</v>
      </c>
      <c r="F760">
        <v>2010</v>
      </c>
      <c r="G760" t="s">
        <v>43</v>
      </c>
      <c r="H760">
        <v>13</v>
      </c>
      <c r="I760">
        <v>12</v>
      </c>
      <c r="J760">
        <v>3.01</v>
      </c>
      <c r="K760">
        <v>34</v>
      </c>
      <c r="L760">
        <v>34</v>
      </c>
      <c r="M760">
        <v>0</v>
      </c>
      <c r="N760">
        <v>224.1</v>
      </c>
      <c r="O760">
        <v>187</v>
      </c>
      <c r="P760">
        <v>75</v>
      </c>
      <c r="Q760">
        <v>54</v>
      </c>
      <c r="R760">
        <v>0</v>
      </c>
      <c r="S760">
        <v>0</v>
      </c>
      <c r="T760">
        <v>7</v>
      </c>
      <c r="U760">
        <v>233</v>
      </c>
      <c r="V760">
        <f t="shared" si="55"/>
        <v>5.8009817045961629E-2</v>
      </c>
      <c r="W760">
        <f t="shared" si="56"/>
        <v>0</v>
      </c>
      <c r="X760">
        <f t="shared" si="57"/>
        <v>0.33467202141900937</v>
      </c>
      <c r="Y760">
        <f t="shared" si="58"/>
        <v>0.9298755186721992</v>
      </c>
      <c r="Z760">
        <f t="shared" si="59"/>
        <v>1.0397144132083891</v>
      </c>
    </row>
    <row r="761" spans="1:26" hidden="1" x14ac:dyDescent="0.25">
      <c r="A761">
        <v>4235</v>
      </c>
      <c r="B761" t="s">
        <v>667</v>
      </c>
      <c r="C761" t="s">
        <v>630</v>
      </c>
      <c r="D761" s="1">
        <v>30228</v>
      </c>
      <c r="E761" t="s">
        <v>43</v>
      </c>
      <c r="F761">
        <v>2011</v>
      </c>
      <c r="G761" t="s">
        <v>43</v>
      </c>
      <c r="H761">
        <v>18</v>
      </c>
      <c r="I761">
        <v>8</v>
      </c>
      <c r="J761">
        <v>2.41</v>
      </c>
      <c r="K761">
        <v>33</v>
      </c>
      <c r="L761">
        <v>33</v>
      </c>
      <c r="M761">
        <v>0</v>
      </c>
      <c r="N761">
        <v>235.2</v>
      </c>
      <c r="O761">
        <v>182</v>
      </c>
      <c r="P761">
        <v>63</v>
      </c>
      <c r="Q761">
        <v>56</v>
      </c>
      <c r="R761">
        <v>0</v>
      </c>
      <c r="S761">
        <v>3</v>
      </c>
      <c r="T761">
        <v>8</v>
      </c>
      <c r="U761">
        <v>198</v>
      </c>
      <c r="V761">
        <f t="shared" si="55"/>
        <v>7.6530612244897961E-2</v>
      </c>
      <c r="W761">
        <f t="shared" si="56"/>
        <v>0</v>
      </c>
      <c r="X761">
        <f t="shared" si="57"/>
        <v>0.26785714285714285</v>
      </c>
      <c r="Y761">
        <f t="shared" si="58"/>
        <v>0.98823529411764699</v>
      </c>
      <c r="Z761">
        <f t="shared" si="59"/>
        <v>0.84183673469387754</v>
      </c>
    </row>
    <row r="762" spans="1:26" hidden="1" x14ac:dyDescent="0.25">
      <c r="A762">
        <v>4235</v>
      </c>
      <c r="B762" t="s">
        <v>667</v>
      </c>
      <c r="C762" t="s">
        <v>630</v>
      </c>
      <c r="D762" s="1">
        <v>30228</v>
      </c>
      <c r="E762" t="s">
        <v>43</v>
      </c>
      <c r="F762">
        <v>2012</v>
      </c>
      <c r="G762" t="s">
        <v>43</v>
      </c>
      <c r="H762">
        <v>20</v>
      </c>
      <c r="I762">
        <v>5</v>
      </c>
      <c r="J762">
        <v>2.81</v>
      </c>
      <c r="K762">
        <v>30</v>
      </c>
      <c r="L762">
        <v>30</v>
      </c>
      <c r="M762">
        <v>0</v>
      </c>
      <c r="N762">
        <v>188.2</v>
      </c>
      <c r="O762">
        <v>147</v>
      </c>
      <c r="P762">
        <v>59</v>
      </c>
      <c r="Q762">
        <v>45</v>
      </c>
      <c r="R762">
        <v>0</v>
      </c>
      <c r="S762">
        <v>4</v>
      </c>
      <c r="T762">
        <v>2</v>
      </c>
      <c r="U762">
        <v>142</v>
      </c>
      <c r="V762">
        <f t="shared" si="55"/>
        <v>0.10626992561105209</v>
      </c>
      <c r="W762">
        <f t="shared" si="56"/>
        <v>0</v>
      </c>
      <c r="X762">
        <f t="shared" si="57"/>
        <v>0.31349628055260365</v>
      </c>
      <c r="Y762">
        <f t="shared" si="58"/>
        <v>0.98020833333333324</v>
      </c>
      <c r="Z762">
        <f t="shared" si="59"/>
        <v>0.7545164718384697</v>
      </c>
    </row>
    <row r="763" spans="1:26" hidden="1" x14ac:dyDescent="0.25">
      <c r="A763">
        <v>4235</v>
      </c>
      <c r="B763" t="s">
        <v>667</v>
      </c>
      <c r="C763" t="s">
        <v>630</v>
      </c>
      <c r="D763" s="1">
        <v>30228</v>
      </c>
      <c r="E763" t="s">
        <v>43</v>
      </c>
      <c r="F763">
        <v>2013</v>
      </c>
      <c r="G763" t="s">
        <v>43</v>
      </c>
      <c r="H763">
        <v>11</v>
      </c>
      <c r="I763">
        <v>8</v>
      </c>
      <c r="J763">
        <v>3.27</v>
      </c>
      <c r="K763">
        <v>24</v>
      </c>
      <c r="L763">
        <v>24</v>
      </c>
      <c r="M763">
        <v>0</v>
      </c>
      <c r="N763">
        <v>154.1</v>
      </c>
      <c r="O763">
        <v>139</v>
      </c>
      <c r="P763">
        <v>56</v>
      </c>
      <c r="Q763">
        <v>37</v>
      </c>
      <c r="R763">
        <v>0</v>
      </c>
      <c r="S763">
        <v>7</v>
      </c>
      <c r="T763">
        <v>2</v>
      </c>
      <c r="U763">
        <v>117</v>
      </c>
      <c r="V763">
        <f t="shared" si="55"/>
        <v>7.1382219338092148E-2</v>
      </c>
      <c r="W763">
        <f t="shared" si="56"/>
        <v>0</v>
      </c>
      <c r="X763">
        <f t="shared" si="57"/>
        <v>0.36340038935756003</v>
      </c>
      <c r="Y763">
        <f t="shared" si="58"/>
        <v>0.87556818181818175</v>
      </c>
      <c r="Z763">
        <f t="shared" si="59"/>
        <v>0.75924724205061656</v>
      </c>
    </row>
    <row r="764" spans="1:26" x14ac:dyDescent="0.25">
      <c r="A764">
        <v>4235</v>
      </c>
      <c r="B764" t="s">
        <v>667</v>
      </c>
      <c r="C764" t="s">
        <v>630</v>
      </c>
      <c r="D764" s="1">
        <v>30228</v>
      </c>
      <c r="E764" t="s">
        <v>43</v>
      </c>
      <c r="F764">
        <v>2014</v>
      </c>
      <c r="G764" t="s">
        <v>21</v>
      </c>
      <c r="H764">
        <v>12</v>
      </c>
      <c r="I764">
        <v>11</v>
      </c>
      <c r="J764">
        <v>4.17</v>
      </c>
      <c r="K764">
        <v>30</v>
      </c>
      <c r="L764">
        <v>30</v>
      </c>
      <c r="M764">
        <v>0</v>
      </c>
      <c r="N764">
        <v>192</v>
      </c>
      <c r="O764">
        <v>193</v>
      </c>
      <c r="P764">
        <v>89</v>
      </c>
      <c r="Q764">
        <v>50</v>
      </c>
      <c r="S764">
        <v>6</v>
      </c>
      <c r="U764">
        <v>145</v>
      </c>
      <c r="V764">
        <f t="shared" si="55"/>
        <v>6.25E-2</v>
      </c>
      <c r="W764">
        <f t="shared" si="56"/>
        <v>0</v>
      </c>
      <c r="X764">
        <f t="shared" si="57"/>
        <v>0.46354166666666669</v>
      </c>
      <c r="Y764">
        <f t="shared" si="58"/>
        <v>0.79012345679012341</v>
      </c>
      <c r="Z764">
        <f t="shared" si="59"/>
        <v>0.75520833333333337</v>
      </c>
    </row>
    <row r="765" spans="1:26" hidden="1" x14ac:dyDescent="0.25">
      <c r="A765">
        <v>4235</v>
      </c>
      <c r="B765" t="s">
        <v>667</v>
      </c>
      <c r="C765" t="s">
        <v>630</v>
      </c>
      <c r="D765" s="1">
        <v>30228</v>
      </c>
      <c r="E765" t="s">
        <v>43</v>
      </c>
      <c r="F765">
        <v>2014</v>
      </c>
      <c r="G765" t="s">
        <v>22</v>
      </c>
      <c r="H765">
        <v>14</v>
      </c>
      <c r="I765">
        <v>6</v>
      </c>
      <c r="J765">
        <v>2.9</v>
      </c>
      <c r="K765">
        <v>27</v>
      </c>
      <c r="L765">
        <v>27</v>
      </c>
      <c r="N765">
        <v>177</v>
      </c>
      <c r="O765">
        <v>154</v>
      </c>
      <c r="P765">
        <v>57</v>
      </c>
      <c r="Q765">
        <v>41</v>
      </c>
      <c r="R765">
        <v>0</v>
      </c>
      <c r="S765">
        <v>5</v>
      </c>
      <c r="U765">
        <v>134</v>
      </c>
      <c r="V765">
        <f t="shared" si="55"/>
        <v>7.909604519774012E-2</v>
      </c>
      <c r="W765">
        <f t="shared" si="56"/>
        <v>0</v>
      </c>
      <c r="X765">
        <f t="shared" si="57"/>
        <v>0.32203389830508472</v>
      </c>
      <c r="Y765">
        <f t="shared" si="58"/>
        <v>0.90769230769230769</v>
      </c>
      <c r="Z765">
        <f t="shared" si="59"/>
        <v>0.75706214689265539</v>
      </c>
    </row>
    <row r="766" spans="1:26" hidden="1" x14ac:dyDescent="0.25">
      <c r="A766">
        <v>4235</v>
      </c>
      <c r="B766" t="s">
        <v>667</v>
      </c>
      <c r="C766" t="s">
        <v>630</v>
      </c>
      <c r="D766" s="1">
        <v>30228</v>
      </c>
      <c r="E766" t="s">
        <v>43</v>
      </c>
      <c r="F766">
        <v>2014</v>
      </c>
      <c r="G766" t="s">
        <v>149</v>
      </c>
      <c r="H766">
        <v>14</v>
      </c>
      <c r="I766">
        <v>8</v>
      </c>
      <c r="J766">
        <v>3.33</v>
      </c>
      <c r="K766">
        <v>29</v>
      </c>
      <c r="L766">
        <v>29</v>
      </c>
      <c r="M766">
        <v>0</v>
      </c>
      <c r="N766">
        <v>185</v>
      </c>
      <c r="O766">
        <v>167</v>
      </c>
      <c r="P766">
        <v>69</v>
      </c>
      <c r="Q766">
        <v>46</v>
      </c>
      <c r="S766">
        <v>5</v>
      </c>
      <c r="U766">
        <v>139</v>
      </c>
      <c r="V766">
        <f t="shared" si="55"/>
        <v>7.567567567567568E-2</v>
      </c>
      <c r="W766">
        <f t="shared" si="56"/>
        <v>0</v>
      </c>
      <c r="X766">
        <f t="shared" si="57"/>
        <v>0.37297297297297299</v>
      </c>
      <c r="Y766">
        <f t="shared" si="58"/>
        <v>0.86854460093896713</v>
      </c>
      <c r="Z766">
        <f t="shared" si="59"/>
        <v>0.75135135135135134</v>
      </c>
    </row>
    <row r="767" spans="1:26" hidden="1" x14ac:dyDescent="0.25">
      <c r="A767">
        <v>4235</v>
      </c>
      <c r="B767" t="s">
        <v>667</v>
      </c>
      <c r="C767" t="s">
        <v>630</v>
      </c>
      <c r="D767" s="1">
        <v>30228</v>
      </c>
      <c r="E767" t="s">
        <v>43</v>
      </c>
      <c r="F767" t="s">
        <v>24</v>
      </c>
      <c r="G767" t="s">
        <v>25</v>
      </c>
      <c r="H767">
        <v>113</v>
      </c>
      <c r="I767">
        <v>60</v>
      </c>
      <c r="J767">
        <v>3.24</v>
      </c>
      <c r="K767">
        <v>231</v>
      </c>
      <c r="L767">
        <v>231</v>
      </c>
      <c r="M767">
        <v>0</v>
      </c>
      <c r="N767">
        <v>1474.2</v>
      </c>
      <c r="O767">
        <v>1296</v>
      </c>
      <c r="P767">
        <v>531</v>
      </c>
      <c r="Q767">
        <v>390</v>
      </c>
      <c r="R767">
        <v>11</v>
      </c>
      <c r="S767">
        <v>29</v>
      </c>
      <c r="T767">
        <v>31</v>
      </c>
      <c r="U767">
        <v>1236</v>
      </c>
      <c r="V767">
        <f t="shared" si="55"/>
        <v>7.6651743318409987E-2</v>
      </c>
      <c r="W767">
        <f t="shared" si="56"/>
        <v>0</v>
      </c>
      <c r="X767">
        <f t="shared" si="57"/>
        <v>0.36019536019536019</v>
      </c>
      <c r="Y767">
        <f t="shared" si="58"/>
        <v>0.87437722419928832</v>
      </c>
      <c r="Z767">
        <f t="shared" si="59"/>
        <v>0.83842083842083837</v>
      </c>
    </row>
    <row r="768" spans="1:26" hidden="1" x14ac:dyDescent="0.25">
      <c r="A768">
        <v>4235</v>
      </c>
      <c r="B768" t="s">
        <v>667</v>
      </c>
      <c r="C768" t="s">
        <v>630</v>
      </c>
      <c r="D768" s="1">
        <v>30228</v>
      </c>
      <c r="E768" t="s">
        <v>43</v>
      </c>
      <c r="F768" t="s">
        <v>26</v>
      </c>
      <c r="G768" t="s">
        <v>25</v>
      </c>
      <c r="H768">
        <v>2</v>
      </c>
      <c r="I768">
        <v>1</v>
      </c>
      <c r="J768">
        <v>2.61</v>
      </c>
      <c r="K768">
        <v>6</v>
      </c>
      <c r="L768">
        <v>3</v>
      </c>
      <c r="M768">
        <v>0</v>
      </c>
      <c r="N768">
        <v>20.2</v>
      </c>
      <c r="O768">
        <v>12</v>
      </c>
      <c r="P768">
        <v>6</v>
      </c>
      <c r="Q768">
        <v>10</v>
      </c>
      <c r="R768">
        <v>0</v>
      </c>
      <c r="S768">
        <v>0</v>
      </c>
      <c r="T768">
        <v>0</v>
      </c>
      <c r="U768">
        <v>22</v>
      </c>
      <c r="V768">
        <f t="shared" si="55"/>
        <v>9.9009900990099015E-2</v>
      </c>
      <c r="W768">
        <f t="shared" si="56"/>
        <v>0</v>
      </c>
      <c r="X768">
        <f t="shared" si="57"/>
        <v>0.29702970297029702</v>
      </c>
      <c r="Y768">
        <f t="shared" si="58"/>
        <v>0.9181818181818181</v>
      </c>
      <c r="Z768">
        <f t="shared" si="59"/>
        <v>1.0891089108910892</v>
      </c>
    </row>
    <row r="769" spans="1:26" hidden="1" x14ac:dyDescent="0.25">
      <c r="A769">
        <v>3126</v>
      </c>
      <c r="B769" t="s">
        <v>668</v>
      </c>
      <c r="C769" t="s">
        <v>630</v>
      </c>
      <c r="D769" s="1">
        <v>30620</v>
      </c>
      <c r="E769" t="s">
        <v>138</v>
      </c>
      <c r="F769">
        <v>2006</v>
      </c>
      <c r="G769" t="s">
        <v>17</v>
      </c>
      <c r="H769">
        <v>5</v>
      </c>
      <c r="I769">
        <v>4</v>
      </c>
      <c r="J769">
        <v>3.14</v>
      </c>
      <c r="K769">
        <v>13</v>
      </c>
      <c r="L769">
        <v>13</v>
      </c>
      <c r="M769">
        <v>0</v>
      </c>
      <c r="N769">
        <v>63</v>
      </c>
      <c r="O769">
        <v>67</v>
      </c>
      <c r="P769">
        <v>22</v>
      </c>
      <c r="Q769">
        <v>14</v>
      </c>
      <c r="R769">
        <v>0</v>
      </c>
      <c r="S769">
        <v>3</v>
      </c>
      <c r="T769">
        <v>6</v>
      </c>
      <c r="U769">
        <v>46</v>
      </c>
      <c r="V769">
        <f t="shared" si="55"/>
        <v>7.9365079365079361E-2</v>
      </c>
      <c r="W769">
        <f t="shared" si="56"/>
        <v>0</v>
      </c>
      <c r="X769">
        <f t="shared" si="57"/>
        <v>0.34920634920634919</v>
      </c>
      <c r="Y769">
        <f t="shared" si="58"/>
        <v>0.77777777777777779</v>
      </c>
      <c r="Z769">
        <f t="shared" si="59"/>
        <v>0.73015873015873012</v>
      </c>
    </row>
    <row r="770" spans="1:26" hidden="1" x14ac:dyDescent="0.25">
      <c r="A770">
        <v>3126</v>
      </c>
      <c r="B770" t="s">
        <v>668</v>
      </c>
      <c r="C770" t="s">
        <v>630</v>
      </c>
      <c r="D770" s="1">
        <v>30620</v>
      </c>
      <c r="E770" t="s">
        <v>138</v>
      </c>
      <c r="F770">
        <v>2006</v>
      </c>
      <c r="G770" t="s">
        <v>56</v>
      </c>
      <c r="H770">
        <v>2</v>
      </c>
      <c r="I770">
        <v>4</v>
      </c>
      <c r="J770">
        <v>7.75</v>
      </c>
      <c r="K770">
        <v>7</v>
      </c>
      <c r="L770">
        <v>7</v>
      </c>
      <c r="M770">
        <v>0</v>
      </c>
      <c r="N770">
        <v>38.1</v>
      </c>
      <c r="O770">
        <v>55</v>
      </c>
      <c r="P770">
        <v>33</v>
      </c>
      <c r="Q770">
        <v>11</v>
      </c>
      <c r="R770">
        <v>0</v>
      </c>
      <c r="S770">
        <v>2</v>
      </c>
      <c r="T770">
        <v>7</v>
      </c>
      <c r="U770">
        <v>21</v>
      </c>
      <c r="V770">
        <f t="shared" si="55"/>
        <v>5.2493438320209973E-2</v>
      </c>
      <c r="W770">
        <f t="shared" si="56"/>
        <v>0</v>
      </c>
      <c r="X770">
        <f t="shared" si="57"/>
        <v>0.86614173228346458</v>
      </c>
      <c r="Y770">
        <f t="shared" si="58"/>
        <v>0.57727272727272727</v>
      </c>
      <c r="Z770">
        <f t="shared" si="59"/>
        <v>0.55118110236220474</v>
      </c>
    </row>
    <row r="771" spans="1:26" hidden="1" x14ac:dyDescent="0.25">
      <c r="A771">
        <v>3126</v>
      </c>
      <c r="B771" t="s">
        <v>668</v>
      </c>
      <c r="C771" t="s">
        <v>630</v>
      </c>
      <c r="D771" s="1">
        <v>30620</v>
      </c>
      <c r="E771" t="s">
        <v>138</v>
      </c>
      <c r="F771">
        <v>2006</v>
      </c>
      <c r="G771" t="s">
        <v>18</v>
      </c>
      <c r="H771">
        <v>1</v>
      </c>
      <c r="I771">
        <v>5</v>
      </c>
      <c r="J771">
        <v>6.38</v>
      </c>
      <c r="K771">
        <v>9</v>
      </c>
      <c r="L771">
        <v>9</v>
      </c>
      <c r="M771">
        <v>0</v>
      </c>
      <c r="N771">
        <v>48</v>
      </c>
      <c r="O771">
        <v>73</v>
      </c>
      <c r="P771">
        <v>34</v>
      </c>
      <c r="Q771">
        <v>14</v>
      </c>
      <c r="R771">
        <v>1</v>
      </c>
      <c r="S771">
        <v>3</v>
      </c>
      <c r="T771">
        <v>3</v>
      </c>
      <c r="U771">
        <v>29</v>
      </c>
      <c r="V771">
        <f t="shared" ref="V771:V834" si="60">H771/N771</f>
        <v>2.0833333333333332E-2</v>
      </c>
      <c r="W771">
        <f t="shared" ref="W771:W834" si="61">M771/N771</f>
        <v>0</v>
      </c>
      <c r="X771">
        <f t="shared" ref="X771:X834" si="62">P771/N771</f>
        <v>0.70833333333333337</v>
      </c>
      <c r="Y771">
        <f t="shared" ref="Y771:Y834" si="63">N771/(O771+Q771)</f>
        <v>0.55172413793103448</v>
      </c>
      <c r="Z771">
        <f t="shared" ref="Z771:Z834" si="64">U771/N771</f>
        <v>0.60416666666666663</v>
      </c>
    </row>
    <row r="772" spans="1:26" hidden="1" x14ac:dyDescent="0.25">
      <c r="A772">
        <v>3126</v>
      </c>
      <c r="B772" t="s">
        <v>668</v>
      </c>
      <c r="C772" t="s">
        <v>630</v>
      </c>
      <c r="D772" s="1">
        <v>30620</v>
      </c>
      <c r="E772" t="s">
        <v>138</v>
      </c>
      <c r="F772">
        <v>2007</v>
      </c>
      <c r="G772" t="s">
        <v>56</v>
      </c>
      <c r="H772">
        <v>15</v>
      </c>
      <c r="I772">
        <v>4</v>
      </c>
      <c r="J772">
        <v>3.93</v>
      </c>
      <c r="K772">
        <v>26</v>
      </c>
      <c r="L772">
        <v>25</v>
      </c>
      <c r="M772">
        <v>0</v>
      </c>
      <c r="N772">
        <v>148.19999999999999</v>
      </c>
      <c r="O772">
        <v>145</v>
      </c>
      <c r="P772">
        <v>65</v>
      </c>
      <c r="Q772">
        <v>48</v>
      </c>
      <c r="R772">
        <v>0</v>
      </c>
      <c r="S772">
        <v>10</v>
      </c>
      <c r="T772">
        <v>10</v>
      </c>
      <c r="U772">
        <v>93</v>
      </c>
      <c r="V772">
        <f t="shared" si="60"/>
        <v>0.10121457489878544</v>
      </c>
      <c r="W772">
        <f t="shared" si="61"/>
        <v>0</v>
      </c>
      <c r="X772">
        <f t="shared" si="62"/>
        <v>0.43859649122807021</v>
      </c>
      <c r="Y772">
        <f t="shared" si="63"/>
        <v>0.76787564766839367</v>
      </c>
      <c r="Z772">
        <f t="shared" si="64"/>
        <v>0.62753036437246967</v>
      </c>
    </row>
    <row r="773" spans="1:26" hidden="1" x14ac:dyDescent="0.25">
      <c r="A773">
        <v>3126</v>
      </c>
      <c r="B773" t="s">
        <v>668</v>
      </c>
      <c r="C773" t="s">
        <v>630</v>
      </c>
      <c r="D773" s="1">
        <v>30620</v>
      </c>
      <c r="E773" t="s">
        <v>138</v>
      </c>
      <c r="F773">
        <v>2007</v>
      </c>
      <c r="G773" t="s">
        <v>46</v>
      </c>
      <c r="H773">
        <v>1</v>
      </c>
      <c r="I773">
        <v>0</v>
      </c>
      <c r="J773">
        <v>2.25</v>
      </c>
      <c r="K773">
        <v>6</v>
      </c>
      <c r="L773">
        <v>3</v>
      </c>
      <c r="M773">
        <v>0</v>
      </c>
      <c r="N773">
        <v>16</v>
      </c>
      <c r="O773">
        <v>13</v>
      </c>
      <c r="P773">
        <v>4</v>
      </c>
      <c r="Q773">
        <v>4</v>
      </c>
      <c r="R773">
        <v>0</v>
      </c>
      <c r="S773">
        <v>2</v>
      </c>
      <c r="T773">
        <v>0</v>
      </c>
      <c r="U773">
        <v>7</v>
      </c>
      <c r="V773">
        <f t="shared" si="60"/>
        <v>6.25E-2</v>
      </c>
      <c r="W773">
        <f t="shared" si="61"/>
        <v>0</v>
      </c>
      <c r="X773">
        <f t="shared" si="62"/>
        <v>0.25</v>
      </c>
      <c r="Y773">
        <f t="shared" si="63"/>
        <v>0.94117647058823528</v>
      </c>
      <c r="Z773">
        <f t="shared" si="64"/>
        <v>0.4375</v>
      </c>
    </row>
    <row r="774" spans="1:26" hidden="1" x14ac:dyDescent="0.25">
      <c r="A774">
        <v>3126</v>
      </c>
      <c r="B774" t="s">
        <v>668</v>
      </c>
      <c r="C774" t="s">
        <v>630</v>
      </c>
      <c r="D774" s="1">
        <v>30620</v>
      </c>
      <c r="E774" t="s">
        <v>138</v>
      </c>
      <c r="F774">
        <v>2008</v>
      </c>
      <c r="G774" t="s">
        <v>56</v>
      </c>
      <c r="H774">
        <v>0</v>
      </c>
      <c r="I774">
        <v>0</v>
      </c>
      <c r="J774">
        <v>6.75</v>
      </c>
      <c r="K774">
        <v>1</v>
      </c>
      <c r="L774">
        <v>1</v>
      </c>
      <c r="M774">
        <v>0</v>
      </c>
      <c r="N774">
        <v>1.1000000000000001</v>
      </c>
      <c r="O774">
        <v>1</v>
      </c>
      <c r="P774">
        <v>1</v>
      </c>
      <c r="Q774">
        <v>2</v>
      </c>
      <c r="R774">
        <v>0</v>
      </c>
      <c r="S774">
        <v>0</v>
      </c>
      <c r="T774">
        <v>1</v>
      </c>
      <c r="U774">
        <v>1</v>
      </c>
      <c r="V774">
        <f t="shared" si="60"/>
        <v>0</v>
      </c>
      <c r="W774">
        <f t="shared" si="61"/>
        <v>0</v>
      </c>
      <c r="X774">
        <f t="shared" si="62"/>
        <v>0.90909090909090906</v>
      </c>
      <c r="Y774">
        <f t="shared" si="63"/>
        <v>0.3666666666666667</v>
      </c>
      <c r="Z774">
        <f t="shared" si="64"/>
        <v>0.90909090909090906</v>
      </c>
    </row>
    <row r="775" spans="1:26" hidden="1" x14ac:dyDescent="0.25">
      <c r="A775">
        <v>3126</v>
      </c>
      <c r="B775" t="s">
        <v>668</v>
      </c>
      <c r="C775" t="s">
        <v>630</v>
      </c>
      <c r="D775" s="1">
        <v>30620</v>
      </c>
      <c r="E775" t="s">
        <v>138</v>
      </c>
      <c r="F775">
        <v>2008</v>
      </c>
      <c r="G775" t="s">
        <v>45</v>
      </c>
      <c r="H775">
        <v>2</v>
      </c>
      <c r="I775">
        <v>3</v>
      </c>
      <c r="J775">
        <v>5.14</v>
      </c>
      <c r="K775">
        <v>8</v>
      </c>
      <c r="L775">
        <v>8</v>
      </c>
      <c r="M775">
        <v>0</v>
      </c>
      <c r="N775">
        <v>35</v>
      </c>
      <c r="O775">
        <v>43</v>
      </c>
      <c r="P775">
        <v>20</v>
      </c>
      <c r="Q775">
        <v>8</v>
      </c>
      <c r="R775">
        <v>0</v>
      </c>
      <c r="S775">
        <v>0</v>
      </c>
      <c r="T775">
        <v>1</v>
      </c>
      <c r="U775">
        <v>19</v>
      </c>
      <c r="V775">
        <f t="shared" si="60"/>
        <v>5.7142857142857141E-2</v>
      </c>
      <c r="W775">
        <f t="shared" si="61"/>
        <v>0</v>
      </c>
      <c r="X775">
        <f t="shared" si="62"/>
        <v>0.5714285714285714</v>
      </c>
      <c r="Y775">
        <f t="shared" si="63"/>
        <v>0.68627450980392157</v>
      </c>
      <c r="Z775">
        <f t="shared" si="64"/>
        <v>0.54285714285714282</v>
      </c>
    </row>
    <row r="776" spans="1:26" hidden="1" x14ac:dyDescent="0.25">
      <c r="A776">
        <v>3126</v>
      </c>
      <c r="B776" t="s">
        <v>668</v>
      </c>
      <c r="C776" t="s">
        <v>630</v>
      </c>
      <c r="D776" s="1">
        <v>30620</v>
      </c>
      <c r="E776" t="s">
        <v>138</v>
      </c>
      <c r="F776">
        <v>2008</v>
      </c>
      <c r="G776" t="s">
        <v>46</v>
      </c>
      <c r="H776">
        <v>3</v>
      </c>
      <c r="I776">
        <v>8</v>
      </c>
      <c r="J776">
        <v>8.67</v>
      </c>
      <c r="K776">
        <v>25</v>
      </c>
      <c r="L776">
        <v>11</v>
      </c>
      <c r="M776">
        <v>1</v>
      </c>
      <c r="N776">
        <v>63.1</v>
      </c>
      <c r="O776">
        <v>97</v>
      </c>
      <c r="P776">
        <v>61</v>
      </c>
      <c r="Q776">
        <v>25</v>
      </c>
      <c r="R776">
        <v>4</v>
      </c>
      <c r="S776">
        <v>6</v>
      </c>
      <c r="T776">
        <v>5</v>
      </c>
      <c r="U776">
        <v>35</v>
      </c>
      <c r="V776">
        <f t="shared" si="60"/>
        <v>4.7543581616481777E-2</v>
      </c>
      <c r="W776">
        <f t="shared" si="61"/>
        <v>1.5847860538827259E-2</v>
      </c>
      <c r="X776">
        <f t="shared" si="62"/>
        <v>0.9667194928684627</v>
      </c>
      <c r="Y776">
        <f t="shared" si="63"/>
        <v>0.51721311475409837</v>
      </c>
      <c r="Z776">
        <f t="shared" si="64"/>
        <v>0.55467511885895404</v>
      </c>
    </row>
    <row r="777" spans="1:26" hidden="1" x14ac:dyDescent="0.25">
      <c r="A777">
        <v>3126</v>
      </c>
      <c r="B777" t="s">
        <v>668</v>
      </c>
      <c r="C777" t="s">
        <v>630</v>
      </c>
      <c r="D777" s="1">
        <v>30620</v>
      </c>
      <c r="E777" t="s">
        <v>138</v>
      </c>
      <c r="F777">
        <v>2009</v>
      </c>
      <c r="G777" t="s">
        <v>45</v>
      </c>
      <c r="H777">
        <v>6</v>
      </c>
      <c r="I777">
        <v>7</v>
      </c>
      <c r="J777">
        <v>4.53</v>
      </c>
      <c r="K777">
        <v>25</v>
      </c>
      <c r="L777">
        <v>18</v>
      </c>
      <c r="M777">
        <v>0</v>
      </c>
      <c r="N777">
        <v>111.1</v>
      </c>
      <c r="O777">
        <v>130</v>
      </c>
      <c r="P777">
        <v>56</v>
      </c>
      <c r="Q777">
        <v>50</v>
      </c>
      <c r="R777">
        <v>1</v>
      </c>
      <c r="S777">
        <v>11</v>
      </c>
      <c r="T777">
        <v>3</v>
      </c>
      <c r="U777">
        <v>78</v>
      </c>
      <c r="V777">
        <f t="shared" si="60"/>
        <v>5.400540054005401E-2</v>
      </c>
      <c r="W777">
        <f t="shared" si="61"/>
        <v>0</v>
      </c>
      <c r="X777">
        <f t="shared" si="62"/>
        <v>0.50405040504050402</v>
      </c>
      <c r="Y777">
        <f t="shared" si="63"/>
        <v>0.61722222222222223</v>
      </c>
      <c r="Z777">
        <f t="shared" si="64"/>
        <v>0.70207020702070211</v>
      </c>
    </row>
    <row r="778" spans="1:26" hidden="1" x14ac:dyDescent="0.25">
      <c r="A778">
        <v>3126</v>
      </c>
      <c r="B778" t="s">
        <v>668</v>
      </c>
      <c r="C778" t="s">
        <v>630</v>
      </c>
      <c r="D778" s="1">
        <v>30620</v>
      </c>
      <c r="E778" t="s">
        <v>138</v>
      </c>
      <c r="F778">
        <v>2009</v>
      </c>
      <c r="G778" t="s">
        <v>46</v>
      </c>
      <c r="H778">
        <v>0</v>
      </c>
      <c r="I778">
        <v>0</v>
      </c>
      <c r="J778">
        <v>36</v>
      </c>
      <c r="K778">
        <v>1</v>
      </c>
      <c r="L778">
        <v>0</v>
      </c>
      <c r="M778">
        <v>0</v>
      </c>
      <c r="N778">
        <v>1</v>
      </c>
      <c r="O778">
        <v>2</v>
      </c>
      <c r="P778">
        <v>4</v>
      </c>
      <c r="Q778">
        <v>1</v>
      </c>
      <c r="R778">
        <v>0</v>
      </c>
      <c r="S778">
        <v>1</v>
      </c>
      <c r="T778">
        <v>0</v>
      </c>
      <c r="U778">
        <v>0</v>
      </c>
      <c r="V778">
        <f t="shared" si="60"/>
        <v>0</v>
      </c>
      <c r="W778">
        <f t="shared" si="61"/>
        <v>0</v>
      </c>
      <c r="X778">
        <f t="shared" si="62"/>
        <v>4</v>
      </c>
      <c r="Y778">
        <f t="shared" si="63"/>
        <v>0.33333333333333331</v>
      </c>
      <c r="Z778">
        <f t="shared" si="64"/>
        <v>0</v>
      </c>
    </row>
    <row r="779" spans="1:26" hidden="1" x14ac:dyDescent="0.25">
      <c r="A779">
        <v>3126</v>
      </c>
      <c r="B779" t="s">
        <v>668</v>
      </c>
      <c r="C779" t="s">
        <v>630</v>
      </c>
      <c r="D779" s="1">
        <v>30620</v>
      </c>
      <c r="E779" t="s">
        <v>138</v>
      </c>
      <c r="F779">
        <v>2010</v>
      </c>
      <c r="G779" t="s">
        <v>98</v>
      </c>
      <c r="H779">
        <v>10</v>
      </c>
      <c r="I779">
        <v>9</v>
      </c>
      <c r="J779">
        <v>4.0999999999999996</v>
      </c>
      <c r="K779">
        <v>24</v>
      </c>
      <c r="L779">
        <v>22</v>
      </c>
      <c r="M779">
        <v>0</v>
      </c>
      <c r="N779">
        <v>131.19999999999999</v>
      </c>
      <c r="O779">
        <v>145</v>
      </c>
      <c r="P779">
        <v>60</v>
      </c>
      <c r="Q779">
        <v>32</v>
      </c>
      <c r="R779">
        <v>0</v>
      </c>
      <c r="S779">
        <v>7</v>
      </c>
      <c r="T779">
        <v>1</v>
      </c>
      <c r="U779">
        <v>59</v>
      </c>
      <c r="V779">
        <f t="shared" si="60"/>
        <v>7.6219512195121963E-2</v>
      </c>
      <c r="W779">
        <f t="shared" si="61"/>
        <v>0</v>
      </c>
      <c r="X779">
        <f t="shared" si="62"/>
        <v>0.45731707317073172</v>
      </c>
      <c r="Y779">
        <f t="shared" si="63"/>
        <v>0.74124293785310724</v>
      </c>
      <c r="Z779">
        <f t="shared" si="64"/>
        <v>0.44969512195121958</v>
      </c>
    </row>
    <row r="780" spans="1:26" hidden="1" x14ac:dyDescent="0.25">
      <c r="A780">
        <v>3126</v>
      </c>
      <c r="B780" t="s">
        <v>668</v>
      </c>
      <c r="C780" t="s">
        <v>630</v>
      </c>
      <c r="D780" s="1">
        <v>30620</v>
      </c>
      <c r="E780" t="s">
        <v>138</v>
      </c>
      <c r="F780">
        <v>2010</v>
      </c>
      <c r="G780" t="s">
        <v>138</v>
      </c>
      <c r="H780">
        <v>0</v>
      </c>
      <c r="I780">
        <v>1</v>
      </c>
      <c r="J780">
        <v>22.5</v>
      </c>
      <c r="K780">
        <v>4</v>
      </c>
      <c r="L780">
        <v>0</v>
      </c>
      <c r="M780">
        <v>0</v>
      </c>
      <c r="N780">
        <v>4</v>
      </c>
      <c r="O780">
        <v>10</v>
      </c>
      <c r="P780">
        <v>10</v>
      </c>
      <c r="Q780">
        <v>3</v>
      </c>
      <c r="R780">
        <v>0</v>
      </c>
      <c r="S780">
        <v>0</v>
      </c>
      <c r="T780">
        <v>0</v>
      </c>
      <c r="U780">
        <v>1</v>
      </c>
      <c r="V780">
        <f t="shared" si="60"/>
        <v>0</v>
      </c>
      <c r="W780">
        <f t="shared" si="61"/>
        <v>0</v>
      </c>
      <c r="X780">
        <f t="shared" si="62"/>
        <v>2.5</v>
      </c>
      <c r="Y780">
        <f t="shared" si="63"/>
        <v>0.30769230769230771</v>
      </c>
      <c r="Z780">
        <f t="shared" si="64"/>
        <v>0.25</v>
      </c>
    </row>
    <row r="781" spans="1:26" hidden="1" x14ac:dyDescent="0.25">
      <c r="A781">
        <v>3126</v>
      </c>
      <c r="B781" t="s">
        <v>668</v>
      </c>
      <c r="C781" t="s">
        <v>630</v>
      </c>
      <c r="D781" s="1">
        <v>30620</v>
      </c>
      <c r="E781" t="s">
        <v>138</v>
      </c>
      <c r="F781">
        <v>2011</v>
      </c>
      <c r="G781" t="s">
        <v>98</v>
      </c>
      <c r="H781">
        <v>12</v>
      </c>
      <c r="I781">
        <v>5</v>
      </c>
      <c r="J781">
        <v>2.1800000000000002</v>
      </c>
      <c r="K781">
        <v>33</v>
      </c>
      <c r="L781">
        <v>18</v>
      </c>
      <c r="M781">
        <v>2</v>
      </c>
      <c r="N781">
        <v>144.1</v>
      </c>
      <c r="O781">
        <v>126</v>
      </c>
      <c r="P781">
        <v>35</v>
      </c>
      <c r="Q781">
        <v>54</v>
      </c>
      <c r="R781">
        <v>4</v>
      </c>
      <c r="S781">
        <v>7</v>
      </c>
      <c r="T781">
        <v>9</v>
      </c>
      <c r="U781">
        <v>81</v>
      </c>
      <c r="V781">
        <f t="shared" si="60"/>
        <v>8.3275503122831371E-2</v>
      </c>
      <c r="W781">
        <f t="shared" si="61"/>
        <v>1.3879250520471896E-2</v>
      </c>
      <c r="X781">
        <f t="shared" si="62"/>
        <v>0.24288688410825815</v>
      </c>
      <c r="Y781">
        <f t="shared" si="63"/>
        <v>0.80055555555555558</v>
      </c>
      <c r="Z781">
        <f t="shared" si="64"/>
        <v>0.56210964607911174</v>
      </c>
    </row>
    <row r="782" spans="1:26" hidden="1" x14ac:dyDescent="0.25">
      <c r="A782">
        <v>3126</v>
      </c>
      <c r="B782" t="s">
        <v>668</v>
      </c>
      <c r="C782" t="s">
        <v>630</v>
      </c>
      <c r="D782" s="1">
        <v>30620</v>
      </c>
      <c r="E782" t="s">
        <v>138</v>
      </c>
      <c r="F782">
        <v>2011</v>
      </c>
      <c r="G782" t="s">
        <v>138</v>
      </c>
      <c r="H782">
        <v>2</v>
      </c>
      <c r="I782">
        <v>0</v>
      </c>
      <c r="J782">
        <v>1.23</v>
      </c>
      <c r="K782">
        <v>2</v>
      </c>
      <c r="L782">
        <v>2</v>
      </c>
      <c r="M782">
        <v>0</v>
      </c>
      <c r="N782">
        <v>14.2</v>
      </c>
      <c r="O782">
        <v>11</v>
      </c>
      <c r="P782">
        <v>2</v>
      </c>
      <c r="Q782">
        <v>5</v>
      </c>
      <c r="R782">
        <v>0</v>
      </c>
      <c r="S782">
        <v>2</v>
      </c>
      <c r="T782">
        <v>0</v>
      </c>
      <c r="U782">
        <v>7</v>
      </c>
      <c r="V782">
        <f t="shared" si="60"/>
        <v>0.14084507042253522</v>
      </c>
      <c r="W782">
        <f t="shared" si="61"/>
        <v>0</v>
      </c>
      <c r="X782">
        <f t="shared" si="62"/>
        <v>0.14084507042253522</v>
      </c>
      <c r="Y782">
        <f t="shared" si="63"/>
        <v>0.88749999999999996</v>
      </c>
      <c r="Z782">
        <f t="shared" si="64"/>
        <v>0.49295774647887325</v>
      </c>
    </row>
    <row r="783" spans="1:26" hidden="1" x14ac:dyDescent="0.25">
      <c r="A783">
        <v>3126</v>
      </c>
      <c r="B783" t="s">
        <v>668</v>
      </c>
      <c r="C783" t="s">
        <v>630</v>
      </c>
      <c r="D783" s="1">
        <v>30620</v>
      </c>
      <c r="E783" t="s">
        <v>138</v>
      </c>
      <c r="F783">
        <v>2012</v>
      </c>
      <c r="G783" t="s">
        <v>138</v>
      </c>
      <c r="H783">
        <v>8</v>
      </c>
      <c r="I783">
        <v>10</v>
      </c>
      <c r="J783">
        <v>4.2300000000000004</v>
      </c>
      <c r="K783">
        <v>30</v>
      </c>
      <c r="L783">
        <v>25</v>
      </c>
      <c r="M783">
        <v>0</v>
      </c>
      <c r="N783">
        <v>166</v>
      </c>
      <c r="O783">
        <v>176</v>
      </c>
      <c r="P783">
        <v>78</v>
      </c>
      <c r="Q783">
        <v>59</v>
      </c>
      <c r="R783">
        <v>3</v>
      </c>
      <c r="S783">
        <v>11</v>
      </c>
      <c r="T783">
        <v>6</v>
      </c>
      <c r="U783">
        <v>104</v>
      </c>
      <c r="V783">
        <f t="shared" si="60"/>
        <v>4.8192771084337352E-2</v>
      </c>
      <c r="W783">
        <f t="shared" si="61"/>
        <v>0</v>
      </c>
      <c r="X783">
        <f t="shared" si="62"/>
        <v>0.46987951807228917</v>
      </c>
      <c r="Y783">
        <f t="shared" si="63"/>
        <v>0.70638297872340428</v>
      </c>
      <c r="Z783">
        <f t="shared" si="64"/>
        <v>0.62650602409638556</v>
      </c>
    </row>
    <row r="784" spans="1:26" hidden="1" x14ac:dyDescent="0.25">
      <c r="A784">
        <v>3126</v>
      </c>
      <c r="B784" t="s">
        <v>668</v>
      </c>
      <c r="C784" t="s">
        <v>630</v>
      </c>
      <c r="D784" s="1">
        <v>30620</v>
      </c>
      <c r="E784" t="s">
        <v>138</v>
      </c>
      <c r="F784">
        <v>2013</v>
      </c>
      <c r="G784" t="s">
        <v>138</v>
      </c>
      <c r="H784">
        <v>2</v>
      </c>
      <c r="I784">
        <v>6</v>
      </c>
      <c r="J784">
        <v>5.36</v>
      </c>
      <c r="K784">
        <v>22</v>
      </c>
      <c r="L784">
        <v>15</v>
      </c>
      <c r="M784">
        <v>0</v>
      </c>
      <c r="N784">
        <v>94</v>
      </c>
      <c r="O784">
        <v>106</v>
      </c>
      <c r="P784">
        <v>56</v>
      </c>
      <c r="Q784">
        <v>43</v>
      </c>
      <c r="R784">
        <v>0</v>
      </c>
      <c r="S784">
        <v>3</v>
      </c>
      <c r="T784">
        <v>10</v>
      </c>
      <c r="U784">
        <v>54</v>
      </c>
      <c r="V784">
        <f t="shared" si="60"/>
        <v>2.1276595744680851E-2</v>
      </c>
      <c r="W784">
        <f t="shared" si="61"/>
        <v>0</v>
      </c>
      <c r="X784">
        <f t="shared" si="62"/>
        <v>0.5957446808510638</v>
      </c>
      <c r="Y784">
        <f t="shared" si="63"/>
        <v>0.63087248322147649</v>
      </c>
      <c r="Z784">
        <f t="shared" si="64"/>
        <v>0.57446808510638303</v>
      </c>
    </row>
    <row r="785" spans="1:26" x14ac:dyDescent="0.25">
      <c r="A785">
        <v>3126</v>
      </c>
      <c r="B785" t="s">
        <v>668</v>
      </c>
      <c r="C785" t="s">
        <v>630</v>
      </c>
      <c r="D785" s="1">
        <v>30620</v>
      </c>
      <c r="E785" t="s">
        <v>138</v>
      </c>
      <c r="F785">
        <v>2014</v>
      </c>
      <c r="G785" t="s">
        <v>21</v>
      </c>
      <c r="H785">
        <v>0</v>
      </c>
      <c r="I785">
        <v>0</v>
      </c>
      <c r="J785">
        <v>4.54</v>
      </c>
      <c r="K785">
        <v>1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S785">
        <v>0</v>
      </c>
      <c r="U785">
        <v>1</v>
      </c>
      <c r="V785">
        <f t="shared" si="60"/>
        <v>0</v>
      </c>
      <c r="W785">
        <f t="shared" si="61"/>
        <v>0</v>
      </c>
      <c r="X785">
        <f t="shared" si="62"/>
        <v>1</v>
      </c>
      <c r="Y785">
        <f t="shared" si="63"/>
        <v>1</v>
      </c>
      <c r="Z785">
        <f t="shared" si="64"/>
        <v>1</v>
      </c>
    </row>
    <row r="786" spans="1:26" hidden="1" x14ac:dyDescent="0.25">
      <c r="A786">
        <v>3126</v>
      </c>
      <c r="B786" t="s">
        <v>668</v>
      </c>
      <c r="C786" t="s">
        <v>630</v>
      </c>
      <c r="D786" s="1">
        <v>30620</v>
      </c>
      <c r="E786" t="s">
        <v>138</v>
      </c>
      <c r="F786">
        <v>2014</v>
      </c>
      <c r="G786" t="s">
        <v>22</v>
      </c>
      <c r="H786">
        <v>8</v>
      </c>
      <c r="I786">
        <v>8</v>
      </c>
      <c r="J786">
        <v>4.1900000000000004</v>
      </c>
      <c r="K786">
        <v>29</v>
      </c>
      <c r="L786">
        <v>21</v>
      </c>
      <c r="N786">
        <v>140</v>
      </c>
      <c r="O786">
        <v>149</v>
      </c>
      <c r="P786">
        <v>65</v>
      </c>
      <c r="Q786">
        <v>53</v>
      </c>
      <c r="R786">
        <v>2</v>
      </c>
      <c r="S786">
        <v>7</v>
      </c>
      <c r="U786">
        <v>80</v>
      </c>
      <c r="V786">
        <f t="shared" si="60"/>
        <v>5.7142857142857141E-2</v>
      </c>
      <c r="W786">
        <f t="shared" si="61"/>
        <v>0</v>
      </c>
      <c r="X786">
        <f t="shared" si="62"/>
        <v>0.4642857142857143</v>
      </c>
      <c r="Y786">
        <f t="shared" si="63"/>
        <v>0.69306930693069302</v>
      </c>
      <c r="Z786">
        <f t="shared" si="64"/>
        <v>0.5714285714285714</v>
      </c>
    </row>
    <row r="787" spans="1:26" hidden="1" x14ac:dyDescent="0.25">
      <c r="A787">
        <v>3126</v>
      </c>
      <c r="B787" t="s">
        <v>668</v>
      </c>
      <c r="C787" t="s">
        <v>630</v>
      </c>
      <c r="D787" s="1">
        <v>30620</v>
      </c>
      <c r="E787" t="s">
        <v>138</v>
      </c>
      <c r="F787" t="s">
        <v>24</v>
      </c>
      <c r="G787" t="s">
        <v>25</v>
      </c>
      <c r="H787">
        <v>16</v>
      </c>
      <c r="I787">
        <v>25</v>
      </c>
      <c r="J787">
        <v>5.39</v>
      </c>
      <c r="K787">
        <v>90</v>
      </c>
      <c r="L787">
        <v>56</v>
      </c>
      <c r="M787">
        <v>1</v>
      </c>
      <c r="N787">
        <v>359</v>
      </c>
      <c r="O787">
        <v>415</v>
      </c>
      <c r="P787">
        <v>215</v>
      </c>
      <c r="Q787">
        <v>140</v>
      </c>
      <c r="R787">
        <v>7</v>
      </c>
      <c r="S787">
        <v>25</v>
      </c>
      <c r="T787">
        <v>21</v>
      </c>
      <c r="U787">
        <v>208</v>
      </c>
      <c r="V787">
        <f t="shared" si="60"/>
        <v>4.456824512534819E-2</v>
      </c>
      <c r="W787">
        <f t="shared" si="61"/>
        <v>2.7855153203342618E-3</v>
      </c>
      <c r="X787">
        <f t="shared" si="62"/>
        <v>0.59888579387186625</v>
      </c>
      <c r="Y787">
        <f t="shared" si="63"/>
        <v>0.6468468468468469</v>
      </c>
      <c r="Z787">
        <f t="shared" si="64"/>
        <v>0.57938718662952648</v>
      </c>
    </row>
    <row r="788" spans="1:26" hidden="1" x14ac:dyDescent="0.25">
      <c r="A788">
        <v>769</v>
      </c>
      <c r="B788" t="s">
        <v>669</v>
      </c>
      <c r="C788" t="s">
        <v>630</v>
      </c>
      <c r="D788" s="1">
        <v>28295</v>
      </c>
      <c r="E788" t="s">
        <v>138</v>
      </c>
      <c r="F788">
        <v>1998</v>
      </c>
      <c r="G788" t="s">
        <v>55</v>
      </c>
      <c r="H788">
        <v>2</v>
      </c>
      <c r="I788">
        <v>0</v>
      </c>
      <c r="J788">
        <v>3.98</v>
      </c>
      <c r="K788">
        <v>4</v>
      </c>
      <c r="L788">
        <v>4</v>
      </c>
      <c r="M788">
        <v>0</v>
      </c>
      <c r="N788">
        <v>20.100000000000001</v>
      </c>
      <c r="O788">
        <v>23</v>
      </c>
      <c r="P788">
        <v>9</v>
      </c>
      <c r="Q788">
        <v>9</v>
      </c>
      <c r="R788">
        <v>1</v>
      </c>
      <c r="S788">
        <v>1</v>
      </c>
      <c r="T788">
        <v>0</v>
      </c>
      <c r="U788">
        <v>17</v>
      </c>
      <c r="V788">
        <f t="shared" si="60"/>
        <v>9.9502487562189046E-2</v>
      </c>
      <c r="W788">
        <f t="shared" si="61"/>
        <v>0</v>
      </c>
      <c r="X788">
        <f t="shared" si="62"/>
        <v>0.44776119402985071</v>
      </c>
      <c r="Y788">
        <f t="shared" si="63"/>
        <v>0.62812500000000004</v>
      </c>
      <c r="Z788">
        <f t="shared" si="64"/>
        <v>0.84577114427860689</v>
      </c>
    </row>
    <row r="789" spans="1:26" hidden="1" x14ac:dyDescent="0.25">
      <c r="A789">
        <v>769</v>
      </c>
      <c r="B789" t="s">
        <v>669</v>
      </c>
      <c r="C789" t="s">
        <v>630</v>
      </c>
      <c r="D789" s="1">
        <v>28295</v>
      </c>
      <c r="E789" t="s">
        <v>138</v>
      </c>
      <c r="F789">
        <v>1999</v>
      </c>
      <c r="G789" t="s">
        <v>55</v>
      </c>
      <c r="H789">
        <v>2</v>
      </c>
      <c r="I789">
        <v>2</v>
      </c>
      <c r="J789">
        <v>5.47</v>
      </c>
      <c r="K789">
        <v>16</v>
      </c>
      <c r="L789">
        <v>7</v>
      </c>
      <c r="M789">
        <v>0</v>
      </c>
      <c r="N789">
        <v>51</v>
      </c>
      <c r="O789">
        <v>38</v>
      </c>
      <c r="P789">
        <v>31</v>
      </c>
      <c r="Q789">
        <v>27</v>
      </c>
      <c r="R789">
        <v>3</v>
      </c>
      <c r="S789">
        <v>2</v>
      </c>
      <c r="T789">
        <v>0</v>
      </c>
      <c r="U789">
        <v>45</v>
      </c>
      <c r="V789">
        <f t="shared" si="60"/>
        <v>3.9215686274509803E-2</v>
      </c>
      <c r="W789">
        <f t="shared" si="61"/>
        <v>0</v>
      </c>
      <c r="X789">
        <f t="shared" si="62"/>
        <v>0.60784313725490191</v>
      </c>
      <c r="Y789">
        <f t="shared" si="63"/>
        <v>0.7846153846153846</v>
      </c>
      <c r="Z789">
        <f t="shared" si="64"/>
        <v>0.88235294117647056</v>
      </c>
    </row>
    <row r="790" spans="1:26" hidden="1" x14ac:dyDescent="0.25">
      <c r="A790">
        <v>769</v>
      </c>
      <c r="B790" t="s">
        <v>669</v>
      </c>
      <c r="C790" t="s">
        <v>630</v>
      </c>
      <c r="D790" s="1">
        <v>28295</v>
      </c>
      <c r="E790" t="s">
        <v>138</v>
      </c>
      <c r="F790">
        <v>2000</v>
      </c>
      <c r="G790" t="s">
        <v>34</v>
      </c>
      <c r="H790">
        <v>7</v>
      </c>
      <c r="I790">
        <v>4</v>
      </c>
      <c r="J790">
        <v>3.29</v>
      </c>
      <c r="K790">
        <v>37</v>
      </c>
      <c r="L790">
        <v>15</v>
      </c>
      <c r="M790">
        <v>0</v>
      </c>
      <c r="N790">
        <v>134</v>
      </c>
      <c r="O790">
        <v>116</v>
      </c>
      <c r="P790">
        <v>49</v>
      </c>
      <c r="Q790">
        <v>46</v>
      </c>
      <c r="R790">
        <v>4</v>
      </c>
      <c r="S790">
        <v>2</v>
      </c>
      <c r="T790">
        <v>4</v>
      </c>
      <c r="U790">
        <v>112</v>
      </c>
      <c r="V790">
        <f t="shared" si="60"/>
        <v>5.2238805970149252E-2</v>
      </c>
      <c r="W790">
        <f t="shared" si="61"/>
        <v>0</v>
      </c>
      <c r="X790">
        <f t="shared" si="62"/>
        <v>0.36567164179104478</v>
      </c>
      <c r="Y790">
        <f t="shared" si="63"/>
        <v>0.8271604938271605</v>
      </c>
      <c r="Z790">
        <f t="shared" si="64"/>
        <v>0.83582089552238803</v>
      </c>
    </row>
    <row r="791" spans="1:26" hidden="1" x14ac:dyDescent="0.25">
      <c r="A791">
        <v>769</v>
      </c>
      <c r="B791" t="s">
        <v>669</v>
      </c>
      <c r="C791" t="s">
        <v>630</v>
      </c>
      <c r="D791" s="1">
        <v>28295</v>
      </c>
      <c r="E791" t="s">
        <v>138</v>
      </c>
      <c r="F791">
        <v>2000</v>
      </c>
      <c r="G791" t="s">
        <v>55</v>
      </c>
      <c r="H791">
        <v>4</v>
      </c>
      <c r="I791">
        <v>0</v>
      </c>
      <c r="J791">
        <v>2.5</v>
      </c>
      <c r="K791">
        <v>22</v>
      </c>
      <c r="L791">
        <v>0</v>
      </c>
      <c r="M791">
        <v>0</v>
      </c>
      <c r="N791">
        <v>39.200000000000003</v>
      </c>
      <c r="O791">
        <v>35</v>
      </c>
      <c r="P791">
        <v>11</v>
      </c>
      <c r="Q791">
        <v>19</v>
      </c>
      <c r="R791">
        <v>2</v>
      </c>
      <c r="S791">
        <v>1</v>
      </c>
      <c r="T791">
        <v>0</v>
      </c>
      <c r="U791">
        <v>32</v>
      </c>
      <c r="V791">
        <f t="shared" si="60"/>
        <v>0.1020408163265306</v>
      </c>
      <c r="W791">
        <f t="shared" si="61"/>
        <v>0</v>
      </c>
      <c r="X791">
        <f t="shared" si="62"/>
        <v>0.28061224489795916</v>
      </c>
      <c r="Y791">
        <f t="shared" si="63"/>
        <v>0.72592592592592597</v>
      </c>
      <c r="Z791">
        <f t="shared" si="64"/>
        <v>0.81632653061224481</v>
      </c>
    </row>
    <row r="792" spans="1:26" hidden="1" x14ac:dyDescent="0.25">
      <c r="A792">
        <v>769</v>
      </c>
      <c r="B792" t="s">
        <v>669</v>
      </c>
      <c r="C792" t="s">
        <v>630</v>
      </c>
      <c r="D792" s="1">
        <v>28295</v>
      </c>
      <c r="E792" t="s">
        <v>138</v>
      </c>
      <c r="F792">
        <v>2000</v>
      </c>
      <c r="G792" t="s">
        <v>29</v>
      </c>
      <c r="H792">
        <v>3</v>
      </c>
      <c r="I792">
        <v>4</v>
      </c>
      <c r="J792">
        <v>3.63</v>
      </c>
      <c r="K792">
        <v>15</v>
      </c>
      <c r="L792">
        <v>15</v>
      </c>
      <c r="M792">
        <v>0</v>
      </c>
      <c r="N792">
        <v>94.1</v>
      </c>
      <c r="O792">
        <v>81</v>
      </c>
      <c r="P792">
        <v>38</v>
      </c>
      <c r="Q792">
        <v>27</v>
      </c>
      <c r="R792">
        <v>2</v>
      </c>
      <c r="S792">
        <v>1</v>
      </c>
      <c r="T792">
        <v>4</v>
      </c>
      <c r="U792">
        <v>80</v>
      </c>
      <c r="V792">
        <f t="shared" si="60"/>
        <v>3.1880977683315624E-2</v>
      </c>
      <c r="W792">
        <f t="shared" si="61"/>
        <v>0</v>
      </c>
      <c r="X792">
        <f t="shared" si="62"/>
        <v>0.4038257173219979</v>
      </c>
      <c r="Y792">
        <f t="shared" si="63"/>
        <v>0.87129629629629624</v>
      </c>
      <c r="Z792">
        <f t="shared" si="64"/>
        <v>0.85015940488841668</v>
      </c>
    </row>
    <row r="793" spans="1:26" hidden="1" x14ac:dyDescent="0.25">
      <c r="A793">
        <v>769</v>
      </c>
      <c r="B793" t="s">
        <v>669</v>
      </c>
      <c r="C793" t="s">
        <v>630</v>
      </c>
      <c r="D793" s="1">
        <v>28295</v>
      </c>
      <c r="E793" t="s">
        <v>138</v>
      </c>
      <c r="F793">
        <v>2001</v>
      </c>
      <c r="G793" t="s">
        <v>34</v>
      </c>
      <c r="H793">
        <v>7</v>
      </c>
      <c r="I793">
        <v>7</v>
      </c>
      <c r="J793">
        <v>4.87</v>
      </c>
      <c r="K793">
        <v>27</v>
      </c>
      <c r="L793">
        <v>27</v>
      </c>
      <c r="M793">
        <v>0</v>
      </c>
      <c r="N793">
        <v>146</v>
      </c>
      <c r="O793">
        <v>146</v>
      </c>
      <c r="P793">
        <v>79</v>
      </c>
      <c r="Q793">
        <v>59</v>
      </c>
      <c r="R793">
        <v>4</v>
      </c>
      <c r="S793">
        <v>1</v>
      </c>
      <c r="T793">
        <v>5</v>
      </c>
      <c r="U793">
        <v>126</v>
      </c>
      <c r="V793">
        <f t="shared" si="60"/>
        <v>4.7945205479452052E-2</v>
      </c>
      <c r="W793">
        <f t="shared" si="61"/>
        <v>0</v>
      </c>
      <c r="X793">
        <f t="shared" si="62"/>
        <v>0.54109589041095896</v>
      </c>
      <c r="Y793">
        <f t="shared" si="63"/>
        <v>0.71219512195121948</v>
      </c>
      <c r="Z793">
        <f t="shared" si="64"/>
        <v>0.86301369863013699</v>
      </c>
    </row>
    <row r="794" spans="1:26" hidden="1" x14ac:dyDescent="0.25">
      <c r="A794">
        <v>769</v>
      </c>
      <c r="B794" t="s">
        <v>669</v>
      </c>
      <c r="C794" t="s">
        <v>630</v>
      </c>
      <c r="D794" s="1">
        <v>28295</v>
      </c>
      <c r="E794" t="s">
        <v>138</v>
      </c>
      <c r="F794">
        <v>2001</v>
      </c>
      <c r="G794" t="s">
        <v>29</v>
      </c>
      <c r="H794">
        <v>4</v>
      </c>
      <c r="I794">
        <v>5</v>
      </c>
      <c r="J794">
        <v>5</v>
      </c>
      <c r="K794">
        <v>16</v>
      </c>
      <c r="L794">
        <v>16</v>
      </c>
      <c r="M794">
        <v>0</v>
      </c>
      <c r="N794">
        <v>86.1</v>
      </c>
      <c r="O794">
        <v>90</v>
      </c>
      <c r="P794">
        <v>48</v>
      </c>
      <c r="Q794">
        <v>31</v>
      </c>
      <c r="R794">
        <v>4</v>
      </c>
      <c r="S794">
        <v>1</v>
      </c>
      <c r="T794">
        <v>2</v>
      </c>
      <c r="U794">
        <v>79</v>
      </c>
      <c r="V794">
        <f t="shared" si="60"/>
        <v>4.6457607433217189E-2</v>
      </c>
      <c r="W794">
        <f t="shared" si="61"/>
        <v>0</v>
      </c>
      <c r="X794">
        <f t="shared" si="62"/>
        <v>0.55749128919860635</v>
      </c>
      <c r="Y794">
        <f t="shared" si="63"/>
        <v>0.71157024793388424</v>
      </c>
      <c r="Z794">
        <f t="shared" si="64"/>
        <v>0.9175377468060395</v>
      </c>
    </row>
    <row r="795" spans="1:26" hidden="1" x14ac:dyDescent="0.25">
      <c r="A795">
        <v>769</v>
      </c>
      <c r="B795" t="s">
        <v>669</v>
      </c>
      <c r="C795" t="s">
        <v>630</v>
      </c>
      <c r="D795" s="1">
        <v>28295</v>
      </c>
      <c r="E795" t="s">
        <v>138</v>
      </c>
      <c r="F795">
        <v>2001</v>
      </c>
      <c r="G795" t="s">
        <v>367</v>
      </c>
      <c r="H795">
        <v>3</v>
      </c>
      <c r="I795">
        <v>2</v>
      </c>
      <c r="J795">
        <v>4.68</v>
      </c>
      <c r="K795">
        <v>11</v>
      </c>
      <c r="L795">
        <v>11</v>
      </c>
      <c r="M795">
        <v>0</v>
      </c>
      <c r="N795">
        <v>59.2</v>
      </c>
      <c r="O795">
        <v>56</v>
      </c>
      <c r="P795">
        <v>31</v>
      </c>
      <c r="Q795">
        <v>28</v>
      </c>
      <c r="R795">
        <v>0</v>
      </c>
      <c r="S795">
        <v>0</v>
      </c>
      <c r="T795">
        <v>3</v>
      </c>
      <c r="U795">
        <v>47</v>
      </c>
      <c r="V795">
        <f t="shared" si="60"/>
        <v>5.0675675675675672E-2</v>
      </c>
      <c r="W795">
        <f t="shared" si="61"/>
        <v>0</v>
      </c>
      <c r="X795">
        <f t="shared" si="62"/>
        <v>0.52364864864864857</v>
      </c>
      <c r="Y795">
        <f t="shared" si="63"/>
        <v>0.70476190476190481</v>
      </c>
      <c r="Z795">
        <f t="shared" si="64"/>
        <v>0.79391891891891886</v>
      </c>
    </row>
    <row r="796" spans="1:26" hidden="1" x14ac:dyDescent="0.25">
      <c r="A796">
        <v>769</v>
      </c>
      <c r="B796" t="s">
        <v>669</v>
      </c>
      <c r="C796" t="s">
        <v>630</v>
      </c>
      <c r="D796" s="1">
        <v>28295</v>
      </c>
      <c r="E796" t="s">
        <v>138</v>
      </c>
      <c r="F796">
        <v>2002</v>
      </c>
      <c r="G796" t="s">
        <v>137</v>
      </c>
      <c r="H796">
        <v>2</v>
      </c>
      <c r="I796">
        <v>5</v>
      </c>
      <c r="J796">
        <v>5.56</v>
      </c>
      <c r="K796">
        <v>55</v>
      </c>
      <c r="L796">
        <v>6</v>
      </c>
      <c r="M796">
        <v>0</v>
      </c>
      <c r="N796">
        <v>77.2</v>
      </c>
      <c r="O796">
        <v>85</v>
      </c>
      <c r="P796">
        <v>48</v>
      </c>
      <c r="Q796">
        <v>43</v>
      </c>
      <c r="R796">
        <v>5</v>
      </c>
      <c r="S796">
        <v>2</v>
      </c>
      <c r="T796">
        <v>4</v>
      </c>
      <c r="U796">
        <v>80</v>
      </c>
      <c r="V796">
        <f t="shared" si="60"/>
        <v>2.5906735751295335E-2</v>
      </c>
      <c r="W796">
        <f t="shared" si="61"/>
        <v>0</v>
      </c>
      <c r="X796">
        <f t="shared" si="62"/>
        <v>0.62176165803108807</v>
      </c>
      <c r="Y796">
        <f t="shared" si="63"/>
        <v>0.60312500000000002</v>
      </c>
      <c r="Z796">
        <f t="shared" si="64"/>
        <v>1.0362694300518134</v>
      </c>
    </row>
    <row r="797" spans="1:26" hidden="1" x14ac:dyDescent="0.25">
      <c r="A797">
        <v>769</v>
      </c>
      <c r="B797" t="s">
        <v>669</v>
      </c>
      <c r="C797" t="s">
        <v>630</v>
      </c>
      <c r="D797" s="1">
        <v>28295</v>
      </c>
      <c r="E797" t="s">
        <v>138</v>
      </c>
      <c r="F797">
        <v>2002</v>
      </c>
      <c r="G797" t="s">
        <v>367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0.2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f t="shared" si="60"/>
        <v>0</v>
      </c>
      <c r="W797">
        <f t="shared" si="61"/>
        <v>0</v>
      </c>
      <c r="X797">
        <f t="shared" si="62"/>
        <v>0</v>
      </c>
      <c r="Y797">
        <f t="shared" si="63"/>
        <v>0.2</v>
      </c>
      <c r="Z797">
        <f t="shared" si="64"/>
        <v>0</v>
      </c>
    </row>
    <row r="798" spans="1:26" hidden="1" x14ac:dyDescent="0.25">
      <c r="A798">
        <v>769</v>
      </c>
      <c r="B798" t="s">
        <v>669</v>
      </c>
      <c r="C798" t="s">
        <v>630</v>
      </c>
      <c r="D798" s="1">
        <v>28295</v>
      </c>
      <c r="E798" t="s">
        <v>138</v>
      </c>
      <c r="F798">
        <v>2002</v>
      </c>
      <c r="G798" t="s">
        <v>381</v>
      </c>
      <c r="H798">
        <v>2</v>
      </c>
      <c r="I798">
        <v>3</v>
      </c>
      <c r="J798">
        <v>6.99</v>
      </c>
      <c r="K798">
        <v>15</v>
      </c>
      <c r="L798">
        <v>5</v>
      </c>
      <c r="M798">
        <v>0</v>
      </c>
      <c r="N798">
        <v>37.1</v>
      </c>
      <c r="O798">
        <v>47</v>
      </c>
      <c r="P798">
        <v>29</v>
      </c>
      <c r="Q798">
        <v>23</v>
      </c>
      <c r="R798">
        <v>3</v>
      </c>
      <c r="S798">
        <v>1</v>
      </c>
      <c r="T798">
        <v>3</v>
      </c>
      <c r="U798">
        <v>43</v>
      </c>
      <c r="V798">
        <f t="shared" si="60"/>
        <v>5.3908355795148244E-2</v>
      </c>
      <c r="W798">
        <f t="shared" si="61"/>
        <v>0</v>
      </c>
      <c r="X798">
        <f t="shared" si="62"/>
        <v>0.78167115902964956</v>
      </c>
      <c r="Y798">
        <f t="shared" si="63"/>
        <v>0.53</v>
      </c>
      <c r="Z798">
        <f t="shared" si="64"/>
        <v>1.1590296495956873</v>
      </c>
    </row>
    <row r="799" spans="1:26" hidden="1" x14ac:dyDescent="0.25">
      <c r="A799">
        <v>769</v>
      </c>
      <c r="B799" t="s">
        <v>669</v>
      </c>
      <c r="C799" t="s">
        <v>630</v>
      </c>
      <c r="D799" s="1">
        <v>28295</v>
      </c>
      <c r="E799" t="s">
        <v>138</v>
      </c>
      <c r="F799">
        <v>2002</v>
      </c>
      <c r="G799" t="s">
        <v>86</v>
      </c>
      <c r="H799">
        <v>0</v>
      </c>
      <c r="I799">
        <v>2</v>
      </c>
      <c r="J799">
        <v>4.3099999999999996</v>
      </c>
      <c r="K799">
        <v>39</v>
      </c>
      <c r="L799">
        <v>1</v>
      </c>
      <c r="M799">
        <v>0</v>
      </c>
      <c r="N799">
        <v>39.200000000000003</v>
      </c>
      <c r="O799">
        <v>37</v>
      </c>
      <c r="P799">
        <v>19</v>
      </c>
      <c r="Q799">
        <v>20</v>
      </c>
      <c r="R799">
        <v>2</v>
      </c>
      <c r="S799">
        <v>1</v>
      </c>
      <c r="T799">
        <v>1</v>
      </c>
      <c r="U799">
        <v>37</v>
      </c>
      <c r="V799">
        <f t="shared" si="60"/>
        <v>0</v>
      </c>
      <c r="W799">
        <f t="shared" si="61"/>
        <v>0</v>
      </c>
      <c r="X799">
        <f t="shared" si="62"/>
        <v>0.48469387755102039</v>
      </c>
      <c r="Y799">
        <f t="shared" si="63"/>
        <v>0.68771929824561406</v>
      </c>
      <c r="Z799">
        <f t="shared" si="64"/>
        <v>0.94387755102040805</v>
      </c>
    </row>
    <row r="800" spans="1:26" hidden="1" x14ac:dyDescent="0.25">
      <c r="A800">
        <v>769</v>
      </c>
      <c r="B800" t="s">
        <v>669</v>
      </c>
      <c r="C800" t="s">
        <v>630</v>
      </c>
      <c r="D800" s="1">
        <v>28295</v>
      </c>
      <c r="E800" t="s">
        <v>138</v>
      </c>
      <c r="F800">
        <v>2003</v>
      </c>
      <c r="G800" t="s">
        <v>34</v>
      </c>
      <c r="H800">
        <v>0</v>
      </c>
      <c r="I800">
        <v>1</v>
      </c>
      <c r="J800">
        <v>5.55</v>
      </c>
      <c r="K800">
        <v>16</v>
      </c>
      <c r="L800">
        <v>2</v>
      </c>
      <c r="M800">
        <v>0</v>
      </c>
      <c r="N800">
        <v>24.1</v>
      </c>
      <c r="O800">
        <v>26</v>
      </c>
      <c r="P800">
        <v>15</v>
      </c>
      <c r="Q800">
        <v>10</v>
      </c>
      <c r="R800">
        <v>1</v>
      </c>
      <c r="S800">
        <v>2</v>
      </c>
      <c r="T800">
        <v>0</v>
      </c>
      <c r="U800">
        <v>20</v>
      </c>
      <c r="V800">
        <f t="shared" si="60"/>
        <v>0</v>
      </c>
      <c r="W800">
        <f t="shared" si="61"/>
        <v>0</v>
      </c>
      <c r="X800">
        <f t="shared" si="62"/>
        <v>0.62240663900414939</v>
      </c>
      <c r="Y800">
        <f t="shared" si="63"/>
        <v>0.66944444444444451</v>
      </c>
      <c r="Z800">
        <f t="shared" si="64"/>
        <v>0.82987551867219911</v>
      </c>
    </row>
    <row r="801" spans="1:26" hidden="1" x14ac:dyDescent="0.25">
      <c r="A801">
        <v>769</v>
      </c>
      <c r="B801" t="s">
        <v>669</v>
      </c>
      <c r="C801" t="s">
        <v>630</v>
      </c>
      <c r="D801" s="1">
        <v>28295</v>
      </c>
      <c r="E801" t="s">
        <v>138</v>
      </c>
      <c r="F801">
        <v>2003</v>
      </c>
      <c r="G801" t="s">
        <v>177</v>
      </c>
      <c r="H801">
        <v>0</v>
      </c>
      <c r="I801">
        <v>0</v>
      </c>
      <c r="J801">
        <v>6</v>
      </c>
      <c r="K801">
        <v>11</v>
      </c>
      <c r="L801">
        <v>0</v>
      </c>
      <c r="M801">
        <v>0</v>
      </c>
      <c r="N801">
        <v>12</v>
      </c>
      <c r="O801">
        <v>14</v>
      </c>
      <c r="P801">
        <v>8</v>
      </c>
      <c r="Q801">
        <v>8</v>
      </c>
      <c r="R801">
        <v>1</v>
      </c>
      <c r="S801">
        <v>2</v>
      </c>
      <c r="T801">
        <v>0</v>
      </c>
      <c r="U801">
        <v>8</v>
      </c>
      <c r="V801">
        <f t="shared" si="60"/>
        <v>0</v>
      </c>
      <c r="W801">
        <f t="shared" si="61"/>
        <v>0</v>
      </c>
      <c r="X801">
        <f t="shared" si="62"/>
        <v>0.66666666666666663</v>
      </c>
      <c r="Y801">
        <f t="shared" si="63"/>
        <v>0.54545454545454541</v>
      </c>
      <c r="Z801">
        <f t="shared" si="64"/>
        <v>0.66666666666666663</v>
      </c>
    </row>
    <row r="802" spans="1:26" hidden="1" x14ac:dyDescent="0.25">
      <c r="A802">
        <v>769</v>
      </c>
      <c r="B802" t="s">
        <v>669</v>
      </c>
      <c r="C802" t="s">
        <v>630</v>
      </c>
      <c r="D802" s="1">
        <v>28295</v>
      </c>
      <c r="E802" t="s">
        <v>138</v>
      </c>
      <c r="F802">
        <v>2003</v>
      </c>
      <c r="G802" t="s">
        <v>16</v>
      </c>
      <c r="H802">
        <v>0</v>
      </c>
      <c r="I802">
        <v>1</v>
      </c>
      <c r="J802">
        <v>5.1100000000000003</v>
      </c>
      <c r="K802">
        <v>5</v>
      </c>
      <c r="L802">
        <v>2</v>
      </c>
      <c r="M802">
        <v>0</v>
      </c>
      <c r="N802">
        <v>12.1</v>
      </c>
      <c r="O802">
        <v>12</v>
      </c>
      <c r="P802">
        <v>7</v>
      </c>
      <c r="Q802">
        <v>2</v>
      </c>
      <c r="R802">
        <v>0</v>
      </c>
      <c r="S802">
        <v>0</v>
      </c>
      <c r="T802">
        <v>0</v>
      </c>
      <c r="U802">
        <v>12</v>
      </c>
      <c r="V802">
        <f t="shared" si="60"/>
        <v>0</v>
      </c>
      <c r="W802">
        <f t="shared" si="61"/>
        <v>0</v>
      </c>
      <c r="X802">
        <f t="shared" si="62"/>
        <v>0.57851239669421495</v>
      </c>
      <c r="Y802">
        <f t="shared" si="63"/>
        <v>0.86428571428571421</v>
      </c>
      <c r="Z802">
        <f t="shared" si="64"/>
        <v>0.99173553719008267</v>
      </c>
    </row>
    <row r="803" spans="1:26" hidden="1" x14ac:dyDescent="0.25">
      <c r="A803">
        <v>769</v>
      </c>
      <c r="B803" t="s">
        <v>669</v>
      </c>
      <c r="C803" t="s">
        <v>630</v>
      </c>
      <c r="D803" s="1">
        <v>28295</v>
      </c>
      <c r="E803" t="s">
        <v>138</v>
      </c>
      <c r="F803">
        <v>2004</v>
      </c>
      <c r="G803" t="s">
        <v>128</v>
      </c>
      <c r="H803">
        <v>2</v>
      </c>
      <c r="I803">
        <v>1</v>
      </c>
      <c r="J803">
        <v>3.02</v>
      </c>
      <c r="K803">
        <v>8</v>
      </c>
      <c r="L803">
        <v>7</v>
      </c>
      <c r="M803">
        <v>0</v>
      </c>
      <c r="N803">
        <v>47.2</v>
      </c>
      <c r="O803">
        <v>39</v>
      </c>
      <c r="P803">
        <v>16</v>
      </c>
      <c r="Q803">
        <v>16</v>
      </c>
      <c r="R803">
        <v>0</v>
      </c>
      <c r="S803">
        <v>0</v>
      </c>
      <c r="T803">
        <v>0</v>
      </c>
      <c r="U803">
        <v>32</v>
      </c>
      <c r="V803">
        <f t="shared" si="60"/>
        <v>4.2372881355932202E-2</v>
      </c>
      <c r="W803">
        <f t="shared" si="61"/>
        <v>0</v>
      </c>
      <c r="X803">
        <f t="shared" si="62"/>
        <v>0.33898305084745761</v>
      </c>
      <c r="Y803">
        <f t="shared" si="63"/>
        <v>0.85818181818181827</v>
      </c>
      <c r="Z803">
        <f t="shared" si="64"/>
        <v>0.67796610169491522</v>
      </c>
    </row>
    <row r="804" spans="1:26" hidden="1" x14ac:dyDescent="0.25">
      <c r="A804">
        <v>769</v>
      </c>
      <c r="B804" t="s">
        <v>669</v>
      </c>
      <c r="C804" t="s">
        <v>630</v>
      </c>
      <c r="D804" s="1">
        <v>28295</v>
      </c>
      <c r="E804" t="s">
        <v>138</v>
      </c>
      <c r="F804">
        <v>2005</v>
      </c>
      <c r="G804" t="s">
        <v>128</v>
      </c>
      <c r="H804">
        <v>13</v>
      </c>
      <c r="I804">
        <v>10</v>
      </c>
      <c r="J804">
        <v>3.83</v>
      </c>
      <c r="K804">
        <v>34</v>
      </c>
      <c r="L804">
        <v>32</v>
      </c>
      <c r="M804">
        <v>0</v>
      </c>
      <c r="N804">
        <v>197.1</v>
      </c>
      <c r="O804">
        <v>187</v>
      </c>
      <c r="P804">
        <v>84</v>
      </c>
      <c r="Q804">
        <v>63</v>
      </c>
      <c r="R804">
        <v>0</v>
      </c>
      <c r="S804">
        <v>9</v>
      </c>
      <c r="T804">
        <v>2</v>
      </c>
      <c r="U804">
        <v>133</v>
      </c>
      <c r="V804">
        <f t="shared" si="60"/>
        <v>6.5956367326230336E-2</v>
      </c>
      <c r="W804">
        <f t="shared" si="61"/>
        <v>0</v>
      </c>
      <c r="X804">
        <f t="shared" si="62"/>
        <v>0.42617960426179607</v>
      </c>
      <c r="Y804">
        <f t="shared" si="63"/>
        <v>0.78839999999999999</v>
      </c>
      <c r="Z804">
        <f t="shared" si="64"/>
        <v>0.67478437341451047</v>
      </c>
    </row>
    <row r="805" spans="1:26" hidden="1" x14ac:dyDescent="0.25">
      <c r="A805">
        <v>769</v>
      </c>
      <c r="B805" t="s">
        <v>669</v>
      </c>
      <c r="C805" t="s">
        <v>630</v>
      </c>
      <c r="D805" s="1">
        <v>28295</v>
      </c>
      <c r="E805" t="s">
        <v>138</v>
      </c>
      <c r="F805">
        <v>2006</v>
      </c>
      <c r="G805" t="s">
        <v>128</v>
      </c>
      <c r="H805">
        <v>0</v>
      </c>
      <c r="I805">
        <v>7</v>
      </c>
      <c r="J805">
        <v>6.93</v>
      </c>
      <c r="K805">
        <v>40</v>
      </c>
      <c r="L805">
        <v>12</v>
      </c>
      <c r="M805">
        <v>0</v>
      </c>
      <c r="N805">
        <v>98.2</v>
      </c>
      <c r="O805">
        <v>137</v>
      </c>
      <c r="P805">
        <v>76</v>
      </c>
      <c r="Q805">
        <v>35</v>
      </c>
      <c r="R805">
        <v>3</v>
      </c>
      <c r="S805">
        <v>0</v>
      </c>
      <c r="T805">
        <v>1</v>
      </c>
      <c r="U805">
        <v>70</v>
      </c>
      <c r="V805">
        <f t="shared" si="60"/>
        <v>0</v>
      </c>
      <c r="W805">
        <f t="shared" si="61"/>
        <v>0</v>
      </c>
      <c r="X805">
        <f t="shared" si="62"/>
        <v>0.77393075356415475</v>
      </c>
      <c r="Y805">
        <f t="shared" si="63"/>
        <v>0.57093023255813957</v>
      </c>
      <c r="Z805">
        <f t="shared" si="64"/>
        <v>0.71283095723014256</v>
      </c>
    </row>
    <row r="806" spans="1:26" hidden="1" x14ac:dyDescent="0.25">
      <c r="A806">
        <v>769</v>
      </c>
      <c r="B806" t="s">
        <v>669</v>
      </c>
      <c r="C806" t="s">
        <v>630</v>
      </c>
      <c r="D806" s="1">
        <v>28295</v>
      </c>
      <c r="E806" t="s">
        <v>138</v>
      </c>
      <c r="F806">
        <v>2007</v>
      </c>
      <c r="G806" t="s">
        <v>45</v>
      </c>
      <c r="H806">
        <v>1</v>
      </c>
      <c r="I806">
        <v>1</v>
      </c>
      <c r="J806">
        <v>5.63</v>
      </c>
      <c r="K806">
        <v>4</v>
      </c>
      <c r="L806">
        <v>4</v>
      </c>
      <c r="M806">
        <v>0</v>
      </c>
      <c r="N806">
        <v>16</v>
      </c>
      <c r="O806">
        <v>17</v>
      </c>
      <c r="P806">
        <v>10</v>
      </c>
      <c r="Q806">
        <v>3</v>
      </c>
      <c r="R806">
        <v>0</v>
      </c>
      <c r="S806">
        <v>1</v>
      </c>
      <c r="T806">
        <v>0</v>
      </c>
      <c r="U806">
        <v>12</v>
      </c>
      <c r="V806">
        <f t="shared" si="60"/>
        <v>6.25E-2</v>
      </c>
      <c r="W806">
        <f t="shared" si="61"/>
        <v>0</v>
      </c>
      <c r="X806">
        <f t="shared" si="62"/>
        <v>0.625</v>
      </c>
      <c r="Y806">
        <f t="shared" si="63"/>
        <v>0.8</v>
      </c>
      <c r="Z806">
        <f t="shared" si="64"/>
        <v>0.75</v>
      </c>
    </row>
    <row r="807" spans="1:26" hidden="1" x14ac:dyDescent="0.25">
      <c r="A807">
        <v>769</v>
      </c>
      <c r="B807" t="s">
        <v>669</v>
      </c>
      <c r="C807" t="s">
        <v>630</v>
      </c>
      <c r="D807" s="1">
        <v>28295</v>
      </c>
      <c r="E807" t="s">
        <v>138</v>
      </c>
      <c r="F807">
        <v>2007</v>
      </c>
      <c r="G807" t="s">
        <v>46</v>
      </c>
      <c r="H807">
        <v>0</v>
      </c>
      <c r="I807">
        <v>0</v>
      </c>
      <c r="J807">
        <v>7.2</v>
      </c>
      <c r="K807">
        <v>5</v>
      </c>
      <c r="L807">
        <v>0</v>
      </c>
      <c r="M807">
        <v>0</v>
      </c>
      <c r="N807">
        <v>10</v>
      </c>
      <c r="O807">
        <v>11</v>
      </c>
      <c r="P807">
        <v>8</v>
      </c>
      <c r="Q807">
        <v>6</v>
      </c>
      <c r="R807">
        <v>1</v>
      </c>
      <c r="S807">
        <v>0</v>
      </c>
      <c r="T807">
        <v>0</v>
      </c>
      <c r="U807">
        <v>7</v>
      </c>
      <c r="V807">
        <f t="shared" si="60"/>
        <v>0</v>
      </c>
      <c r="W807">
        <f t="shared" si="61"/>
        <v>0</v>
      </c>
      <c r="X807">
        <f t="shared" si="62"/>
        <v>0.8</v>
      </c>
      <c r="Y807">
        <f t="shared" si="63"/>
        <v>0.58823529411764708</v>
      </c>
      <c r="Z807">
        <f t="shared" si="64"/>
        <v>0.7</v>
      </c>
    </row>
    <row r="808" spans="1:26" hidden="1" x14ac:dyDescent="0.25">
      <c r="A808">
        <v>769</v>
      </c>
      <c r="B808" t="s">
        <v>669</v>
      </c>
      <c r="C808" t="s">
        <v>630</v>
      </c>
      <c r="D808" s="1">
        <v>28295</v>
      </c>
      <c r="E808" t="s">
        <v>138</v>
      </c>
      <c r="F808">
        <v>2009</v>
      </c>
      <c r="G808" t="s">
        <v>98</v>
      </c>
      <c r="H808">
        <v>4</v>
      </c>
      <c r="I808">
        <v>2</v>
      </c>
      <c r="J808">
        <v>3.4</v>
      </c>
      <c r="K808">
        <v>14</v>
      </c>
      <c r="L808">
        <v>13</v>
      </c>
      <c r="M808">
        <v>0</v>
      </c>
      <c r="N808">
        <v>82</v>
      </c>
      <c r="O808">
        <v>57</v>
      </c>
      <c r="P808">
        <v>31</v>
      </c>
      <c r="Q808">
        <v>23</v>
      </c>
      <c r="R808">
        <v>0</v>
      </c>
      <c r="S808">
        <v>4</v>
      </c>
      <c r="T808">
        <v>0</v>
      </c>
      <c r="U808">
        <v>69</v>
      </c>
      <c r="V808">
        <f t="shared" si="60"/>
        <v>4.878048780487805E-2</v>
      </c>
      <c r="W808">
        <f t="shared" si="61"/>
        <v>0</v>
      </c>
      <c r="X808">
        <f t="shared" si="62"/>
        <v>0.37804878048780488</v>
      </c>
      <c r="Y808">
        <f t="shared" si="63"/>
        <v>1.0249999999999999</v>
      </c>
      <c r="Z808">
        <f t="shared" si="64"/>
        <v>0.84146341463414631</v>
      </c>
    </row>
    <row r="809" spans="1:26" hidden="1" x14ac:dyDescent="0.25">
      <c r="A809">
        <v>769</v>
      </c>
      <c r="B809" t="s">
        <v>669</v>
      </c>
      <c r="C809" t="s">
        <v>630</v>
      </c>
      <c r="D809" s="1">
        <v>28295</v>
      </c>
      <c r="E809" t="s">
        <v>138</v>
      </c>
      <c r="F809">
        <v>2009</v>
      </c>
      <c r="G809" t="s">
        <v>138</v>
      </c>
      <c r="H809">
        <v>1</v>
      </c>
      <c r="I809">
        <v>6</v>
      </c>
      <c r="J809">
        <v>5.78</v>
      </c>
      <c r="K809">
        <v>17</v>
      </c>
      <c r="L809">
        <v>9</v>
      </c>
      <c r="M809">
        <v>0</v>
      </c>
      <c r="N809">
        <v>62.1</v>
      </c>
      <c r="O809">
        <v>74</v>
      </c>
      <c r="P809">
        <v>40</v>
      </c>
      <c r="Q809">
        <v>25</v>
      </c>
      <c r="R809">
        <v>3</v>
      </c>
      <c r="S809">
        <v>4</v>
      </c>
      <c r="T809">
        <v>4</v>
      </c>
      <c r="U809">
        <v>45</v>
      </c>
      <c r="V809">
        <f t="shared" si="60"/>
        <v>1.610305958132045E-2</v>
      </c>
      <c r="W809">
        <f t="shared" si="61"/>
        <v>0</v>
      </c>
      <c r="X809">
        <f t="shared" si="62"/>
        <v>0.64412238325281801</v>
      </c>
      <c r="Y809">
        <f t="shared" si="63"/>
        <v>0.62727272727272732</v>
      </c>
      <c r="Z809">
        <f t="shared" si="64"/>
        <v>0.72463768115942029</v>
      </c>
    </row>
    <row r="810" spans="1:26" hidden="1" x14ac:dyDescent="0.25">
      <c r="A810">
        <v>769</v>
      </c>
      <c r="B810" t="s">
        <v>669</v>
      </c>
      <c r="C810" t="s">
        <v>630</v>
      </c>
      <c r="D810" s="1">
        <v>28295</v>
      </c>
      <c r="E810" t="s">
        <v>138</v>
      </c>
      <c r="F810">
        <v>2010</v>
      </c>
      <c r="G810" t="s">
        <v>98</v>
      </c>
      <c r="H810">
        <v>0</v>
      </c>
      <c r="I810">
        <v>1</v>
      </c>
      <c r="J810">
        <v>1.31</v>
      </c>
      <c r="K810">
        <v>3</v>
      </c>
      <c r="L810">
        <v>3</v>
      </c>
      <c r="M810">
        <v>0</v>
      </c>
      <c r="N810">
        <v>20.2</v>
      </c>
      <c r="O810">
        <v>13</v>
      </c>
      <c r="P810">
        <v>3</v>
      </c>
      <c r="Q810">
        <v>5</v>
      </c>
      <c r="R810">
        <v>1</v>
      </c>
      <c r="S810">
        <v>0</v>
      </c>
      <c r="T810">
        <v>0</v>
      </c>
      <c r="U810">
        <v>20</v>
      </c>
      <c r="V810">
        <f t="shared" si="60"/>
        <v>0</v>
      </c>
      <c r="W810">
        <f t="shared" si="61"/>
        <v>0</v>
      </c>
      <c r="X810">
        <f t="shared" si="62"/>
        <v>0.14851485148514851</v>
      </c>
      <c r="Y810">
        <f t="shared" si="63"/>
        <v>1.1222222222222222</v>
      </c>
      <c r="Z810">
        <f t="shared" si="64"/>
        <v>0.99009900990099009</v>
      </c>
    </row>
    <row r="811" spans="1:26" hidden="1" x14ac:dyDescent="0.25">
      <c r="A811">
        <v>769</v>
      </c>
      <c r="B811" t="s">
        <v>669</v>
      </c>
      <c r="C811" t="s">
        <v>630</v>
      </c>
      <c r="D811" s="1">
        <v>28295</v>
      </c>
      <c r="E811" t="s">
        <v>138</v>
      </c>
      <c r="F811">
        <v>2010</v>
      </c>
      <c r="G811" t="s">
        <v>138</v>
      </c>
      <c r="H811">
        <v>12</v>
      </c>
      <c r="I811">
        <v>7</v>
      </c>
      <c r="J811">
        <v>4.17</v>
      </c>
      <c r="K811">
        <v>33</v>
      </c>
      <c r="L811">
        <v>23</v>
      </c>
      <c r="M811">
        <v>1</v>
      </c>
      <c r="N811">
        <v>140.1</v>
      </c>
      <c r="O811">
        <v>136</v>
      </c>
      <c r="P811">
        <v>65</v>
      </c>
      <c r="Q811">
        <v>57</v>
      </c>
      <c r="R811">
        <v>4</v>
      </c>
      <c r="S811">
        <v>3</v>
      </c>
      <c r="T811">
        <v>3</v>
      </c>
      <c r="U811">
        <v>98</v>
      </c>
      <c r="V811">
        <f t="shared" si="60"/>
        <v>8.5653104925053541E-2</v>
      </c>
      <c r="W811">
        <f t="shared" si="61"/>
        <v>7.1377587437544618E-3</v>
      </c>
      <c r="X811">
        <f t="shared" si="62"/>
        <v>0.46395431834404</v>
      </c>
      <c r="Y811">
        <f t="shared" si="63"/>
        <v>0.72590673575129527</v>
      </c>
      <c r="Z811">
        <f t="shared" si="64"/>
        <v>0.69950035688793721</v>
      </c>
    </row>
    <row r="812" spans="1:26" hidden="1" x14ac:dyDescent="0.25">
      <c r="A812">
        <v>769</v>
      </c>
      <c r="B812" t="s">
        <v>669</v>
      </c>
      <c r="C812" t="s">
        <v>630</v>
      </c>
      <c r="D812" s="1">
        <v>28295</v>
      </c>
      <c r="E812" t="s">
        <v>138</v>
      </c>
      <c r="F812">
        <v>2011</v>
      </c>
      <c r="G812" t="s">
        <v>164</v>
      </c>
      <c r="H812">
        <v>0</v>
      </c>
      <c r="I812">
        <v>1</v>
      </c>
      <c r="J812">
        <v>18</v>
      </c>
      <c r="K812">
        <v>1</v>
      </c>
      <c r="L812">
        <v>1</v>
      </c>
      <c r="M812">
        <v>0</v>
      </c>
      <c r="N812">
        <v>2</v>
      </c>
      <c r="O812">
        <v>5</v>
      </c>
      <c r="P812">
        <v>4</v>
      </c>
      <c r="Q812">
        <v>0</v>
      </c>
      <c r="R812">
        <v>0</v>
      </c>
      <c r="S812">
        <v>0</v>
      </c>
      <c r="T812">
        <v>0</v>
      </c>
      <c r="U812">
        <v>2</v>
      </c>
      <c r="V812">
        <f t="shared" si="60"/>
        <v>0</v>
      </c>
      <c r="W812">
        <f t="shared" si="61"/>
        <v>0</v>
      </c>
      <c r="X812">
        <f t="shared" si="62"/>
        <v>2</v>
      </c>
      <c r="Y812">
        <f t="shared" si="63"/>
        <v>0.4</v>
      </c>
      <c r="Z812">
        <f t="shared" si="64"/>
        <v>1</v>
      </c>
    </row>
    <row r="813" spans="1:26" hidden="1" x14ac:dyDescent="0.25">
      <c r="A813">
        <v>769</v>
      </c>
      <c r="B813" t="s">
        <v>669</v>
      </c>
      <c r="C813" t="s">
        <v>630</v>
      </c>
      <c r="D813" s="1">
        <v>28295</v>
      </c>
      <c r="E813" t="s">
        <v>138</v>
      </c>
      <c r="F813">
        <v>2011</v>
      </c>
      <c r="G813" t="s">
        <v>98</v>
      </c>
      <c r="H813">
        <v>0</v>
      </c>
      <c r="I813">
        <v>0</v>
      </c>
      <c r="J813">
        <v>6</v>
      </c>
      <c r="K813">
        <v>2</v>
      </c>
      <c r="L813">
        <v>2</v>
      </c>
      <c r="M813">
        <v>0</v>
      </c>
      <c r="N813">
        <v>9</v>
      </c>
      <c r="O813">
        <v>11</v>
      </c>
      <c r="P813">
        <v>6</v>
      </c>
      <c r="Q813">
        <v>1</v>
      </c>
      <c r="R813">
        <v>0</v>
      </c>
      <c r="S813">
        <v>1</v>
      </c>
      <c r="T813">
        <v>0</v>
      </c>
      <c r="U813">
        <v>8</v>
      </c>
      <c r="V813">
        <f t="shared" si="60"/>
        <v>0</v>
      </c>
      <c r="W813">
        <f t="shared" si="61"/>
        <v>0</v>
      </c>
      <c r="X813">
        <f t="shared" si="62"/>
        <v>0.66666666666666663</v>
      </c>
      <c r="Y813">
        <f t="shared" si="63"/>
        <v>0.75</v>
      </c>
      <c r="Z813">
        <f t="shared" si="64"/>
        <v>0.88888888888888884</v>
      </c>
    </row>
    <row r="814" spans="1:26" hidden="1" x14ac:dyDescent="0.25">
      <c r="A814">
        <v>769</v>
      </c>
      <c r="B814" t="s">
        <v>669</v>
      </c>
      <c r="C814" t="s">
        <v>630</v>
      </c>
      <c r="D814" s="1">
        <v>28295</v>
      </c>
      <c r="E814" t="s">
        <v>138</v>
      </c>
      <c r="F814">
        <v>2011</v>
      </c>
      <c r="G814" t="s">
        <v>138</v>
      </c>
      <c r="H814">
        <v>12</v>
      </c>
      <c r="I814">
        <v>8</v>
      </c>
      <c r="J814">
        <v>3.77</v>
      </c>
      <c r="K814">
        <v>25</v>
      </c>
      <c r="L814">
        <v>25</v>
      </c>
      <c r="M814">
        <v>0</v>
      </c>
      <c r="N814">
        <v>155</v>
      </c>
      <c r="O814">
        <v>152</v>
      </c>
      <c r="P814">
        <v>65</v>
      </c>
      <c r="Q814">
        <v>50</v>
      </c>
      <c r="R814">
        <v>2</v>
      </c>
      <c r="S814">
        <v>7</v>
      </c>
      <c r="T814">
        <v>2</v>
      </c>
      <c r="U814">
        <v>97</v>
      </c>
      <c r="V814">
        <f t="shared" si="60"/>
        <v>7.7419354838709681E-2</v>
      </c>
      <c r="W814">
        <f t="shared" si="61"/>
        <v>0</v>
      </c>
      <c r="X814">
        <f t="shared" si="62"/>
        <v>0.41935483870967744</v>
      </c>
      <c r="Y814">
        <f t="shared" si="63"/>
        <v>0.76732673267326734</v>
      </c>
      <c r="Z814">
        <f t="shared" si="64"/>
        <v>0.62580645161290327</v>
      </c>
    </row>
    <row r="815" spans="1:26" hidden="1" x14ac:dyDescent="0.25">
      <c r="A815">
        <v>769</v>
      </c>
      <c r="B815" t="s">
        <v>669</v>
      </c>
      <c r="C815" t="s">
        <v>630</v>
      </c>
      <c r="D815" s="1">
        <v>28295</v>
      </c>
      <c r="E815" t="s">
        <v>138</v>
      </c>
      <c r="F815">
        <v>2012</v>
      </c>
      <c r="G815" t="s">
        <v>138</v>
      </c>
      <c r="H815">
        <v>11</v>
      </c>
      <c r="I815">
        <v>14</v>
      </c>
      <c r="J815">
        <v>5.07</v>
      </c>
      <c r="K815">
        <v>34</v>
      </c>
      <c r="L815">
        <v>34</v>
      </c>
      <c r="M815">
        <v>0</v>
      </c>
      <c r="N815">
        <v>191.2</v>
      </c>
      <c r="O815">
        <v>215</v>
      </c>
      <c r="P815">
        <v>108</v>
      </c>
      <c r="Q815">
        <v>47</v>
      </c>
      <c r="R815">
        <v>3</v>
      </c>
      <c r="S815">
        <v>8</v>
      </c>
      <c r="T815">
        <v>5</v>
      </c>
      <c r="U815">
        <v>140</v>
      </c>
      <c r="V815">
        <f t="shared" si="60"/>
        <v>5.753138075313808E-2</v>
      </c>
      <c r="W815">
        <f t="shared" si="61"/>
        <v>0</v>
      </c>
      <c r="X815">
        <f t="shared" si="62"/>
        <v>0.56485355648535573</v>
      </c>
      <c r="Y815">
        <f t="shared" si="63"/>
        <v>0.72977099236641219</v>
      </c>
      <c r="Z815">
        <f t="shared" si="64"/>
        <v>0.7322175732217574</v>
      </c>
    </row>
    <row r="816" spans="1:26" hidden="1" x14ac:dyDescent="0.25">
      <c r="A816">
        <v>769</v>
      </c>
      <c r="B816" t="s">
        <v>669</v>
      </c>
      <c r="C816" t="s">
        <v>630</v>
      </c>
      <c r="D816" s="1">
        <v>28295</v>
      </c>
      <c r="E816" t="s">
        <v>138</v>
      </c>
      <c r="F816">
        <v>2013</v>
      </c>
      <c r="G816" t="s">
        <v>138</v>
      </c>
      <c r="H816">
        <v>9</v>
      </c>
      <c r="I816">
        <v>4</v>
      </c>
      <c r="J816">
        <v>3.27</v>
      </c>
      <c r="K816">
        <v>34</v>
      </c>
      <c r="L816">
        <v>15</v>
      </c>
      <c r="M816">
        <v>0</v>
      </c>
      <c r="N816">
        <v>121</v>
      </c>
      <c r="O816">
        <v>107</v>
      </c>
      <c r="P816">
        <v>44</v>
      </c>
      <c r="Q816">
        <v>36</v>
      </c>
      <c r="R816">
        <v>4</v>
      </c>
      <c r="S816">
        <v>3</v>
      </c>
      <c r="T816">
        <v>0</v>
      </c>
      <c r="U816">
        <v>78</v>
      </c>
      <c r="V816">
        <f t="shared" si="60"/>
        <v>7.43801652892562E-2</v>
      </c>
      <c r="W816">
        <f t="shared" si="61"/>
        <v>0</v>
      </c>
      <c r="X816">
        <f t="shared" si="62"/>
        <v>0.36363636363636365</v>
      </c>
      <c r="Y816">
        <f t="shared" si="63"/>
        <v>0.84615384615384615</v>
      </c>
      <c r="Z816">
        <f t="shared" si="64"/>
        <v>0.64462809917355368</v>
      </c>
    </row>
    <row r="817" spans="1:26" x14ac:dyDescent="0.25">
      <c r="A817">
        <v>769</v>
      </c>
      <c r="B817" t="s">
        <v>669</v>
      </c>
      <c r="C817" t="s">
        <v>630</v>
      </c>
      <c r="D817" s="1">
        <v>28295</v>
      </c>
      <c r="E817" t="s">
        <v>138</v>
      </c>
      <c r="F817">
        <v>2014</v>
      </c>
      <c r="G817" t="s">
        <v>21</v>
      </c>
      <c r="H817">
        <v>10</v>
      </c>
      <c r="I817">
        <v>10</v>
      </c>
      <c r="J817">
        <v>4.4400000000000004</v>
      </c>
      <c r="K817">
        <v>29</v>
      </c>
      <c r="L817">
        <v>29</v>
      </c>
      <c r="M817">
        <v>0</v>
      </c>
      <c r="N817">
        <v>163</v>
      </c>
      <c r="O817">
        <v>171</v>
      </c>
      <c r="P817">
        <v>80</v>
      </c>
      <c r="Q817">
        <v>51</v>
      </c>
      <c r="S817">
        <v>6</v>
      </c>
      <c r="U817">
        <v>104</v>
      </c>
      <c r="V817">
        <f t="shared" si="60"/>
        <v>6.1349693251533742E-2</v>
      </c>
      <c r="W817">
        <f t="shared" si="61"/>
        <v>0</v>
      </c>
      <c r="X817">
        <f t="shared" si="62"/>
        <v>0.49079754601226994</v>
      </c>
      <c r="Y817">
        <f t="shared" si="63"/>
        <v>0.73423423423423428</v>
      </c>
      <c r="Z817">
        <f t="shared" si="64"/>
        <v>0.6380368098159509</v>
      </c>
    </row>
    <row r="818" spans="1:26" hidden="1" x14ac:dyDescent="0.25">
      <c r="A818">
        <v>769</v>
      </c>
      <c r="B818" t="s">
        <v>669</v>
      </c>
      <c r="C818" t="s">
        <v>630</v>
      </c>
      <c r="D818" s="1">
        <v>28295</v>
      </c>
      <c r="E818" t="s">
        <v>138</v>
      </c>
      <c r="F818">
        <v>2014</v>
      </c>
      <c r="G818" t="s">
        <v>22</v>
      </c>
      <c r="H818">
        <v>8</v>
      </c>
      <c r="I818">
        <v>9</v>
      </c>
      <c r="J818">
        <v>4.3099999999999996</v>
      </c>
      <c r="K818">
        <v>37</v>
      </c>
      <c r="L818">
        <v>23</v>
      </c>
      <c r="N818">
        <v>155</v>
      </c>
      <c r="O818">
        <v>165</v>
      </c>
      <c r="P818">
        <v>74</v>
      </c>
      <c r="Q818">
        <v>44</v>
      </c>
      <c r="R818">
        <v>3</v>
      </c>
      <c r="S818">
        <v>6</v>
      </c>
      <c r="U818">
        <v>102</v>
      </c>
      <c r="V818">
        <f t="shared" si="60"/>
        <v>5.1612903225806452E-2</v>
      </c>
      <c r="W818">
        <f t="shared" si="61"/>
        <v>0</v>
      </c>
      <c r="X818">
        <f t="shared" si="62"/>
        <v>0.47741935483870968</v>
      </c>
      <c r="Y818">
        <f t="shared" si="63"/>
        <v>0.74162679425837319</v>
      </c>
      <c r="Z818">
        <f t="shared" si="64"/>
        <v>0.65806451612903227</v>
      </c>
    </row>
    <row r="819" spans="1:26" hidden="1" x14ac:dyDescent="0.25">
      <c r="A819">
        <v>769</v>
      </c>
      <c r="B819" t="s">
        <v>669</v>
      </c>
      <c r="C819" t="s">
        <v>630</v>
      </c>
      <c r="D819" s="1">
        <v>28295</v>
      </c>
      <c r="E819" t="s">
        <v>138</v>
      </c>
      <c r="F819" t="s">
        <v>24</v>
      </c>
      <c r="G819" t="s">
        <v>25</v>
      </c>
      <c r="H819">
        <v>80</v>
      </c>
      <c r="I819">
        <v>76</v>
      </c>
      <c r="J819">
        <v>4.49</v>
      </c>
      <c r="K819">
        <v>385</v>
      </c>
      <c r="L819">
        <v>218</v>
      </c>
      <c r="M819">
        <v>1</v>
      </c>
      <c r="N819">
        <v>1477.1</v>
      </c>
      <c r="O819">
        <v>1492</v>
      </c>
      <c r="P819">
        <v>737</v>
      </c>
      <c r="Q819">
        <v>529</v>
      </c>
      <c r="R819">
        <v>38</v>
      </c>
      <c r="S819">
        <v>44</v>
      </c>
      <c r="T819">
        <v>30</v>
      </c>
      <c r="U819">
        <v>1100</v>
      </c>
      <c r="V819">
        <f t="shared" si="60"/>
        <v>5.416017872858981E-2</v>
      </c>
      <c r="W819">
        <f t="shared" si="61"/>
        <v>6.770022341073726E-4</v>
      </c>
      <c r="X819">
        <f t="shared" si="62"/>
        <v>0.49895064653713361</v>
      </c>
      <c r="Y819">
        <f t="shared" si="63"/>
        <v>0.73087580405739727</v>
      </c>
      <c r="Z819">
        <f t="shared" si="64"/>
        <v>0.74470245751810982</v>
      </c>
    </row>
    <row r="820" spans="1:26" hidden="1" x14ac:dyDescent="0.25">
      <c r="A820">
        <v>3200</v>
      </c>
      <c r="B820" t="s">
        <v>670</v>
      </c>
      <c r="C820" t="s">
        <v>630</v>
      </c>
      <c r="D820" s="1">
        <v>30297</v>
      </c>
      <c r="E820" t="s">
        <v>138</v>
      </c>
      <c r="F820">
        <v>2005</v>
      </c>
      <c r="G820" t="s">
        <v>43</v>
      </c>
      <c r="H820">
        <v>12</v>
      </c>
      <c r="I820">
        <v>8</v>
      </c>
      <c r="J820">
        <v>4.6500000000000004</v>
      </c>
      <c r="K820">
        <v>23</v>
      </c>
      <c r="L820">
        <v>23</v>
      </c>
      <c r="M820">
        <v>0</v>
      </c>
      <c r="N820">
        <v>133.19999999999999</v>
      </c>
      <c r="O820">
        <v>139</v>
      </c>
      <c r="P820">
        <v>69</v>
      </c>
      <c r="Q820">
        <v>47</v>
      </c>
      <c r="R820">
        <v>2</v>
      </c>
      <c r="S820">
        <v>8</v>
      </c>
      <c r="T820">
        <v>4</v>
      </c>
      <c r="U820">
        <v>99</v>
      </c>
      <c r="V820">
        <f t="shared" si="60"/>
        <v>9.00900900900901E-2</v>
      </c>
      <c r="W820">
        <f t="shared" si="61"/>
        <v>0</v>
      </c>
      <c r="X820">
        <f t="shared" si="62"/>
        <v>0.51801801801801806</v>
      </c>
      <c r="Y820">
        <f t="shared" si="63"/>
        <v>0.71612903225806446</v>
      </c>
      <c r="Z820">
        <f t="shared" si="64"/>
        <v>0.74324324324324331</v>
      </c>
    </row>
    <row r="821" spans="1:26" hidden="1" x14ac:dyDescent="0.25">
      <c r="A821">
        <v>3200</v>
      </c>
      <c r="B821" t="s">
        <v>670</v>
      </c>
      <c r="C821" t="s">
        <v>630</v>
      </c>
      <c r="D821" s="1">
        <v>30297</v>
      </c>
      <c r="E821" t="s">
        <v>138</v>
      </c>
      <c r="F821">
        <v>2005</v>
      </c>
      <c r="G821" t="s">
        <v>43</v>
      </c>
      <c r="H821">
        <v>1</v>
      </c>
      <c r="I821">
        <v>1</v>
      </c>
      <c r="J821">
        <v>7.45</v>
      </c>
      <c r="K821">
        <v>2</v>
      </c>
      <c r="L821">
        <v>1</v>
      </c>
      <c r="M821">
        <v>0</v>
      </c>
      <c r="N821">
        <v>9.1999999999999993</v>
      </c>
      <c r="O821">
        <v>8</v>
      </c>
      <c r="P821">
        <v>8</v>
      </c>
      <c r="Q821">
        <v>5</v>
      </c>
      <c r="R821">
        <v>0</v>
      </c>
      <c r="S821">
        <v>2</v>
      </c>
      <c r="T821">
        <v>0</v>
      </c>
      <c r="U821">
        <v>4</v>
      </c>
      <c r="V821">
        <f t="shared" si="60"/>
        <v>0.10869565217391305</v>
      </c>
      <c r="W821">
        <f t="shared" si="61"/>
        <v>0</v>
      </c>
      <c r="X821">
        <f t="shared" si="62"/>
        <v>0.86956521739130443</v>
      </c>
      <c r="Y821">
        <f t="shared" si="63"/>
        <v>0.70769230769230762</v>
      </c>
      <c r="Z821">
        <f t="shared" si="64"/>
        <v>0.43478260869565222</v>
      </c>
    </row>
    <row r="822" spans="1:26" hidden="1" x14ac:dyDescent="0.25">
      <c r="A822">
        <v>3200</v>
      </c>
      <c r="B822" t="s">
        <v>670</v>
      </c>
      <c r="C822" t="s">
        <v>630</v>
      </c>
      <c r="D822" s="1">
        <v>30297</v>
      </c>
      <c r="E822" t="s">
        <v>138</v>
      </c>
      <c r="F822">
        <v>2006</v>
      </c>
      <c r="G822" t="s">
        <v>43</v>
      </c>
      <c r="H822">
        <v>16</v>
      </c>
      <c r="I822">
        <v>8</v>
      </c>
      <c r="J822">
        <v>4.28</v>
      </c>
      <c r="K822">
        <v>33</v>
      </c>
      <c r="L822">
        <v>33</v>
      </c>
      <c r="M822">
        <v>0</v>
      </c>
      <c r="N822">
        <v>204</v>
      </c>
      <c r="O822">
        <v>181</v>
      </c>
      <c r="P822">
        <v>97</v>
      </c>
      <c r="Q822">
        <v>70</v>
      </c>
      <c r="R822">
        <v>2</v>
      </c>
      <c r="S822">
        <v>11</v>
      </c>
      <c r="T822">
        <v>10</v>
      </c>
      <c r="U822">
        <v>141</v>
      </c>
      <c r="V822">
        <f t="shared" si="60"/>
        <v>7.8431372549019607E-2</v>
      </c>
      <c r="W822">
        <f t="shared" si="61"/>
        <v>0</v>
      </c>
      <c r="X822">
        <f t="shared" si="62"/>
        <v>0.47549019607843135</v>
      </c>
      <c r="Y822">
        <f t="shared" si="63"/>
        <v>0.8127490039840638</v>
      </c>
      <c r="Z822">
        <f t="shared" si="64"/>
        <v>0.69117647058823528</v>
      </c>
    </row>
    <row r="823" spans="1:26" hidden="1" x14ac:dyDescent="0.25">
      <c r="A823">
        <v>3200</v>
      </c>
      <c r="B823" t="s">
        <v>670</v>
      </c>
      <c r="C823" t="s">
        <v>630</v>
      </c>
      <c r="D823" s="1">
        <v>30297</v>
      </c>
      <c r="E823" t="s">
        <v>138</v>
      </c>
      <c r="F823">
        <v>2007</v>
      </c>
      <c r="G823" t="s">
        <v>42</v>
      </c>
      <c r="H823">
        <v>2</v>
      </c>
      <c r="I823">
        <v>1</v>
      </c>
      <c r="J823">
        <v>5.01</v>
      </c>
      <c r="K823">
        <v>5</v>
      </c>
      <c r="L823">
        <v>5</v>
      </c>
      <c r="M823">
        <v>0</v>
      </c>
      <c r="N823">
        <v>32.1</v>
      </c>
      <c r="O823">
        <v>39</v>
      </c>
      <c r="P823">
        <v>18</v>
      </c>
      <c r="Q823">
        <v>10</v>
      </c>
      <c r="R823">
        <v>0</v>
      </c>
      <c r="S823">
        <v>3</v>
      </c>
      <c r="T823">
        <v>1</v>
      </c>
      <c r="U823">
        <v>32</v>
      </c>
      <c r="V823">
        <f t="shared" si="60"/>
        <v>6.2305295950155763E-2</v>
      </c>
      <c r="W823">
        <f t="shared" si="61"/>
        <v>0</v>
      </c>
      <c r="X823">
        <f t="shared" si="62"/>
        <v>0.56074766355140182</v>
      </c>
      <c r="Y823">
        <f t="shared" si="63"/>
        <v>0.65510204081632661</v>
      </c>
      <c r="Z823">
        <f t="shared" si="64"/>
        <v>0.99688473520249221</v>
      </c>
    </row>
    <row r="824" spans="1:26" hidden="1" x14ac:dyDescent="0.25">
      <c r="A824">
        <v>3200</v>
      </c>
      <c r="B824" t="s">
        <v>670</v>
      </c>
      <c r="C824" t="s">
        <v>630</v>
      </c>
      <c r="D824" s="1">
        <v>30297</v>
      </c>
      <c r="E824" t="s">
        <v>138</v>
      </c>
      <c r="F824">
        <v>2007</v>
      </c>
      <c r="G824" t="s">
        <v>43</v>
      </c>
      <c r="H824">
        <v>7</v>
      </c>
      <c r="I824">
        <v>14</v>
      </c>
      <c r="J824">
        <v>5.76</v>
      </c>
      <c r="K824">
        <v>28</v>
      </c>
      <c r="L824">
        <v>26</v>
      </c>
      <c r="M824">
        <v>0</v>
      </c>
      <c r="N824">
        <v>150</v>
      </c>
      <c r="O824">
        <v>174</v>
      </c>
      <c r="P824">
        <v>96</v>
      </c>
      <c r="Q824">
        <v>58</v>
      </c>
      <c r="R824">
        <v>3</v>
      </c>
      <c r="S824">
        <v>8</v>
      </c>
      <c r="T824">
        <v>7</v>
      </c>
      <c r="U824">
        <v>126</v>
      </c>
      <c r="V824">
        <f t="shared" si="60"/>
        <v>4.6666666666666669E-2</v>
      </c>
      <c r="W824">
        <f t="shared" si="61"/>
        <v>0</v>
      </c>
      <c r="X824">
        <f t="shared" si="62"/>
        <v>0.64</v>
      </c>
      <c r="Y824">
        <f t="shared" si="63"/>
        <v>0.64655172413793105</v>
      </c>
      <c r="Z824">
        <f t="shared" si="64"/>
        <v>0.84</v>
      </c>
    </row>
    <row r="825" spans="1:26" hidden="1" x14ac:dyDescent="0.25">
      <c r="A825">
        <v>3200</v>
      </c>
      <c r="B825" t="s">
        <v>670</v>
      </c>
      <c r="C825" t="s">
        <v>630</v>
      </c>
      <c r="D825" s="1">
        <v>30297</v>
      </c>
      <c r="E825" t="s">
        <v>138</v>
      </c>
      <c r="F825">
        <v>2007</v>
      </c>
      <c r="G825" t="s">
        <v>43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2</v>
      </c>
      <c r="V825">
        <f t="shared" si="60"/>
        <v>0</v>
      </c>
      <c r="W825">
        <f t="shared" si="61"/>
        <v>0</v>
      </c>
      <c r="X825">
        <f t="shared" si="62"/>
        <v>0</v>
      </c>
      <c r="Y825" t="e">
        <f t="shared" si="63"/>
        <v>#DIV/0!</v>
      </c>
      <c r="Z825">
        <f t="shared" si="64"/>
        <v>1</v>
      </c>
    </row>
    <row r="826" spans="1:26" hidden="1" x14ac:dyDescent="0.25">
      <c r="A826">
        <v>3200</v>
      </c>
      <c r="B826" t="s">
        <v>670</v>
      </c>
      <c r="C826" t="s">
        <v>630</v>
      </c>
      <c r="D826" s="1">
        <v>30297</v>
      </c>
      <c r="E826" t="s">
        <v>138</v>
      </c>
      <c r="F826">
        <v>2008</v>
      </c>
      <c r="G826" t="s">
        <v>43</v>
      </c>
      <c r="H826">
        <v>16</v>
      </c>
      <c r="I826">
        <v>7</v>
      </c>
      <c r="J826">
        <v>3.49</v>
      </c>
      <c r="K826">
        <v>32</v>
      </c>
      <c r="L826">
        <v>32</v>
      </c>
      <c r="M826">
        <v>0</v>
      </c>
      <c r="N826">
        <v>219</v>
      </c>
      <c r="O826">
        <v>198</v>
      </c>
      <c r="P826">
        <v>85</v>
      </c>
      <c r="Q826">
        <v>47</v>
      </c>
      <c r="R826">
        <v>2</v>
      </c>
      <c r="S826">
        <v>8</v>
      </c>
      <c r="T826">
        <v>5</v>
      </c>
      <c r="U826">
        <v>214</v>
      </c>
      <c r="V826">
        <f t="shared" si="60"/>
        <v>7.3059360730593603E-2</v>
      </c>
      <c r="W826">
        <f t="shared" si="61"/>
        <v>0</v>
      </c>
      <c r="X826">
        <f t="shared" si="62"/>
        <v>0.38812785388127852</v>
      </c>
      <c r="Y826">
        <f t="shared" si="63"/>
        <v>0.89387755102040811</v>
      </c>
      <c r="Z826">
        <f t="shared" si="64"/>
        <v>0.97716894977168944</v>
      </c>
    </row>
    <row r="827" spans="1:26" hidden="1" x14ac:dyDescent="0.25">
      <c r="A827">
        <v>3200</v>
      </c>
      <c r="B827" t="s">
        <v>670</v>
      </c>
      <c r="C827" t="s">
        <v>630</v>
      </c>
      <c r="D827" s="1">
        <v>30297</v>
      </c>
      <c r="E827" t="s">
        <v>138</v>
      </c>
      <c r="F827">
        <v>2008</v>
      </c>
      <c r="G827" t="s">
        <v>43</v>
      </c>
      <c r="H827">
        <v>0</v>
      </c>
      <c r="I827">
        <v>0</v>
      </c>
      <c r="J827">
        <v>8.44</v>
      </c>
      <c r="K827">
        <v>1</v>
      </c>
      <c r="L827">
        <v>1</v>
      </c>
      <c r="M827">
        <v>0</v>
      </c>
      <c r="N827">
        <v>5.0999999999999996</v>
      </c>
      <c r="O827">
        <v>8</v>
      </c>
      <c r="P827">
        <v>5</v>
      </c>
      <c r="Q827">
        <v>0</v>
      </c>
      <c r="R827">
        <v>0</v>
      </c>
      <c r="S827">
        <v>0</v>
      </c>
      <c r="T827">
        <v>0</v>
      </c>
      <c r="U827">
        <v>3</v>
      </c>
      <c r="V827">
        <f t="shared" si="60"/>
        <v>0</v>
      </c>
      <c r="W827">
        <f t="shared" si="61"/>
        <v>0</v>
      </c>
      <c r="X827">
        <f t="shared" si="62"/>
        <v>0.98039215686274517</v>
      </c>
      <c r="Y827">
        <f t="shared" si="63"/>
        <v>0.63749999999999996</v>
      </c>
      <c r="Z827">
        <f t="shared" si="64"/>
        <v>0.58823529411764708</v>
      </c>
    </row>
    <row r="828" spans="1:26" hidden="1" x14ac:dyDescent="0.25">
      <c r="A828">
        <v>3200</v>
      </c>
      <c r="B828" t="s">
        <v>670</v>
      </c>
      <c r="C828" t="s">
        <v>630</v>
      </c>
      <c r="D828" s="1">
        <v>30297</v>
      </c>
      <c r="E828" t="s">
        <v>138</v>
      </c>
      <c r="F828">
        <v>2009</v>
      </c>
      <c r="G828" t="s">
        <v>345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3.1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7</v>
      </c>
      <c r="V828">
        <f t="shared" si="60"/>
        <v>0</v>
      </c>
      <c r="W828">
        <f t="shared" si="61"/>
        <v>0</v>
      </c>
      <c r="X828">
        <f t="shared" si="62"/>
        <v>0</v>
      </c>
      <c r="Y828">
        <f t="shared" si="63"/>
        <v>1.0333333333333334</v>
      </c>
      <c r="Z828">
        <f t="shared" si="64"/>
        <v>2.258064516129032</v>
      </c>
    </row>
    <row r="829" spans="1:26" hidden="1" x14ac:dyDescent="0.25">
      <c r="A829">
        <v>3200</v>
      </c>
      <c r="B829" t="s">
        <v>670</v>
      </c>
      <c r="C829" t="s">
        <v>630</v>
      </c>
      <c r="D829" s="1">
        <v>30297</v>
      </c>
      <c r="E829" t="s">
        <v>138</v>
      </c>
      <c r="F829">
        <v>2009</v>
      </c>
      <c r="G829" t="s">
        <v>44</v>
      </c>
      <c r="H829">
        <v>0</v>
      </c>
      <c r="I829">
        <v>0</v>
      </c>
      <c r="J829">
        <v>5.79</v>
      </c>
      <c r="K829">
        <v>1</v>
      </c>
      <c r="L829">
        <v>1</v>
      </c>
      <c r="M829">
        <v>0</v>
      </c>
      <c r="N829">
        <v>4.2</v>
      </c>
      <c r="O829">
        <v>4</v>
      </c>
      <c r="P829">
        <v>3</v>
      </c>
      <c r="Q829">
        <v>0</v>
      </c>
      <c r="R829">
        <v>0</v>
      </c>
      <c r="S829">
        <v>0</v>
      </c>
      <c r="T829">
        <v>0</v>
      </c>
      <c r="U829">
        <v>3</v>
      </c>
      <c r="V829">
        <f t="shared" si="60"/>
        <v>0</v>
      </c>
      <c r="W829">
        <f t="shared" si="61"/>
        <v>0</v>
      </c>
      <c r="X829">
        <f t="shared" si="62"/>
        <v>0.7142857142857143</v>
      </c>
      <c r="Y829">
        <f t="shared" si="63"/>
        <v>1.05</v>
      </c>
      <c r="Z829">
        <f t="shared" si="64"/>
        <v>0.7142857142857143</v>
      </c>
    </row>
    <row r="830" spans="1:26" hidden="1" x14ac:dyDescent="0.25">
      <c r="A830">
        <v>3200</v>
      </c>
      <c r="B830" t="s">
        <v>670</v>
      </c>
      <c r="C830" t="s">
        <v>630</v>
      </c>
      <c r="D830" s="1">
        <v>30297</v>
      </c>
      <c r="E830" t="s">
        <v>138</v>
      </c>
      <c r="F830">
        <v>2009</v>
      </c>
      <c r="G830" t="s">
        <v>42</v>
      </c>
      <c r="H830">
        <v>1</v>
      </c>
      <c r="I830">
        <v>0</v>
      </c>
      <c r="J830">
        <v>3.6</v>
      </c>
      <c r="K830">
        <v>1</v>
      </c>
      <c r="L830">
        <v>1</v>
      </c>
      <c r="M830">
        <v>0</v>
      </c>
      <c r="N830">
        <v>5</v>
      </c>
      <c r="O830">
        <v>3</v>
      </c>
      <c r="P830">
        <v>2</v>
      </c>
      <c r="Q830">
        <v>1</v>
      </c>
      <c r="R830">
        <v>0</v>
      </c>
      <c r="S830">
        <v>1</v>
      </c>
      <c r="T830">
        <v>1</v>
      </c>
      <c r="U830">
        <v>4</v>
      </c>
      <c r="V830">
        <f t="shared" si="60"/>
        <v>0.2</v>
      </c>
      <c r="W830">
        <f t="shared" si="61"/>
        <v>0</v>
      </c>
      <c r="X830">
        <f t="shared" si="62"/>
        <v>0.4</v>
      </c>
      <c r="Y830">
        <f t="shared" si="63"/>
        <v>1.25</v>
      </c>
      <c r="Z830">
        <f t="shared" si="64"/>
        <v>0.8</v>
      </c>
    </row>
    <row r="831" spans="1:26" hidden="1" x14ac:dyDescent="0.25">
      <c r="A831">
        <v>3200</v>
      </c>
      <c r="B831" t="s">
        <v>670</v>
      </c>
      <c r="C831" t="s">
        <v>630</v>
      </c>
      <c r="D831" s="1">
        <v>30297</v>
      </c>
      <c r="E831" t="s">
        <v>138</v>
      </c>
      <c r="F831">
        <v>2009</v>
      </c>
      <c r="G831" t="s">
        <v>43</v>
      </c>
      <c r="H831">
        <v>8</v>
      </c>
      <c r="I831">
        <v>8</v>
      </c>
      <c r="J831">
        <v>5.03</v>
      </c>
      <c r="K831">
        <v>24</v>
      </c>
      <c r="L831">
        <v>23</v>
      </c>
      <c r="M831">
        <v>0</v>
      </c>
      <c r="N831">
        <v>139.19999999999999</v>
      </c>
      <c r="O831">
        <v>159</v>
      </c>
      <c r="P831">
        <v>78</v>
      </c>
      <c r="Q831">
        <v>47</v>
      </c>
      <c r="R831">
        <v>4</v>
      </c>
      <c r="S831">
        <v>10</v>
      </c>
      <c r="T831">
        <v>4</v>
      </c>
      <c r="U831">
        <v>107</v>
      </c>
      <c r="V831">
        <f t="shared" si="60"/>
        <v>5.7471264367816098E-2</v>
      </c>
      <c r="W831">
        <f t="shared" si="61"/>
        <v>0</v>
      </c>
      <c r="X831">
        <f t="shared" si="62"/>
        <v>0.56034482758620696</v>
      </c>
      <c r="Y831">
        <f t="shared" si="63"/>
        <v>0.67572815533980579</v>
      </c>
      <c r="Z831">
        <f t="shared" si="64"/>
        <v>0.76867816091954033</v>
      </c>
    </row>
    <row r="832" spans="1:26" hidden="1" x14ac:dyDescent="0.25">
      <c r="A832">
        <v>3200</v>
      </c>
      <c r="B832" t="s">
        <v>670</v>
      </c>
      <c r="C832" t="s">
        <v>630</v>
      </c>
      <c r="D832" s="1">
        <v>30297</v>
      </c>
      <c r="E832" t="s">
        <v>138</v>
      </c>
      <c r="F832">
        <v>2009</v>
      </c>
      <c r="G832" t="s">
        <v>43</v>
      </c>
      <c r="H832">
        <v>1</v>
      </c>
      <c r="I832">
        <v>1</v>
      </c>
      <c r="J832">
        <v>1.59</v>
      </c>
      <c r="K832">
        <v>4</v>
      </c>
      <c r="L832">
        <v>0</v>
      </c>
      <c r="M832">
        <v>0</v>
      </c>
      <c r="N832">
        <v>5.2</v>
      </c>
      <c r="O832">
        <v>5</v>
      </c>
      <c r="P832">
        <v>1</v>
      </c>
      <c r="Q832">
        <v>4</v>
      </c>
      <c r="R832">
        <v>1</v>
      </c>
      <c r="S832">
        <v>1</v>
      </c>
      <c r="T832">
        <v>0</v>
      </c>
      <c r="U832">
        <v>5</v>
      </c>
      <c r="V832">
        <f t="shared" si="60"/>
        <v>0.19230769230769229</v>
      </c>
      <c r="W832">
        <f t="shared" si="61"/>
        <v>0</v>
      </c>
      <c r="X832">
        <f t="shared" si="62"/>
        <v>0.19230769230769229</v>
      </c>
      <c r="Y832">
        <f t="shared" si="63"/>
        <v>0.57777777777777783</v>
      </c>
      <c r="Z832">
        <f t="shared" si="64"/>
        <v>0.96153846153846145</v>
      </c>
    </row>
    <row r="833" spans="1:26" hidden="1" x14ac:dyDescent="0.25">
      <c r="A833">
        <v>3200</v>
      </c>
      <c r="B833" t="s">
        <v>670</v>
      </c>
      <c r="C833" t="s">
        <v>630</v>
      </c>
      <c r="D833" s="1">
        <v>30297</v>
      </c>
      <c r="E833" t="s">
        <v>138</v>
      </c>
      <c r="F833">
        <v>2010</v>
      </c>
      <c r="G833" t="s">
        <v>43</v>
      </c>
      <c r="H833">
        <v>17</v>
      </c>
      <c r="I833">
        <v>10</v>
      </c>
      <c r="J833">
        <v>3.92</v>
      </c>
      <c r="K833">
        <v>33</v>
      </c>
      <c r="L833">
        <v>33</v>
      </c>
      <c r="M833">
        <v>0</v>
      </c>
      <c r="N833">
        <v>222.2</v>
      </c>
      <c r="O833">
        <v>221</v>
      </c>
      <c r="P833">
        <v>97</v>
      </c>
      <c r="Q833">
        <v>73</v>
      </c>
      <c r="R833">
        <v>2</v>
      </c>
      <c r="S833">
        <v>12</v>
      </c>
      <c r="T833">
        <v>11</v>
      </c>
      <c r="U833">
        <v>169</v>
      </c>
      <c r="V833">
        <f t="shared" si="60"/>
        <v>7.6507650765076513E-2</v>
      </c>
      <c r="W833">
        <f t="shared" si="61"/>
        <v>0</v>
      </c>
      <c r="X833">
        <f t="shared" si="62"/>
        <v>0.43654365436543657</v>
      </c>
      <c r="Y833">
        <f t="shared" si="63"/>
        <v>0.75578231292517006</v>
      </c>
      <c r="Z833">
        <f t="shared" si="64"/>
        <v>0.76057605760576064</v>
      </c>
    </row>
    <row r="834" spans="1:26" hidden="1" x14ac:dyDescent="0.25">
      <c r="A834">
        <v>3200</v>
      </c>
      <c r="B834" t="s">
        <v>670</v>
      </c>
      <c r="C834" t="s">
        <v>630</v>
      </c>
      <c r="D834" s="1">
        <v>30297</v>
      </c>
      <c r="E834" t="s">
        <v>138</v>
      </c>
      <c r="F834">
        <v>2011</v>
      </c>
      <c r="G834" t="s">
        <v>43</v>
      </c>
      <c r="H834">
        <v>11</v>
      </c>
      <c r="I834">
        <v>12</v>
      </c>
      <c r="J834">
        <v>3.38</v>
      </c>
      <c r="K834">
        <v>33</v>
      </c>
      <c r="L834">
        <v>33</v>
      </c>
      <c r="M834">
        <v>0</v>
      </c>
      <c r="N834">
        <v>228.2</v>
      </c>
      <c r="O834">
        <v>207</v>
      </c>
      <c r="P834">
        <v>86</v>
      </c>
      <c r="Q834">
        <v>72</v>
      </c>
      <c r="R834">
        <v>4</v>
      </c>
      <c r="S834">
        <v>8</v>
      </c>
      <c r="T834">
        <v>10</v>
      </c>
      <c r="U834">
        <v>178</v>
      </c>
      <c r="V834">
        <f t="shared" si="60"/>
        <v>4.8203330411919369E-2</v>
      </c>
      <c r="W834">
        <f t="shared" si="61"/>
        <v>0</v>
      </c>
      <c r="X834">
        <f t="shared" si="62"/>
        <v>0.37686240140227872</v>
      </c>
      <c r="Y834">
        <f t="shared" si="63"/>
        <v>0.81792114695340501</v>
      </c>
      <c r="Z834">
        <f t="shared" si="64"/>
        <v>0.78001752848378614</v>
      </c>
    </row>
    <row r="835" spans="1:26" hidden="1" x14ac:dyDescent="0.25">
      <c r="A835">
        <v>3200</v>
      </c>
      <c r="B835" t="s">
        <v>670</v>
      </c>
      <c r="C835" t="s">
        <v>630</v>
      </c>
      <c r="D835" s="1">
        <v>30297</v>
      </c>
      <c r="E835" t="s">
        <v>138</v>
      </c>
      <c r="F835">
        <v>2012</v>
      </c>
      <c r="G835" t="s">
        <v>43</v>
      </c>
      <c r="H835">
        <v>9</v>
      </c>
      <c r="I835">
        <v>13</v>
      </c>
      <c r="J835">
        <v>5.16</v>
      </c>
      <c r="K835">
        <v>30</v>
      </c>
      <c r="L835">
        <v>30</v>
      </c>
      <c r="M835">
        <v>0</v>
      </c>
      <c r="N835">
        <v>178</v>
      </c>
      <c r="O835">
        <v>165</v>
      </c>
      <c r="P835">
        <v>102</v>
      </c>
      <c r="Q835">
        <v>61</v>
      </c>
      <c r="R835">
        <v>2</v>
      </c>
      <c r="S835">
        <v>9</v>
      </c>
      <c r="T835">
        <v>4</v>
      </c>
      <c r="U835">
        <v>133</v>
      </c>
      <c r="V835">
        <f t="shared" ref="V835:V898" si="65">H835/N835</f>
        <v>5.0561797752808987E-2</v>
      </c>
      <c r="W835">
        <f t="shared" ref="W835:W898" si="66">M835/N835</f>
        <v>0</v>
      </c>
      <c r="X835">
        <f t="shared" ref="X835:X898" si="67">P835/N835</f>
        <v>0.5730337078651685</v>
      </c>
      <c r="Y835">
        <f t="shared" ref="Y835:Y898" si="68">N835/(O835+Q835)</f>
        <v>0.78761061946902655</v>
      </c>
      <c r="Z835">
        <f t="shared" ref="Z835:Z898" si="69">U835/N835</f>
        <v>0.7471910112359551</v>
      </c>
    </row>
    <row r="836" spans="1:26" hidden="1" x14ac:dyDescent="0.25">
      <c r="A836">
        <v>3200</v>
      </c>
      <c r="B836" t="s">
        <v>670</v>
      </c>
      <c r="C836" t="s">
        <v>630</v>
      </c>
      <c r="D836" s="1">
        <v>30297</v>
      </c>
      <c r="E836" t="s">
        <v>138</v>
      </c>
      <c r="F836">
        <v>2013</v>
      </c>
      <c r="G836" t="s">
        <v>138</v>
      </c>
      <c r="H836">
        <v>9</v>
      </c>
      <c r="I836">
        <v>10</v>
      </c>
      <c r="J836">
        <v>3.24</v>
      </c>
      <c r="K836">
        <v>32</v>
      </c>
      <c r="L836">
        <v>32</v>
      </c>
      <c r="M836">
        <v>0</v>
      </c>
      <c r="N836">
        <v>211</v>
      </c>
      <c r="O836">
        <v>190</v>
      </c>
      <c r="P836">
        <v>76</v>
      </c>
      <c r="Q836">
        <v>51</v>
      </c>
      <c r="R836">
        <v>3</v>
      </c>
      <c r="S836">
        <v>6</v>
      </c>
      <c r="T836">
        <v>6</v>
      </c>
      <c r="U836">
        <v>161</v>
      </c>
      <c r="V836">
        <f t="shared" si="65"/>
        <v>4.2654028436018961E-2</v>
      </c>
      <c r="W836">
        <f t="shared" si="66"/>
        <v>0</v>
      </c>
      <c r="X836">
        <f t="shared" si="67"/>
        <v>0.36018957345971564</v>
      </c>
      <c r="Y836">
        <f t="shared" si="68"/>
        <v>0.87551867219917012</v>
      </c>
      <c r="Z836">
        <f t="shared" si="69"/>
        <v>0.76303317535545023</v>
      </c>
    </row>
    <row r="837" spans="1:26" x14ac:dyDescent="0.25">
      <c r="A837">
        <v>3200</v>
      </c>
      <c r="B837" t="s">
        <v>670</v>
      </c>
      <c r="C837" t="s">
        <v>630</v>
      </c>
      <c r="D837" s="1">
        <v>30297</v>
      </c>
      <c r="E837" t="s">
        <v>138</v>
      </c>
      <c r="F837">
        <v>2014</v>
      </c>
      <c r="G837" t="s">
        <v>21</v>
      </c>
      <c r="H837">
        <v>12</v>
      </c>
      <c r="I837">
        <v>11</v>
      </c>
      <c r="J837">
        <v>3.96</v>
      </c>
      <c r="K837">
        <v>31</v>
      </c>
      <c r="L837">
        <v>31</v>
      </c>
      <c r="M837">
        <v>0</v>
      </c>
      <c r="N837">
        <v>192</v>
      </c>
      <c r="O837">
        <v>189</v>
      </c>
      <c r="P837">
        <v>84</v>
      </c>
      <c r="Q837">
        <v>55</v>
      </c>
      <c r="S837">
        <v>7</v>
      </c>
      <c r="U837">
        <v>153</v>
      </c>
      <c r="V837">
        <f t="shared" si="65"/>
        <v>6.25E-2</v>
      </c>
      <c r="W837">
        <f t="shared" si="66"/>
        <v>0</v>
      </c>
      <c r="X837">
        <f t="shared" si="67"/>
        <v>0.4375</v>
      </c>
      <c r="Y837">
        <f t="shared" si="68"/>
        <v>0.78688524590163933</v>
      </c>
      <c r="Z837">
        <f t="shared" si="69"/>
        <v>0.796875</v>
      </c>
    </row>
    <row r="838" spans="1:26" hidden="1" x14ac:dyDescent="0.25">
      <c r="A838">
        <v>3200</v>
      </c>
      <c r="B838" t="s">
        <v>670</v>
      </c>
      <c r="C838" t="s">
        <v>630</v>
      </c>
      <c r="D838" s="1">
        <v>30297</v>
      </c>
      <c r="E838" t="s">
        <v>138</v>
      </c>
      <c r="F838">
        <v>2014</v>
      </c>
      <c r="G838" t="s">
        <v>22</v>
      </c>
      <c r="H838">
        <v>13</v>
      </c>
      <c r="I838">
        <v>10</v>
      </c>
      <c r="J838">
        <v>3.9</v>
      </c>
      <c r="K838">
        <v>32</v>
      </c>
      <c r="L838">
        <v>32</v>
      </c>
      <c r="N838">
        <v>208</v>
      </c>
      <c r="O838">
        <v>201</v>
      </c>
      <c r="P838">
        <v>90</v>
      </c>
      <c r="Q838">
        <v>59</v>
      </c>
      <c r="R838">
        <v>3</v>
      </c>
      <c r="S838">
        <v>8</v>
      </c>
      <c r="U838">
        <v>148</v>
      </c>
      <c r="V838">
        <f t="shared" si="65"/>
        <v>6.25E-2</v>
      </c>
      <c r="W838">
        <f t="shared" si="66"/>
        <v>0</v>
      </c>
      <c r="X838">
        <f t="shared" si="67"/>
        <v>0.43269230769230771</v>
      </c>
      <c r="Y838">
        <f t="shared" si="68"/>
        <v>0.8</v>
      </c>
      <c r="Z838">
        <f t="shared" si="69"/>
        <v>0.71153846153846156</v>
      </c>
    </row>
    <row r="839" spans="1:26" hidden="1" x14ac:dyDescent="0.25">
      <c r="A839">
        <v>3200</v>
      </c>
      <c r="B839" t="s">
        <v>670</v>
      </c>
      <c r="C839" t="s">
        <v>630</v>
      </c>
      <c r="D839" s="1">
        <v>30297</v>
      </c>
      <c r="E839" t="s">
        <v>138</v>
      </c>
      <c r="F839">
        <v>2014</v>
      </c>
      <c r="G839" t="s">
        <v>237</v>
      </c>
      <c r="H839">
        <v>12</v>
      </c>
      <c r="I839">
        <v>9</v>
      </c>
      <c r="J839">
        <v>3.67</v>
      </c>
      <c r="K839">
        <v>33</v>
      </c>
      <c r="L839">
        <v>33</v>
      </c>
      <c r="M839">
        <v>0</v>
      </c>
      <c r="N839">
        <v>212</v>
      </c>
      <c r="O839">
        <v>199</v>
      </c>
      <c r="P839">
        <v>86</v>
      </c>
      <c r="Q839">
        <v>62</v>
      </c>
      <c r="S839">
        <v>6</v>
      </c>
      <c r="U839">
        <v>161</v>
      </c>
      <c r="V839">
        <f t="shared" si="65"/>
        <v>5.6603773584905662E-2</v>
      </c>
      <c r="W839">
        <f t="shared" si="66"/>
        <v>0</v>
      </c>
      <c r="X839">
        <f t="shared" si="67"/>
        <v>0.40566037735849059</v>
      </c>
      <c r="Y839">
        <f t="shared" si="68"/>
        <v>0.8122605363984674</v>
      </c>
      <c r="Z839">
        <f t="shared" si="69"/>
        <v>0.75943396226415094</v>
      </c>
    </row>
    <row r="840" spans="1:26" hidden="1" x14ac:dyDescent="0.25">
      <c r="A840">
        <v>3200</v>
      </c>
      <c r="B840" t="s">
        <v>670</v>
      </c>
      <c r="C840" t="s">
        <v>630</v>
      </c>
      <c r="D840" s="1">
        <v>30297</v>
      </c>
      <c r="E840" t="s">
        <v>138</v>
      </c>
      <c r="F840" t="s">
        <v>24</v>
      </c>
      <c r="G840" t="s">
        <v>25</v>
      </c>
      <c r="H840">
        <v>105</v>
      </c>
      <c r="I840">
        <v>90</v>
      </c>
      <c r="J840">
        <v>4.1900000000000004</v>
      </c>
      <c r="K840">
        <v>268</v>
      </c>
      <c r="L840">
        <v>265</v>
      </c>
      <c r="M840">
        <v>0</v>
      </c>
      <c r="N840">
        <v>1686.2</v>
      </c>
      <c r="O840">
        <v>1634</v>
      </c>
      <c r="P840">
        <v>786</v>
      </c>
      <c r="Q840">
        <v>526</v>
      </c>
      <c r="R840">
        <v>24</v>
      </c>
      <c r="S840">
        <v>80</v>
      </c>
      <c r="T840">
        <v>61</v>
      </c>
      <c r="U840">
        <v>1328</v>
      </c>
      <c r="V840">
        <f t="shared" si="65"/>
        <v>6.2270193334124063E-2</v>
      </c>
      <c r="W840">
        <f t="shared" si="66"/>
        <v>0</v>
      </c>
      <c r="X840">
        <f t="shared" si="67"/>
        <v>0.466136875815443</v>
      </c>
      <c r="Y840">
        <f t="shared" si="68"/>
        <v>0.7806481481481482</v>
      </c>
      <c r="Z840">
        <f t="shared" si="69"/>
        <v>0.78756968331158816</v>
      </c>
    </row>
    <row r="841" spans="1:26" hidden="1" x14ac:dyDescent="0.25">
      <c r="A841">
        <v>3200</v>
      </c>
      <c r="B841" t="s">
        <v>670</v>
      </c>
      <c r="C841" t="s">
        <v>630</v>
      </c>
      <c r="D841" s="1">
        <v>30297</v>
      </c>
      <c r="E841" t="s">
        <v>138</v>
      </c>
      <c r="F841" t="s">
        <v>26</v>
      </c>
      <c r="G841" t="s">
        <v>25</v>
      </c>
      <c r="H841">
        <v>2</v>
      </c>
      <c r="I841">
        <v>2</v>
      </c>
      <c r="J841">
        <v>5.56</v>
      </c>
      <c r="K841">
        <v>8</v>
      </c>
      <c r="L841">
        <v>2</v>
      </c>
      <c r="M841">
        <v>0</v>
      </c>
      <c r="N841">
        <v>22.2</v>
      </c>
      <c r="O841">
        <v>21</v>
      </c>
      <c r="P841">
        <v>14</v>
      </c>
      <c r="Q841">
        <v>9</v>
      </c>
      <c r="R841">
        <v>1</v>
      </c>
      <c r="S841">
        <v>3</v>
      </c>
      <c r="T841">
        <v>0</v>
      </c>
      <c r="U841">
        <v>14</v>
      </c>
      <c r="V841">
        <f t="shared" si="65"/>
        <v>9.00900900900901E-2</v>
      </c>
      <c r="W841">
        <f t="shared" si="66"/>
        <v>0</v>
      </c>
      <c r="X841">
        <f t="shared" si="67"/>
        <v>0.63063063063063063</v>
      </c>
      <c r="Y841">
        <f t="shared" si="68"/>
        <v>0.74</v>
      </c>
      <c r="Z841">
        <f t="shared" si="69"/>
        <v>0.63063063063063063</v>
      </c>
    </row>
    <row r="842" spans="1:26" hidden="1" x14ac:dyDescent="0.25">
      <c r="A842">
        <v>2072</v>
      </c>
      <c r="B842" t="s">
        <v>671</v>
      </c>
      <c r="C842" t="s">
        <v>630</v>
      </c>
      <c r="D842" s="1">
        <v>28953</v>
      </c>
      <c r="E842" t="s">
        <v>138</v>
      </c>
      <c r="F842">
        <v>2004</v>
      </c>
      <c r="G842" t="s">
        <v>108</v>
      </c>
      <c r="H842">
        <v>0</v>
      </c>
      <c r="I842">
        <v>0</v>
      </c>
      <c r="J842">
        <v>4.63</v>
      </c>
      <c r="K842">
        <v>6</v>
      </c>
      <c r="L842">
        <v>0</v>
      </c>
      <c r="M842">
        <v>0</v>
      </c>
      <c r="N842">
        <v>11.2</v>
      </c>
      <c r="O842">
        <v>9</v>
      </c>
      <c r="P842">
        <v>6</v>
      </c>
      <c r="Q842">
        <v>6</v>
      </c>
      <c r="R842">
        <v>0</v>
      </c>
      <c r="S842">
        <v>1</v>
      </c>
      <c r="T842">
        <v>1</v>
      </c>
      <c r="U842">
        <v>7</v>
      </c>
      <c r="V842">
        <f t="shared" si="65"/>
        <v>0</v>
      </c>
      <c r="W842">
        <f t="shared" si="66"/>
        <v>0</v>
      </c>
      <c r="X842">
        <f t="shared" si="67"/>
        <v>0.5357142857142857</v>
      </c>
      <c r="Y842">
        <f t="shared" si="68"/>
        <v>0.74666666666666659</v>
      </c>
      <c r="Z842">
        <f t="shared" si="69"/>
        <v>0.625</v>
      </c>
    </row>
    <row r="843" spans="1:26" hidden="1" x14ac:dyDescent="0.25">
      <c r="A843">
        <v>2072</v>
      </c>
      <c r="B843" t="s">
        <v>671</v>
      </c>
      <c r="C843" t="s">
        <v>630</v>
      </c>
      <c r="D843" s="1">
        <v>28953</v>
      </c>
      <c r="E843" t="s">
        <v>138</v>
      </c>
      <c r="F843">
        <v>2005</v>
      </c>
      <c r="G843" t="s">
        <v>108</v>
      </c>
      <c r="H843">
        <v>0</v>
      </c>
      <c r="I843">
        <v>0</v>
      </c>
      <c r="J843">
        <v>6</v>
      </c>
      <c r="K843">
        <v>1</v>
      </c>
      <c r="L843">
        <v>0</v>
      </c>
      <c r="M843">
        <v>0</v>
      </c>
      <c r="N843">
        <v>6</v>
      </c>
      <c r="O843">
        <v>9</v>
      </c>
      <c r="P843">
        <v>4</v>
      </c>
      <c r="Q843">
        <v>2</v>
      </c>
      <c r="R843">
        <v>0</v>
      </c>
      <c r="S843">
        <v>0</v>
      </c>
      <c r="T843">
        <v>0</v>
      </c>
      <c r="U843">
        <v>3</v>
      </c>
      <c r="V843">
        <f t="shared" si="65"/>
        <v>0</v>
      </c>
      <c r="W843">
        <f t="shared" si="66"/>
        <v>0</v>
      </c>
      <c r="X843">
        <f t="shared" si="67"/>
        <v>0.66666666666666663</v>
      </c>
      <c r="Y843">
        <f t="shared" si="68"/>
        <v>0.54545454545454541</v>
      </c>
      <c r="Z843">
        <f t="shared" si="69"/>
        <v>0.5</v>
      </c>
    </row>
    <row r="844" spans="1:26" hidden="1" x14ac:dyDescent="0.25">
      <c r="A844">
        <v>2072</v>
      </c>
      <c r="B844" t="s">
        <v>671</v>
      </c>
      <c r="C844" t="s">
        <v>630</v>
      </c>
      <c r="D844" s="1">
        <v>28953</v>
      </c>
      <c r="E844" t="s">
        <v>138</v>
      </c>
      <c r="F844">
        <v>2006</v>
      </c>
      <c r="G844" t="s">
        <v>203</v>
      </c>
      <c r="H844">
        <v>9</v>
      </c>
      <c r="I844">
        <v>5</v>
      </c>
      <c r="J844">
        <v>3.14</v>
      </c>
      <c r="K844">
        <v>21</v>
      </c>
      <c r="L844">
        <v>20</v>
      </c>
      <c r="M844">
        <v>0</v>
      </c>
      <c r="N844">
        <v>123.1</v>
      </c>
      <c r="O844">
        <v>104</v>
      </c>
      <c r="P844">
        <v>43</v>
      </c>
      <c r="Q844">
        <v>48</v>
      </c>
      <c r="R844">
        <v>0</v>
      </c>
      <c r="S844">
        <v>8</v>
      </c>
      <c r="T844">
        <v>6</v>
      </c>
      <c r="U844">
        <v>88</v>
      </c>
      <c r="V844">
        <f t="shared" si="65"/>
        <v>7.3111291632818848E-2</v>
      </c>
      <c r="W844">
        <f t="shared" si="66"/>
        <v>0</v>
      </c>
      <c r="X844">
        <f t="shared" si="67"/>
        <v>0.34930950446791226</v>
      </c>
      <c r="Y844">
        <f t="shared" si="68"/>
        <v>0.80986842105263157</v>
      </c>
      <c r="Z844">
        <f t="shared" si="69"/>
        <v>0.71486596263200652</v>
      </c>
    </row>
    <row r="845" spans="1:26" hidden="1" x14ac:dyDescent="0.25">
      <c r="A845">
        <v>2072</v>
      </c>
      <c r="B845" t="s">
        <v>671</v>
      </c>
      <c r="C845" t="s">
        <v>630</v>
      </c>
      <c r="D845" s="1">
        <v>28953</v>
      </c>
      <c r="E845" t="s">
        <v>138</v>
      </c>
      <c r="F845">
        <v>2006</v>
      </c>
      <c r="G845" t="s">
        <v>108</v>
      </c>
      <c r="H845">
        <v>0</v>
      </c>
      <c r="I845">
        <v>0</v>
      </c>
      <c r="J845">
        <v>6.98</v>
      </c>
      <c r="K845">
        <v>9</v>
      </c>
      <c r="L845">
        <v>1</v>
      </c>
      <c r="M845">
        <v>0</v>
      </c>
      <c r="N845">
        <v>19.100000000000001</v>
      </c>
      <c r="O845">
        <v>24</v>
      </c>
      <c r="P845">
        <v>15</v>
      </c>
      <c r="Q845">
        <v>15</v>
      </c>
      <c r="R845">
        <v>1</v>
      </c>
      <c r="S845">
        <v>2</v>
      </c>
      <c r="T845">
        <v>3</v>
      </c>
      <c r="U845">
        <v>14</v>
      </c>
      <c r="V845">
        <f t="shared" si="65"/>
        <v>0</v>
      </c>
      <c r="W845">
        <f t="shared" si="66"/>
        <v>0</v>
      </c>
      <c r="X845">
        <f t="shared" si="67"/>
        <v>0.78534031413612559</v>
      </c>
      <c r="Y845">
        <f t="shared" si="68"/>
        <v>0.48974358974358978</v>
      </c>
      <c r="Z845">
        <f t="shared" si="69"/>
        <v>0.73298429319371727</v>
      </c>
    </row>
    <row r="846" spans="1:26" hidden="1" x14ac:dyDescent="0.25">
      <c r="A846">
        <v>2072</v>
      </c>
      <c r="B846" t="s">
        <v>671</v>
      </c>
      <c r="C846" t="s">
        <v>630</v>
      </c>
      <c r="D846" s="1">
        <v>28953</v>
      </c>
      <c r="E846" t="s">
        <v>138</v>
      </c>
      <c r="F846">
        <v>2007</v>
      </c>
      <c r="G846" t="s">
        <v>128</v>
      </c>
      <c r="H846">
        <v>7</v>
      </c>
      <c r="I846">
        <v>5</v>
      </c>
      <c r="J846">
        <v>3.7</v>
      </c>
      <c r="K846">
        <v>32</v>
      </c>
      <c r="L846">
        <v>26</v>
      </c>
      <c r="M846">
        <v>0</v>
      </c>
      <c r="N846">
        <v>175.1</v>
      </c>
      <c r="O846">
        <v>165</v>
      </c>
      <c r="P846">
        <v>72</v>
      </c>
      <c r="Q846">
        <v>47</v>
      </c>
      <c r="R846">
        <v>2</v>
      </c>
      <c r="S846">
        <v>4</v>
      </c>
      <c r="T846">
        <v>8</v>
      </c>
      <c r="U846">
        <v>123</v>
      </c>
      <c r="V846">
        <f t="shared" si="65"/>
        <v>3.9977155910908051E-2</v>
      </c>
      <c r="W846">
        <f t="shared" si="66"/>
        <v>0</v>
      </c>
      <c r="X846">
        <f t="shared" si="67"/>
        <v>0.41119360365505425</v>
      </c>
      <c r="Y846">
        <f t="shared" si="68"/>
        <v>0.82594339622641511</v>
      </c>
      <c r="Z846">
        <f t="shared" si="69"/>
        <v>0.70245573957738439</v>
      </c>
    </row>
    <row r="847" spans="1:26" hidden="1" x14ac:dyDescent="0.25">
      <c r="A847">
        <v>2072</v>
      </c>
      <c r="B847" t="s">
        <v>671</v>
      </c>
      <c r="C847" t="s">
        <v>630</v>
      </c>
      <c r="D847" s="1">
        <v>28953</v>
      </c>
      <c r="E847" t="s">
        <v>138</v>
      </c>
      <c r="F847">
        <v>2008</v>
      </c>
      <c r="G847" t="s">
        <v>128</v>
      </c>
      <c r="H847">
        <v>10</v>
      </c>
      <c r="I847">
        <v>12</v>
      </c>
      <c r="J847">
        <v>3.63</v>
      </c>
      <c r="K847">
        <v>30</v>
      </c>
      <c r="L847">
        <v>30</v>
      </c>
      <c r="M847">
        <v>0</v>
      </c>
      <c r="N847">
        <v>190.2</v>
      </c>
      <c r="O847">
        <v>176</v>
      </c>
      <c r="P847">
        <v>77</v>
      </c>
      <c r="Q847">
        <v>58</v>
      </c>
      <c r="R847">
        <v>2</v>
      </c>
      <c r="S847">
        <v>7</v>
      </c>
      <c r="T847">
        <v>3</v>
      </c>
      <c r="U847">
        <v>120</v>
      </c>
      <c r="V847">
        <f t="shared" si="65"/>
        <v>5.2576235541535232E-2</v>
      </c>
      <c r="W847">
        <f t="shared" si="66"/>
        <v>0</v>
      </c>
      <c r="X847">
        <f t="shared" si="67"/>
        <v>0.40483701366982128</v>
      </c>
      <c r="Y847">
        <f t="shared" si="68"/>
        <v>0.81282051282051282</v>
      </c>
      <c r="Z847">
        <f t="shared" si="69"/>
        <v>0.63091482649842279</v>
      </c>
    </row>
    <row r="848" spans="1:26" hidden="1" x14ac:dyDescent="0.25">
      <c r="A848">
        <v>2072</v>
      </c>
      <c r="B848" t="s">
        <v>671</v>
      </c>
      <c r="C848" t="s">
        <v>630</v>
      </c>
      <c r="D848" s="1">
        <v>28953</v>
      </c>
      <c r="E848" t="s">
        <v>138</v>
      </c>
      <c r="F848">
        <v>2009</v>
      </c>
      <c r="G848" t="s">
        <v>128</v>
      </c>
      <c r="H848">
        <v>10</v>
      </c>
      <c r="I848">
        <v>17</v>
      </c>
      <c r="J848">
        <v>5.04</v>
      </c>
      <c r="K848">
        <v>33</v>
      </c>
      <c r="L848">
        <v>33</v>
      </c>
      <c r="M848">
        <v>0</v>
      </c>
      <c r="N848">
        <v>200</v>
      </c>
      <c r="O848">
        <v>224</v>
      </c>
      <c r="P848">
        <v>112</v>
      </c>
      <c r="Q848">
        <v>60</v>
      </c>
      <c r="R848">
        <v>1</v>
      </c>
      <c r="S848">
        <v>9</v>
      </c>
      <c r="T848">
        <v>1</v>
      </c>
      <c r="U848">
        <v>110</v>
      </c>
      <c r="V848">
        <f t="shared" si="65"/>
        <v>0.05</v>
      </c>
      <c r="W848">
        <f t="shared" si="66"/>
        <v>0</v>
      </c>
      <c r="X848">
        <f t="shared" si="67"/>
        <v>0.56000000000000005</v>
      </c>
      <c r="Y848">
        <f t="shared" si="68"/>
        <v>0.70422535211267601</v>
      </c>
      <c r="Z848">
        <f t="shared" si="69"/>
        <v>0.55000000000000004</v>
      </c>
    </row>
    <row r="849" spans="1:26" hidden="1" x14ac:dyDescent="0.25">
      <c r="A849">
        <v>2072</v>
      </c>
      <c r="B849" t="s">
        <v>671</v>
      </c>
      <c r="C849" t="s">
        <v>630</v>
      </c>
      <c r="D849" s="1">
        <v>28953</v>
      </c>
      <c r="E849" t="s">
        <v>138</v>
      </c>
      <c r="F849">
        <v>2010</v>
      </c>
      <c r="G849" t="s">
        <v>128</v>
      </c>
      <c r="H849">
        <v>11</v>
      </c>
      <c r="I849">
        <v>14</v>
      </c>
      <c r="J849">
        <v>3.83</v>
      </c>
      <c r="K849">
        <v>32</v>
      </c>
      <c r="L849">
        <v>32</v>
      </c>
      <c r="M849">
        <v>0</v>
      </c>
      <c r="N849">
        <v>209.1</v>
      </c>
      <c r="O849">
        <v>193</v>
      </c>
      <c r="P849">
        <v>89</v>
      </c>
      <c r="Q849">
        <v>50</v>
      </c>
      <c r="R849">
        <v>1</v>
      </c>
      <c r="S849">
        <v>16</v>
      </c>
      <c r="T849">
        <v>1</v>
      </c>
      <c r="U849">
        <v>119</v>
      </c>
      <c r="V849">
        <f t="shared" si="65"/>
        <v>5.2606408417025345E-2</v>
      </c>
      <c r="W849">
        <f t="shared" si="66"/>
        <v>0</v>
      </c>
      <c r="X849">
        <f t="shared" si="67"/>
        <v>0.42563366810138692</v>
      </c>
      <c r="Y849">
        <f t="shared" si="68"/>
        <v>0.86049382716049383</v>
      </c>
      <c r="Z849">
        <f t="shared" si="69"/>
        <v>0.56910569105691056</v>
      </c>
    </row>
    <row r="850" spans="1:26" hidden="1" x14ac:dyDescent="0.25">
      <c r="A850">
        <v>2072</v>
      </c>
      <c r="B850" t="s">
        <v>671</v>
      </c>
      <c r="C850" t="s">
        <v>630</v>
      </c>
      <c r="D850" s="1">
        <v>28953</v>
      </c>
      <c r="E850" t="s">
        <v>138</v>
      </c>
      <c r="F850">
        <v>2011</v>
      </c>
      <c r="G850" t="s">
        <v>128</v>
      </c>
      <c r="H850">
        <v>9</v>
      </c>
      <c r="I850">
        <v>17</v>
      </c>
      <c r="J850">
        <v>4.33</v>
      </c>
      <c r="K850">
        <v>34</v>
      </c>
      <c r="L850">
        <v>32</v>
      </c>
      <c r="M850">
        <v>0</v>
      </c>
      <c r="N850">
        <v>208</v>
      </c>
      <c r="O850">
        <v>213</v>
      </c>
      <c r="P850">
        <v>100</v>
      </c>
      <c r="Q850">
        <v>66</v>
      </c>
      <c r="R850">
        <v>5</v>
      </c>
      <c r="S850">
        <v>9</v>
      </c>
      <c r="T850">
        <v>0</v>
      </c>
      <c r="U850">
        <v>130</v>
      </c>
      <c r="V850">
        <f t="shared" si="65"/>
        <v>4.3269230769230768E-2</v>
      </c>
      <c r="W850">
        <f t="shared" si="66"/>
        <v>0</v>
      </c>
      <c r="X850">
        <f t="shared" si="67"/>
        <v>0.48076923076923078</v>
      </c>
      <c r="Y850">
        <f t="shared" si="68"/>
        <v>0.74551971326164879</v>
      </c>
      <c r="Z850">
        <f t="shared" si="69"/>
        <v>0.625</v>
      </c>
    </row>
    <row r="851" spans="1:26" hidden="1" x14ac:dyDescent="0.25">
      <c r="A851">
        <v>2072</v>
      </c>
      <c r="B851" t="s">
        <v>671</v>
      </c>
      <c r="C851" t="s">
        <v>630</v>
      </c>
      <c r="D851" s="1">
        <v>28953</v>
      </c>
      <c r="E851" t="s">
        <v>138</v>
      </c>
      <c r="F851">
        <v>2012</v>
      </c>
      <c r="G851" t="s">
        <v>372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4</v>
      </c>
      <c r="O851">
        <v>3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4</v>
      </c>
      <c r="V851">
        <f t="shared" si="65"/>
        <v>0</v>
      </c>
      <c r="W851">
        <f t="shared" si="66"/>
        <v>0</v>
      </c>
      <c r="X851">
        <f t="shared" si="67"/>
        <v>0</v>
      </c>
      <c r="Y851">
        <f t="shared" si="68"/>
        <v>1</v>
      </c>
      <c r="Z851">
        <f t="shared" si="69"/>
        <v>1</v>
      </c>
    </row>
    <row r="852" spans="1:26" hidden="1" x14ac:dyDescent="0.25">
      <c r="A852">
        <v>2072</v>
      </c>
      <c r="B852" t="s">
        <v>671</v>
      </c>
      <c r="C852" t="s">
        <v>630</v>
      </c>
      <c r="D852" s="1">
        <v>28953</v>
      </c>
      <c r="E852" t="s">
        <v>138</v>
      </c>
      <c r="F852">
        <v>2012</v>
      </c>
      <c r="G852" t="s">
        <v>34</v>
      </c>
      <c r="H852">
        <v>8</v>
      </c>
      <c r="I852">
        <v>12</v>
      </c>
      <c r="J852">
        <v>4.76</v>
      </c>
      <c r="K852">
        <v>33</v>
      </c>
      <c r="L852">
        <v>29</v>
      </c>
      <c r="M852">
        <v>0</v>
      </c>
      <c r="N852">
        <v>181.2</v>
      </c>
      <c r="O852">
        <v>206</v>
      </c>
      <c r="P852">
        <v>96</v>
      </c>
      <c r="Q852">
        <v>50</v>
      </c>
      <c r="R852">
        <v>2</v>
      </c>
      <c r="S852">
        <v>9</v>
      </c>
      <c r="T852">
        <v>2</v>
      </c>
      <c r="U852">
        <v>101</v>
      </c>
      <c r="V852">
        <f t="shared" si="65"/>
        <v>4.4150110375275942E-2</v>
      </c>
      <c r="W852">
        <f t="shared" si="66"/>
        <v>0</v>
      </c>
      <c r="X852">
        <f t="shared" si="67"/>
        <v>0.5298013245033113</v>
      </c>
      <c r="Y852">
        <f t="shared" si="68"/>
        <v>0.70781249999999996</v>
      </c>
      <c r="Z852">
        <f t="shared" si="69"/>
        <v>0.55739514348785879</v>
      </c>
    </row>
    <row r="853" spans="1:26" hidden="1" x14ac:dyDescent="0.25">
      <c r="A853">
        <v>2072</v>
      </c>
      <c r="B853" t="s">
        <v>671</v>
      </c>
      <c r="C853" t="s">
        <v>630</v>
      </c>
      <c r="D853" s="1">
        <v>28953</v>
      </c>
      <c r="E853" t="s">
        <v>138</v>
      </c>
      <c r="F853">
        <v>2012</v>
      </c>
      <c r="G853" t="s">
        <v>245</v>
      </c>
      <c r="H853">
        <v>3</v>
      </c>
      <c r="I853">
        <v>9</v>
      </c>
      <c r="J853">
        <v>6.35</v>
      </c>
      <c r="K853">
        <v>19</v>
      </c>
      <c r="L853">
        <v>15</v>
      </c>
      <c r="M853">
        <v>0</v>
      </c>
      <c r="N853">
        <v>90.2</v>
      </c>
      <c r="O853">
        <v>122</v>
      </c>
      <c r="P853">
        <v>64</v>
      </c>
      <c r="Q853">
        <v>31</v>
      </c>
      <c r="R853">
        <v>2</v>
      </c>
      <c r="S853">
        <v>7</v>
      </c>
      <c r="T853">
        <v>1</v>
      </c>
      <c r="U853">
        <v>45</v>
      </c>
      <c r="V853">
        <f t="shared" si="65"/>
        <v>3.325942350332594E-2</v>
      </c>
      <c r="W853">
        <f t="shared" si="66"/>
        <v>0</v>
      </c>
      <c r="X853">
        <f t="shared" si="67"/>
        <v>0.70953436807095338</v>
      </c>
      <c r="Y853">
        <f t="shared" si="68"/>
        <v>0.58954248366013073</v>
      </c>
      <c r="Z853">
        <f t="shared" si="69"/>
        <v>0.49889135254988914</v>
      </c>
    </row>
    <row r="854" spans="1:26" hidden="1" x14ac:dyDescent="0.25">
      <c r="A854">
        <v>2072</v>
      </c>
      <c r="B854" t="s">
        <v>671</v>
      </c>
      <c r="C854" t="s">
        <v>630</v>
      </c>
      <c r="D854" s="1">
        <v>28953</v>
      </c>
      <c r="E854" t="s">
        <v>138</v>
      </c>
      <c r="F854">
        <v>2012</v>
      </c>
      <c r="G854" t="s">
        <v>138</v>
      </c>
      <c r="H854">
        <v>5</v>
      </c>
      <c r="I854">
        <v>3</v>
      </c>
      <c r="J854">
        <v>3.16</v>
      </c>
      <c r="K854">
        <v>14</v>
      </c>
      <c r="L854">
        <v>14</v>
      </c>
      <c r="M854">
        <v>0</v>
      </c>
      <c r="N854">
        <v>91</v>
      </c>
      <c r="O854">
        <v>84</v>
      </c>
      <c r="P854">
        <v>32</v>
      </c>
      <c r="Q854">
        <v>19</v>
      </c>
      <c r="R854">
        <v>0</v>
      </c>
      <c r="S854">
        <v>2</v>
      </c>
      <c r="T854">
        <v>1</v>
      </c>
      <c r="U854">
        <v>56</v>
      </c>
      <c r="V854">
        <f t="shared" si="65"/>
        <v>5.4945054945054944E-2</v>
      </c>
      <c r="W854">
        <f t="shared" si="66"/>
        <v>0</v>
      </c>
      <c r="X854">
        <f t="shared" si="67"/>
        <v>0.35164835164835168</v>
      </c>
      <c r="Y854">
        <f t="shared" si="68"/>
        <v>0.88349514563106801</v>
      </c>
      <c r="Z854">
        <f t="shared" si="69"/>
        <v>0.61538461538461542</v>
      </c>
    </row>
    <row r="855" spans="1:26" hidden="1" x14ac:dyDescent="0.25">
      <c r="A855">
        <v>2072</v>
      </c>
      <c r="B855" t="s">
        <v>671</v>
      </c>
      <c r="C855" t="s">
        <v>630</v>
      </c>
      <c r="D855" s="1">
        <v>28953</v>
      </c>
      <c r="E855" t="s">
        <v>138</v>
      </c>
      <c r="F855">
        <v>2013</v>
      </c>
      <c r="G855" t="s">
        <v>138</v>
      </c>
      <c r="H855">
        <v>15</v>
      </c>
      <c r="I855">
        <v>12</v>
      </c>
      <c r="J855">
        <v>4.04</v>
      </c>
      <c r="K855">
        <v>33</v>
      </c>
      <c r="L855">
        <v>33</v>
      </c>
      <c r="M855">
        <v>0</v>
      </c>
      <c r="N855">
        <v>211.2</v>
      </c>
      <c r="O855">
        <v>236</v>
      </c>
      <c r="P855">
        <v>95</v>
      </c>
      <c r="Q855">
        <v>59</v>
      </c>
      <c r="R855">
        <v>1</v>
      </c>
      <c r="S855">
        <v>8</v>
      </c>
      <c r="T855">
        <v>7</v>
      </c>
      <c r="U855">
        <v>111</v>
      </c>
      <c r="V855">
        <f t="shared" si="65"/>
        <v>7.1022727272727279E-2</v>
      </c>
      <c r="W855">
        <f t="shared" si="66"/>
        <v>0</v>
      </c>
      <c r="X855">
        <f t="shared" si="67"/>
        <v>0.44981060606060608</v>
      </c>
      <c r="Y855">
        <f t="shared" si="68"/>
        <v>0.71593220338983043</v>
      </c>
      <c r="Z855">
        <f t="shared" si="69"/>
        <v>0.52556818181818188</v>
      </c>
    </row>
    <row r="856" spans="1:26" x14ac:dyDescent="0.25">
      <c r="A856">
        <v>2072</v>
      </c>
      <c r="B856" t="s">
        <v>671</v>
      </c>
      <c r="C856" t="s">
        <v>630</v>
      </c>
      <c r="D856" s="1">
        <v>28953</v>
      </c>
      <c r="E856" t="s">
        <v>138</v>
      </c>
      <c r="F856">
        <v>2014</v>
      </c>
      <c r="G856" t="s">
        <v>21</v>
      </c>
      <c r="H856">
        <v>10</v>
      </c>
      <c r="I856">
        <v>11</v>
      </c>
      <c r="J856">
        <v>4.71</v>
      </c>
      <c r="K856">
        <v>29</v>
      </c>
      <c r="L856">
        <v>29</v>
      </c>
      <c r="M856">
        <v>0</v>
      </c>
      <c r="N856">
        <v>173</v>
      </c>
      <c r="O856">
        <v>191</v>
      </c>
      <c r="P856">
        <v>90</v>
      </c>
      <c r="Q856">
        <v>53</v>
      </c>
      <c r="S856">
        <v>7</v>
      </c>
      <c r="U856">
        <v>93</v>
      </c>
      <c r="V856">
        <f t="shared" si="65"/>
        <v>5.7803468208092484E-2</v>
      </c>
      <c r="W856">
        <f t="shared" si="66"/>
        <v>0</v>
      </c>
      <c r="X856">
        <f t="shared" si="67"/>
        <v>0.52023121387283233</v>
      </c>
      <c r="Y856">
        <f t="shared" si="68"/>
        <v>0.70901639344262291</v>
      </c>
      <c r="Z856">
        <f t="shared" si="69"/>
        <v>0.53757225433526012</v>
      </c>
    </row>
    <row r="857" spans="1:26" hidden="1" x14ac:dyDescent="0.25">
      <c r="A857">
        <v>2072</v>
      </c>
      <c r="B857" t="s">
        <v>671</v>
      </c>
      <c r="C857" t="s">
        <v>630</v>
      </c>
      <c r="D857" s="1">
        <v>28953</v>
      </c>
      <c r="E857" t="s">
        <v>138</v>
      </c>
      <c r="F857">
        <v>2014</v>
      </c>
      <c r="G857" t="s">
        <v>22</v>
      </c>
      <c r="H857">
        <v>11</v>
      </c>
      <c r="I857">
        <v>12</v>
      </c>
      <c r="J857">
        <v>4.5199999999999996</v>
      </c>
      <c r="K857">
        <v>32</v>
      </c>
      <c r="L857">
        <v>31</v>
      </c>
      <c r="N857">
        <v>201</v>
      </c>
      <c r="O857">
        <v>227</v>
      </c>
      <c r="P857">
        <v>101</v>
      </c>
      <c r="Q857">
        <v>58</v>
      </c>
      <c r="R857">
        <v>2</v>
      </c>
      <c r="S857">
        <v>10</v>
      </c>
      <c r="U857">
        <v>108</v>
      </c>
      <c r="V857">
        <f t="shared" si="65"/>
        <v>5.4726368159203981E-2</v>
      </c>
      <c r="W857">
        <f t="shared" si="66"/>
        <v>0</v>
      </c>
      <c r="X857">
        <f t="shared" si="67"/>
        <v>0.50248756218905477</v>
      </c>
      <c r="Y857">
        <f t="shared" si="68"/>
        <v>0.70526315789473681</v>
      </c>
      <c r="Z857">
        <f t="shared" si="69"/>
        <v>0.53731343283582089</v>
      </c>
    </row>
    <row r="858" spans="1:26" hidden="1" x14ac:dyDescent="0.25">
      <c r="A858">
        <v>2072</v>
      </c>
      <c r="B858" t="s">
        <v>671</v>
      </c>
      <c r="C858" t="s">
        <v>630</v>
      </c>
      <c r="D858" s="1">
        <v>28953</v>
      </c>
      <c r="E858" t="s">
        <v>138</v>
      </c>
      <c r="F858" t="s">
        <v>24</v>
      </c>
      <c r="G858" t="s">
        <v>25</v>
      </c>
      <c r="H858">
        <v>70</v>
      </c>
      <c r="I858">
        <v>89</v>
      </c>
      <c r="J858">
        <v>4.24</v>
      </c>
      <c r="K858">
        <v>243</v>
      </c>
      <c r="L858">
        <v>216</v>
      </c>
      <c r="M858">
        <v>0</v>
      </c>
      <c r="N858">
        <v>1413.2</v>
      </c>
      <c r="O858">
        <v>1455</v>
      </c>
      <c r="P858">
        <v>666</v>
      </c>
      <c r="Q858">
        <v>413</v>
      </c>
      <c r="R858">
        <v>15</v>
      </c>
      <c r="S858">
        <v>65</v>
      </c>
      <c r="T858">
        <v>26</v>
      </c>
      <c r="U858">
        <v>838</v>
      </c>
      <c r="V858">
        <f t="shared" si="65"/>
        <v>4.9532974808944238E-2</v>
      </c>
      <c r="W858">
        <f t="shared" si="66"/>
        <v>0</v>
      </c>
      <c r="X858">
        <f t="shared" si="67"/>
        <v>0.47127087461081235</v>
      </c>
      <c r="Y858">
        <f t="shared" si="68"/>
        <v>0.75653104925053538</v>
      </c>
      <c r="Z858">
        <f t="shared" si="69"/>
        <v>0.59298046985564679</v>
      </c>
    </row>
    <row r="859" spans="1:26" hidden="1" x14ac:dyDescent="0.25">
      <c r="A859">
        <v>7059</v>
      </c>
      <c r="B859" t="s">
        <v>672</v>
      </c>
      <c r="C859" t="s">
        <v>630</v>
      </c>
      <c r="D859" s="1">
        <v>29940</v>
      </c>
      <c r="E859" t="s">
        <v>138</v>
      </c>
      <c r="F859">
        <v>2006</v>
      </c>
      <c r="G859" t="s">
        <v>82</v>
      </c>
      <c r="H859">
        <v>3</v>
      </c>
      <c r="I859">
        <v>2</v>
      </c>
      <c r="J859">
        <v>2.64</v>
      </c>
      <c r="K859">
        <v>10</v>
      </c>
      <c r="L859">
        <v>10</v>
      </c>
      <c r="M859">
        <v>0</v>
      </c>
      <c r="N859">
        <v>61.1</v>
      </c>
      <c r="O859">
        <v>60</v>
      </c>
      <c r="P859">
        <v>18</v>
      </c>
      <c r="Q859">
        <v>6</v>
      </c>
      <c r="R859">
        <v>0</v>
      </c>
      <c r="S859">
        <v>2</v>
      </c>
      <c r="T859">
        <v>4</v>
      </c>
      <c r="U859">
        <v>64</v>
      </c>
      <c r="V859">
        <f t="shared" si="65"/>
        <v>4.9099836333878884E-2</v>
      </c>
      <c r="W859">
        <f t="shared" si="66"/>
        <v>0</v>
      </c>
      <c r="X859">
        <f t="shared" si="67"/>
        <v>0.29459901800327332</v>
      </c>
      <c r="Y859">
        <f t="shared" si="68"/>
        <v>0.92575757575757578</v>
      </c>
      <c r="Z859">
        <f t="shared" si="69"/>
        <v>1.0474631751227497</v>
      </c>
    </row>
    <row r="860" spans="1:26" hidden="1" x14ac:dyDescent="0.25">
      <c r="A860">
        <v>7059</v>
      </c>
      <c r="B860" t="s">
        <v>672</v>
      </c>
      <c r="C860" t="s">
        <v>630</v>
      </c>
      <c r="D860" s="1">
        <v>29940</v>
      </c>
      <c r="E860" t="s">
        <v>138</v>
      </c>
      <c r="F860">
        <v>2006</v>
      </c>
      <c r="G860" t="s">
        <v>81</v>
      </c>
      <c r="H860">
        <v>6</v>
      </c>
      <c r="I860">
        <v>8</v>
      </c>
      <c r="J860">
        <v>4.84</v>
      </c>
      <c r="K860">
        <v>21</v>
      </c>
      <c r="L860">
        <v>21</v>
      </c>
      <c r="M860">
        <v>0</v>
      </c>
      <c r="N860">
        <v>124.2</v>
      </c>
      <c r="O860">
        <v>141</v>
      </c>
      <c r="P860">
        <v>67</v>
      </c>
      <c r="Q860">
        <v>38</v>
      </c>
      <c r="R860">
        <v>5</v>
      </c>
      <c r="S860">
        <v>5</v>
      </c>
      <c r="T860">
        <v>9</v>
      </c>
      <c r="U860">
        <v>104</v>
      </c>
      <c r="V860">
        <f t="shared" si="65"/>
        <v>4.8309178743961352E-2</v>
      </c>
      <c r="W860">
        <f t="shared" si="66"/>
        <v>0</v>
      </c>
      <c r="X860">
        <f t="shared" si="67"/>
        <v>0.53945249597423506</v>
      </c>
      <c r="Y860">
        <f t="shared" si="68"/>
        <v>0.69385474860335195</v>
      </c>
      <c r="Z860">
        <f t="shared" si="69"/>
        <v>0.83735909822866339</v>
      </c>
    </row>
    <row r="861" spans="1:26" hidden="1" x14ac:dyDescent="0.25">
      <c r="A861">
        <v>7059</v>
      </c>
      <c r="B861" t="s">
        <v>672</v>
      </c>
      <c r="C861" t="s">
        <v>630</v>
      </c>
      <c r="D861" s="1">
        <v>29940</v>
      </c>
      <c r="E861" t="s">
        <v>138</v>
      </c>
      <c r="F861">
        <v>2007</v>
      </c>
      <c r="G861" t="s">
        <v>81</v>
      </c>
      <c r="H861">
        <v>12</v>
      </c>
      <c r="I861">
        <v>8</v>
      </c>
      <c r="J861">
        <v>3.85</v>
      </c>
      <c r="K861">
        <v>31</v>
      </c>
      <c r="L861">
        <v>31</v>
      </c>
      <c r="M861">
        <v>0</v>
      </c>
      <c r="N861">
        <v>215</v>
      </c>
      <c r="O861">
        <v>202</v>
      </c>
      <c r="P861">
        <v>92</v>
      </c>
      <c r="Q861">
        <v>36</v>
      </c>
      <c r="R861">
        <v>0</v>
      </c>
      <c r="S861">
        <v>10</v>
      </c>
      <c r="T861">
        <v>9</v>
      </c>
      <c r="U861">
        <v>184</v>
      </c>
      <c r="V861">
        <f t="shared" si="65"/>
        <v>5.5813953488372092E-2</v>
      </c>
      <c r="W861">
        <f t="shared" si="66"/>
        <v>0</v>
      </c>
      <c r="X861">
        <f t="shared" si="67"/>
        <v>0.42790697674418604</v>
      </c>
      <c r="Y861">
        <f t="shared" si="68"/>
        <v>0.90336134453781514</v>
      </c>
      <c r="Z861">
        <f t="shared" si="69"/>
        <v>0.85581395348837208</v>
      </c>
    </row>
    <row r="862" spans="1:26" hidden="1" x14ac:dyDescent="0.25">
      <c r="A862">
        <v>7059</v>
      </c>
      <c r="B862" t="s">
        <v>672</v>
      </c>
      <c r="C862" t="s">
        <v>630</v>
      </c>
      <c r="D862" s="1">
        <v>29940</v>
      </c>
      <c r="E862" t="s">
        <v>138</v>
      </c>
      <c r="F862">
        <v>2008</v>
      </c>
      <c r="G862" t="s">
        <v>84</v>
      </c>
      <c r="H862">
        <v>14</v>
      </c>
      <c r="I862">
        <v>8</v>
      </c>
      <c r="J862">
        <v>3.56</v>
      </c>
      <c r="K862">
        <v>33</v>
      </c>
      <c r="L862">
        <v>33</v>
      </c>
      <c r="M862">
        <v>0</v>
      </c>
      <c r="N862">
        <v>215</v>
      </c>
      <c r="O862">
        <v>208</v>
      </c>
      <c r="P862">
        <v>85</v>
      </c>
      <c r="Q862">
        <v>40</v>
      </c>
      <c r="R862">
        <v>0</v>
      </c>
      <c r="S862">
        <v>12</v>
      </c>
      <c r="T862">
        <v>6</v>
      </c>
      <c r="U862">
        <v>160</v>
      </c>
      <c r="V862">
        <f t="shared" si="65"/>
        <v>6.5116279069767441E-2</v>
      </c>
      <c r="W862">
        <f t="shared" si="66"/>
        <v>0</v>
      </c>
      <c r="X862">
        <f t="shared" si="67"/>
        <v>0.39534883720930231</v>
      </c>
      <c r="Y862">
        <f t="shared" si="68"/>
        <v>0.86693548387096775</v>
      </c>
      <c r="Z862">
        <f t="shared" si="69"/>
        <v>0.7441860465116279</v>
      </c>
    </row>
    <row r="863" spans="1:26" hidden="1" x14ac:dyDescent="0.25">
      <c r="A863">
        <v>7059</v>
      </c>
      <c r="B863" t="s">
        <v>672</v>
      </c>
      <c r="C863" t="s">
        <v>630</v>
      </c>
      <c r="D863" s="1">
        <v>29940</v>
      </c>
      <c r="E863" t="s">
        <v>138</v>
      </c>
      <c r="F863">
        <v>2008</v>
      </c>
      <c r="G863" t="s">
        <v>84</v>
      </c>
      <c r="H863">
        <v>2</v>
      </c>
      <c r="I863">
        <v>2</v>
      </c>
      <c r="J863">
        <v>2.88</v>
      </c>
      <c r="K863">
        <v>4</v>
      </c>
      <c r="L863">
        <v>4</v>
      </c>
      <c r="M863">
        <v>0</v>
      </c>
      <c r="N863">
        <v>25</v>
      </c>
      <c r="O863">
        <v>28</v>
      </c>
      <c r="P863">
        <v>8</v>
      </c>
      <c r="Q863">
        <v>8</v>
      </c>
      <c r="R863">
        <v>0</v>
      </c>
      <c r="S863">
        <v>1</v>
      </c>
      <c r="T863">
        <v>1</v>
      </c>
      <c r="U863">
        <v>17</v>
      </c>
      <c r="V863">
        <f t="shared" si="65"/>
        <v>0.08</v>
      </c>
      <c r="W863">
        <f t="shared" si="66"/>
        <v>0</v>
      </c>
      <c r="X863">
        <f t="shared" si="67"/>
        <v>0.32</v>
      </c>
      <c r="Y863">
        <f t="shared" si="68"/>
        <v>0.69444444444444442</v>
      </c>
      <c r="Z863">
        <f t="shared" si="69"/>
        <v>0.68</v>
      </c>
    </row>
    <row r="864" spans="1:26" hidden="1" x14ac:dyDescent="0.25">
      <c r="A864">
        <v>7059</v>
      </c>
      <c r="B864" t="s">
        <v>672</v>
      </c>
      <c r="C864" t="s">
        <v>630</v>
      </c>
      <c r="D864" s="1">
        <v>29940</v>
      </c>
      <c r="E864" t="s">
        <v>138</v>
      </c>
      <c r="F864">
        <v>2009</v>
      </c>
      <c r="G864" t="s">
        <v>84</v>
      </c>
      <c r="H864">
        <v>11</v>
      </c>
      <c r="I864">
        <v>12</v>
      </c>
      <c r="J864">
        <v>4.1399999999999997</v>
      </c>
      <c r="K864">
        <v>33</v>
      </c>
      <c r="L864">
        <v>33</v>
      </c>
      <c r="M864">
        <v>0</v>
      </c>
      <c r="N864">
        <v>219.2</v>
      </c>
      <c r="O864">
        <v>239</v>
      </c>
      <c r="P864">
        <v>101</v>
      </c>
      <c r="Q864">
        <v>52</v>
      </c>
      <c r="R864">
        <v>1</v>
      </c>
      <c r="S864">
        <v>1</v>
      </c>
      <c r="T864">
        <v>3</v>
      </c>
      <c r="U864">
        <v>167</v>
      </c>
      <c r="V864">
        <f t="shared" si="65"/>
        <v>5.0182481751824819E-2</v>
      </c>
      <c r="W864">
        <f t="shared" si="66"/>
        <v>0</v>
      </c>
      <c r="X864">
        <f t="shared" si="67"/>
        <v>0.46076642335766427</v>
      </c>
      <c r="Y864">
        <f t="shared" si="68"/>
        <v>0.75326460481099655</v>
      </c>
      <c r="Z864">
        <f t="shared" si="69"/>
        <v>0.76186131386861322</v>
      </c>
    </row>
    <row r="865" spans="1:26" hidden="1" x14ac:dyDescent="0.25">
      <c r="A865">
        <v>7059</v>
      </c>
      <c r="B865" t="s">
        <v>672</v>
      </c>
      <c r="C865" t="s">
        <v>630</v>
      </c>
      <c r="D865" s="1">
        <v>29940</v>
      </c>
      <c r="E865" t="s">
        <v>138</v>
      </c>
      <c r="F865">
        <v>2010</v>
      </c>
      <c r="G865" t="s">
        <v>84</v>
      </c>
      <c r="H865">
        <v>13</v>
      </c>
      <c r="I865">
        <v>15</v>
      </c>
      <c r="J865">
        <v>5.18</v>
      </c>
      <c r="K865">
        <v>34</v>
      </c>
      <c r="L865">
        <v>33</v>
      </c>
      <c r="M865">
        <v>0</v>
      </c>
      <c r="N865">
        <v>203.1</v>
      </c>
      <c r="O865">
        <v>246</v>
      </c>
      <c r="P865">
        <v>117</v>
      </c>
      <c r="Q865">
        <v>51</v>
      </c>
      <c r="R865">
        <v>2</v>
      </c>
      <c r="S865">
        <v>5</v>
      </c>
      <c r="T865">
        <v>13</v>
      </c>
      <c r="U865">
        <v>187</v>
      </c>
      <c r="V865">
        <f t="shared" si="65"/>
        <v>6.4007877892663712E-2</v>
      </c>
      <c r="W865">
        <f t="shared" si="66"/>
        <v>0</v>
      </c>
      <c r="X865">
        <f t="shared" si="67"/>
        <v>0.5760709010339734</v>
      </c>
      <c r="Y865">
        <f t="shared" si="68"/>
        <v>0.6838383838383838</v>
      </c>
      <c r="Z865">
        <f t="shared" si="69"/>
        <v>0.92072870507139348</v>
      </c>
    </row>
    <row r="866" spans="1:26" hidden="1" x14ac:dyDescent="0.25">
      <c r="A866">
        <v>7059</v>
      </c>
      <c r="B866" t="s">
        <v>672</v>
      </c>
      <c r="C866" t="s">
        <v>630</v>
      </c>
      <c r="D866" s="1">
        <v>29940</v>
      </c>
      <c r="E866" t="s">
        <v>138</v>
      </c>
      <c r="F866">
        <v>2010</v>
      </c>
      <c r="G866" t="s">
        <v>84</v>
      </c>
      <c r="H866">
        <v>0</v>
      </c>
      <c r="I866">
        <v>1</v>
      </c>
      <c r="J866">
        <v>8.31</v>
      </c>
      <c r="K866">
        <v>1</v>
      </c>
      <c r="L866">
        <v>1</v>
      </c>
      <c r="M866">
        <v>0</v>
      </c>
      <c r="N866">
        <v>4.0999999999999996</v>
      </c>
      <c r="O866">
        <v>4</v>
      </c>
      <c r="P866">
        <v>4</v>
      </c>
      <c r="Q866">
        <v>0</v>
      </c>
      <c r="R866">
        <v>0</v>
      </c>
      <c r="S866">
        <v>2</v>
      </c>
      <c r="T866">
        <v>0</v>
      </c>
      <c r="U866">
        <v>2</v>
      </c>
      <c r="V866">
        <f t="shared" si="65"/>
        <v>0</v>
      </c>
      <c r="W866">
        <f t="shared" si="66"/>
        <v>0</v>
      </c>
      <c r="X866">
        <f t="shared" si="67"/>
        <v>0.97560975609756106</v>
      </c>
      <c r="Y866">
        <f t="shared" si="68"/>
        <v>1.0249999999999999</v>
      </c>
      <c r="Z866">
        <f t="shared" si="69"/>
        <v>0.48780487804878053</v>
      </c>
    </row>
    <row r="867" spans="1:26" hidden="1" x14ac:dyDescent="0.25">
      <c r="A867">
        <v>7059</v>
      </c>
      <c r="B867" t="s">
        <v>672</v>
      </c>
      <c r="C867" t="s">
        <v>630</v>
      </c>
      <c r="D867" s="1">
        <v>29940</v>
      </c>
      <c r="E867" t="s">
        <v>138</v>
      </c>
      <c r="F867">
        <v>2011</v>
      </c>
      <c r="G867" t="s">
        <v>84</v>
      </c>
      <c r="H867">
        <v>16</v>
      </c>
      <c r="I867">
        <v>12</v>
      </c>
      <c r="J867">
        <v>2.82</v>
      </c>
      <c r="K867">
        <v>33</v>
      </c>
      <c r="L867">
        <v>33</v>
      </c>
      <c r="M867">
        <v>0</v>
      </c>
      <c r="N867">
        <v>249.1</v>
      </c>
      <c r="O867">
        <v>195</v>
      </c>
      <c r="P867">
        <v>78</v>
      </c>
      <c r="Q867">
        <v>65</v>
      </c>
      <c r="R867">
        <v>1</v>
      </c>
      <c r="S867">
        <v>5</v>
      </c>
      <c r="T867">
        <v>4</v>
      </c>
      <c r="U867">
        <v>225</v>
      </c>
      <c r="V867">
        <f t="shared" si="65"/>
        <v>6.4231232436772381E-2</v>
      </c>
      <c r="W867">
        <f t="shared" si="66"/>
        <v>0</v>
      </c>
      <c r="X867">
        <f t="shared" si="67"/>
        <v>0.31312725812926534</v>
      </c>
      <c r="Y867">
        <f t="shared" si="68"/>
        <v>0.95807692307692305</v>
      </c>
      <c r="Z867">
        <f t="shared" si="69"/>
        <v>0.90325170614211159</v>
      </c>
    </row>
    <row r="868" spans="1:26" hidden="1" x14ac:dyDescent="0.25">
      <c r="A868">
        <v>7059</v>
      </c>
      <c r="B868" t="s">
        <v>672</v>
      </c>
      <c r="C868" t="s">
        <v>630</v>
      </c>
      <c r="D868" s="1">
        <v>29940</v>
      </c>
      <c r="E868" t="s">
        <v>138</v>
      </c>
      <c r="F868">
        <v>2011</v>
      </c>
      <c r="G868" t="s">
        <v>84</v>
      </c>
      <c r="H868">
        <v>0</v>
      </c>
      <c r="I868">
        <v>1</v>
      </c>
      <c r="J868">
        <v>12.6</v>
      </c>
      <c r="K868">
        <v>1</v>
      </c>
      <c r="L868">
        <v>1</v>
      </c>
      <c r="M868">
        <v>0</v>
      </c>
      <c r="N868">
        <v>5</v>
      </c>
      <c r="O868">
        <v>8</v>
      </c>
      <c r="P868">
        <v>7</v>
      </c>
      <c r="Q868">
        <v>0</v>
      </c>
      <c r="R868">
        <v>0</v>
      </c>
      <c r="S868">
        <v>2</v>
      </c>
      <c r="T868">
        <v>2</v>
      </c>
      <c r="U868">
        <v>6</v>
      </c>
      <c r="V868">
        <f t="shared" si="65"/>
        <v>0</v>
      </c>
      <c r="W868">
        <f t="shared" si="66"/>
        <v>0</v>
      </c>
      <c r="X868">
        <f t="shared" si="67"/>
        <v>1.4</v>
      </c>
      <c r="Y868">
        <f t="shared" si="68"/>
        <v>0.625</v>
      </c>
      <c r="Z868">
        <f t="shared" si="69"/>
        <v>1.2</v>
      </c>
    </row>
    <row r="869" spans="1:26" hidden="1" x14ac:dyDescent="0.25">
      <c r="A869">
        <v>7059</v>
      </c>
      <c r="B869" t="s">
        <v>672</v>
      </c>
      <c r="C869" t="s">
        <v>630</v>
      </c>
      <c r="D869" s="1">
        <v>29940</v>
      </c>
      <c r="E869" t="s">
        <v>138</v>
      </c>
      <c r="F869">
        <v>2012</v>
      </c>
      <c r="G869" t="s">
        <v>84</v>
      </c>
      <c r="H869">
        <v>15</v>
      </c>
      <c r="I869">
        <v>10</v>
      </c>
      <c r="J869">
        <v>3.52</v>
      </c>
      <c r="K869">
        <v>33</v>
      </c>
      <c r="L869">
        <v>33</v>
      </c>
      <c r="M869">
        <v>0</v>
      </c>
      <c r="N869">
        <v>227.2</v>
      </c>
      <c r="O869">
        <v>208</v>
      </c>
      <c r="P869">
        <v>89</v>
      </c>
      <c r="Q869">
        <v>58</v>
      </c>
      <c r="R869">
        <v>2</v>
      </c>
      <c r="S869">
        <v>11</v>
      </c>
      <c r="T869">
        <v>7</v>
      </c>
      <c r="U869">
        <v>223</v>
      </c>
      <c r="V869">
        <f t="shared" si="65"/>
        <v>6.6021126760563389E-2</v>
      </c>
      <c r="W869">
        <f t="shared" si="66"/>
        <v>0</v>
      </c>
      <c r="X869">
        <f t="shared" si="67"/>
        <v>0.39172535211267606</v>
      </c>
      <c r="Y869">
        <f t="shared" si="68"/>
        <v>0.85413533834586464</v>
      </c>
      <c r="Z869">
        <f t="shared" si="69"/>
        <v>0.98151408450704225</v>
      </c>
    </row>
    <row r="870" spans="1:26" hidden="1" x14ac:dyDescent="0.25">
      <c r="A870">
        <v>7059</v>
      </c>
      <c r="B870" t="s">
        <v>672</v>
      </c>
      <c r="C870" t="s">
        <v>630</v>
      </c>
      <c r="D870" s="1">
        <v>29940</v>
      </c>
      <c r="E870" t="s">
        <v>138</v>
      </c>
      <c r="F870">
        <v>2013</v>
      </c>
      <c r="G870" t="s">
        <v>138</v>
      </c>
      <c r="H870">
        <v>13</v>
      </c>
      <c r="I870">
        <v>9</v>
      </c>
      <c r="J870">
        <v>3.15</v>
      </c>
      <c r="K870">
        <v>34</v>
      </c>
      <c r="L870">
        <v>34</v>
      </c>
      <c r="M870">
        <v>0</v>
      </c>
      <c r="N870">
        <v>228.2</v>
      </c>
      <c r="O870">
        <v>215</v>
      </c>
      <c r="P870">
        <v>80</v>
      </c>
      <c r="Q870">
        <v>68</v>
      </c>
      <c r="R870">
        <v>0</v>
      </c>
      <c r="S870">
        <v>8</v>
      </c>
      <c r="T870">
        <v>11</v>
      </c>
      <c r="U870">
        <v>196</v>
      </c>
      <c r="V870">
        <f t="shared" si="65"/>
        <v>5.696757230499562E-2</v>
      </c>
      <c r="W870">
        <f t="shared" si="66"/>
        <v>0</v>
      </c>
      <c r="X870">
        <f t="shared" si="67"/>
        <v>0.35056967572304998</v>
      </c>
      <c r="Y870">
        <f t="shared" si="68"/>
        <v>0.80636042402826846</v>
      </c>
      <c r="Z870">
        <f t="shared" si="69"/>
        <v>0.85889570552147243</v>
      </c>
    </row>
    <row r="871" spans="1:26" x14ac:dyDescent="0.25">
      <c r="A871">
        <v>7059</v>
      </c>
      <c r="B871" t="s">
        <v>672</v>
      </c>
      <c r="C871" t="s">
        <v>630</v>
      </c>
      <c r="D871" s="1">
        <v>29940</v>
      </c>
      <c r="E871" t="s">
        <v>138</v>
      </c>
      <c r="F871">
        <v>2014</v>
      </c>
      <c r="G871" t="s">
        <v>21</v>
      </c>
      <c r="H871">
        <v>13</v>
      </c>
      <c r="I871">
        <v>10</v>
      </c>
      <c r="J871">
        <v>3.74</v>
      </c>
      <c r="K871">
        <v>30</v>
      </c>
      <c r="L871">
        <v>30</v>
      </c>
      <c r="M871">
        <v>0</v>
      </c>
      <c r="N871">
        <v>192</v>
      </c>
      <c r="O871">
        <v>183</v>
      </c>
      <c r="P871">
        <v>80</v>
      </c>
      <c r="Q871">
        <v>56</v>
      </c>
      <c r="S871">
        <v>7</v>
      </c>
      <c r="U871">
        <v>160</v>
      </c>
      <c r="V871">
        <f t="shared" si="65"/>
        <v>6.7708333333333329E-2</v>
      </c>
      <c r="W871">
        <f t="shared" si="66"/>
        <v>0</v>
      </c>
      <c r="X871">
        <f t="shared" si="67"/>
        <v>0.41666666666666669</v>
      </c>
      <c r="Y871">
        <f t="shared" si="68"/>
        <v>0.80334728033472802</v>
      </c>
      <c r="Z871">
        <f t="shared" si="69"/>
        <v>0.83333333333333337</v>
      </c>
    </row>
    <row r="872" spans="1:26" hidden="1" x14ac:dyDescent="0.25">
      <c r="A872">
        <v>7059</v>
      </c>
      <c r="B872" t="s">
        <v>672</v>
      </c>
      <c r="C872" t="s">
        <v>630</v>
      </c>
      <c r="D872" s="1">
        <v>29940</v>
      </c>
      <c r="E872" t="s">
        <v>138</v>
      </c>
      <c r="F872">
        <v>2014</v>
      </c>
      <c r="G872" t="s">
        <v>22</v>
      </c>
      <c r="H872">
        <v>16</v>
      </c>
      <c r="I872">
        <v>10</v>
      </c>
      <c r="J872">
        <v>3.32</v>
      </c>
      <c r="K872">
        <v>34</v>
      </c>
      <c r="L872">
        <v>34</v>
      </c>
      <c r="N872">
        <v>233</v>
      </c>
      <c r="O872">
        <v>219</v>
      </c>
      <c r="P872">
        <v>86</v>
      </c>
      <c r="Q872">
        <v>62</v>
      </c>
      <c r="R872">
        <v>1</v>
      </c>
      <c r="S872">
        <v>8</v>
      </c>
      <c r="U872">
        <v>196</v>
      </c>
      <c r="V872">
        <f t="shared" si="65"/>
        <v>6.8669527896995708E-2</v>
      </c>
      <c r="W872">
        <f t="shared" si="66"/>
        <v>0</v>
      </c>
      <c r="X872">
        <f t="shared" si="67"/>
        <v>0.36909871244635195</v>
      </c>
      <c r="Y872">
        <f t="shared" si="68"/>
        <v>0.8291814946619217</v>
      </c>
      <c r="Z872">
        <f t="shared" si="69"/>
        <v>0.84120171673819744</v>
      </c>
    </row>
    <row r="873" spans="1:26" hidden="1" x14ac:dyDescent="0.25">
      <c r="A873">
        <v>7059</v>
      </c>
      <c r="B873" t="s">
        <v>672</v>
      </c>
      <c r="C873" t="s">
        <v>630</v>
      </c>
      <c r="D873" s="1">
        <v>29940</v>
      </c>
      <c r="E873" t="s">
        <v>138</v>
      </c>
      <c r="F873">
        <v>2014</v>
      </c>
      <c r="G873" t="s">
        <v>88</v>
      </c>
      <c r="H873">
        <v>14</v>
      </c>
      <c r="I873">
        <v>9</v>
      </c>
      <c r="J873">
        <v>3.39</v>
      </c>
      <c r="K873">
        <v>33</v>
      </c>
      <c r="L873">
        <v>33</v>
      </c>
      <c r="M873">
        <v>0</v>
      </c>
      <c r="N873">
        <v>229</v>
      </c>
      <c r="O873">
        <v>213</v>
      </c>
      <c r="P873">
        <v>86</v>
      </c>
      <c r="Q873">
        <v>63</v>
      </c>
      <c r="S873">
        <v>6</v>
      </c>
      <c r="U873">
        <v>198</v>
      </c>
      <c r="V873">
        <f t="shared" si="65"/>
        <v>6.1135371179039298E-2</v>
      </c>
      <c r="W873">
        <f t="shared" si="66"/>
        <v>0</v>
      </c>
      <c r="X873">
        <f t="shared" si="67"/>
        <v>0.37554585152838427</v>
      </c>
      <c r="Y873">
        <f t="shared" si="68"/>
        <v>0.82971014492753625</v>
      </c>
      <c r="Z873">
        <f t="shared" si="69"/>
        <v>0.86462882096069871</v>
      </c>
    </row>
    <row r="874" spans="1:26" hidden="1" x14ac:dyDescent="0.25">
      <c r="A874">
        <v>7059</v>
      </c>
      <c r="B874" t="s">
        <v>672</v>
      </c>
      <c r="C874" t="s">
        <v>630</v>
      </c>
      <c r="D874" s="1">
        <v>29940</v>
      </c>
      <c r="E874" t="s">
        <v>138</v>
      </c>
      <c r="F874" t="s">
        <v>24</v>
      </c>
      <c r="G874" t="s">
        <v>25</v>
      </c>
      <c r="H874">
        <v>100</v>
      </c>
      <c r="I874">
        <v>82</v>
      </c>
      <c r="J874">
        <v>3.79</v>
      </c>
      <c r="K874">
        <v>252</v>
      </c>
      <c r="L874">
        <v>251</v>
      </c>
      <c r="M874">
        <v>0</v>
      </c>
      <c r="N874">
        <v>1683.1</v>
      </c>
      <c r="O874">
        <v>1654</v>
      </c>
      <c r="P874">
        <v>709</v>
      </c>
      <c r="Q874">
        <v>408</v>
      </c>
      <c r="R874">
        <v>11</v>
      </c>
      <c r="S874">
        <v>57</v>
      </c>
      <c r="T874">
        <v>62</v>
      </c>
      <c r="U874">
        <v>1446</v>
      </c>
      <c r="V874">
        <f t="shared" si="65"/>
        <v>5.9414176222446678E-2</v>
      </c>
      <c r="W874">
        <f t="shared" si="66"/>
        <v>0</v>
      </c>
      <c r="X874">
        <f t="shared" si="67"/>
        <v>0.42124650941714697</v>
      </c>
      <c r="Y874">
        <f t="shared" si="68"/>
        <v>0.81624636275460716</v>
      </c>
      <c r="Z874">
        <f t="shared" si="69"/>
        <v>0.85912898817657901</v>
      </c>
    </row>
    <row r="875" spans="1:26" hidden="1" x14ac:dyDescent="0.25">
      <c r="A875">
        <v>7059</v>
      </c>
      <c r="B875" t="s">
        <v>672</v>
      </c>
      <c r="C875" t="s">
        <v>630</v>
      </c>
      <c r="D875" s="1">
        <v>29940</v>
      </c>
      <c r="E875" t="s">
        <v>138</v>
      </c>
      <c r="F875" t="s">
        <v>26</v>
      </c>
      <c r="G875" t="s">
        <v>25</v>
      </c>
      <c r="H875">
        <v>2</v>
      </c>
      <c r="I875">
        <v>4</v>
      </c>
      <c r="J875">
        <v>4.9800000000000004</v>
      </c>
      <c r="K875">
        <v>6</v>
      </c>
      <c r="L875">
        <v>6</v>
      </c>
      <c r="M875">
        <v>0</v>
      </c>
      <c r="N875">
        <v>34.1</v>
      </c>
      <c r="O875">
        <v>40</v>
      </c>
      <c r="P875">
        <v>19</v>
      </c>
      <c r="Q875">
        <v>8</v>
      </c>
      <c r="R875">
        <v>0</v>
      </c>
      <c r="S875">
        <v>5</v>
      </c>
      <c r="T875">
        <v>3</v>
      </c>
      <c r="U875">
        <v>25</v>
      </c>
      <c r="V875">
        <f t="shared" si="65"/>
        <v>5.8651026392961873E-2</v>
      </c>
      <c r="W875">
        <f t="shared" si="66"/>
        <v>0</v>
      </c>
      <c r="X875">
        <f t="shared" si="67"/>
        <v>0.55718475073313778</v>
      </c>
      <c r="Y875">
        <f t="shared" si="68"/>
        <v>0.7104166666666667</v>
      </c>
      <c r="Z875">
        <f t="shared" si="69"/>
        <v>0.73313782991202348</v>
      </c>
    </row>
    <row r="876" spans="1:26" hidden="1" x14ac:dyDescent="0.25">
      <c r="A876">
        <v>7441</v>
      </c>
      <c r="B876" t="s">
        <v>673</v>
      </c>
      <c r="C876" t="s">
        <v>630</v>
      </c>
      <c r="D876" s="1">
        <v>31297</v>
      </c>
      <c r="E876" t="s">
        <v>138</v>
      </c>
      <c r="F876">
        <v>2006</v>
      </c>
      <c r="G876" t="s">
        <v>154</v>
      </c>
      <c r="H876">
        <v>7</v>
      </c>
      <c r="I876">
        <v>12</v>
      </c>
      <c r="J876">
        <v>3.02</v>
      </c>
      <c r="K876">
        <v>27</v>
      </c>
      <c r="L876">
        <v>27</v>
      </c>
      <c r="M876">
        <v>0</v>
      </c>
      <c r="N876">
        <v>146</v>
      </c>
      <c r="O876">
        <v>124</v>
      </c>
      <c r="P876">
        <v>49</v>
      </c>
      <c r="Q876">
        <v>64</v>
      </c>
      <c r="R876">
        <v>0</v>
      </c>
      <c r="S876">
        <v>8</v>
      </c>
      <c r="T876">
        <v>4</v>
      </c>
      <c r="U876">
        <v>165</v>
      </c>
      <c r="V876">
        <f t="shared" si="65"/>
        <v>4.7945205479452052E-2</v>
      </c>
      <c r="W876">
        <f t="shared" si="66"/>
        <v>0</v>
      </c>
      <c r="X876">
        <f t="shared" si="67"/>
        <v>0.33561643835616439</v>
      </c>
      <c r="Y876">
        <f t="shared" si="68"/>
        <v>0.77659574468085102</v>
      </c>
      <c r="Z876">
        <f t="shared" si="69"/>
        <v>1.1301369863013699</v>
      </c>
    </row>
    <row r="877" spans="1:26" hidden="1" x14ac:dyDescent="0.25">
      <c r="A877">
        <v>7441</v>
      </c>
      <c r="B877" t="s">
        <v>673</v>
      </c>
      <c r="C877" t="s">
        <v>630</v>
      </c>
      <c r="D877" s="1">
        <v>31297</v>
      </c>
      <c r="E877" t="s">
        <v>138</v>
      </c>
      <c r="F877">
        <v>2007</v>
      </c>
      <c r="G877" t="s">
        <v>141</v>
      </c>
      <c r="H877">
        <v>3</v>
      </c>
      <c r="I877">
        <v>0</v>
      </c>
      <c r="J877">
        <v>1.84</v>
      </c>
      <c r="K877">
        <v>13</v>
      </c>
      <c r="L877">
        <v>13</v>
      </c>
      <c r="M877">
        <v>0</v>
      </c>
      <c r="N877">
        <v>78.099999999999994</v>
      </c>
      <c r="O877">
        <v>54</v>
      </c>
      <c r="P877">
        <v>16</v>
      </c>
      <c r="Q877">
        <v>21</v>
      </c>
      <c r="R877">
        <v>0</v>
      </c>
      <c r="S877">
        <v>4</v>
      </c>
      <c r="T877">
        <v>4</v>
      </c>
      <c r="U877">
        <v>88</v>
      </c>
      <c r="V877">
        <f t="shared" si="65"/>
        <v>3.8412291933418698E-2</v>
      </c>
      <c r="W877">
        <f t="shared" si="66"/>
        <v>0</v>
      </c>
      <c r="X877">
        <f t="shared" si="67"/>
        <v>0.20486555697823305</v>
      </c>
      <c r="Y877">
        <f t="shared" si="68"/>
        <v>1.0413333333333332</v>
      </c>
      <c r="Z877">
        <f t="shared" si="69"/>
        <v>1.1267605633802817</v>
      </c>
    </row>
    <row r="878" spans="1:26" hidden="1" x14ac:dyDescent="0.25">
      <c r="A878">
        <v>7441</v>
      </c>
      <c r="B878" t="s">
        <v>673</v>
      </c>
      <c r="C878" t="s">
        <v>630</v>
      </c>
      <c r="D878" s="1">
        <v>31297</v>
      </c>
      <c r="E878" t="s">
        <v>138</v>
      </c>
      <c r="F878">
        <v>2007</v>
      </c>
      <c r="G878" t="s">
        <v>142</v>
      </c>
      <c r="H878">
        <v>7</v>
      </c>
      <c r="I878">
        <v>3</v>
      </c>
      <c r="J878">
        <v>3.15</v>
      </c>
      <c r="K878">
        <v>14</v>
      </c>
      <c r="L878">
        <v>14</v>
      </c>
      <c r="M878">
        <v>0</v>
      </c>
      <c r="N878">
        <v>80</v>
      </c>
      <c r="O878">
        <v>74</v>
      </c>
      <c r="P878">
        <v>28</v>
      </c>
      <c r="Q878">
        <v>30</v>
      </c>
      <c r="R878">
        <v>0</v>
      </c>
      <c r="S878">
        <v>4</v>
      </c>
      <c r="T878">
        <v>5</v>
      </c>
      <c r="U878">
        <v>81</v>
      </c>
      <c r="V878">
        <f t="shared" si="65"/>
        <v>8.7499999999999994E-2</v>
      </c>
      <c r="W878">
        <f t="shared" si="66"/>
        <v>0</v>
      </c>
      <c r="X878">
        <f t="shared" si="67"/>
        <v>0.35</v>
      </c>
      <c r="Y878">
        <f t="shared" si="68"/>
        <v>0.76923076923076927</v>
      </c>
      <c r="Z878">
        <f t="shared" si="69"/>
        <v>1.0125</v>
      </c>
    </row>
    <row r="879" spans="1:26" hidden="1" x14ac:dyDescent="0.25">
      <c r="A879">
        <v>7441</v>
      </c>
      <c r="B879" t="s">
        <v>673</v>
      </c>
      <c r="C879" t="s">
        <v>630</v>
      </c>
      <c r="D879" s="1">
        <v>31297</v>
      </c>
      <c r="E879" t="s">
        <v>138</v>
      </c>
      <c r="F879">
        <v>2008</v>
      </c>
      <c r="G879" t="s">
        <v>143</v>
      </c>
      <c r="H879">
        <v>9</v>
      </c>
      <c r="I879">
        <v>6</v>
      </c>
      <c r="J879">
        <v>3.85</v>
      </c>
      <c r="K879">
        <v>19</v>
      </c>
      <c r="L879">
        <v>19</v>
      </c>
      <c r="M879">
        <v>0</v>
      </c>
      <c r="N879">
        <v>107.2</v>
      </c>
      <c r="O879">
        <v>104</v>
      </c>
      <c r="P879">
        <v>46</v>
      </c>
      <c r="Q879">
        <v>42</v>
      </c>
      <c r="R879">
        <v>1</v>
      </c>
      <c r="S879">
        <v>9</v>
      </c>
      <c r="T879">
        <v>4</v>
      </c>
      <c r="U879">
        <v>81</v>
      </c>
      <c r="V879">
        <f t="shared" si="65"/>
        <v>8.3955223880597007E-2</v>
      </c>
      <c r="W879">
        <f t="shared" si="66"/>
        <v>0</v>
      </c>
      <c r="X879">
        <f t="shared" si="67"/>
        <v>0.42910447761194026</v>
      </c>
      <c r="Y879">
        <f t="shared" si="68"/>
        <v>0.73424657534246573</v>
      </c>
      <c r="Z879">
        <f t="shared" si="69"/>
        <v>0.75559701492537312</v>
      </c>
    </row>
    <row r="880" spans="1:26" hidden="1" x14ac:dyDescent="0.25">
      <c r="A880">
        <v>7441</v>
      </c>
      <c r="B880" t="s">
        <v>673</v>
      </c>
      <c r="C880" t="s">
        <v>630</v>
      </c>
      <c r="D880" s="1">
        <v>31297</v>
      </c>
      <c r="E880" t="s">
        <v>138</v>
      </c>
      <c r="F880">
        <v>2008</v>
      </c>
      <c r="G880" t="s">
        <v>83</v>
      </c>
      <c r="H880">
        <v>4</v>
      </c>
      <c r="I880">
        <v>2</v>
      </c>
      <c r="J880">
        <v>2.72</v>
      </c>
      <c r="K880">
        <v>9</v>
      </c>
      <c r="L880">
        <v>9</v>
      </c>
      <c r="M880">
        <v>0</v>
      </c>
      <c r="N880">
        <v>53</v>
      </c>
      <c r="O880">
        <v>39</v>
      </c>
      <c r="P880">
        <v>16</v>
      </c>
      <c r="Q880">
        <v>24</v>
      </c>
      <c r="R880">
        <v>1</v>
      </c>
      <c r="S880">
        <v>4</v>
      </c>
      <c r="T880">
        <v>0</v>
      </c>
      <c r="U880">
        <v>55</v>
      </c>
      <c r="V880">
        <f t="shared" si="65"/>
        <v>7.5471698113207544E-2</v>
      </c>
      <c r="W880">
        <f t="shared" si="66"/>
        <v>0</v>
      </c>
      <c r="X880">
        <f t="shared" si="67"/>
        <v>0.30188679245283018</v>
      </c>
      <c r="Y880">
        <f t="shared" si="68"/>
        <v>0.84126984126984128</v>
      </c>
      <c r="Z880">
        <f t="shared" si="69"/>
        <v>1.0377358490566038</v>
      </c>
    </row>
    <row r="881" spans="1:26" hidden="1" x14ac:dyDescent="0.25">
      <c r="A881">
        <v>7441</v>
      </c>
      <c r="B881" t="s">
        <v>673</v>
      </c>
      <c r="C881" t="s">
        <v>630</v>
      </c>
      <c r="D881" s="1">
        <v>31297</v>
      </c>
      <c r="E881" t="s">
        <v>138</v>
      </c>
      <c r="F881">
        <v>2009</v>
      </c>
      <c r="G881" t="s">
        <v>83</v>
      </c>
      <c r="H881">
        <v>10</v>
      </c>
      <c r="I881">
        <v>8</v>
      </c>
      <c r="J881">
        <v>3.4</v>
      </c>
      <c r="K881">
        <v>28</v>
      </c>
      <c r="L881">
        <v>28</v>
      </c>
      <c r="M881">
        <v>0</v>
      </c>
      <c r="N881">
        <v>158.19999999999999</v>
      </c>
      <c r="O881">
        <v>139</v>
      </c>
      <c r="P881">
        <v>60</v>
      </c>
      <c r="Q881">
        <v>60</v>
      </c>
      <c r="R881">
        <v>1</v>
      </c>
      <c r="S881">
        <v>6</v>
      </c>
      <c r="T881">
        <v>7</v>
      </c>
      <c r="U881">
        <v>140</v>
      </c>
      <c r="V881">
        <f t="shared" si="65"/>
        <v>6.321112515802782E-2</v>
      </c>
      <c r="W881">
        <f t="shared" si="66"/>
        <v>0</v>
      </c>
      <c r="X881">
        <f t="shared" si="67"/>
        <v>0.37926675094816692</v>
      </c>
      <c r="Y881">
        <f t="shared" si="68"/>
        <v>0.79497487437185921</v>
      </c>
      <c r="Z881">
        <f t="shared" si="69"/>
        <v>0.88495575221238942</v>
      </c>
    </row>
    <row r="882" spans="1:26" hidden="1" x14ac:dyDescent="0.25">
      <c r="A882">
        <v>7441</v>
      </c>
      <c r="B882" t="s">
        <v>673</v>
      </c>
      <c r="C882" t="s">
        <v>630</v>
      </c>
      <c r="D882" s="1">
        <v>31297</v>
      </c>
      <c r="E882" t="s">
        <v>138</v>
      </c>
      <c r="F882">
        <v>2009</v>
      </c>
      <c r="G882" t="s">
        <v>84</v>
      </c>
      <c r="H882">
        <v>2</v>
      </c>
      <c r="I882">
        <v>2</v>
      </c>
      <c r="J882">
        <v>3.72</v>
      </c>
      <c r="K882">
        <v>6</v>
      </c>
      <c r="L882">
        <v>6</v>
      </c>
      <c r="M882">
        <v>0</v>
      </c>
      <c r="N882">
        <v>36.1</v>
      </c>
      <c r="O882">
        <v>33</v>
      </c>
      <c r="P882">
        <v>15</v>
      </c>
      <c r="Q882">
        <v>13</v>
      </c>
      <c r="R882">
        <v>1</v>
      </c>
      <c r="S882">
        <v>0</v>
      </c>
      <c r="T882">
        <v>1</v>
      </c>
      <c r="U882">
        <v>36</v>
      </c>
      <c r="V882">
        <f t="shared" si="65"/>
        <v>5.5401662049861494E-2</v>
      </c>
      <c r="W882">
        <f t="shared" si="66"/>
        <v>0</v>
      </c>
      <c r="X882">
        <f t="shared" si="67"/>
        <v>0.41551246537396119</v>
      </c>
      <c r="Y882">
        <f t="shared" si="68"/>
        <v>0.7847826086956522</v>
      </c>
      <c r="Z882">
        <f t="shared" si="69"/>
        <v>0.99722991689750684</v>
      </c>
    </row>
    <row r="883" spans="1:26" hidden="1" x14ac:dyDescent="0.25">
      <c r="A883">
        <v>7441</v>
      </c>
      <c r="B883" t="s">
        <v>673</v>
      </c>
      <c r="C883" t="s">
        <v>630</v>
      </c>
      <c r="D883" s="1">
        <v>31297</v>
      </c>
      <c r="E883" t="s">
        <v>138</v>
      </c>
      <c r="F883">
        <v>2010</v>
      </c>
      <c r="G883" t="s">
        <v>84</v>
      </c>
      <c r="H883">
        <v>12</v>
      </c>
      <c r="I883">
        <v>10</v>
      </c>
      <c r="J883">
        <v>4.07</v>
      </c>
      <c r="K883">
        <v>29</v>
      </c>
      <c r="L883">
        <v>29</v>
      </c>
      <c r="M883">
        <v>0</v>
      </c>
      <c r="N883">
        <v>168</v>
      </c>
      <c r="O883">
        <v>165</v>
      </c>
      <c r="P883">
        <v>76</v>
      </c>
      <c r="Q883">
        <v>62</v>
      </c>
      <c r="R883">
        <v>2</v>
      </c>
      <c r="S883">
        <v>5</v>
      </c>
      <c r="T883">
        <v>4</v>
      </c>
      <c r="U883">
        <v>113</v>
      </c>
      <c r="V883">
        <f t="shared" si="65"/>
        <v>7.1428571428571425E-2</v>
      </c>
      <c r="W883">
        <f t="shared" si="66"/>
        <v>0</v>
      </c>
      <c r="X883">
        <f t="shared" si="67"/>
        <v>0.45238095238095238</v>
      </c>
      <c r="Y883">
        <f t="shared" si="68"/>
        <v>0.74008810572687223</v>
      </c>
      <c r="Z883">
        <f t="shared" si="69"/>
        <v>0.67261904761904767</v>
      </c>
    </row>
    <row r="884" spans="1:26" hidden="1" x14ac:dyDescent="0.25">
      <c r="A884">
        <v>7441</v>
      </c>
      <c r="B884" t="s">
        <v>673</v>
      </c>
      <c r="C884" t="s">
        <v>630</v>
      </c>
      <c r="D884" s="1">
        <v>31297</v>
      </c>
      <c r="E884" t="s">
        <v>138</v>
      </c>
      <c r="F884">
        <v>2010</v>
      </c>
      <c r="G884" t="s">
        <v>84</v>
      </c>
      <c r="H884">
        <v>1</v>
      </c>
      <c r="I884">
        <v>0</v>
      </c>
      <c r="J884">
        <v>3.6</v>
      </c>
      <c r="K884">
        <v>1</v>
      </c>
      <c r="L884">
        <v>1</v>
      </c>
      <c r="M884">
        <v>0</v>
      </c>
      <c r="N884">
        <v>5</v>
      </c>
      <c r="O884">
        <v>7</v>
      </c>
      <c r="P884">
        <v>2</v>
      </c>
      <c r="Q884">
        <v>3</v>
      </c>
      <c r="R884">
        <v>0</v>
      </c>
      <c r="S884">
        <v>0</v>
      </c>
      <c r="T884">
        <v>0</v>
      </c>
      <c r="U884">
        <v>7</v>
      </c>
      <c r="V884">
        <f t="shared" si="65"/>
        <v>0.2</v>
      </c>
      <c r="W884">
        <f t="shared" si="66"/>
        <v>0</v>
      </c>
      <c r="X884">
        <f t="shared" si="67"/>
        <v>0.4</v>
      </c>
      <c r="Y884">
        <f t="shared" si="68"/>
        <v>0.5</v>
      </c>
      <c r="Z884">
        <f t="shared" si="69"/>
        <v>1.4</v>
      </c>
    </row>
    <row r="885" spans="1:26" hidden="1" x14ac:dyDescent="0.25">
      <c r="A885">
        <v>7441</v>
      </c>
      <c r="B885" t="s">
        <v>673</v>
      </c>
      <c r="C885" t="s">
        <v>630</v>
      </c>
      <c r="D885" s="1">
        <v>31297</v>
      </c>
      <c r="E885" t="s">
        <v>138</v>
      </c>
      <c r="F885">
        <v>2011</v>
      </c>
      <c r="G885" t="s">
        <v>84</v>
      </c>
      <c r="H885">
        <v>11</v>
      </c>
      <c r="I885">
        <v>10</v>
      </c>
      <c r="J885">
        <v>4.45</v>
      </c>
      <c r="K885">
        <v>29</v>
      </c>
      <c r="L885">
        <v>29</v>
      </c>
      <c r="M885">
        <v>0</v>
      </c>
      <c r="N885">
        <v>184</v>
      </c>
      <c r="O885">
        <v>190</v>
      </c>
      <c r="P885">
        <v>91</v>
      </c>
      <c r="Q885">
        <v>63</v>
      </c>
      <c r="R885">
        <v>1</v>
      </c>
      <c r="S885">
        <v>8</v>
      </c>
      <c r="T885">
        <v>6</v>
      </c>
      <c r="U885">
        <v>105</v>
      </c>
      <c r="V885">
        <f t="shared" si="65"/>
        <v>5.9782608695652176E-2</v>
      </c>
      <c r="W885">
        <f t="shared" si="66"/>
        <v>0</v>
      </c>
      <c r="X885">
        <f t="shared" si="67"/>
        <v>0.49456521739130432</v>
      </c>
      <c r="Y885">
        <f t="shared" si="68"/>
        <v>0.72727272727272729</v>
      </c>
      <c r="Z885">
        <f t="shared" si="69"/>
        <v>0.57065217391304346</v>
      </c>
    </row>
    <row r="886" spans="1:26" hidden="1" x14ac:dyDescent="0.25">
      <c r="A886">
        <v>7441</v>
      </c>
      <c r="B886" t="s">
        <v>673</v>
      </c>
      <c r="C886" t="s">
        <v>630</v>
      </c>
      <c r="D886" s="1">
        <v>31297</v>
      </c>
      <c r="E886" t="s">
        <v>138</v>
      </c>
      <c r="F886">
        <v>2011</v>
      </c>
      <c r="G886" t="s">
        <v>84</v>
      </c>
      <c r="H886">
        <v>0</v>
      </c>
      <c r="I886">
        <v>0</v>
      </c>
      <c r="J886">
        <v>0</v>
      </c>
      <c r="K886">
        <v>2</v>
      </c>
      <c r="L886">
        <v>0</v>
      </c>
      <c r="M886">
        <v>0</v>
      </c>
      <c r="N886">
        <v>2.1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>
        <f t="shared" si="65"/>
        <v>0</v>
      </c>
      <c r="W886">
        <f t="shared" si="66"/>
        <v>0</v>
      </c>
      <c r="X886">
        <f t="shared" si="67"/>
        <v>0</v>
      </c>
      <c r="Y886">
        <f t="shared" si="68"/>
        <v>1.05</v>
      </c>
      <c r="Z886">
        <f t="shared" si="69"/>
        <v>0.47619047619047616</v>
      </c>
    </row>
    <row r="887" spans="1:26" hidden="1" x14ac:dyDescent="0.25">
      <c r="A887">
        <v>7441</v>
      </c>
      <c r="B887" t="s">
        <v>673</v>
      </c>
      <c r="C887" t="s">
        <v>630</v>
      </c>
      <c r="D887" s="1">
        <v>31297</v>
      </c>
      <c r="E887" t="s">
        <v>138</v>
      </c>
      <c r="F887">
        <v>2012</v>
      </c>
      <c r="G887" t="s">
        <v>84</v>
      </c>
      <c r="H887">
        <v>3</v>
      </c>
      <c r="I887">
        <v>0</v>
      </c>
      <c r="J887">
        <v>2.4300000000000002</v>
      </c>
      <c r="K887">
        <v>54</v>
      </c>
      <c r="L887">
        <v>0</v>
      </c>
      <c r="M887">
        <v>0</v>
      </c>
      <c r="N887">
        <v>70.099999999999994</v>
      </c>
      <c r="O887">
        <v>48</v>
      </c>
      <c r="P887">
        <v>19</v>
      </c>
      <c r="Q887">
        <v>29</v>
      </c>
      <c r="R887">
        <v>2</v>
      </c>
      <c r="S887">
        <v>0</v>
      </c>
      <c r="T887">
        <v>2</v>
      </c>
      <c r="U887">
        <v>87</v>
      </c>
      <c r="V887">
        <f t="shared" si="65"/>
        <v>4.2796005706134101E-2</v>
      </c>
      <c r="W887">
        <f t="shared" si="66"/>
        <v>0</v>
      </c>
      <c r="X887">
        <f t="shared" si="67"/>
        <v>0.2710413694721826</v>
      </c>
      <c r="Y887">
        <f t="shared" si="68"/>
        <v>0.9103896103896103</v>
      </c>
      <c r="Z887">
        <f t="shared" si="69"/>
        <v>1.2410841654778888</v>
      </c>
    </row>
    <row r="888" spans="1:26" hidden="1" x14ac:dyDescent="0.25">
      <c r="A888">
        <v>7441</v>
      </c>
      <c r="B888" t="s">
        <v>673</v>
      </c>
      <c r="C888" t="s">
        <v>630</v>
      </c>
      <c r="D888" s="1">
        <v>31297</v>
      </c>
      <c r="E888" t="s">
        <v>138</v>
      </c>
      <c r="F888">
        <v>2013</v>
      </c>
      <c r="G888" t="s">
        <v>162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2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5</v>
      </c>
      <c r="V888">
        <f t="shared" si="65"/>
        <v>0</v>
      </c>
      <c r="W888">
        <f t="shared" si="66"/>
        <v>0</v>
      </c>
      <c r="X888">
        <f t="shared" si="67"/>
        <v>0</v>
      </c>
      <c r="Y888">
        <f t="shared" si="68"/>
        <v>2</v>
      </c>
      <c r="Z888">
        <f t="shared" si="69"/>
        <v>2.5</v>
      </c>
    </row>
    <row r="889" spans="1:26" hidden="1" x14ac:dyDescent="0.25">
      <c r="A889">
        <v>7441</v>
      </c>
      <c r="B889" t="s">
        <v>673</v>
      </c>
      <c r="C889" t="s">
        <v>630</v>
      </c>
      <c r="D889" s="1">
        <v>31297</v>
      </c>
      <c r="E889" t="s">
        <v>138</v>
      </c>
      <c r="F889">
        <v>2013</v>
      </c>
      <c r="G889" t="s">
        <v>138</v>
      </c>
      <c r="H889">
        <v>8</v>
      </c>
      <c r="I889">
        <v>11</v>
      </c>
      <c r="J889">
        <v>5.32</v>
      </c>
      <c r="K889">
        <v>31</v>
      </c>
      <c r="L889">
        <v>24</v>
      </c>
      <c r="M889">
        <v>0</v>
      </c>
      <c r="N889">
        <v>135.1</v>
      </c>
      <c r="O889">
        <v>169</v>
      </c>
      <c r="P889">
        <v>80</v>
      </c>
      <c r="Q889">
        <v>58</v>
      </c>
      <c r="R889">
        <v>2</v>
      </c>
      <c r="S889">
        <v>4</v>
      </c>
      <c r="T889">
        <v>7</v>
      </c>
      <c r="U889">
        <v>114</v>
      </c>
      <c r="V889">
        <f t="shared" si="65"/>
        <v>5.9215396002960774E-2</v>
      </c>
      <c r="W889">
        <f t="shared" si="66"/>
        <v>0</v>
      </c>
      <c r="X889">
        <f t="shared" si="67"/>
        <v>0.59215396002960774</v>
      </c>
      <c r="Y889">
        <f t="shared" si="68"/>
        <v>0.59515418502202644</v>
      </c>
      <c r="Z889">
        <f t="shared" si="69"/>
        <v>0.843819393042191</v>
      </c>
    </row>
    <row r="890" spans="1:26" x14ac:dyDescent="0.25">
      <c r="A890">
        <v>7441</v>
      </c>
      <c r="B890" t="s">
        <v>673</v>
      </c>
      <c r="C890" t="s">
        <v>630</v>
      </c>
      <c r="D890" s="1">
        <v>31297</v>
      </c>
      <c r="E890" t="s">
        <v>138</v>
      </c>
      <c r="F890">
        <v>2014</v>
      </c>
      <c r="G890" t="s">
        <v>21</v>
      </c>
      <c r="H890">
        <v>7</v>
      </c>
      <c r="I890">
        <v>5</v>
      </c>
      <c r="J890">
        <v>3.9</v>
      </c>
      <c r="K890">
        <v>47</v>
      </c>
      <c r="L890">
        <v>12</v>
      </c>
      <c r="M890">
        <v>0</v>
      </c>
      <c r="N890">
        <v>102</v>
      </c>
      <c r="O890">
        <v>98</v>
      </c>
      <c r="P890">
        <v>44</v>
      </c>
      <c r="Q890">
        <v>38</v>
      </c>
      <c r="S890">
        <v>3</v>
      </c>
      <c r="U890">
        <v>83</v>
      </c>
      <c r="V890">
        <f t="shared" si="65"/>
        <v>6.8627450980392163E-2</v>
      </c>
      <c r="W890">
        <f t="shared" si="66"/>
        <v>0</v>
      </c>
      <c r="X890">
        <f t="shared" si="67"/>
        <v>0.43137254901960786</v>
      </c>
      <c r="Y890">
        <f t="shared" si="68"/>
        <v>0.75</v>
      </c>
      <c r="Z890">
        <f t="shared" si="69"/>
        <v>0.81372549019607843</v>
      </c>
    </row>
    <row r="891" spans="1:26" hidden="1" x14ac:dyDescent="0.25">
      <c r="A891">
        <v>7441</v>
      </c>
      <c r="B891" t="s">
        <v>673</v>
      </c>
      <c r="C891" t="s">
        <v>630</v>
      </c>
      <c r="D891" s="1">
        <v>31297</v>
      </c>
      <c r="E891" t="s">
        <v>138</v>
      </c>
      <c r="F891">
        <v>2014</v>
      </c>
      <c r="G891" t="s">
        <v>22</v>
      </c>
      <c r="H891">
        <v>7</v>
      </c>
      <c r="I891">
        <v>7</v>
      </c>
      <c r="J891">
        <v>4.3</v>
      </c>
      <c r="K891">
        <v>35</v>
      </c>
      <c r="L891">
        <v>19</v>
      </c>
      <c r="N891">
        <v>128</v>
      </c>
      <c r="O891">
        <v>138</v>
      </c>
      <c r="P891">
        <v>61</v>
      </c>
      <c r="Q891">
        <v>49</v>
      </c>
      <c r="R891">
        <v>2</v>
      </c>
      <c r="S891">
        <v>4</v>
      </c>
      <c r="U891">
        <v>97</v>
      </c>
      <c r="V891">
        <f t="shared" si="65"/>
        <v>5.46875E-2</v>
      </c>
      <c r="W891">
        <f t="shared" si="66"/>
        <v>0</v>
      </c>
      <c r="X891">
        <f t="shared" si="67"/>
        <v>0.4765625</v>
      </c>
      <c r="Y891">
        <f t="shared" si="68"/>
        <v>0.68449197860962563</v>
      </c>
      <c r="Z891">
        <f t="shared" si="69"/>
        <v>0.7578125</v>
      </c>
    </row>
    <row r="892" spans="1:26" hidden="1" x14ac:dyDescent="0.25">
      <c r="A892">
        <v>7441</v>
      </c>
      <c r="B892" t="s">
        <v>673</v>
      </c>
      <c r="C892" t="s">
        <v>630</v>
      </c>
      <c r="D892" s="1">
        <v>31297</v>
      </c>
      <c r="E892" t="s">
        <v>138</v>
      </c>
      <c r="F892" t="s">
        <v>24</v>
      </c>
      <c r="G892" t="s">
        <v>25</v>
      </c>
      <c r="H892">
        <v>36</v>
      </c>
      <c r="I892">
        <v>33</v>
      </c>
      <c r="J892">
        <v>4.26</v>
      </c>
      <c r="K892">
        <v>149</v>
      </c>
      <c r="L892">
        <v>88</v>
      </c>
      <c r="M892">
        <v>0</v>
      </c>
      <c r="N892">
        <v>594</v>
      </c>
      <c r="O892">
        <v>605</v>
      </c>
      <c r="P892">
        <v>281</v>
      </c>
      <c r="Q892">
        <v>225</v>
      </c>
      <c r="R892">
        <v>8</v>
      </c>
      <c r="S892">
        <v>17</v>
      </c>
      <c r="T892">
        <v>20</v>
      </c>
      <c r="U892">
        <v>455</v>
      </c>
      <c r="V892">
        <f t="shared" si="65"/>
        <v>6.0606060606060608E-2</v>
      </c>
      <c r="W892">
        <f t="shared" si="66"/>
        <v>0</v>
      </c>
      <c r="X892">
        <f t="shared" si="67"/>
        <v>0.47306397306397308</v>
      </c>
      <c r="Y892">
        <f t="shared" si="68"/>
        <v>0.71566265060240963</v>
      </c>
      <c r="Z892">
        <f t="shared" si="69"/>
        <v>0.765993265993266</v>
      </c>
    </row>
    <row r="893" spans="1:26" hidden="1" x14ac:dyDescent="0.25">
      <c r="A893">
        <v>7441</v>
      </c>
      <c r="B893" t="s">
        <v>673</v>
      </c>
      <c r="C893" t="s">
        <v>630</v>
      </c>
      <c r="D893" s="1">
        <v>31297</v>
      </c>
      <c r="E893" t="s">
        <v>138</v>
      </c>
      <c r="F893" t="s">
        <v>26</v>
      </c>
      <c r="G893" t="s">
        <v>25</v>
      </c>
      <c r="H893">
        <v>1</v>
      </c>
      <c r="I893">
        <v>0</v>
      </c>
      <c r="J893">
        <v>2.4500000000000002</v>
      </c>
      <c r="K893">
        <v>3</v>
      </c>
      <c r="L893">
        <v>1</v>
      </c>
      <c r="M893">
        <v>0</v>
      </c>
      <c r="N893">
        <v>7.1</v>
      </c>
      <c r="O893">
        <v>8</v>
      </c>
      <c r="P893">
        <v>2</v>
      </c>
      <c r="Q893">
        <v>4</v>
      </c>
      <c r="R893">
        <v>0</v>
      </c>
      <c r="S893">
        <v>0</v>
      </c>
      <c r="T893">
        <v>0</v>
      </c>
      <c r="U893">
        <v>8</v>
      </c>
      <c r="V893">
        <f t="shared" si="65"/>
        <v>0.14084507042253522</v>
      </c>
      <c r="W893">
        <f t="shared" si="66"/>
        <v>0</v>
      </c>
      <c r="X893">
        <f t="shared" si="67"/>
        <v>0.28169014084507044</v>
      </c>
      <c r="Y893">
        <f t="shared" si="68"/>
        <v>0.59166666666666667</v>
      </c>
      <c r="Z893">
        <f t="shared" si="69"/>
        <v>1.1267605633802817</v>
      </c>
    </row>
    <row r="894" spans="1:26" hidden="1" x14ac:dyDescent="0.25">
      <c r="A894">
        <v>2038</v>
      </c>
      <c r="B894" t="s">
        <v>674</v>
      </c>
      <c r="C894" t="s">
        <v>630</v>
      </c>
      <c r="D894" s="1">
        <v>31128</v>
      </c>
      <c r="E894" t="s">
        <v>108</v>
      </c>
      <c r="F894">
        <v>2006</v>
      </c>
      <c r="G894" t="s">
        <v>77</v>
      </c>
      <c r="H894">
        <v>3</v>
      </c>
      <c r="I894">
        <v>1</v>
      </c>
      <c r="J894">
        <v>0.85</v>
      </c>
      <c r="K894">
        <v>14</v>
      </c>
      <c r="L894">
        <v>0</v>
      </c>
      <c r="M894">
        <v>0</v>
      </c>
      <c r="N894">
        <v>31.2</v>
      </c>
      <c r="O894">
        <v>20</v>
      </c>
      <c r="P894">
        <v>3</v>
      </c>
      <c r="Q894">
        <v>2</v>
      </c>
      <c r="R894">
        <v>0</v>
      </c>
      <c r="S894">
        <v>3</v>
      </c>
      <c r="T894">
        <v>1</v>
      </c>
      <c r="U894">
        <v>33</v>
      </c>
      <c r="V894">
        <f t="shared" si="65"/>
        <v>9.6153846153846159E-2</v>
      </c>
      <c r="W894">
        <f t="shared" si="66"/>
        <v>0</v>
      </c>
      <c r="X894">
        <f t="shared" si="67"/>
        <v>9.6153846153846159E-2</v>
      </c>
      <c r="Y894">
        <f t="shared" si="68"/>
        <v>1.4181818181818182</v>
      </c>
      <c r="Z894">
        <f t="shared" si="69"/>
        <v>1.0576923076923077</v>
      </c>
    </row>
    <row r="895" spans="1:26" hidden="1" x14ac:dyDescent="0.25">
      <c r="A895">
        <v>2038</v>
      </c>
      <c r="B895" t="s">
        <v>674</v>
      </c>
      <c r="C895" t="s">
        <v>630</v>
      </c>
      <c r="D895" s="1">
        <v>31128</v>
      </c>
      <c r="E895" t="s">
        <v>108</v>
      </c>
      <c r="F895">
        <v>2007</v>
      </c>
      <c r="G895" t="s">
        <v>17</v>
      </c>
      <c r="H895">
        <v>8</v>
      </c>
      <c r="I895">
        <v>5</v>
      </c>
      <c r="J895">
        <v>4.33</v>
      </c>
      <c r="K895">
        <v>17</v>
      </c>
      <c r="L895">
        <v>17</v>
      </c>
      <c r="M895">
        <v>0</v>
      </c>
      <c r="N895">
        <v>95.2</v>
      </c>
      <c r="O895">
        <v>103</v>
      </c>
      <c r="P895">
        <v>46</v>
      </c>
      <c r="Q895">
        <v>22</v>
      </c>
      <c r="R895">
        <v>0</v>
      </c>
      <c r="S895">
        <v>6</v>
      </c>
      <c r="T895">
        <v>1</v>
      </c>
      <c r="U895">
        <v>56</v>
      </c>
      <c r="V895">
        <f t="shared" si="65"/>
        <v>8.4033613445378144E-2</v>
      </c>
      <c r="W895">
        <f t="shared" si="66"/>
        <v>0</v>
      </c>
      <c r="X895">
        <f t="shared" si="67"/>
        <v>0.48319327731092437</v>
      </c>
      <c r="Y895">
        <f t="shared" si="68"/>
        <v>0.76160000000000005</v>
      </c>
      <c r="Z895">
        <f t="shared" si="69"/>
        <v>0.58823529411764708</v>
      </c>
    </row>
    <row r="896" spans="1:26" hidden="1" x14ac:dyDescent="0.25">
      <c r="A896">
        <v>2038</v>
      </c>
      <c r="B896" t="s">
        <v>674</v>
      </c>
      <c r="C896" t="s">
        <v>630</v>
      </c>
      <c r="D896" s="1">
        <v>31128</v>
      </c>
      <c r="E896" t="s">
        <v>108</v>
      </c>
      <c r="F896">
        <v>2007</v>
      </c>
      <c r="G896" t="s">
        <v>18</v>
      </c>
      <c r="H896">
        <v>4</v>
      </c>
      <c r="I896">
        <v>3</v>
      </c>
      <c r="J896">
        <v>4.34</v>
      </c>
      <c r="K896">
        <v>10</v>
      </c>
      <c r="L896">
        <v>10</v>
      </c>
      <c r="M896">
        <v>0</v>
      </c>
      <c r="N896">
        <v>58</v>
      </c>
      <c r="O896">
        <v>49</v>
      </c>
      <c r="P896">
        <v>28</v>
      </c>
      <c r="Q896">
        <v>18</v>
      </c>
      <c r="R896">
        <v>0</v>
      </c>
      <c r="S896">
        <v>2</v>
      </c>
      <c r="T896">
        <v>3</v>
      </c>
      <c r="U896">
        <v>59</v>
      </c>
      <c r="V896">
        <f t="shared" si="65"/>
        <v>6.8965517241379309E-2</v>
      </c>
      <c r="W896">
        <f t="shared" si="66"/>
        <v>0</v>
      </c>
      <c r="X896">
        <f t="shared" si="67"/>
        <v>0.48275862068965519</v>
      </c>
      <c r="Y896">
        <f t="shared" si="68"/>
        <v>0.86567164179104472</v>
      </c>
      <c r="Z896">
        <f t="shared" si="69"/>
        <v>1.0172413793103448</v>
      </c>
    </row>
    <row r="897" spans="1:26" hidden="1" x14ac:dyDescent="0.25">
      <c r="A897">
        <v>2038</v>
      </c>
      <c r="B897" t="s">
        <v>674</v>
      </c>
      <c r="C897" t="s">
        <v>630</v>
      </c>
      <c r="D897" s="1">
        <v>31128</v>
      </c>
      <c r="E897" t="s">
        <v>108</v>
      </c>
      <c r="F897">
        <v>2008</v>
      </c>
      <c r="G897" t="s">
        <v>18</v>
      </c>
      <c r="H897">
        <v>1</v>
      </c>
      <c r="I897">
        <v>3</v>
      </c>
      <c r="J897">
        <v>4.2300000000000004</v>
      </c>
      <c r="K897">
        <v>8</v>
      </c>
      <c r="L897">
        <v>8</v>
      </c>
      <c r="M897">
        <v>0</v>
      </c>
      <c r="N897">
        <v>38.1</v>
      </c>
      <c r="O897">
        <v>37</v>
      </c>
      <c r="P897">
        <v>18</v>
      </c>
      <c r="Q897">
        <v>16</v>
      </c>
      <c r="R897">
        <v>0</v>
      </c>
      <c r="S897">
        <v>3</v>
      </c>
      <c r="T897">
        <v>2</v>
      </c>
      <c r="U897">
        <v>37</v>
      </c>
      <c r="V897">
        <f t="shared" si="65"/>
        <v>2.6246719160104987E-2</v>
      </c>
      <c r="W897">
        <f t="shared" si="66"/>
        <v>0</v>
      </c>
      <c r="X897">
        <f t="shared" si="67"/>
        <v>0.47244094488188976</v>
      </c>
      <c r="Y897">
        <f t="shared" si="68"/>
        <v>0.71886792452830195</v>
      </c>
      <c r="Z897">
        <f t="shared" si="69"/>
        <v>0.97112860892388453</v>
      </c>
    </row>
    <row r="898" spans="1:26" hidden="1" x14ac:dyDescent="0.25">
      <c r="A898">
        <v>2038</v>
      </c>
      <c r="B898" t="s">
        <v>674</v>
      </c>
      <c r="C898" t="s">
        <v>630</v>
      </c>
      <c r="D898" s="1">
        <v>31128</v>
      </c>
      <c r="E898" t="s">
        <v>108</v>
      </c>
      <c r="F898">
        <v>2008</v>
      </c>
      <c r="G898" t="s">
        <v>19</v>
      </c>
      <c r="H898">
        <v>1</v>
      </c>
      <c r="I898">
        <v>0</v>
      </c>
      <c r="J898">
        <v>2.89</v>
      </c>
      <c r="K898">
        <v>4</v>
      </c>
      <c r="L898">
        <v>1</v>
      </c>
      <c r="M898">
        <v>0</v>
      </c>
      <c r="N898">
        <v>9.1</v>
      </c>
      <c r="O898">
        <v>6</v>
      </c>
      <c r="P898">
        <v>3</v>
      </c>
      <c r="Q898">
        <v>1</v>
      </c>
      <c r="R898">
        <v>0</v>
      </c>
      <c r="S898">
        <v>1</v>
      </c>
      <c r="T898">
        <v>1</v>
      </c>
      <c r="U898">
        <v>8</v>
      </c>
      <c r="V898">
        <f t="shared" si="65"/>
        <v>0.10989010989010989</v>
      </c>
      <c r="W898">
        <f t="shared" si="66"/>
        <v>0</v>
      </c>
      <c r="X898">
        <f t="shared" si="67"/>
        <v>0.32967032967032966</v>
      </c>
      <c r="Y898">
        <f t="shared" si="68"/>
        <v>1.3</v>
      </c>
      <c r="Z898">
        <f t="shared" si="69"/>
        <v>0.87912087912087911</v>
      </c>
    </row>
    <row r="899" spans="1:26" hidden="1" x14ac:dyDescent="0.25">
      <c r="A899">
        <v>2038</v>
      </c>
      <c r="B899" t="s">
        <v>674</v>
      </c>
      <c r="C899" t="s">
        <v>630</v>
      </c>
      <c r="D899" s="1">
        <v>31128</v>
      </c>
      <c r="E899" t="s">
        <v>108</v>
      </c>
      <c r="F899">
        <v>2008</v>
      </c>
      <c r="G899" t="s">
        <v>16</v>
      </c>
      <c r="H899">
        <v>6</v>
      </c>
      <c r="I899">
        <v>5</v>
      </c>
      <c r="J899">
        <v>3.16</v>
      </c>
      <c r="K899">
        <v>36</v>
      </c>
      <c r="L899">
        <v>9</v>
      </c>
      <c r="M899">
        <v>0</v>
      </c>
      <c r="N899">
        <v>88.1</v>
      </c>
      <c r="O899">
        <v>68</v>
      </c>
      <c r="P899">
        <v>31</v>
      </c>
      <c r="Q899">
        <v>40</v>
      </c>
      <c r="R899">
        <v>3</v>
      </c>
      <c r="S899">
        <v>8</v>
      </c>
      <c r="T899">
        <v>1</v>
      </c>
      <c r="U899">
        <v>68</v>
      </c>
      <c r="V899">
        <f t="shared" ref="V899:V962" si="70">H899/N899</f>
        <v>6.8104426787741201E-2</v>
      </c>
      <c r="W899">
        <f t="shared" ref="W899:W962" si="71">M899/N899</f>
        <v>0</v>
      </c>
      <c r="X899">
        <f t="shared" ref="X899:X962" si="72">P899/N899</f>
        <v>0.35187287173666293</v>
      </c>
      <c r="Y899">
        <f t="shared" ref="Y899:Y962" si="73">N899/(O899+Q899)</f>
        <v>0.81574074074074066</v>
      </c>
      <c r="Z899">
        <f t="shared" ref="Z899:Z962" si="74">U899/N899</f>
        <v>0.77185017026106706</v>
      </c>
    </row>
    <row r="900" spans="1:26" hidden="1" x14ac:dyDescent="0.25">
      <c r="A900">
        <v>2038</v>
      </c>
      <c r="B900" t="s">
        <v>674</v>
      </c>
      <c r="C900" t="s">
        <v>630</v>
      </c>
      <c r="D900" s="1">
        <v>31128</v>
      </c>
      <c r="E900" t="s">
        <v>108</v>
      </c>
      <c r="F900">
        <v>2008</v>
      </c>
      <c r="G900" t="s">
        <v>16</v>
      </c>
      <c r="H900">
        <v>1</v>
      </c>
      <c r="I900">
        <v>0</v>
      </c>
      <c r="J900">
        <v>1.86</v>
      </c>
      <c r="K900">
        <v>9</v>
      </c>
      <c r="L900">
        <v>0</v>
      </c>
      <c r="M900">
        <v>0</v>
      </c>
      <c r="N900">
        <v>9.1999999999999993</v>
      </c>
      <c r="O900">
        <v>10</v>
      </c>
      <c r="P900">
        <v>2</v>
      </c>
      <c r="Q900">
        <v>5</v>
      </c>
      <c r="R900">
        <v>0</v>
      </c>
      <c r="S900">
        <v>1</v>
      </c>
      <c r="T900">
        <v>0</v>
      </c>
      <c r="U900">
        <v>9</v>
      </c>
      <c r="V900">
        <f t="shared" si="70"/>
        <v>0.10869565217391305</v>
      </c>
      <c r="W900">
        <f t="shared" si="71"/>
        <v>0</v>
      </c>
      <c r="X900">
        <f t="shared" si="72"/>
        <v>0.21739130434782611</v>
      </c>
      <c r="Y900">
        <f t="shared" si="73"/>
        <v>0.61333333333333329</v>
      </c>
      <c r="Z900">
        <f t="shared" si="74"/>
        <v>0.97826086956521752</v>
      </c>
    </row>
    <row r="901" spans="1:26" hidden="1" x14ac:dyDescent="0.25">
      <c r="A901">
        <v>2038</v>
      </c>
      <c r="B901" t="s">
        <v>674</v>
      </c>
      <c r="C901" t="s">
        <v>630</v>
      </c>
      <c r="D901" s="1">
        <v>31128</v>
      </c>
      <c r="E901" t="s">
        <v>108</v>
      </c>
      <c r="F901">
        <v>2009</v>
      </c>
      <c r="G901" t="s">
        <v>34</v>
      </c>
      <c r="H901">
        <v>4</v>
      </c>
      <c r="I901">
        <v>10</v>
      </c>
      <c r="J901">
        <v>4.5199999999999996</v>
      </c>
      <c r="K901">
        <v>42</v>
      </c>
      <c r="L901">
        <v>16</v>
      </c>
      <c r="M901">
        <v>0</v>
      </c>
      <c r="N901">
        <v>129.1</v>
      </c>
      <c r="O901">
        <v>128</v>
      </c>
      <c r="P901">
        <v>65</v>
      </c>
      <c r="Q901">
        <v>60</v>
      </c>
      <c r="R901">
        <v>3</v>
      </c>
      <c r="S901">
        <v>8</v>
      </c>
      <c r="T901">
        <v>5</v>
      </c>
      <c r="U901">
        <v>119</v>
      </c>
      <c r="V901">
        <f t="shared" si="70"/>
        <v>3.0983733539891558E-2</v>
      </c>
      <c r="W901">
        <f t="shared" si="71"/>
        <v>0</v>
      </c>
      <c r="X901">
        <f t="shared" si="72"/>
        <v>0.50348567002323785</v>
      </c>
      <c r="Y901">
        <f t="shared" si="73"/>
        <v>0.68670212765957439</v>
      </c>
      <c r="Z901">
        <f t="shared" si="74"/>
        <v>0.92176607281177381</v>
      </c>
    </row>
    <row r="902" spans="1:26" hidden="1" x14ac:dyDescent="0.25">
      <c r="A902">
        <v>2038</v>
      </c>
      <c r="B902" t="s">
        <v>674</v>
      </c>
      <c r="C902" t="s">
        <v>630</v>
      </c>
      <c r="D902" s="1">
        <v>31128</v>
      </c>
      <c r="E902" t="s">
        <v>108</v>
      </c>
      <c r="F902">
        <v>2009</v>
      </c>
      <c r="G902" t="s">
        <v>16</v>
      </c>
      <c r="H902">
        <v>3</v>
      </c>
      <c r="I902">
        <v>3</v>
      </c>
      <c r="J902">
        <v>4.5</v>
      </c>
      <c r="K902">
        <v>31</v>
      </c>
      <c r="L902">
        <v>6</v>
      </c>
      <c r="M902">
        <v>0</v>
      </c>
      <c r="N902">
        <v>72</v>
      </c>
      <c r="O902">
        <v>72</v>
      </c>
      <c r="P902">
        <v>36</v>
      </c>
      <c r="Q902">
        <v>25</v>
      </c>
      <c r="R902">
        <v>2</v>
      </c>
      <c r="S902">
        <v>6</v>
      </c>
      <c r="T902">
        <v>3</v>
      </c>
      <c r="U902">
        <v>67</v>
      </c>
      <c r="V902">
        <f t="shared" si="70"/>
        <v>4.1666666666666664E-2</v>
      </c>
      <c r="W902">
        <f t="shared" si="71"/>
        <v>0</v>
      </c>
      <c r="X902">
        <f t="shared" si="72"/>
        <v>0.5</v>
      </c>
      <c r="Y902">
        <f t="shared" si="73"/>
        <v>0.74226804123711343</v>
      </c>
      <c r="Z902">
        <f t="shared" si="74"/>
        <v>0.93055555555555558</v>
      </c>
    </row>
    <row r="903" spans="1:26" hidden="1" x14ac:dyDescent="0.25">
      <c r="A903">
        <v>2038</v>
      </c>
      <c r="B903" t="s">
        <v>674</v>
      </c>
      <c r="C903" t="s">
        <v>630</v>
      </c>
      <c r="D903" s="1">
        <v>31128</v>
      </c>
      <c r="E903" t="s">
        <v>108</v>
      </c>
      <c r="F903">
        <v>2009</v>
      </c>
      <c r="G903" t="s">
        <v>108</v>
      </c>
      <c r="H903">
        <v>1</v>
      </c>
      <c r="I903">
        <v>7</v>
      </c>
      <c r="J903">
        <v>4.55</v>
      </c>
      <c r="K903">
        <v>11</v>
      </c>
      <c r="L903">
        <v>10</v>
      </c>
      <c r="M903">
        <v>0</v>
      </c>
      <c r="N903">
        <v>57.1</v>
      </c>
      <c r="O903">
        <v>56</v>
      </c>
      <c r="P903">
        <v>29</v>
      </c>
      <c r="Q903">
        <v>35</v>
      </c>
      <c r="R903">
        <v>1</v>
      </c>
      <c r="S903">
        <v>2</v>
      </c>
      <c r="T903">
        <v>2</v>
      </c>
      <c r="U903">
        <v>52</v>
      </c>
      <c r="V903">
        <f t="shared" si="70"/>
        <v>1.7513134851138354E-2</v>
      </c>
      <c r="W903">
        <f t="shared" si="71"/>
        <v>0</v>
      </c>
      <c r="X903">
        <f t="shared" si="72"/>
        <v>0.50788091068301222</v>
      </c>
      <c r="Y903">
        <f t="shared" si="73"/>
        <v>0.62747252747252746</v>
      </c>
      <c r="Z903">
        <f t="shared" si="74"/>
        <v>0.91068301225919435</v>
      </c>
    </row>
    <row r="904" spans="1:26" hidden="1" x14ac:dyDescent="0.25">
      <c r="A904">
        <v>2038</v>
      </c>
      <c r="B904" t="s">
        <v>674</v>
      </c>
      <c r="C904" t="s">
        <v>630</v>
      </c>
      <c r="D904" s="1">
        <v>31128</v>
      </c>
      <c r="E904" t="s">
        <v>108</v>
      </c>
      <c r="F904">
        <v>2010</v>
      </c>
      <c r="G904" t="s">
        <v>108</v>
      </c>
      <c r="H904">
        <v>6</v>
      </c>
      <c r="I904">
        <v>13</v>
      </c>
      <c r="J904">
        <v>4.7</v>
      </c>
      <c r="K904">
        <v>34</v>
      </c>
      <c r="L904">
        <v>29</v>
      </c>
      <c r="M904">
        <v>0</v>
      </c>
      <c r="N904">
        <v>180</v>
      </c>
      <c r="O904">
        <v>197</v>
      </c>
      <c r="P904">
        <v>94</v>
      </c>
      <c r="Q904">
        <v>73</v>
      </c>
      <c r="R904">
        <v>4</v>
      </c>
      <c r="S904">
        <v>11</v>
      </c>
      <c r="T904">
        <v>12</v>
      </c>
      <c r="U904">
        <v>140</v>
      </c>
      <c r="V904">
        <f t="shared" si="70"/>
        <v>3.3333333333333333E-2</v>
      </c>
      <c r="W904">
        <f t="shared" si="71"/>
        <v>0</v>
      </c>
      <c r="X904">
        <f t="shared" si="72"/>
        <v>0.52222222222222225</v>
      </c>
      <c r="Y904">
        <f t="shared" si="73"/>
        <v>0.66666666666666663</v>
      </c>
      <c r="Z904">
        <f t="shared" si="74"/>
        <v>0.77777777777777779</v>
      </c>
    </row>
    <row r="905" spans="1:26" hidden="1" x14ac:dyDescent="0.25">
      <c r="A905">
        <v>2038</v>
      </c>
      <c r="B905" t="s">
        <v>674</v>
      </c>
      <c r="C905" t="s">
        <v>630</v>
      </c>
      <c r="D905" s="1">
        <v>31128</v>
      </c>
      <c r="E905" t="s">
        <v>108</v>
      </c>
      <c r="F905">
        <v>2011</v>
      </c>
      <c r="G905" t="s">
        <v>108</v>
      </c>
      <c r="H905">
        <v>12</v>
      </c>
      <c r="I905">
        <v>10</v>
      </c>
      <c r="J905">
        <v>3.21</v>
      </c>
      <c r="K905">
        <v>34</v>
      </c>
      <c r="L905">
        <v>33</v>
      </c>
      <c r="M905">
        <v>0</v>
      </c>
      <c r="N905">
        <v>216</v>
      </c>
      <c r="O905">
        <v>211</v>
      </c>
      <c r="P905">
        <v>77</v>
      </c>
      <c r="Q905">
        <v>65</v>
      </c>
      <c r="R905">
        <v>4</v>
      </c>
      <c r="S905">
        <v>11</v>
      </c>
      <c r="T905">
        <v>5</v>
      </c>
      <c r="U905">
        <v>158</v>
      </c>
      <c r="V905">
        <f t="shared" si="70"/>
        <v>5.5555555555555552E-2</v>
      </c>
      <c r="W905">
        <f t="shared" si="71"/>
        <v>0</v>
      </c>
      <c r="X905">
        <f t="shared" si="72"/>
        <v>0.35648148148148145</v>
      </c>
      <c r="Y905">
        <f t="shared" si="73"/>
        <v>0.78260869565217395</v>
      </c>
      <c r="Z905">
        <f t="shared" si="74"/>
        <v>0.73148148148148151</v>
      </c>
    </row>
    <row r="906" spans="1:26" hidden="1" x14ac:dyDescent="0.25">
      <c r="A906">
        <v>2038</v>
      </c>
      <c r="B906" t="s">
        <v>674</v>
      </c>
      <c r="C906" t="s">
        <v>630</v>
      </c>
      <c r="D906" s="1">
        <v>31128</v>
      </c>
      <c r="E906" t="s">
        <v>108</v>
      </c>
      <c r="F906">
        <v>2012</v>
      </c>
      <c r="G906" t="s">
        <v>108</v>
      </c>
      <c r="H906">
        <v>11</v>
      </c>
      <c r="I906">
        <v>15</v>
      </c>
      <c r="J906">
        <v>4.93</v>
      </c>
      <c r="K906">
        <v>34</v>
      </c>
      <c r="L906">
        <v>34</v>
      </c>
      <c r="M906">
        <v>0</v>
      </c>
      <c r="N906">
        <v>206.1</v>
      </c>
      <c r="O906">
        <v>212</v>
      </c>
      <c r="P906">
        <v>113</v>
      </c>
      <c r="Q906">
        <v>88</v>
      </c>
      <c r="R906">
        <v>1</v>
      </c>
      <c r="S906">
        <v>13</v>
      </c>
      <c r="T906">
        <v>14</v>
      </c>
      <c r="U906">
        <v>159</v>
      </c>
      <c r="V906">
        <f t="shared" si="70"/>
        <v>5.3372149442018436E-2</v>
      </c>
      <c r="W906">
        <f t="shared" si="71"/>
        <v>0</v>
      </c>
      <c r="X906">
        <f t="shared" si="72"/>
        <v>0.54827753517709854</v>
      </c>
      <c r="Y906">
        <f t="shared" si="73"/>
        <v>0.68699999999999994</v>
      </c>
      <c r="Z906">
        <f t="shared" si="74"/>
        <v>0.77147016011644831</v>
      </c>
    </row>
    <row r="907" spans="1:26" hidden="1" x14ac:dyDescent="0.25">
      <c r="A907">
        <v>2038</v>
      </c>
      <c r="B907" t="s">
        <v>674</v>
      </c>
      <c r="C907" t="s">
        <v>630</v>
      </c>
      <c r="D907" s="1">
        <v>31128</v>
      </c>
      <c r="E907" t="s">
        <v>108</v>
      </c>
      <c r="F907">
        <v>2013</v>
      </c>
      <c r="G907" t="s">
        <v>108</v>
      </c>
      <c r="H907">
        <v>14</v>
      </c>
      <c r="I907">
        <v>10</v>
      </c>
      <c r="J907">
        <v>3.45</v>
      </c>
      <c r="K907">
        <v>32</v>
      </c>
      <c r="L907">
        <v>29</v>
      </c>
      <c r="M907">
        <v>0</v>
      </c>
      <c r="N907">
        <v>193</v>
      </c>
      <c r="O907">
        <v>156</v>
      </c>
      <c r="P907">
        <v>74</v>
      </c>
      <c r="Q907">
        <v>76</v>
      </c>
      <c r="R907">
        <v>0</v>
      </c>
      <c r="S907">
        <v>17</v>
      </c>
      <c r="T907">
        <v>8</v>
      </c>
      <c r="U907">
        <v>195</v>
      </c>
      <c r="V907">
        <f t="shared" si="70"/>
        <v>7.2538860103626937E-2</v>
      </c>
      <c r="W907">
        <f t="shared" si="71"/>
        <v>0</v>
      </c>
      <c r="X907">
        <f t="shared" si="72"/>
        <v>0.38341968911917096</v>
      </c>
      <c r="Y907">
        <f t="shared" si="73"/>
        <v>0.8318965517241379</v>
      </c>
      <c r="Z907">
        <f t="shared" si="74"/>
        <v>1.0103626943005182</v>
      </c>
    </row>
    <row r="908" spans="1:26" hidden="1" x14ac:dyDescent="0.25">
      <c r="A908">
        <v>2038</v>
      </c>
      <c r="B908" t="s">
        <v>674</v>
      </c>
      <c r="C908" t="s">
        <v>630</v>
      </c>
      <c r="D908" s="1">
        <v>31128</v>
      </c>
      <c r="E908" t="s">
        <v>108</v>
      </c>
      <c r="F908">
        <v>2013</v>
      </c>
      <c r="G908" t="s">
        <v>108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2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2</v>
      </c>
      <c r="V908">
        <f t="shared" si="70"/>
        <v>0</v>
      </c>
      <c r="W908">
        <f t="shared" si="71"/>
        <v>0</v>
      </c>
      <c r="X908">
        <f t="shared" si="72"/>
        <v>0</v>
      </c>
      <c r="Y908">
        <f t="shared" si="73"/>
        <v>2</v>
      </c>
      <c r="Z908">
        <f t="shared" si="74"/>
        <v>1</v>
      </c>
    </row>
    <row r="909" spans="1:26" x14ac:dyDescent="0.25">
      <c r="A909">
        <v>2038</v>
      </c>
      <c r="B909" t="s">
        <v>674</v>
      </c>
      <c r="C909" t="s">
        <v>630</v>
      </c>
      <c r="D909" s="1">
        <v>31128</v>
      </c>
      <c r="E909" t="s">
        <v>108</v>
      </c>
      <c r="F909">
        <v>2014</v>
      </c>
      <c r="G909" t="s">
        <v>21</v>
      </c>
      <c r="H909">
        <v>13</v>
      </c>
      <c r="I909">
        <v>10</v>
      </c>
      <c r="J909">
        <v>3.81</v>
      </c>
      <c r="K909">
        <v>30</v>
      </c>
      <c r="L909">
        <v>30</v>
      </c>
      <c r="M909">
        <v>0</v>
      </c>
      <c r="N909">
        <v>192</v>
      </c>
      <c r="O909">
        <v>181</v>
      </c>
      <c r="P909">
        <v>81</v>
      </c>
      <c r="Q909">
        <v>72</v>
      </c>
      <c r="S909">
        <v>11</v>
      </c>
      <c r="U909">
        <v>166</v>
      </c>
      <c r="V909">
        <f t="shared" si="70"/>
        <v>6.7708333333333329E-2</v>
      </c>
      <c r="W909">
        <f t="shared" si="71"/>
        <v>0</v>
      </c>
      <c r="X909">
        <f t="shared" si="72"/>
        <v>0.421875</v>
      </c>
      <c r="Y909">
        <f t="shared" si="73"/>
        <v>0.75889328063241102</v>
      </c>
      <c r="Z909">
        <f t="shared" si="74"/>
        <v>0.86458333333333337</v>
      </c>
    </row>
    <row r="910" spans="1:26" hidden="1" x14ac:dyDescent="0.25">
      <c r="A910">
        <v>2038</v>
      </c>
      <c r="B910" t="s">
        <v>674</v>
      </c>
      <c r="C910" t="s">
        <v>630</v>
      </c>
      <c r="D910" s="1">
        <v>31128</v>
      </c>
      <c r="E910" t="s">
        <v>108</v>
      </c>
      <c r="F910">
        <v>2014</v>
      </c>
      <c r="G910" t="s">
        <v>22</v>
      </c>
      <c r="H910">
        <v>14</v>
      </c>
      <c r="I910">
        <v>9</v>
      </c>
      <c r="J910">
        <v>3.47</v>
      </c>
      <c r="K910">
        <v>34</v>
      </c>
      <c r="L910">
        <v>32</v>
      </c>
      <c r="N910">
        <v>205</v>
      </c>
      <c r="O910">
        <v>192</v>
      </c>
      <c r="P910">
        <v>79</v>
      </c>
      <c r="Q910">
        <v>74</v>
      </c>
      <c r="R910">
        <v>1</v>
      </c>
      <c r="S910">
        <v>14</v>
      </c>
      <c r="U910">
        <v>170</v>
      </c>
      <c r="V910">
        <f t="shared" si="70"/>
        <v>6.8292682926829273E-2</v>
      </c>
      <c r="W910">
        <f t="shared" si="71"/>
        <v>0</v>
      </c>
      <c r="X910">
        <f t="shared" si="72"/>
        <v>0.38536585365853659</v>
      </c>
      <c r="Y910">
        <f t="shared" si="73"/>
        <v>0.77067669172932329</v>
      </c>
      <c r="Z910">
        <f t="shared" si="74"/>
        <v>0.82926829268292679</v>
      </c>
    </row>
    <row r="911" spans="1:26" hidden="1" x14ac:dyDescent="0.25">
      <c r="A911">
        <v>2038</v>
      </c>
      <c r="B911" t="s">
        <v>674</v>
      </c>
      <c r="C911" t="s">
        <v>630</v>
      </c>
      <c r="D911" s="1">
        <v>31128</v>
      </c>
      <c r="E911" t="s">
        <v>108</v>
      </c>
      <c r="F911">
        <v>2014</v>
      </c>
      <c r="G911" t="s">
        <v>322</v>
      </c>
      <c r="H911">
        <v>12</v>
      </c>
      <c r="I911">
        <v>10</v>
      </c>
      <c r="J911">
        <v>3.64</v>
      </c>
      <c r="K911">
        <v>33</v>
      </c>
      <c r="L911">
        <v>33</v>
      </c>
      <c r="M911">
        <v>0</v>
      </c>
      <c r="N911">
        <v>198</v>
      </c>
      <c r="O911">
        <v>183</v>
      </c>
      <c r="P911">
        <v>80</v>
      </c>
      <c r="Q911">
        <v>78</v>
      </c>
      <c r="S911">
        <v>8</v>
      </c>
      <c r="U911">
        <v>172</v>
      </c>
      <c r="V911">
        <f t="shared" si="70"/>
        <v>6.0606060606060608E-2</v>
      </c>
      <c r="W911">
        <f t="shared" si="71"/>
        <v>0</v>
      </c>
      <c r="X911">
        <f t="shared" si="72"/>
        <v>0.40404040404040403</v>
      </c>
      <c r="Y911">
        <f t="shared" si="73"/>
        <v>0.75862068965517238</v>
      </c>
      <c r="Z911">
        <f t="shared" si="74"/>
        <v>0.86868686868686873</v>
      </c>
    </row>
    <row r="912" spans="1:26" hidden="1" x14ac:dyDescent="0.25">
      <c r="A912">
        <v>2038</v>
      </c>
      <c r="B912" t="s">
        <v>674</v>
      </c>
      <c r="C912" t="s">
        <v>630</v>
      </c>
      <c r="D912" s="1">
        <v>31128</v>
      </c>
      <c r="E912" t="s">
        <v>108</v>
      </c>
      <c r="F912" t="s">
        <v>24</v>
      </c>
      <c r="G912" t="s">
        <v>25</v>
      </c>
      <c r="H912">
        <v>53</v>
      </c>
      <c r="I912">
        <v>63</v>
      </c>
      <c r="J912">
        <v>4.03</v>
      </c>
      <c r="K912">
        <v>212</v>
      </c>
      <c r="L912">
        <v>150</v>
      </c>
      <c r="M912">
        <v>0</v>
      </c>
      <c r="N912">
        <v>1013</v>
      </c>
      <c r="O912">
        <v>972</v>
      </c>
      <c r="P912">
        <v>454</v>
      </c>
      <c r="Q912">
        <v>402</v>
      </c>
      <c r="R912">
        <v>15</v>
      </c>
      <c r="S912">
        <v>68</v>
      </c>
      <c r="T912">
        <v>45</v>
      </c>
      <c r="U912">
        <v>839</v>
      </c>
      <c r="V912">
        <f t="shared" si="70"/>
        <v>5.231984205330701E-2</v>
      </c>
      <c r="W912">
        <f t="shared" si="71"/>
        <v>0</v>
      </c>
      <c r="X912">
        <f t="shared" si="72"/>
        <v>0.44817374136229021</v>
      </c>
      <c r="Y912">
        <f t="shared" si="73"/>
        <v>0.73726346433770018</v>
      </c>
      <c r="Z912">
        <f t="shared" si="74"/>
        <v>0.8282329713721619</v>
      </c>
    </row>
    <row r="913" spans="1:26" hidden="1" x14ac:dyDescent="0.25">
      <c r="A913">
        <v>2038</v>
      </c>
      <c r="B913" t="s">
        <v>674</v>
      </c>
      <c r="C913" t="s">
        <v>630</v>
      </c>
      <c r="D913" s="1">
        <v>31128</v>
      </c>
      <c r="E913" t="s">
        <v>108</v>
      </c>
      <c r="F913" t="s">
        <v>26</v>
      </c>
      <c r="G913" t="s">
        <v>25</v>
      </c>
      <c r="H913">
        <v>1</v>
      </c>
      <c r="I913">
        <v>0</v>
      </c>
      <c r="J913">
        <v>1.54</v>
      </c>
      <c r="K913">
        <v>10</v>
      </c>
      <c r="L913">
        <v>0</v>
      </c>
      <c r="M913">
        <v>0</v>
      </c>
      <c r="N913">
        <v>11.2</v>
      </c>
      <c r="O913">
        <v>11</v>
      </c>
      <c r="P913">
        <v>2</v>
      </c>
      <c r="Q913">
        <v>5</v>
      </c>
      <c r="R913">
        <v>0</v>
      </c>
      <c r="S913">
        <v>2</v>
      </c>
      <c r="T913">
        <v>0</v>
      </c>
      <c r="U913">
        <v>11</v>
      </c>
      <c r="V913">
        <f t="shared" si="70"/>
        <v>8.9285714285714288E-2</v>
      </c>
      <c r="W913">
        <f t="shared" si="71"/>
        <v>0</v>
      </c>
      <c r="X913">
        <f t="shared" si="72"/>
        <v>0.17857142857142858</v>
      </c>
      <c r="Y913">
        <f t="shared" si="73"/>
        <v>0.7</v>
      </c>
      <c r="Z913">
        <f t="shared" si="74"/>
        <v>0.98214285714285721</v>
      </c>
    </row>
    <row r="914" spans="1:26" hidden="1" x14ac:dyDescent="0.25">
      <c r="A914">
        <v>4897</v>
      </c>
      <c r="B914" t="s">
        <v>675</v>
      </c>
      <c r="C914" t="s">
        <v>630</v>
      </c>
      <c r="D914" s="1">
        <v>30705</v>
      </c>
      <c r="E914" t="s">
        <v>108</v>
      </c>
      <c r="F914">
        <v>2004</v>
      </c>
      <c r="G914" t="s">
        <v>81</v>
      </c>
      <c r="H914">
        <v>2</v>
      </c>
      <c r="I914">
        <v>3</v>
      </c>
      <c r="J914">
        <v>5.67</v>
      </c>
      <c r="K914">
        <v>8</v>
      </c>
      <c r="L914">
        <v>7</v>
      </c>
      <c r="M914">
        <v>0</v>
      </c>
      <c r="N914">
        <v>33.1</v>
      </c>
      <c r="O914">
        <v>33</v>
      </c>
      <c r="P914">
        <v>21</v>
      </c>
      <c r="Q914">
        <v>21</v>
      </c>
      <c r="R914">
        <v>0</v>
      </c>
      <c r="S914">
        <v>2</v>
      </c>
      <c r="T914">
        <v>3</v>
      </c>
      <c r="U914">
        <v>41</v>
      </c>
      <c r="V914">
        <f t="shared" si="70"/>
        <v>6.0422960725075525E-2</v>
      </c>
      <c r="W914">
        <f t="shared" si="71"/>
        <v>0</v>
      </c>
      <c r="X914">
        <f t="shared" si="72"/>
        <v>0.63444108761329299</v>
      </c>
      <c r="Y914">
        <f t="shared" si="73"/>
        <v>0.61296296296296304</v>
      </c>
      <c r="Z914">
        <f t="shared" si="74"/>
        <v>1.2386706948640482</v>
      </c>
    </row>
    <row r="915" spans="1:26" hidden="1" x14ac:dyDescent="0.25">
      <c r="A915">
        <v>4897</v>
      </c>
      <c r="B915" t="s">
        <v>675</v>
      </c>
      <c r="C915" t="s">
        <v>630</v>
      </c>
      <c r="D915" s="1">
        <v>30705</v>
      </c>
      <c r="E915" t="s">
        <v>108</v>
      </c>
      <c r="F915">
        <v>2005</v>
      </c>
      <c r="G915" t="s">
        <v>81</v>
      </c>
      <c r="H915">
        <v>10</v>
      </c>
      <c r="I915">
        <v>9</v>
      </c>
      <c r="J915">
        <v>3.77</v>
      </c>
      <c r="K915">
        <v>32</v>
      </c>
      <c r="L915">
        <v>32</v>
      </c>
      <c r="M915">
        <v>0</v>
      </c>
      <c r="N915">
        <v>186</v>
      </c>
      <c r="O915">
        <v>172</v>
      </c>
      <c r="P915">
        <v>78</v>
      </c>
      <c r="Q915">
        <v>100</v>
      </c>
      <c r="R915">
        <v>3</v>
      </c>
      <c r="S915">
        <v>10</v>
      </c>
      <c r="T915">
        <v>7</v>
      </c>
      <c r="U915">
        <v>174</v>
      </c>
      <c r="V915">
        <f t="shared" si="70"/>
        <v>5.3763440860215055E-2</v>
      </c>
      <c r="W915">
        <f t="shared" si="71"/>
        <v>0</v>
      </c>
      <c r="X915">
        <f t="shared" si="72"/>
        <v>0.41935483870967744</v>
      </c>
      <c r="Y915">
        <f t="shared" si="73"/>
        <v>0.68382352941176472</v>
      </c>
      <c r="Z915">
        <f t="shared" si="74"/>
        <v>0.93548387096774188</v>
      </c>
    </row>
    <row r="916" spans="1:26" hidden="1" x14ac:dyDescent="0.25">
      <c r="A916">
        <v>4897</v>
      </c>
      <c r="B916" t="s">
        <v>675</v>
      </c>
      <c r="C916" t="s">
        <v>630</v>
      </c>
      <c r="D916" s="1">
        <v>30705</v>
      </c>
      <c r="E916" t="s">
        <v>108</v>
      </c>
      <c r="F916">
        <v>2006</v>
      </c>
      <c r="G916" t="s">
        <v>81</v>
      </c>
      <c r="H916">
        <v>10</v>
      </c>
      <c r="I916">
        <v>8</v>
      </c>
      <c r="J916">
        <v>3.24</v>
      </c>
      <c r="K916">
        <v>24</v>
      </c>
      <c r="L916">
        <v>24</v>
      </c>
      <c r="M916">
        <v>0</v>
      </c>
      <c r="N916">
        <v>144.19999999999999</v>
      </c>
      <c r="O916">
        <v>132</v>
      </c>
      <c r="P916">
        <v>52</v>
      </c>
      <c r="Q916">
        <v>52</v>
      </c>
      <c r="R916">
        <v>3</v>
      </c>
      <c r="S916">
        <v>2</v>
      </c>
      <c r="T916">
        <v>6</v>
      </c>
      <c r="U916">
        <v>163</v>
      </c>
      <c r="V916">
        <f t="shared" si="70"/>
        <v>6.9348127600554796E-2</v>
      </c>
      <c r="W916">
        <f t="shared" si="71"/>
        <v>0</v>
      </c>
      <c r="X916">
        <f t="shared" si="72"/>
        <v>0.36061026352288489</v>
      </c>
      <c r="Y916">
        <f t="shared" si="73"/>
        <v>0.78369565217391302</v>
      </c>
      <c r="Z916">
        <f t="shared" si="74"/>
        <v>1.1303744798890432</v>
      </c>
    </row>
    <row r="917" spans="1:26" hidden="1" x14ac:dyDescent="0.25">
      <c r="A917">
        <v>4897</v>
      </c>
      <c r="B917" t="s">
        <v>675</v>
      </c>
      <c r="C917" t="s">
        <v>630</v>
      </c>
      <c r="D917" s="1">
        <v>30705</v>
      </c>
      <c r="E917" t="s">
        <v>108</v>
      </c>
      <c r="F917">
        <v>2007</v>
      </c>
      <c r="G917" t="s">
        <v>81</v>
      </c>
      <c r="H917">
        <v>13</v>
      </c>
      <c r="I917">
        <v>9</v>
      </c>
      <c r="J917">
        <v>3.48</v>
      </c>
      <c r="K917">
        <v>34</v>
      </c>
      <c r="L917">
        <v>34</v>
      </c>
      <c r="M917">
        <v>0</v>
      </c>
      <c r="N917">
        <v>206.2</v>
      </c>
      <c r="O917">
        <v>196</v>
      </c>
      <c r="P917">
        <v>80</v>
      </c>
      <c r="Q917">
        <v>89</v>
      </c>
      <c r="R917">
        <v>1</v>
      </c>
      <c r="S917">
        <v>7</v>
      </c>
      <c r="T917">
        <v>10</v>
      </c>
      <c r="U917">
        <v>239</v>
      </c>
      <c r="V917">
        <f t="shared" si="70"/>
        <v>6.3045586808923373E-2</v>
      </c>
      <c r="W917">
        <f t="shared" si="71"/>
        <v>0</v>
      </c>
      <c r="X917">
        <f t="shared" si="72"/>
        <v>0.38797284190106696</v>
      </c>
      <c r="Y917">
        <f t="shared" si="73"/>
        <v>0.72350877192982455</v>
      </c>
      <c r="Z917">
        <f t="shared" si="74"/>
        <v>1.1590688651794374</v>
      </c>
    </row>
    <row r="918" spans="1:26" hidden="1" x14ac:dyDescent="0.25">
      <c r="A918">
        <v>4897</v>
      </c>
      <c r="B918" t="s">
        <v>675</v>
      </c>
      <c r="C918" t="s">
        <v>630</v>
      </c>
      <c r="D918" s="1">
        <v>30705</v>
      </c>
      <c r="E918" t="s">
        <v>108</v>
      </c>
      <c r="F918">
        <v>2008</v>
      </c>
      <c r="G918" t="s">
        <v>148</v>
      </c>
      <c r="H918">
        <v>0</v>
      </c>
      <c r="I918">
        <v>1</v>
      </c>
      <c r="J918">
        <v>4.7</v>
      </c>
      <c r="K918">
        <v>2</v>
      </c>
      <c r="L918">
        <v>2</v>
      </c>
      <c r="M918">
        <v>0</v>
      </c>
      <c r="N918">
        <v>7.2</v>
      </c>
      <c r="O918">
        <v>8</v>
      </c>
      <c r="P918">
        <v>4</v>
      </c>
      <c r="Q918">
        <v>0</v>
      </c>
      <c r="R918">
        <v>0</v>
      </c>
      <c r="S918">
        <v>0</v>
      </c>
      <c r="T918">
        <v>0</v>
      </c>
      <c r="U918">
        <v>7</v>
      </c>
      <c r="V918">
        <f t="shared" si="70"/>
        <v>0</v>
      </c>
      <c r="W918">
        <f t="shared" si="71"/>
        <v>0</v>
      </c>
      <c r="X918">
        <f t="shared" si="72"/>
        <v>0.55555555555555558</v>
      </c>
      <c r="Y918">
        <f t="shared" si="73"/>
        <v>0.9</v>
      </c>
      <c r="Z918">
        <f t="shared" si="74"/>
        <v>0.97222222222222221</v>
      </c>
    </row>
    <row r="919" spans="1:26" hidden="1" x14ac:dyDescent="0.25">
      <c r="A919">
        <v>4897</v>
      </c>
      <c r="B919" t="s">
        <v>675</v>
      </c>
      <c r="C919" t="s">
        <v>630</v>
      </c>
      <c r="D919" s="1">
        <v>30705</v>
      </c>
      <c r="E919" t="s">
        <v>108</v>
      </c>
      <c r="F919">
        <v>2008</v>
      </c>
      <c r="G919" t="s">
        <v>83</v>
      </c>
      <c r="H919">
        <v>0</v>
      </c>
      <c r="I919">
        <v>0</v>
      </c>
      <c r="J919">
        <v>1.8</v>
      </c>
      <c r="K919">
        <v>1</v>
      </c>
      <c r="L919">
        <v>1</v>
      </c>
      <c r="M919">
        <v>0</v>
      </c>
      <c r="N919">
        <v>5</v>
      </c>
      <c r="O919">
        <v>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3</v>
      </c>
      <c r="V919">
        <f t="shared" si="70"/>
        <v>0</v>
      </c>
      <c r="W919">
        <f t="shared" si="71"/>
        <v>0</v>
      </c>
      <c r="X919">
        <f t="shared" si="72"/>
        <v>0.2</v>
      </c>
      <c r="Y919">
        <f t="shared" si="73"/>
        <v>1.25</v>
      </c>
      <c r="Z919">
        <f t="shared" si="74"/>
        <v>0.6</v>
      </c>
    </row>
    <row r="920" spans="1:26" hidden="1" x14ac:dyDescent="0.25">
      <c r="A920">
        <v>4897</v>
      </c>
      <c r="B920" t="s">
        <v>675</v>
      </c>
      <c r="C920" t="s">
        <v>630</v>
      </c>
      <c r="D920" s="1">
        <v>30705</v>
      </c>
      <c r="E920" t="s">
        <v>108</v>
      </c>
      <c r="F920">
        <v>2008</v>
      </c>
      <c r="G920" t="s">
        <v>84</v>
      </c>
      <c r="H920">
        <v>12</v>
      </c>
      <c r="I920">
        <v>8</v>
      </c>
      <c r="J920">
        <v>3.49</v>
      </c>
      <c r="K920">
        <v>27</v>
      </c>
      <c r="L920">
        <v>27</v>
      </c>
      <c r="M920">
        <v>0</v>
      </c>
      <c r="N920">
        <v>152.1</v>
      </c>
      <c r="O920">
        <v>123</v>
      </c>
      <c r="P920">
        <v>59</v>
      </c>
      <c r="Q920">
        <v>70</v>
      </c>
      <c r="R920">
        <v>2</v>
      </c>
      <c r="S920">
        <v>4</v>
      </c>
      <c r="T920">
        <v>5</v>
      </c>
      <c r="U920">
        <v>166</v>
      </c>
      <c r="V920">
        <f t="shared" si="70"/>
        <v>7.8895463510848127E-2</v>
      </c>
      <c r="W920">
        <f t="shared" si="71"/>
        <v>0</v>
      </c>
      <c r="X920">
        <f t="shared" si="72"/>
        <v>0.38790269559500329</v>
      </c>
      <c r="Y920">
        <f t="shared" si="73"/>
        <v>0.78808290155440408</v>
      </c>
      <c r="Z920">
        <f t="shared" si="74"/>
        <v>1.091387245233399</v>
      </c>
    </row>
    <row r="921" spans="1:26" hidden="1" x14ac:dyDescent="0.25">
      <c r="A921">
        <v>4897</v>
      </c>
      <c r="B921" t="s">
        <v>675</v>
      </c>
      <c r="C921" t="s">
        <v>630</v>
      </c>
      <c r="D921" s="1">
        <v>30705</v>
      </c>
      <c r="E921" t="s">
        <v>108</v>
      </c>
      <c r="F921">
        <v>2008</v>
      </c>
      <c r="G921" t="s">
        <v>84</v>
      </c>
      <c r="H921">
        <v>1</v>
      </c>
      <c r="I921">
        <v>1</v>
      </c>
      <c r="J921">
        <v>4.21</v>
      </c>
      <c r="K921">
        <v>5</v>
      </c>
      <c r="L921">
        <v>5</v>
      </c>
      <c r="M921">
        <v>0</v>
      </c>
      <c r="N921">
        <v>25.2</v>
      </c>
      <c r="O921">
        <v>26</v>
      </c>
      <c r="P921">
        <v>12</v>
      </c>
      <c r="Q921">
        <v>18</v>
      </c>
      <c r="R921">
        <v>0</v>
      </c>
      <c r="S921">
        <v>3</v>
      </c>
      <c r="T921">
        <v>1</v>
      </c>
      <c r="U921">
        <v>22</v>
      </c>
      <c r="V921">
        <f t="shared" si="70"/>
        <v>3.968253968253968E-2</v>
      </c>
      <c r="W921">
        <f t="shared" si="71"/>
        <v>0</v>
      </c>
      <c r="X921">
        <f t="shared" si="72"/>
        <v>0.47619047619047622</v>
      </c>
      <c r="Y921">
        <f t="shared" si="73"/>
        <v>0.57272727272727275</v>
      </c>
      <c r="Z921">
        <f t="shared" si="74"/>
        <v>0.87301587301587302</v>
      </c>
    </row>
    <row r="922" spans="1:26" hidden="1" x14ac:dyDescent="0.25">
      <c r="A922">
        <v>4897</v>
      </c>
      <c r="B922" t="s">
        <v>675</v>
      </c>
      <c r="C922" t="s">
        <v>630</v>
      </c>
      <c r="D922" s="1">
        <v>30705</v>
      </c>
      <c r="E922" t="s">
        <v>108</v>
      </c>
      <c r="F922">
        <v>2009</v>
      </c>
      <c r="G922" t="s">
        <v>148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4.2</v>
      </c>
      <c r="O922">
        <v>3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5</v>
      </c>
      <c r="V922">
        <f t="shared" si="70"/>
        <v>0</v>
      </c>
      <c r="W922">
        <f t="shared" si="71"/>
        <v>0</v>
      </c>
      <c r="X922">
        <f t="shared" si="72"/>
        <v>0</v>
      </c>
      <c r="Y922">
        <f t="shared" si="73"/>
        <v>1.05</v>
      </c>
      <c r="Z922">
        <f t="shared" si="74"/>
        <v>1.1904761904761905</v>
      </c>
    </row>
    <row r="923" spans="1:26" hidden="1" x14ac:dyDescent="0.25">
      <c r="A923">
        <v>4897</v>
      </c>
      <c r="B923" t="s">
        <v>675</v>
      </c>
      <c r="C923" t="s">
        <v>630</v>
      </c>
      <c r="D923" s="1">
        <v>30705</v>
      </c>
      <c r="E923" t="s">
        <v>108</v>
      </c>
      <c r="F923">
        <v>2009</v>
      </c>
      <c r="G923" t="s">
        <v>83</v>
      </c>
      <c r="H923">
        <v>1</v>
      </c>
      <c r="I923">
        <v>0</v>
      </c>
      <c r="J923">
        <v>1.5</v>
      </c>
      <c r="K923">
        <v>1</v>
      </c>
      <c r="L923">
        <v>1</v>
      </c>
      <c r="M923">
        <v>0</v>
      </c>
      <c r="N923">
        <v>6</v>
      </c>
      <c r="O923">
        <v>5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5</v>
      </c>
      <c r="V923">
        <f t="shared" si="70"/>
        <v>0.16666666666666666</v>
      </c>
      <c r="W923">
        <f t="shared" si="71"/>
        <v>0</v>
      </c>
      <c r="X923">
        <f t="shared" si="72"/>
        <v>0.16666666666666666</v>
      </c>
      <c r="Y923">
        <f t="shared" si="73"/>
        <v>1.2</v>
      </c>
      <c r="Z923">
        <f t="shared" si="74"/>
        <v>0.83333333333333337</v>
      </c>
    </row>
    <row r="924" spans="1:26" hidden="1" x14ac:dyDescent="0.25">
      <c r="A924">
        <v>4897</v>
      </c>
      <c r="B924" t="s">
        <v>675</v>
      </c>
      <c r="C924" t="s">
        <v>630</v>
      </c>
      <c r="D924" s="1">
        <v>30705</v>
      </c>
      <c r="E924" t="s">
        <v>108</v>
      </c>
      <c r="F924">
        <v>2009</v>
      </c>
      <c r="G924" t="s">
        <v>34</v>
      </c>
      <c r="H924">
        <v>10</v>
      </c>
      <c r="I924">
        <v>9</v>
      </c>
      <c r="J924">
        <v>4.8899999999999997</v>
      </c>
      <c r="K924">
        <v>26</v>
      </c>
      <c r="L924">
        <v>26</v>
      </c>
      <c r="M924">
        <v>0</v>
      </c>
      <c r="N924">
        <v>147.1</v>
      </c>
      <c r="O924">
        <v>149</v>
      </c>
      <c r="P924">
        <v>80</v>
      </c>
      <c r="Q924">
        <v>60</v>
      </c>
      <c r="R924">
        <v>0</v>
      </c>
      <c r="S924">
        <v>6</v>
      </c>
      <c r="T924">
        <v>13</v>
      </c>
      <c r="U924">
        <v>117</v>
      </c>
      <c r="V924">
        <f t="shared" si="70"/>
        <v>6.7980965329707682E-2</v>
      </c>
      <c r="W924">
        <f t="shared" si="71"/>
        <v>0</v>
      </c>
      <c r="X924">
        <f t="shared" si="72"/>
        <v>0.54384772263766146</v>
      </c>
      <c r="Y924">
        <f t="shared" si="73"/>
        <v>0.70382775119617225</v>
      </c>
      <c r="Z924">
        <f t="shared" si="74"/>
        <v>0.79537729435757987</v>
      </c>
    </row>
    <row r="925" spans="1:26" hidden="1" x14ac:dyDescent="0.25">
      <c r="A925">
        <v>4897</v>
      </c>
      <c r="B925" t="s">
        <v>675</v>
      </c>
      <c r="C925" t="s">
        <v>630</v>
      </c>
      <c r="D925" s="1">
        <v>30705</v>
      </c>
      <c r="E925" t="s">
        <v>108</v>
      </c>
      <c r="F925">
        <v>2009</v>
      </c>
      <c r="G925" t="s">
        <v>84</v>
      </c>
      <c r="H925">
        <v>8</v>
      </c>
      <c r="I925">
        <v>7</v>
      </c>
      <c r="J925">
        <v>5.92</v>
      </c>
      <c r="K925">
        <v>20</v>
      </c>
      <c r="L925">
        <v>20</v>
      </c>
      <c r="M925">
        <v>0</v>
      </c>
      <c r="N925">
        <v>111</v>
      </c>
      <c r="O925">
        <v>121</v>
      </c>
      <c r="P925">
        <v>73</v>
      </c>
      <c r="Q925">
        <v>50</v>
      </c>
      <c r="R925">
        <v>0</v>
      </c>
      <c r="S925">
        <v>5</v>
      </c>
      <c r="T925">
        <v>10</v>
      </c>
      <c r="U925">
        <v>91</v>
      </c>
      <c r="V925">
        <f t="shared" si="70"/>
        <v>7.2072072072072071E-2</v>
      </c>
      <c r="W925">
        <f t="shared" si="71"/>
        <v>0</v>
      </c>
      <c r="X925">
        <f t="shared" si="72"/>
        <v>0.65765765765765771</v>
      </c>
      <c r="Y925">
        <f t="shared" si="73"/>
        <v>0.64912280701754388</v>
      </c>
      <c r="Z925">
        <f t="shared" si="74"/>
        <v>0.81981981981981977</v>
      </c>
    </row>
    <row r="926" spans="1:26" hidden="1" x14ac:dyDescent="0.25">
      <c r="A926">
        <v>4897</v>
      </c>
      <c r="B926" t="s">
        <v>675</v>
      </c>
      <c r="C926" t="s">
        <v>630</v>
      </c>
      <c r="D926" s="1">
        <v>30705</v>
      </c>
      <c r="E926" t="s">
        <v>108</v>
      </c>
      <c r="F926">
        <v>2009</v>
      </c>
      <c r="G926" t="s">
        <v>43</v>
      </c>
      <c r="H926">
        <v>2</v>
      </c>
      <c r="I926">
        <v>2</v>
      </c>
      <c r="J926">
        <v>1.73</v>
      </c>
      <c r="K926">
        <v>6</v>
      </c>
      <c r="L926">
        <v>6</v>
      </c>
      <c r="M926">
        <v>0</v>
      </c>
      <c r="N926">
        <v>36.1</v>
      </c>
      <c r="O926">
        <v>28</v>
      </c>
      <c r="P926">
        <v>7</v>
      </c>
      <c r="Q926">
        <v>10</v>
      </c>
      <c r="R926">
        <v>0</v>
      </c>
      <c r="S926">
        <v>1</v>
      </c>
      <c r="T926">
        <v>3</v>
      </c>
      <c r="U926">
        <v>26</v>
      </c>
      <c r="V926">
        <f t="shared" si="70"/>
        <v>5.5401662049861494E-2</v>
      </c>
      <c r="W926">
        <f t="shared" si="71"/>
        <v>0</v>
      </c>
      <c r="X926">
        <f t="shared" si="72"/>
        <v>0.19390581717451522</v>
      </c>
      <c r="Y926">
        <f t="shared" si="73"/>
        <v>0.95000000000000007</v>
      </c>
      <c r="Z926">
        <f t="shared" si="74"/>
        <v>0.72022160664819945</v>
      </c>
    </row>
    <row r="927" spans="1:26" hidden="1" x14ac:dyDescent="0.25">
      <c r="A927">
        <v>4897</v>
      </c>
      <c r="B927" t="s">
        <v>675</v>
      </c>
      <c r="C927" t="s">
        <v>630</v>
      </c>
      <c r="D927" s="1">
        <v>30705</v>
      </c>
      <c r="E927" t="s">
        <v>108</v>
      </c>
      <c r="F927">
        <v>2009</v>
      </c>
      <c r="G927" t="s">
        <v>43</v>
      </c>
      <c r="H927">
        <v>0</v>
      </c>
      <c r="I927">
        <v>1</v>
      </c>
      <c r="J927">
        <v>7.59</v>
      </c>
      <c r="K927">
        <v>3</v>
      </c>
      <c r="L927">
        <v>2</v>
      </c>
      <c r="M927">
        <v>0</v>
      </c>
      <c r="N927">
        <v>10.199999999999999</v>
      </c>
      <c r="O927">
        <v>11</v>
      </c>
      <c r="P927">
        <v>9</v>
      </c>
      <c r="Q927">
        <v>8</v>
      </c>
      <c r="R927">
        <v>0</v>
      </c>
      <c r="S927">
        <v>0</v>
      </c>
      <c r="T927">
        <v>1</v>
      </c>
      <c r="U927">
        <v>4</v>
      </c>
      <c r="V927">
        <f t="shared" si="70"/>
        <v>0</v>
      </c>
      <c r="W927">
        <f t="shared" si="71"/>
        <v>0</v>
      </c>
      <c r="X927">
        <f t="shared" si="72"/>
        <v>0.88235294117647067</v>
      </c>
      <c r="Y927">
        <f t="shared" si="73"/>
        <v>0.5368421052631579</v>
      </c>
      <c r="Z927">
        <f t="shared" si="74"/>
        <v>0.39215686274509809</v>
      </c>
    </row>
    <row r="928" spans="1:26" hidden="1" x14ac:dyDescent="0.25">
      <c r="A928">
        <v>4897</v>
      </c>
      <c r="B928" t="s">
        <v>675</v>
      </c>
      <c r="C928" t="s">
        <v>630</v>
      </c>
      <c r="D928" s="1">
        <v>30705</v>
      </c>
      <c r="E928" t="s">
        <v>108</v>
      </c>
      <c r="F928">
        <v>2010</v>
      </c>
      <c r="G928" t="s">
        <v>44</v>
      </c>
      <c r="H928">
        <v>0</v>
      </c>
      <c r="I928">
        <v>0</v>
      </c>
      <c r="J928">
        <v>4.26</v>
      </c>
      <c r="K928">
        <v>1</v>
      </c>
      <c r="L928">
        <v>1</v>
      </c>
      <c r="M928">
        <v>0</v>
      </c>
      <c r="N928">
        <v>6.1</v>
      </c>
      <c r="O928">
        <v>8</v>
      </c>
      <c r="P928">
        <v>3</v>
      </c>
      <c r="Q928">
        <v>0</v>
      </c>
      <c r="R928">
        <v>0</v>
      </c>
      <c r="S928">
        <v>0</v>
      </c>
      <c r="T928">
        <v>1</v>
      </c>
      <c r="U928">
        <v>6</v>
      </c>
      <c r="V928">
        <f t="shared" si="70"/>
        <v>0</v>
      </c>
      <c r="W928">
        <f t="shared" si="71"/>
        <v>0</v>
      </c>
      <c r="X928">
        <f t="shared" si="72"/>
        <v>0.49180327868852464</v>
      </c>
      <c r="Y928">
        <f t="shared" si="73"/>
        <v>0.76249999999999996</v>
      </c>
      <c r="Z928">
        <f t="shared" si="74"/>
        <v>0.98360655737704927</v>
      </c>
    </row>
    <row r="929" spans="1:26" hidden="1" x14ac:dyDescent="0.25">
      <c r="A929">
        <v>4897</v>
      </c>
      <c r="B929" t="s">
        <v>675</v>
      </c>
      <c r="C929" t="s">
        <v>630</v>
      </c>
      <c r="D929" s="1">
        <v>30705</v>
      </c>
      <c r="E929" t="s">
        <v>108</v>
      </c>
      <c r="F929">
        <v>2010</v>
      </c>
      <c r="G929" t="s">
        <v>43</v>
      </c>
      <c r="H929">
        <v>9</v>
      </c>
      <c r="I929">
        <v>15</v>
      </c>
      <c r="J929">
        <v>5.94</v>
      </c>
      <c r="K929">
        <v>28</v>
      </c>
      <c r="L929">
        <v>28</v>
      </c>
      <c r="M929">
        <v>0</v>
      </c>
      <c r="N929">
        <v>150</v>
      </c>
      <c r="O929">
        <v>158</v>
      </c>
      <c r="P929">
        <v>99</v>
      </c>
      <c r="Q929">
        <v>79</v>
      </c>
      <c r="R929">
        <v>2</v>
      </c>
      <c r="S929">
        <v>12</v>
      </c>
      <c r="T929">
        <v>6</v>
      </c>
      <c r="U929">
        <v>93</v>
      </c>
      <c r="V929">
        <f t="shared" si="70"/>
        <v>0.06</v>
      </c>
      <c r="W929">
        <f t="shared" si="71"/>
        <v>0</v>
      </c>
      <c r="X929">
        <f t="shared" si="72"/>
        <v>0.66</v>
      </c>
      <c r="Y929">
        <f t="shared" si="73"/>
        <v>0.63291139240506333</v>
      </c>
      <c r="Z929">
        <f t="shared" si="74"/>
        <v>0.62</v>
      </c>
    </row>
    <row r="930" spans="1:26" hidden="1" x14ac:dyDescent="0.25">
      <c r="A930">
        <v>4897</v>
      </c>
      <c r="B930" t="s">
        <v>675</v>
      </c>
      <c r="C930" t="s">
        <v>630</v>
      </c>
      <c r="D930" s="1">
        <v>30705</v>
      </c>
      <c r="E930" t="s">
        <v>108</v>
      </c>
      <c r="F930">
        <v>2011</v>
      </c>
      <c r="G930" t="s">
        <v>42</v>
      </c>
      <c r="H930">
        <v>0</v>
      </c>
      <c r="I930">
        <v>5</v>
      </c>
      <c r="J930">
        <v>17.02</v>
      </c>
      <c r="K930">
        <v>5</v>
      </c>
      <c r="L930">
        <v>5</v>
      </c>
      <c r="M930">
        <v>0</v>
      </c>
      <c r="N930">
        <v>15.1</v>
      </c>
      <c r="O930">
        <v>22</v>
      </c>
      <c r="P930">
        <v>29</v>
      </c>
      <c r="Q930">
        <v>20</v>
      </c>
      <c r="R930">
        <v>0</v>
      </c>
      <c r="S930">
        <v>6</v>
      </c>
      <c r="T930">
        <v>5</v>
      </c>
      <c r="U930">
        <v>14</v>
      </c>
      <c r="V930">
        <f t="shared" si="70"/>
        <v>0</v>
      </c>
      <c r="W930">
        <f t="shared" si="71"/>
        <v>0</v>
      </c>
      <c r="X930">
        <f t="shared" si="72"/>
        <v>1.9205298013245033</v>
      </c>
      <c r="Y930">
        <f t="shared" si="73"/>
        <v>0.35952380952380952</v>
      </c>
      <c r="Z930">
        <f t="shared" si="74"/>
        <v>0.92715231788079477</v>
      </c>
    </row>
    <row r="931" spans="1:26" hidden="1" x14ac:dyDescent="0.25">
      <c r="A931">
        <v>4897</v>
      </c>
      <c r="B931" t="s">
        <v>675</v>
      </c>
      <c r="C931" t="s">
        <v>630</v>
      </c>
      <c r="D931" s="1">
        <v>30705</v>
      </c>
      <c r="E931" t="s">
        <v>108</v>
      </c>
      <c r="F931">
        <v>2011</v>
      </c>
      <c r="G931" t="s">
        <v>43</v>
      </c>
      <c r="H931">
        <v>0</v>
      </c>
      <c r="I931">
        <v>0</v>
      </c>
      <c r="J931">
        <v>27</v>
      </c>
      <c r="K931">
        <v>1</v>
      </c>
      <c r="L931">
        <v>1</v>
      </c>
      <c r="M931">
        <v>0</v>
      </c>
      <c r="N931">
        <v>1.2</v>
      </c>
      <c r="O931">
        <v>5</v>
      </c>
      <c r="P931">
        <v>5</v>
      </c>
      <c r="Q931">
        <v>2</v>
      </c>
      <c r="R931">
        <v>0</v>
      </c>
      <c r="S931">
        <v>2</v>
      </c>
      <c r="T931">
        <v>0</v>
      </c>
      <c r="U931">
        <v>0</v>
      </c>
      <c r="V931">
        <f t="shared" si="70"/>
        <v>0</v>
      </c>
      <c r="W931">
        <f t="shared" si="71"/>
        <v>0</v>
      </c>
      <c r="X931">
        <f t="shared" si="72"/>
        <v>4.166666666666667</v>
      </c>
      <c r="Y931">
        <f t="shared" si="73"/>
        <v>0.17142857142857143</v>
      </c>
      <c r="Z931">
        <f t="shared" si="74"/>
        <v>0</v>
      </c>
    </row>
    <row r="932" spans="1:26" hidden="1" x14ac:dyDescent="0.25">
      <c r="A932">
        <v>4897</v>
      </c>
      <c r="B932" t="s">
        <v>675</v>
      </c>
      <c r="C932" t="s">
        <v>630</v>
      </c>
      <c r="D932" s="1">
        <v>30705</v>
      </c>
      <c r="E932" t="s">
        <v>108</v>
      </c>
      <c r="F932">
        <v>2013</v>
      </c>
      <c r="G932" t="s">
        <v>203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5</v>
      </c>
      <c r="O932">
        <v>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5</v>
      </c>
      <c r="V932">
        <f t="shared" si="70"/>
        <v>0.2</v>
      </c>
      <c r="W932">
        <f t="shared" si="71"/>
        <v>0</v>
      </c>
      <c r="X932">
        <f t="shared" si="72"/>
        <v>0</v>
      </c>
      <c r="Y932">
        <f t="shared" si="73"/>
        <v>1</v>
      </c>
      <c r="Z932">
        <f t="shared" si="74"/>
        <v>1</v>
      </c>
    </row>
    <row r="933" spans="1:26" hidden="1" x14ac:dyDescent="0.25">
      <c r="A933">
        <v>4897</v>
      </c>
      <c r="B933" t="s">
        <v>675</v>
      </c>
      <c r="C933" t="s">
        <v>630</v>
      </c>
      <c r="D933" s="1">
        <v>30705</v>
      </c>
      <c r="E933" t="s">
        <v>108</v>
      </c>
      <c r="F933">
        <v>2013</v>
      </c>
      <c r="G933" t="s">
        <v>108</v>
      </c>
      <c r="H933">
        <v>10</v>
      </c>
      <c r="I933">
        <v>9</v>
      </c>
      <c r="J933">
        <v>4.04</v>
      </c>
      <c r="K933">
        <v>29</v>
      </c>
      <c r="L933">
        <v>29</v>
      </c>
      <c r="M933">
        <v>0</v>
      </c>
      <c r="N933">
        <v>158</v>
      </c>
      <c r="O933">
        <v>162</v>
      </c>
      <c r="P933">
        <v>71</v>
      </c>
      <c r="Q933">
        <v>47</v>
      </c>
      <c r="R933">
        <v>1</v>
      </c>
      <c r="S933">
        <v>3</v>
      </c>
      <c r="T933">
        <v>5</v>
      </c>
      <c r="U933">
        <v>162</v>
      </c>
      <c r="V933">
        <f t="shared" si="70"/>
        <v>6.3291139240506333E-2</v>
      </c>
      <c r="W933">
        <f t="shared" si="71"/>
        <v>0</v>
      </c>
      <c r="X933">
        <f t="shared" si="72"/>
        <v>0.44936708860759494</v>
      </c>
      <c r="Y933">
        <f t="shared" si="73"/>
        <v>0.75598086124401909</v>
      </c>
      <c r="Z933">
        <f t="shared" si="74"/>
        <v>1.0253164556962024</v>
      </c>
    </row>
    <row r="934" spans="1:26" x14ac:dyDescent="0.25">
      <c r="A934">
        <v>4897</v>
      </c>
      <c r="B934" t="s">
        <v>675</v>
      </c>
      <c r="C934" t="s">
        <v>630</v>
      </c>
      <c r="D934" s="1">
        <v>30705</v>
      </c>
      <c r="E934" t="s">
        <v>108</v>
      </c>
      <c r="F934">
        <v>2014</v>
      </c>
      <c r="G934" t="s">
        <v>21</v>
      </c>
      <c r="H934">
        <v>11</v>
      </c>
      <c r="I934">
        <v>9</v>
      </c>
      <c r="J934">
        <v>3.68</v>
      </c>
      <c r="K934">
        <v>27</v>
      </c>
      <c r="L934">
        <v>27</v>
      </c>
      <c r="M934">
        <v>0</v>
      </c>
      <c r="N934">
        <v>163</v>
      </c>
      <c r="O934">
        <v>146</v>
      </c>
      <c r="P934">
        <v>67</v>
      </c>
      <c r="Q934">
        <v>53</v>
      </c>
      <c r="S934">
        <v>6</v>
      </c>
      <c r="U934">
        <v>153</v>
      </c>
      <c r="V934">
        <f t="shared" si="70"/>
        <v>6.7484662576687116E-2</v>
      </c>
      <c r="W934">
        <f t="shared" si="71"/>
        <v>0</v>
      </c>
      <c r="X934">
        <f t="shared" si="72"/>
        <v>0.41104294478527609</v>
      </c>
      <c r="Y934">
        <f t="shared" si="73"/>
        <v>0.81909547738693467</v>
      </c>
      <c r="Z934">
        <f t="shared" si="74"/>
        <v>0.93865030674846628</v>
      </c>
    </row>
    <row r="935" spans="1:26" hidden="1" x14ac:dyDescent="0.25">
      <c r="A935">
        <v>4897</v>
      </c>
      <c r="B935" t="s">
        <v>675</v>
      </c>
      <c r="C935" t="s">
        <v>630</v>
      </c>
      <c r="D935" s="1">
        <v>30705</v>
      </c>
      <c r="E935" t="s">
        <v>108</v>
      </c>
      <c r="F935">
        <v>2014</v>
      </c>
      <c r="G935" t="s">
        <v>22</v>
      </c>
      <c r="H935">
        <v>5</v>
      </c>
      <c r="I935">
        <v>5</v>
      </c>
      <c r="J935">
        <v>4</v>
      </c>
      <c r="K935">
        <v>17</v>
      </c>
      <c r="L935">
        <v>17</v>
      </c>
      <c r="N935">
        <v>88</v>
      </c>
      <c r="O935">
        <v>88</v>
      </c>
      <c r="P935">
        <v>39</v>
      </c>
      <c r="Q935">
        <v>29</v>
      </c>
      <c r="R935">
        <v>0</v>
      </c>
      <c r="S935">
        <v>3</v>
      </c>
      <c r="U935">
        <v>80</v>
      </c>
      <c r="V935">
        <f t="shared" si="70"/>
        <v>5.6818181818181816E-2</v>
      </c>
      <c r="W935">
        <f t="shared" si="71"/>
        <v>0</v>
      </c>
      <c r="X935">
        <f t="shared" si="72"/>
        <v>0.44318181818181818</v>
      </c>
      <c r="Y935">
        <f t="shared" si="73"/>
        <v>0.75213675213675213</v>
      </c>
      <c r="Z935">
        <f t="shared" si="74"/>
        <v>0.90909090909090906</v>
      </c>
    </row>
    <row r="936" spans="1:26" hidden="1" x14ac:dyDescent="0.25">
      <c r="A936">
        <v>4897</v>
      </c>
      <c r="B936" t="s">
        <v>675</v>
      </c>
      <c r="C936" t="s">
        <v>630</v>
      </c>
      <c r="D936" s="1">
        <v>30705</v>
      </c>
      <c r="E936" t="s">
        <v>108</v>
      </c>
      <c r="F936">
        <v>2014</v>
      </c>
      <c r="G936" t="s">
        <v>230</v>
      </c>
      <c r="H936">
        <v>10</v>
      </c>
      <c r="I936">
        <v>8</v>
      </c>
      <c r="J936">
        <v>3.94</v>
      </c>
      <c r="K936">
        <v>26</v>
      </c>
      <c r="L936">
        <v>26</v>
      </c>
      <c r="M936">
        <v>0</v>
      </c>
      <c r="N936">
        <v>145</v>
      </c>
      <c r="O936">
        <v>131</v>
      </c>
      <c r="P936">
        <v>64</v>
      </c>
      <c r="Q936">
        <v>48</v>
      </c>
      <c r="S936">
        <v>5</v>
      </c>
      <c r="U936">
        <v>143</v>
      </c>
      <c r="V936">
        <f t="shared" si="70"/>
        <v>6.8965517241379309E-2</v>
      </c>
      <c r="W936">
        <f t="shared" si="71"/>
        <v>0</v>
      </c>
      <c r="X936">
        <f t="shared" si="72"/>
        <v>0.44137931034482758</v>
      </c>
      <c r="Y936">
        <f t="shared" si="73"/>
        <v>0.81005586592178769</v>
      </c>
      <c r="Z936">
        <f t="shared" si="74"/>
        <v>0.98620689655172411</v>
      </c>
    </row>
    <row r="937" spans="1:26" hidden="1" x14ac:dyDescent="0.25">
      <c r="A937">
        <v>4897</v>
      </c>
      <c r="B937" t="s">
        <v>675</v>
      </c>
      <c r="C937" t="s">
        <v>630</v>
      </c>
      <c r="D937" s="1">
        <v>30705</v>
      </c>
      <c r="E937" t="s">
        <v>108</v>
      </c>
      <c r="F937" t="s">
        <v>24</v>
      </c>
      <c r="G937" t="s">
        <v>25</v>
      </c>
      <c r="H937">
        <v>76</v>
      </c>
      <c r="I937">
        <v>70</v>
      </c>
      <c r="J937">
        <v>4.16</v>
      </c>
      <c r="K937">
        <v>209</v>
      </c>
      <c r="L937">
        <v>208</v>
      </c>
      <c r="M937">
        <v>0</v>
      </c>
      <c r="N937">
        <v>1180</v>
      </c>
      <c r="O937">
        <v>1130</v>
      </c>
      <c r="P937">
        <v>545</v>
      </c>
      <c r="Q937">
        <v>520</v>
      </c>
      <c r="R937">
        <v>12</v>
      </c>
      <c r="S937">
        <v>48</v>
      </c>
      <c r="T937">
        <v>55</v>
      </c>
      <c r="U937">
        <v>1155</v>
      </c>
      <c r="V937">
        <f t="shared" si="70"/>
        <v>6.4406779661016947E-2</v>
      </c>
      <c r="W937">
        <f t="shared" si="71"/>
        <v>0</v>
      </c>
      <c r="X937">
        <f t="shared" si="72"/>
        <v>0.46186440677966101</v>
      </c>
      <c r="Y937">
        <f t="shared" si="73"/>
        <v>0.7151515151515152</v>
      </c>
      <c r="Z937">
        <f t="shared" si="74"/>
        <v>0.97881355932203384</v>
      </c>
    </row>
    <row r="938" spans="1:26" hidden="1" x14ac:dyDescent="0.25">
      <c r="A938">
        <v>4897</v>
      </c>
      <c r="B938" t="s">
        <v>675</v>
      </c>
      <c r="C938" t="s">
        <v>630</v>
      </c>
      <c r="D938" s="1">
        <v>30705</v>
      </c>
      <c r="E938" t="s">
        <v>108</v>
      </c>
      <c r="F938" t="s">
        <v>26</v>
      </c>
      <c r="G938" t="s">
        <v>25</v>
      </c>
      <c r="H938">
        <v>1</v>
      </c>
      <c r="I938">
        <v>2</v>
      </c>
      <c r="J938">
        <v>5.2</v>
      </c>
      <c r="K938">
        <v>8</v>
      </c>
      <c r="L938">
        <v>7</v>
      </c>
      <c r="M938">
        <v>0</v>
      </c>
      <c r="N938">
        <v>36.1</v>
      </c>
      <c r="O938">
        <v>37</v>
      </c>
      <c r="P938">
        <v>21</v>
      </c>
      <c r="Q938">
        <v>26</v>
      </c>
      <c r="R938">
        <v>0</v>
      </c>
      <c r="S938">
        <v>3</v>
      </c>
      <c r="T938">
        <v>2</v>
      </c>
      <c r="U938">
        <v>26</v>
      </c>
      <c r="V938">
        <f t="shared" si="70"/>
        <v>2.7700831024930747E-2</v>
      </c>
      <c r="W938">
        <f t="shared" si="71"/>
        <v>0</v>
      </c>
      <c r="X938">
        <f t="shared" si="72"/>
        <v>0.5817174515235457</v>
      </c>
      <c r="Y938">
        <f t="shared" si="73"/>
        <v>0.57301587301587309</v>
      </c>
      <c r="Z938">
        <f t="shared" si="74"/>
        <v>0.72022160664819945</v>
      </c>
    </row>
    <row r="939" spans="1:26" hidden="1" x14ac:dyDescent="0.25">
      <c r="A939">
        <v>2429</v>
      </c>
      <c r="B939" t="s">
        <v>676</v>
      </c>
      <c r="C939" t="s">
        <v>630</v>
      </c>
      <c r="D939" s="1">
        <v>31512</v>
      </c>
      <c r="E939" t="s">
        <v>108</v>
      </c>
      <c r="F939">
        <v>2007</v>
      </c>
      <c r="G939" t="s">
        <v>240</v>
      </c>
      <c r="H939">
        <v>1</v>
      </c>
      <c r="I939">
        <v>1</v>
      </c>
      <c r="J939">
        <v>3.51</v>
      </c>
      <c r="K939">
        <v>10</v>
      </c>
      <c r="L939">
        <v>7</v>
      </c>
      <c r="M939">
        <v>0</v>
      </c>
      <c r="N939">
        <v>33.1</v>
      </c>
      <c r="O939">
        <v>28</v>
      </c>
      <c r="P939">
        <v>13</v>
      </c>
      <c r="Q939">
        <v>15</v>
      </c>
      <c r="R939">
        <v>0</v>
      </c>
      <c r="S939">
        <v>2</v>
      </c>
      <c r="T939">
        <v>0</v>
      </c>
      <c r="U939">
        <v>33</v>
      </c>
      <c r="V939">
        <f t="shared" si="70"/>
        <v>3.0211480362537763E-2</v>
      </c>
      <c r="W939">
        <f t="shared" si="71"/>
        <v>0</v>
      </c>
      <c r="X939">
        <f t="shared" si="72"/>
        <v>0.39274924471299094</v>
      </c>
      <c r="Y939">
        <f t="shared" si="73"/>
        <v>0.7697674418604652</v>
      </c>
      <c r="Z939">
        <f t="shared" si="74"/>
        <v>0.99697885196374614</v>
      </c>
    </row>
    <row r="940" spans="1:26" hidden="1" x14ac:dyDescent="0.25">
      <c r="A940">
        <v>2429</v>
      </c>
      <c r="B940" t="s">
        <v>676</v>
      </c>
      <c r="C940" t="s">
        <v>630</v>
      </c>
      <c r="D940" s="1">
        <v>31512</v>
      </c>
      <c r="E940" t="s">
        <v>108</v>
      </c>
      <c r="F940">
        <v>2008</v>
      </c>
      <c r="G940" t="s">
        <v>169</v>
      </c>
      <c r="H940">
        <v>4</v>
      </c>
      <c r="I940">
        <v>3</v>
      </c>
      <c r="J940">
        <v>3.21</v>
      </c>
      <c r="K940">
        <v>10</v>
      </c>
      <c r="L940">
        <v>10</v>
      </c>
      <c r="M940">
        <v>0</v>
      </c>
      <c r="N940">
        <v>56</v>
      </c>
      <c r="O940">
        <v>49</v>
      </c>
      <c r="P940">
        <v>20</v>
      </c>
      <c r="Q940">
        <v>13</v>
      </c>
      <c r="R940">
        <v>0</v>
      </c>
      <c r="S940">
        <v>6</v>
      </c>
      <c r="T940">
        <v>4</v>
      </c>
      <c r="U940">
        <v>72</v>
      </c>
      <c r="V940">
        <f t="shared" si="70"/>
        <v>7.1428571428571425E-2</v>
      </c>
      <c r="W940">
        <f t="shared" si="71"/>
        <v>0</v>
      </c>
      <c r="X940">
        <f t="shared" si="72"/>
        <v>0.35714285714285715</v>
      </c>
      <c r="Y940">
        <f t="shared" si="73"/>
        <v>0.90322580645161288</v>
      </c>
      <c r="Z940">
        <f t="shared" si="74"/>
        <v>1.2857142857142858</v>
      </c>
    </row>
    <row r="941" spans="1:26" hidden="1" x14ac:dyDescent="0.25">
      <c r="A941">
        <v>2429</v>
      </c>
      <c r="B941" t="s">
        <v>676</v>
      </c>
      <c r="C941" t="s">
        <v>630</v>
      </c>
      <c r="D941" s="1">
        <v>31512</v>
      </c>
      <c r="E941" t="s">
        <v>108</v>
      </c>
      <c r="F941">
        <v>2008</v>
      </c>
      <c r="G941" t="s">
        <v>170</v>
      </c>
      <c r="H941">
        <v>2</v>
      </c>
      <c r="I941">
        <v>5</v>
      </c>
      <c r="J941">
        <v>6.01</v>
      </c>
      <c r="K941">
        <v>19</v>
      </c>
      <c r="L941">
        <v>16</v>
      </c>
      <c r="M941">
        <v>0</v>
      </c>
      <c r="N941">
        <v>85.1</v>
      </c>
      <c r="O941">
        <v>93</v>
      </c>
      <c r="P941">
        <v>57</v>
      </c>
      <c r="Q941">
        <v>34</v>
      </c>
      <c r="R941">
        <v>1</v>
      </c>
      <c r="S941">
        <v>2</v>
      </c>
      <c r="T941">
        <v>5</v>
      </c>
      <c r="U941">
        <v>75</v>
      </c>
      <c r="V941">
        <f t="shared" si="70"/>
        <v>2.3501762632197415E-2</v>
      </c>
      <c r="W941">
        <f t="shared" si="71"/>
        <v>0</v>
      </c>
      <c r="X941">
        <f t="shared" si="72"/>
        <v>0.66980023501762642</v>
      </c>
      <c r="Y941">
        <f t="shared" si="73"/>
        <v>0.67007874015748026</v>
      </c>
      <c r="Z941">
        <f t="shared" si="74"/>
        <v>0.88131609870740313</v>
      </c>
    </row>
    <row r="942" spans="1:26" hidden="1" x14ac:dyDescent="0.25">
      <c r="A942">
        <v>2429</v>
      </c>
      <c r="B942" t="s">
        <v>676</v>
      </c>
      <c r="C942" t="s">
        <v>630</v>
      </c>
      <c r="D942" s="1">
        <v>31512</v>
      </c>
      <c r="E942" t="s">
        <v>108</v>
      </c>
      <c r="F942">
        <v>2009</v>
      </c>
      <c r="G942" t="s">
        <v>170</v>
      </c>
      <c r="H942">
        <v>7</v>
      </c>
      <c r="I942">
        <v>9</v>
      </c>
      <c r="J942">
        <v>4.54</v>
      </c>
      <c r="K942">
        <v>19</v>
      </c>
      <c r="L942">
        <v>19</v>
      </c>
      <c r="M942">
        <v>0</v>
      </c>
      <c r="N942">
        <v>109</v>
      </c>
      <c r="O942">
        <v>110</v>
      </c>
      <c r="P942">
        <v>55</v>
      </c>
      <c r="Q942">
        <v>36</v>
      </c>
      <c r="R942">
        <v>0</v>
      </c>
      <c r="S942">
        <v>6</v>
      </c>
      <c r="T942">
        <v>8</v>
      </c>
      <c r="U942">
        <v>124</v>
      </c>
      <c r="V942">
        <f t="shared" si="70"/>
        <v>6.4220183486238536E-2</v>
      </c>
      <c r="W942">
        <f t="shared" si="71"/>
        <v>0</v>
      </c>
      <c r="X942">
        <f t="shared" si="72"/>
        <v>0.50458715596330272</v>
      </c>
      <c r="Y942">
        <f t="shared" si="73"/>
        <v>0.74657534246575341</v>
      </c>
      <c r="Z942">
        <f t="shared" si="74"/>
        <v>1.1376146788990826</v>
      </c>
    </row>
    <row r="943" spans="1:26" hidden="1" x14ac:dyDescent="0.25">
      <c r="A943">
        <v>2429</v>
      </c>
      <c r="B943" t="s">
        <v>676</v>
      </c>
      <c r="C943" t="s">
        <v>630</v>
      </c>
      <c r="D943" s="1">
        <v>31512</v>
      </c>
      <c r="E943" t="s">
        <v>108</v>
      </c>
      <c r="F943">
        <v>2009</v>
      </c>
      <c r="G943" t="s">
        <v>96</v>
      </c>
      <c r="H943">
        <v>2</v>
      </c>
      <c r="I943">
        <v>4</v>
      </c>
      <c r="J943">
        <v>4.5999999999999996</v>
      </c>
      <c r="K943">
        <v>9</v>
      </c>
      <c r="L943">
        <v>9</v>
      </c>
      <c r="M943">
        <v>0</v>
      </c>
      <c r="N943">
        <v>45</v>
      </c>
      <c r="O943">
        <v>45</v>
      </c>
      <c r="P943">
        <v>23</v>
      </c>
      <c r="Q943">
        <v>34</v>
      </c>
      <c r="R943">
        <v>0</v>
      </c>
      <c r="S943">
        <v>2</v>
      </c>
      <c r="T943">
        <v>1</v>
      </c>
      <c r="U943">
        <v>35</v>
      </c>
      <c r="V943">
        <f t="shared" si="70"/>
        <v>4.4444444444444446E-2</v>
      </c>
      <c r="W943">
        <f t="shared" si="71"/>
        <v>0</v>
      </c>
      <c r="X943">
        <f t="shared" si="72"/>
        <v>0.51111111111111107</v>
      </c>
      <c r="Y943">
        <f t="shared" si="73"/>
        <v>0.569620253164557</v>
      </c>
      <c r="Z943">
        <f t="shared" si="74"/>
        <v>0.77777777777777779</v>
      </c>
    </row>
    <row r="944" spans="1:26" hidden="1" x14ac:dyDescent="0.25">
      <c r="A944">
        <v>2429</v>
      </c>
      <c r="B944" t="s">
        <v>676</v>
      </c>
      <c r="C944" t="s">
        <v>630</v>
      </c>
      <c r="D944" s="1">
        <v>31512</v>
      </c>
      <c r="E944" t="s">
        <v>108</v>
      </c>
      <c r="F944">
        <v>2010</v>
      </c>
      <c r="G944" t="s">
        <v>96</v>
      </c>
      <c r="H944">
        <v>6</v>
      </c>
      <c r="I944">
        <v>6</v>
      </c>
      <c r="J944">
        <v>3.45</v>
      </c>
      <c r="K944">
        <v>22</v>
      </c>
      <c r="L944">
        <v>21</v>
      </c>
      <c r="M944">
        <v>0</v>
      </c>
      <c r="N944">
        <v>122.2</v>
      </c>
      <c r="O944">
        <v>121</v>
      </c>
      <c r="P944">
        <v>47</v>
      </c>
      <c r="Q944">
        <v>40</v>
      </c>
      <c r="R944">
        <v>0</v>
      </c>
      <c r="S944">
        <v>9</v>
      </c>
      <c r="T944">
        <v>5</v>
      </c>
      <c r="U944">
        <v>136</v>
      </c>
      <c r="V944">
        <f t="shared" si="70"/>
        <v>4.9099836333878884E-2</v>
      </c>
      <c r="W944">
        <f t="shared" si="71"/>
        <v>0</v>
      </c>
      <c r="X944">
        <f t="shared" si="72"/>
        <v>0.38461538461538458</v>
      </c>
      <c r="Y944">
        <f t="shared" si="73"/>
        <v>0.75900621118012424</v>
      </c>
      <c r="Z944">
        <f t="shared" si="74"/>
        <v>1.1129296235679214</v>
      </c>
    </row>
    <row r="945" spans="1:26" hidden="1" x14ac:dyDescent="0.25">
      <c r="A945">
        <v>2429</v>
      </c>
      <c r="B945" t="s">
        <v>676</v>
      </c>
      <c r="C945" t="s">
        <v>630</v>
      </c>
      <c r="D945" s="1">
        <v>31512</v>
      </c>
      <c r="E945" t="s">
        <v>108</v>
      </c>
      <c r="F945">
        <v>2010</v>
      </c>
      <c r="G945" t="s">
        <v>202</v>
      </c>
      <c r="H945">
        <v>2</v>
      </c>
      <c r="I945">
        <v>2</v>
      </c>
      <c r="J945">
        <v>3.76</v>
      </c>
      <c r="K945">
        <v>5</v>
      </c>
      <c r="L945">
        <v>5</v>
      </c>
      <c r="M945">
        <v>0</v>
      </c>
      <c r="N945">
        <v>26.1</v>
      </c>
      <c r="O945">
        <v>38</v>
      </c>
      <c r="P945">
        <v>11</v>
      </c>
      <c r="Q945">
        <v>10</v>
      </c>
      <c r="R945">
        <v>0</v>
      </c>
      <c r="S945">
        <v>2</v>
      </c>
      <c r="T945">
        <v>1</v>
      </c>
      <c r="U945">
        <v>21</v>
      </c>
      <c r="V945">
        <f t="shared" si="70"/>
        <v>7.662835249042145E-2</v>
      </c>
      <c r="W945">
        <f t="shared" si="71"/>
        <v>0</v>
      </c>
      <c r="X945">
        <f t="shared" si="72"/>
        <v>0.42145593869731801</v>
      </c>
      <c r="Y945">
        <f t="shared" si="73"/>
        <v>0.54375000000000007</v>
      </c>
      <c r="Z945">
        <f t="shared" si="74"/>
        <v>0.80459770114942519</v>
      </c>
    </row>
    <row r="946" spans="1:26" hidden="1" x14ac:dyDescent="0.25">
      <c r="A946">
        <v>2429</v>
      </c>
      <c r="B946" t="s">
        <v>676</v>
      </c>
      <c r="C946" t="s">
        <v>630</v>
      </c>
      <c r="D946" s="1">
        <v>31512</v>
      </c>
      <c r="E946" t="s">
        <v>108</v>
      </c>
      <c r="F946">
        <v>2010</v>
      </c>
      <c r="G946" t="s">
        <v>203</v>
      </c>
      <c r="H946">
        <v>1</v>
      </c>
      <c r="I946">
        <v>1</v>
      </c>
      <c r="J946">
        <v>3.27</v>
      </c>
      <c r="K946">
        <v>2</v>
      </c>
      <c r="L946">
        <v>2</v>
      </c>
      <c r="M946">
        <v>0</v>
      </c>
      <c r="N946">
        <v>11</v>
      </c>
      <c r="O946">
        <v>10</v>
      </c>
      <c r="P946">
        <v>4</v>
      </c>
      <c r="Q946">
        <v>6</v>
      </c>
      <c r="R946">
        <v>0</v>
      </c>
      <c r="S946">
        <v>2</v>
      </c>
      <c r="T946">
        <v>0</v>
      </c>
      <c r="U946">
        <v>8</v>
      </c>
      <c r="V946">
        <f t="shared" si="70"/>
        <v>9.0909090909090912E-2</v>
      </c>
      <c r="W946">
        <f t="shared" si="71"/>
        <v>0</v>
      </c>
      <c r="X946">
        <f t="shared" si="72"/>
        <v>0.36363636363636365</v>
      </c>
      <c r="Y946">
        <f t="shared" si="73"/>
        <v>0.6875</v>
      </c>
      <c r="Z946">
        <f t="shared" si="74"/>
        <v>0.72727272727272729</v>
      </c>
    </row>
    <row r="947" spans="1:26" hidden="1" x14ac:dyDescent="0.25">
      <c r="A947">
        <v>2429</v>
      </c>
      <c r="B947" t="s">
        <v>676</v>
      </c>
      <c r="C947" t="s">
        <v>630</v>
      </c>
      <c r="D947" s="1">
        <v>31512</v>
      </c>
      <c r="E947" t="s">
        <v>108</v>
      </c>
      <c r="F947">
        <v>2011</v>
      </c>
      <c r="G947" t="s">
        <v>203</v>
      </c>
      <c r="H947">
        <v>7</v>
      </c>
      <c r="I947">
        <v>11</v>
      </c>
      <c r="J947">
        <v>5.56</v>
      </c>
      <c r="K947">
        <v>27</v>
      </c>
      <c r="L947">
        <v>27</v>
      </c>
      <c r="M947">
        <v>0</v>
      </c>
      <c r="N947">
        <v>150.19999999999999</v>
      </c>
      <c r="O947">
        <v>153</v>
      </c>
      <c r="P947">
        <v>93</v>
      </c>
      <c r="Q947">
        <v>70</v>
      </c>
      <c r="R947">
        <v>0</v>
      </c>
      <c r="S947">
        <v>8</v>
      </c>
      <c r="T947">
        <v>10</v>
      </c>
      <c r="U947">
        <v>143</v>
      </c>
      <c r="V947">
        <f t="shared" si="70"/>
        <v>4.6604527296937419E-2</v>
      </c>
      <c r="W947">
        <f t="shared" si="71"/>
        <v>0</v>
      </c>
      <c r="X947">
        <f t="shared" si="72"/>
        <v>0.61917443408788286</v>
      </c>
      <c r="Y947">
        <f t="shared" si="73"/>
        <v>0.67354260089686091</v>
      </c>
      <c r="Z947">
        <f t="shared" si="74"/>
        <v>0.95206391478029306</v>
      </c>
    </row>
    <row r="948" spans="1:26" hidden="1" x14ac:dyDescent="0.25">
      <c r="A948">
        <v>2429</v>
      </c>
      <c r="B948" t="s">
        <v>676</v>
      </c>
      <c r="C948" t="s">
        <v>630</v>
      </c>
      <c r="D948" s="1">
        <v>31512</v>
      </c>
      <c r="E948" t="s">
        <v>108</v>
      </c>
      <c r="F948">
        <v>2011</v>
      </c>
      <c r="G948" t="s">
        <v>108</v>
      </c>
      <c r="H948">
        <v>0</v>
      </c>
      <c r="I948">
        <v>0</v>
      </c>
      <c r="J948">
        <v>8.31</v>
      </c>
      <c r="K948">
        <v>3</v>
      </c>
      <c r="L948">
        <v>0</v>
      </c>
      <c r="M948">
        <v>0</v>
      </c>
      <c r="N948">
        <v>4.0999999999999996</v>
      </c>
      <c r="O948">
        <v>6</v>
      </c>
      <c r="P948">
        <v>4</v>
      </c>
      <c r="Q948">
        <v>3</v>
      </c>
      <c r="R948">
        <v>0</v>
      </c>
      <c r="S948">
        <v>2</v>
      </c>
      <c r="T948">
        <v>1</v>
      </c>
      <c r="U948">
        <v>5</v>
      </c>
      <c r="V948">
        <f t="shared" si="70"/>
        <v>0</v>
      </c>
      <c r="W948">
        <f t="shared" si="71"/>
        <v>0</v>
      </c>
      <c r="X948">
        <f t="shared" si="72"/>
        <v>0.97560975609756106</v>
      </c>
      <c r="Y948">
        <f t="shared" si="73"/>
        <v>0.45555555555555549</v>
      </c>
      <c r="Z948">
        <f t="shared" si="74"/>
        <v>1.2195121951219514</v>
      </c>
    </row>
    <row r="949" spans="1:26" hidden="1" x14ac:dyDescent="0.25">
      <c r="A949">
        <v>2429</v>
      </c>
      <c r="B949" t="s">
        <v>676</v>
      </c>
      <c r="C949" t="s">
        <v>630</v>
      </c>
      <c r="D949" s="1">
        <v>31512</v>
      </c>
      <c r="E949" t="s">
        <v>108</v>
      </c>
      <c r="F949">
        <v>2012</v>
      </c>
      <c r="G949" t="s">
        <v>203</v>
      </c>
      <c r="H949">
        <v>11</v>
      </c>
      <c r="I949">
        <v>7</v>
      </c>
      <c r="J949">
        <v>3.59</v>
      </c>
      <c r="K949">
        <v>21</v>
      </c>
      <c r="L949">
        <v>21</v>
      </c>
      <c r="M949">
        <v>0</v>
      </c>
      <c r="N949">
        <v>125.1</v>
      </c>
      <c r="O949">
        <v>121</v>
      </c>
      <c r="P949">
        <v>50</v>
      </c>
      <c r="Q949">
        <v>49</v>
      </c>
      <c r="R949">
        <v>3</v>
      </c>
      <c r="S949">
        <v>5</v>
      </c>
      <c r="T949">
        <v>6</v>
      </c>
      <c r="U949">
        <v>128</v>
      </c>
      <c r="V949">
        <f t="shared" si="70"/>
        <v>8.792965627498002E-2</v>
      </c>
      <c r="W949">
        <f t="shared" si="71"/>
        <v>0</v>
      </c>
      <c r="X949">
        <f t="shared" si="72"/>
        <v>0.3996802557953637</v>
      </c>
      <c r="Y949">
        <f t="shared" si="73"/>
        <v>0.73588235294117643</v>
      </c>
      <c r="Z949">
        <f t="shared" si="74"/>
        <v>1.0231814548361311</v>
      </c>
    </row>
    <row r="950" spans="1:26" hidden="1" x14ac:dyDescent="0.25">
      <c r="A950">
        <v>2429</v>
      </c>
      <c r="B950" t="s">
        <v>676</v>
      </c>
      <c r="C950" t="s">
        <v>630</v>
      </c>
      <c r="D950" s="1">
        <v>31512</v>
      </c>
      <c r="E950" t="s">
        <v>108</v>
      </c>
      <c r="F950">
        <v>2012</v>
      </c>
      <c r="G950" t="s">
        <v>108</v>
      </c>
      <c r="H950">
        <v>2</v>
      </c>
      <c r="I950">
        <v>5</v>
      </c>
      <c r="J950">
        <v>5.14</v>
      </c>
      <c r="K950">
        <v>12</v>
      </c>
      <c r="L950">
        <v>12</v>
      </c>
      <c r="M950">
        <v>0</v>
      </c>
      <c r="N950">
        <v>63</v>
      </c>
      <c r="O950">
        <v>76</v>
      </c>
      <c r="P950">
        <v>36</v>
      </c>
      <c r="Q950">
        <v>18</v>
      </c>
      <c r="R950">
        <v>0</v>
      </c>
      <c r="S950">
        <v>4</v>
      </c>
      <c r="T950">
        <v>2</v>
      </c>
      <c r="U950">
        <v>54</v>
      </c>
      <c r="V950">
        <f t="shared" si="70"/>
        <v>3.1746031746031744E-2</v>
      </c>
      <c r="W950">
        <f t="shared" si="71"/>
        <v>0</v>
      </c>
      <c r="X950">
        <f t="shared" si="72"/>
        <v>0.5714285714285714</v>
      </c>
      <c r="Y950">
        <f t="shared" si="73"/>
        <v>0.67021276595744683</v>
      </c>
      <c r="Z950">
        <f t="shared" si="74"/>
        <v>0.8571428571428571</v>
      </c>
    </row>
    <row r="951" spans="1:26" hidden="1" x14ac:dyDescent="0.25">
      <c r="A951">
        <v>2429</v>
      </c>
      <c r="B951" t="s">
        <v>676</v>
      </c>
      <c r="C951" t="s">
        <v>630</v>
      </c>
      <c r="D951" s="1">
        <v>31512</v>
      </c>
      <c r="E951" t="s">
        <v>108</v>
      </c>
      <c r="F951">
        <v>2013</v>
      </c>
      <c r="G951" t="s">
        <v>203</v>
      </c>
      <c r="H951">
        <v>1</v>
      </c>
      <c r="I951">
        <v>1</v>
      </c>
      <c r="J951">
        <v>6.57</v>
      </c>
      <c r="K951">
        <v>2</v>
      </c>
      <c r="L951">
        <v>2</v>
      </c>
      <c r="M951">
        <v>0</v>
      </c>
      <c r="N951">
        <v>12.1</v>
      </c>
      <c r="O951">
        <v>14</v>
      </c>
      <c r="P951">
        <v>9</v>
      </c>
      <c r="Q951">
        <v>3</v>
      </c>
      <c r="R951">
        <v>0</v>
      </c>
      <c r="S951">
        <v>0</v>
      </c>
      <c r="T951">
        <v>0</v>
      </c>
      <c r="U951">
        <v>12</v>
      </c>
      <c r="V951">
        <f t="shared" si="70"/>
        <v>8.2644628099173556E-2</v>
      </c>
      <c r="W951">
        <f t="shared" si="71"/>
        <v>0</v>
      </c>
      <c r="X951">
        <f t="shared" si="72"/>
        <v>0.74380165289256206</v>
      </c>
      <c r="Y951">
        <f t="shared" si="73"/>
        <v>0.71176470588235297</v>
      </c>
      <c r="Z951">
        <f t="shared" si="74"/>
        <v>0.99173553719008267</v>
      </c>
    </row>
    <row r="952" spans="1:26" hidden="1" x14ac:dyDescent="0.25">
      <c r="A952">
        <v>2429</v>
      </c>
      <c r="B952" t="s">
        <v>676</v>
      </c>
      <c r="C952" t="s">
        <v>630</v>
      </c>
      <c r="D952" s="1">
        <v>31512</v>
      </c>
      <c r="E952" t="s">
        <v>108</v>
      </c>
      <c r="F952">
        <v>2013</v>
      </c>
      <c r="G952" t="s">
        <v>108</v>
      </c>
      <c r="H952">
        <v>11</v>
      </c>
      <c r="I952">
        <v>5</v>
      </c>
      <c r="J952">
        <v>3.85</v>
      </c>
      <c r="K952">
        <v>26</v>
      </c>
      <c r="L952">
        <v>24</v>
      </c>
      <c r="M952">
        <v>0</v>
      </c>
      <c r="N952">
        <v>147.1</v>
      </c>
      <c r="O952">
        <v>153</v>
      </c>
      <c r="P952">
        <v>63</v>
      </c>
      <c r="Q952">
        <v>33</v>
      </c>
      <c r="R952">
        <v>0</v>
      </c>
      <c r="S952">
        <v>5</v>
      </c>
      <c r="T952">
        <v>1</v>
      </c>
      <c r="U952">
        <v>136</v>
      </c>
      <c r="V952">
        <f t="shared" si="70"/>
        <v>7.477906186267845E-2</v>
      </c>
      <c r="W952">
        <f t="shared" si="71"/>
        <v>0</v>
      </c>
      <c r="X952">
        <f t="shared" si="72"/>
        <v>0.42828008157715841</v>
      </c>
      <c r="Y952">
        <f t="shared" si="73"/>
        <v>0.79086021505376336</v>
      </c>
      <c r="Z952">
        <f t="shared" si="74"/>
        <v>0.92454112848402448</v>
      </c>
    </row>
    <row r="953" spans="1:26" x14ac:dyDescent="0.25">
      <c r="A953">
        <v>2429</v>
      </c>
      <c r="B953" t="s">
        <v>676</v>
      </c>
      <c r="C953" t="s">
        <v>630</v>
      </c>
      <c r="D953" s="1">
        <v>31512</v>
      </c>
      <c r="E953" t="s">
        <v>108</v>
      </c>
      <c r="F953">
        <v>2014</v>
      </c>
      <c r="G953" t="s">
        <v>21</v>
      </c>
      <c r="H953">
        <v>11</v>
      </c>
      <c r="I953">
        <v>10</v>
      </c>
      <c r="J953">
        <v>3.98</v>
      </c>
      <c r="K953">
        <v>28</v>
      </c>
      <c r="L953">
        <v>28</v>
      </c>
      <c r="M953">
        <v>0</v>
      </c>
      <c r="N953">
        <v>173</v>
      </c>
      <c r="O953">
        <v>165</v>
      </c>
      <c r="P953">
        <v>76</v>
      </c>
      <c r="Q953">
        <v>58</v>
      </c>
      <c r="S953">
        <v>7</v>
      </c>
      <c r="U953">
        <v>145</v>
      </c>
      <c r="V953">
        <f t="shared" si="70"/>
        <v>6.358381502890173E-2</v>
      </c>
      <c r="W953">
        <f t="shared" si="71"/>
        <v>0</v>
      </c>
      <c r="X953">
        <f t="shared" si="72"/>
        <v>0.43930635838150289</v>
      </c>
      <c r="Y953">
        <f t="shared" si="73"/>
        <v>0.77578475336322872</v>
      </c>
      <c r="Z953">
        <f t="shared" si="74"/>
        <v>0.83815028901734101</v>
      </c>
    </row>
    <row r="954" spans="1:26" hidden="1" x14ac:dyDescent="0.25">
      <c r="A954">
        <v>2429</v>
      </c>
      <c r="B954" t="s">
        <v>676</v>
      </c>
      <c r="C954" t="s">
        <v>630</v>
      </c>
      <c r="D954" s="1">
        <v>31512</v>
      </c>
      <c r="E954" t="s">
        <v>108</v>
      </c>
      <c r="F954">
        <v>2014</v>
      </c>
      <c r="G954" t="s">
        <v>22</v>
      </c>
      <c r="H954">
        <v>10</v>
      </c>
      <c r="I954">
        <v>9</v>
      </c>
      <c r="J954">
        <v>4.22</v>
      </c>
      <c r="K954">
        <v>30</v>
      </c>
      <c r="L954">
        <v>28</v>
      </c>
      <c r="N954">
        <v>168</v>
      </c>
      <c r="O954">
        <v>176</v>
      </c>
      <c r="P954">
        <v>79</v>
      </c>
      <c r="Q954">
        <v>57</v>
      </c>
      <c r="R954">
        <v>1</v>
      </c>
      <c r="S954">
        <v>8</v>
      </c>
      <c r="U954">
        <v>144</v>
      </c>
      <c r="V954">
        <f t="shared" si="70"/>
        <v>5.9523809523809521E-2</v>
      </c>
      <c r="W954">
        <f t="shared" si="71"/>
        <v>0</v>
      </c>
      <c r="X954">
        <f t="shared" si="72"/>
        <v>0.47023809523809523</v>
      </c>
      <c r="Y954">
        <f t="shared" si="73"/>
        <v>0.72103004291845496</v>
      </c>
      <c r="Z954">
        <f t="shared" si="74"/>
        <v>0.8571428571428571</v>
      </c>
    </row>
    <row r="955" spans="1:26" hidden="1" x14ac:dyDescent="0.25">
      <c r="A955">
        <v>2429</v>
      </c>
      <c r="B955" t="s">
        <v>676</v>
      </c>
      <c r="C955" t="s">
        <v>630</v>
      </c>
      <c r="D955" s="1">
        <v>31512</v>
      </c>
      <c r="E955" t="s">
        <v>108</v>
      </c>
      <c r="F955">
        <v>2014</v>
      </c>
      <c r="G955" t="s">
        <v>478</v>
      </c>
      <c r="H955">
        <v>11</v>
      </c>
      <c r="I955">
        <v>8</v>
      </c>
      <c r="J955">
        <v>3.75</v>
      </c>
      <c r="K955">
        <v>30</v>
      </c>
      <c r="L955">
        <v>30</v>
      </c>
      <c r="M955">
        <v>0</v>
      </c>
      <c r="N955">
        <v>178</v>
      </c>
      <c r="O955">
        <v>179</v>
      </c>
      <c r="P955">
        <v>74</v>
      </c>
      <c r="Q955">
        <v>51</v>
      </c>
      <c r="S955">
        <v>5</v>
      </c>
      <c r="U955">
        <v>165</v>
      </c>
      <c r="V955">
        <f t="shared" si="70"/>
        <v>6.1797752808988762E-2</v>
      </c>
      <c r="W955">
        <f t="shared" si="71"/>
        <v>0</v>
      </c>
      <c r="X955">
        <f t="shared" si="72"/>
        <v>0.4157303370786517</v>
      </c>
      <c r="Y955">
        <f t="shared" si="73"/>
        <v>0.77391304347826084</v>
      </c>
      <c r="Z955">
        <f t="shared" si="74"/>
        <v>0.9269662921348315</v>
      </c>
    </row>
    <row r="956" spans="1:26" hidden="1" x14ac:dyDescent="0.25">
      <c r="A956">
        <v>2429</v>
      </c>
      <c r="B956" t="s">
        <v>676</v>
      </c>
      <c r="C956" t="s">
        <v>630</v>
      </c>
      <c r="D956" s="1">
        <v>31512</v>
      </c>
      <c r="E956" t="s">
        <v>108</v>
      </c>
      <c r="F956" t="s">
        <v>24</v>
      </c>
      <c r="G956" t="s">
        <v>25</v>
      </c>
      <c r="H956">
        <v>13</v>
      </c>
      <c r="I956">
        <v>10</v>
      </c>
      <c r="J956">
        <v>4.32</v>
      </c>
      <c r="K956">
        <v>41</v>
      </c>
      <c r="L956">
        <v>36</v>
      </c>
      <c r="M956">
        <v>0</v>
      </c>
      <c r="N956">
        <v>214.2</v>
      </c>
      <c r="O956">
        <v>235</v>
      </c>
      <c r="P956">
        <v>103</v>
      </c>
      <c r="Q956">
        <v>54</v>
      </c>
      <c r="R956">
        <v>0</v>
      </c>
      <c r="S956">
        <v>11</v>
      </c>
      <c r="T956">
        <v>4</v>
      </c>
      <c r="U956">
        <v>195</v>
      </c>
      <c r="V956">
        <f t="shared" si="70"/>
        <v>6.0690943043884227E-2</v>
      </c>
      <c r="W956">
        <f t="shared" si="71"/>
        <v>0</v>
      </c>
      <c r="X956">
        <f t="shared" si="72"/>
        <v>0.48085901027077499</v>
      </c>
      <c r="Y956">
        <f t="shared" si="73"/>
        <v>0.74117647058823521</v>
      </c>
      <c r="Z956">
        <f t="shared" si="74"/>
        <v>0.9103641456582634</v>
      </c>
    </row>
    <row r="957" spans="1:26" hidden="1" x14ac:dyDescent="0.25">
      <c r="A957">
        <v>3374</v>
      </c>
      <c r="B957" t="s">
        <v>677</v>
      </c>
      <c r="C957" t="s">
        <v>630</v>
      </c>
      <c r="D957" s="1">
        <v>30703</v>
      </c>
      <c r="E957" t="s">
        <v>108</v>
      </c>
      <c r="F957">
        <v>2006</v>
      </c>
      <c r="G957" t="s">
        <v>243</v>
      </c>
      <c r="H957">
        <v>9</v>
      </c>
      <c r="I957">
        <v>2</v>
      </c>
      <c r="J957">
        <v>2.4500000000000002</v>
      </c>
      <c r="K957">
        <v>13</v>
      </c>
      <c r="L957">
        <v>13</v>
      </c>
      <c r="M957">
        <v>0</v>
      </c>
      <c r="N957">
        <v>73.099999999999994</v>
      </c>
      <c r="O957">
        <v>49</v>
      </c>
      <c r="P957">
        <v>20</v>
      </c>
      <c r="Q957">
        <v>40</v>
      </c>
      <c r="R957">
        <v>1</v>
      </c>
      <c r="S957">
        <v>4</v>
      </c>
      <c r="T957">
        <v>3</v>
      </c>
      <c r="U957">
        <v>86</v>
      </c>
      <c r="V957">
        <f t="shared" si="70"/>
        <v>0.12311901504787963</v>
      </c>
      <c r="W957">
        <f t="shared" si="71"/>
        <v>0</v>
      </c>
      <c r="X957">
        <f t="shared" si="72"/>
        <v>0.27359781121751026</v>
      </c>
      <c r="Y957">
        <f t="shared" si="73"/>
        <v>0.82134831460674151</v>
      </c>
      <c r="Z957">
        <f t="shared" si="74"/>
        <v>1.1764705882352942</v>
      </c>
    </row>
    <row r="958" spans="1:26" hidden="1" x14ac:dyDescent="0.25">
      <c r="A958">
        <v>3374</v>
      </c>
      <c r="B958" t="s">
        <v>677</v>
      </c>
      <c r="C958" t="s">
        <v>630</v>
      </c>
      <c r="D958" s="1">
        <v>30703</v>
      </c>
      <c r="E958" t="s">
        <v>108</v>
      </c>
      <c r="F958">
        <v>2006</v>
      </c>
      <c r="G958" t="s">
        <v>244</v>
      </c>
      <c r="H958">
        <v>5</v>
      </c>
      <c r="I958">
        <v>2</v>
      </c>
      <c r="J958">
        <v>5.0599999999999996</v>
      </c>
      <c r="K958">
        <v>13</v>
      </c>
      <c r="L958">
        <v>13</v>
      </c>
      <c r="M958">
        <v>0</v>
      </c>
      <c r="N958">
        <v>78.099999999999994</v>
      </c>
      <c r="O958">
        <v>74</v>
      </c>
      <c r="P958">
        <v>44</v>
      </c>
      <c r="Q958">
        <v>43</v>
      </c>
      <c r="R958">
        <v>1</v>
      </c>
      <c r="S958">
        <v>7</v>
      </c>
      <c r="T958">
        <v>10</v>
      </c>
      <c r="U958">
        <v>64</v>
      </c>
      <c r="V958">
        <f t="shared" si="70"/>
        <v>6.4020486555697823E-2</v>
      </c>
      <c r="W958">
        <f t="shared" si="71"/>
        <v>0</v>
      </c>
      <c r="X958">
        <f t="shared" si="72"/>
        <v>0.56338028169014087</v>
      </c>
      <c r="Y958">
        <f t="shared" si="73"/>
        <v>0.66752136752136748</v>
      </c>
      <c r="Z958">
        <f t="shared" si="74"/>
        <v>0.81946222791293222</v>
      </c>
    </row>
    <row r="959" spans="1:26" hidden="1" x14ac:dyDescent="0.25">
      <c r="A959">
        <v>3374</v>
      </c>
      <c r="B959" t="s">
        <v>677</v>
      </c>
      <c r="C959" t="s">
        <v>630</v>
      </c>
      <c r="D959" s="1">
        <v>30703</v>
      </c>
      <c r="E959" t="s">
        <v>108</v>
      </c>
      <c r="F959">
        <v>2006</v>
      </c>
      <c r="G959" t="s">
        <v>245</v>
      </c>
      <c r="H959">
        <v>0</v>
      </c>
      <c r="I959">
        <v>0</v>
      </c>
      <c r="J959">
        <v>3.52</v>
      </c>
      <c r="K959">
        <v>2</v>
      </c>
      <c r="L959">
        <v>1</v>
      </c>
      <c r="M959">
        <v>0</v>
      </c>
      <c r="N959">
        <v>7.2</v>
      </c>
      <c r="O959">
        <v>5</v>
      </c>
      <c r="P959">
        <v>3</v>
      </c>
      <c r="Q959">
        <v>3</v>
      </c>
      <c r="R959">
        <v>0</v>
      </c>
      <c r="S959">
        <v>0</v>
      </c>
      <c r="T959">
        <v>0</v>
      </c>
      <c r="U959">
        <v>3</v>
      </c>
      <c r="V959">
        <f t="shared" si="70"/>
        <v>0</v>
      </c>
      <c r="W959">
        <f t="shared" si="71"/>
        <v>0</v>
      </c>
      <c r="X959">
        <f t="shared" si="72"/>
        <v>0.41666666666666663</v>
      </c>
      <c r="Y959">
        <f t="shared" si="73"/>
        <v>0.9</v>
      </c>
      <c r="Z959">
        <f t="shared" si="74"/>
        <v>0.41666666666666663</v>
      </c>
    </row>
    <row r="960" spans="1:26" hidden="1" x14ac:dyDescent="0.25">
      <c r="A960">
        <v>3374</v>
      </c>
      <c r="B960" t="s">
        <v>677</v>
      </c>
      <c r="C960" t="s">
        <v>630</v>
      </c>
      <c r="D960" s="1">
        <v>30703</v>
      </c>
      <c r="E960" t="s">
        <v>108</v>
      </c>
      <c r="F960">
        <v>2007</v>
      </c>
      <c r="G960" t="s">
        <v>244</v>
      </c>
      <c r="H960">
        <v>8</v>
      </c>
      <c r="I960">
        <v>5</v>
      </c>
      <c r="J960">
        <v>5.85</v>
      </c>
      <c r="K960">
        <v>19</v>
      </c>
      <c r="L960">
        <v>19</v>
      </c>
      <c r="M960">
        <v>0</v>
      </c>
      <c r="N960">
        <v>103</v>
      </c>
      <c r="O960">
        <v>110</v>
      </c>
      <c r="P960">
        <v>67</v>
      </c>
      <c r="Q960">
        <v>62</v>
      </c>
      <c r="R960">
        <v>0</v>
      </c>
      <c r="S960">
        <v>3</v>
      </c>
      <c r="T960">
        <v>11</v>
      </c>
      <c r="U960">
        <v>89</v>
      </c>
      <c r="V960">
        <f t="shared" si="70"/>
        <v>7.7669902912621352E-2</v>
      </c>
      <c r="W960">
        <f t="shared" si="71"/>
        <v>0</v>
      </c>
      <c r="X960">
        <f t="shared" si="72"/>
        <v>0.65048543689320393</v>
      </c>
      <c r="Y960">
        <f t="shared" si="73"/>
        <v>0.59883720930232553</v>
      </c>
      <c r="Z960">
        <f t="shared" si="74"/>
        <v>0.86407766990291257</v>
      </c>
    </row>
    <row r="961" spans="1:26" hidden="1" x14ac:dyDescent="0.25">
      <c r="A961">
        <v>3374</v>
      </c>
      <c r="B961" t="s">
        <v>677</v>
      </c>
      <c r="C961" t="s">
        <v>630</v>
      </c>
      <c r="D961" s="1">
        <v>30703</v>
      </c>
      <c r="E961" t="s">
        <v>108</v>
      </c>
      <c r="F961">
        <v>2007</v>
      </c>
      <c r="G961" t="s">
        <v>245</v>
      </c>
      <c r="H961">
        <v>4</v>
      </c>
      <c r="I961">
        <v>4</v>
      </c>
      <c r="J961">
        <v>4.28</v>
      </c>
      <c r="K961">
        <v>15</v>
      </c>
      <c r="L961">
        <v>15</v>
      </c>
      <c r="M961">
        <v>0</v>
      </c>
      <c r="N961">
        <v>82</v>
      </c>
      <c r="O961">
        <v>70</v>
      </c>
      <c r="P961">
        <v>39</v>
      </c>
      <c r="Q961">
        <v>37</v>
      </c>
      <c r="R961">
        <v>4</v>
      </c>
      <c r="S961">
        <v>6</v>
      </c>
      <c r="T961">
        <v>3</v>
      </c>
      <c r="U961">
        <v>68</v>
      </c>
      <c r="V961">
        <f t="shared" si="70"/>
        <v>4.878048780487805E-2</v>
      </c>
      <c r="W961">
        <f t="shared" si="71"/>
        <v>0</v>
      </c>
      <c r="X961">
        <f t="shared" si="72"/>
        <v>0.47560975609756095</v>
      </c>
      <c r="Y961">
        <f t="shared" si="73"/>
        <v>0.76635514018691586</v>
      </c>
      <c r="Z961">
        <f t="shared" si="74"/>
        <v>0.82926829268292679</v>
      </c>
    </row>
    <row r="962" spans="1:26" hidden="1" x14ac:dyDescent="0.25">
      <c r="A962">
        <v>3374</v>
      </c>
      <c r="B962" t="s">
        <v>677</v>
      </c>
      <c r="C962" t="s">
        <v>630</v>
      </c>
      <c r="D962" s="1">
        <v>30703</v>
      </c>
      <c r="E962" t="s">
        <v>108</v>
      </c>
      <c r="F962">
        <v>2007</v>
      </c>
      <c r="G962" t="s">
        <v>245</v>
      </c>
      <c r="H962">
        <v>0</v>
      </c>
      <c r="I962">
        <v>1</v>
      </c>
      <c r="J962">
        <v>2.25</v>
      </c>
      <c r="K962">
        <v>3</v>
      </c>
      <c r="L962">
        <v>3</v>
      </c>
      <c r="M962">
        <v>0</v>
      </c>
      <c r="N962">
        <v>16</v>
      </c>
      <c r="O962">
        <v>11</v>
      </c>
      <c r="P962">
        <v>4</v>
      </c>
      <c r="Q962">
        <v>13</v>
      </c>
      <c r="R962">
        <v>1</v>
      </c>
      <c r="S962">
        <v>1</v>
      </c>
      <c r="T962">
        <v>1</v>
      </c>
      <c r="U962">
        <v>13</v>
      </c>
      <c r="V962">
        <f t="shared" si="70"/>
        <v>0</v>
      </c>
      <c r="W962">
        <f t="shared" si="71"/>
        <v>0</v>
      </c>
      <c r="X962">
        <f t="shared" si="72"/>
        <v>0.25</v>
      </c>
      <c r="Y962">
        <f t="shared" si="73"/>
        <v>0.66666666666666663</v>
      </c>
      <c r="Z962">
        <f t="shared" si="74"/>
        <v>0.8125</v>
      </c>
    </row>
    <row r="963" spans="1:26" hidden="1" x14ac:dyDescent="0.25">
      <c r="A963">
        <v>3374</v>
      </c>
      <c r="B963" t="s">
        <v>677</v>
      </c>
      <c r="C963" t="s">
        <v>630</v>
      </c>
      <c r="D963" s="1">
        <v>30703</v>
      </c>
      <c r="E963" t="s">
        <v>108</v>
      </c>
      <c r="F963">
        <v>2008</v>
      </c>
      <c r="G963" t="s">
        <v>245</v>
      </c>
      <c r="H963">
        <v>12</v>
      </c>
      <c r="I963">
        <v>12</v>
      </c>
      <c r="J963">
        <v>3.99</v>
      </c>
      <c r="K963">
        <v>34</v>
      </c>
      <c r="L963">
        <v>34</v>
      </c>
      <c r="M963">
        <v>0</v>
      </c>
      <c r="N963">
        <v>198.2</v>
      </c>
      <c r="O963">
        <v>182</v>
      </c>
      <c r="P963">
        <v>88</v>
      </c>
      <c r="Q963">
        <v>103</v>
      </c>
      <c r="R963">
        <v>4</v>
      </c>
      <c r="S963">
        <v>10</v>
      </c>
      <c r="T963">
        <v>16</v>
      </c>
      <c r="U963">
        <v>172</v>
      </c>
      <c r="V963">
        <f t="shared" ref="V963:V1026" si="75">H963/N963</f>
        <v>6.0544904137235123E-2</v>
      </c>
      <c r="W963">
        <f t="shared" ref="W963:W1026" si="76">M963/N963</f>
        <v>0</v>
      </c>
      <c r="X963">
        <f t="shared" ref="X963:X1026" si="77">P963/N963</f>
        <v>0.44399596367305755</v>
      </c>
      <c r="Y963">
        <f t="shared" ref="Y963:Y1026" si="78">N963/(O963+Q963)</f>
        <v>0.69543859649122808</v>
      </c>
      <c r="Z963">
        <f t="shared" ref="Z963:Z1026" si="79">U963/N963</f>
        <v>0.86781029263370335</v>
      </c>
    </row>
    <row r="964" spans="1:26" hidden="1" x14ac:dyDescent="0.25">
      <c r="A964">
        <v>3374</v>
      </c>
      <c r="B964" t="s">
        <v>677</v>
      </c>
      <c r="C964" t="s">
        <v>630</v>
      </c>
      <c r="D964" s="1">
        <v>30703</v>
      </c>
      <c r="E964" t="s">
        <v>108</v>
      </c>
      <c r="F964">
        <v>2009</v>
      </c>
      <c r="G964" t="s">
        <v>245</v>
      </c>
      <c r="H964">
        <v>15</v>
      </c>
      <c r="I964">
        <v>12</v>
      </c>
      <c r="J964">
        <v>3.47</v>
      </c>
      <c r="K964">
        <v>33</v>
      </c>
      <c r="L964">
        <v>33</v>
      </c>
      <c r="M964">
        <v>0</v>
      </c>
      <c r="N964">
        <v>218</v>
      </c>
      <c r="O964">
        <v>183</v>
      </c>
      <c r="P964">
        <v>84</v>
      </c>
      <c r="Q964">
        <v>85</v>
      </c>
      <c r="R964">
        <v>6</v>
      </c>
      <c r="S964">
        <v>10</v>
      </c>
      <c r="T964">
        <v>8</v>
      </c>
      <c r="U964">
        <v>198</v>
      </c>
      <c r="V964">
        <f t="shared" si="75"/>
        <v>6.8807339449541288E-2</v>
      </c>
      <c r="W964">
        <f t="shared" si="76"/>
        <v>0</v>
      </c>
      <c r="X964">
        <f t="shared" si="77"/>
        <v>0.38532110091743121</v>
      </c>
      <c r="Y964">
        <f t="shared" si="78"/>
        <v>0.81343283582089554</v>
      </c>
      <c r="Z964">
        <f t="shared" si="79"/>
        <v>0.90825688073394495</v>
      </c>
    </row>
    <row r="965" spans="1:26" hidden="1" x14ac:dyDescent="0.25">
      <c r="A965">
        <v>3374</v>
      </c>
      <c r="B965" t="s">
        <v>677</v>
      </c>
      <c r="C965" t="s">
        <v>630</v>
      </c>
      <c r="D965" s="1">
        <v>30703</v>
      </c>
      <c r="E965" t="s">
        <v>108</v>
      </c>
      <c r="F965">
        <v>2009</v>
      </c>
      <c r="G965" t="s">
        <v>245</v>
      </c>
      <c r="H965">
        <v>0</v>
      </c>
      <c r="I965">
        <v>1</v>
      </c>
      <c r="J965">
        <v>5.25</v>
      </c>
      <c r="K965">
        <v>2</v>
      </c>
      <c r="L965">
        <v>2</v>
      </c>
      <c r="M965">
        <v>0</v>
      </c>
      <c r="N965">
        <v>12</v>
      </c>
      <c r="O965">
        <v>15</v>
      </c>
      <c r="P965">
        <v>7</v>
      </c>
      <c r="Q965">
        <v>3</v>
      </c>
      <c r="R965">
        <v>1</v>
      </c>
      <c r="S965">
        <v>0</v>
      </c>
      <c r="T965">
        <v>0</v>
      </c>
      <c r="U965">
        <v>11</v>
      </c>
      <c r="V965">
        <f t="shared" si="75"/>
        <v>0</v>
      </c>
      <c r="W965">
        <f t="shared" si="76"/>
        <v>0</v>
      </c>
      <c r="X965">
        <f t="shared" si="77"/>
        <v>0.58333333333333337</v>
      </c>
      <c r="Y965">
        <f t="shared" si="78"/>
        <v>0.66666666666666663</v>
      </c>
      <c r="Z965">
        <f t="shared" si="79"/>
        <v>0.91666666666666663</v>
      </c>
    </row>
    <row r="966" spans="1:26" hidden="1" x14ac:dyDescent="0.25">
      <c r="A966">
        <v>3374</v>
      </c>
      <c r="B966" t="s">
        <v>677</v>
      </c>
      <c r="C966" t="s">
        <v>630</v>
      </c>
      <c r="D966" s="1">
        <v>30703</v>
      </c>
      <c r="E966" t="s">
        <v>108</v>
      </c>
      <c r="F966">
        <v>2010</v>
      </c>
      <c r="G966" t="s">
        <v>245</v>
      </c>
      <c r="H966">
        <v>19</v>
      </c>
      <c r="I966">
        <v>8</v>
      </c>
      <c r="J966">
        <v>2.88</v>
      </c>
      <c r="K966">
        <v>33</v>
      </c>
      <c r="L966">
        <v>33</v>
      </c>
      <c r="M966">
        <v>0</v>
      </c>
      <c r="N966">
        <v>221.2</v>
      </c>
      <c r="O966">
        <v>164</v>
      </c>
      <c r="P966">
        <v>71</v>
      </c>
      <c r="Q966">
        <v>92</v>
      </c>
      <c r="R966">
        <v>7</v>
      </c>
      <c r="S966">
        <v>9</v>
      </c>
      <c r="T966">
        <v>16</v>
      </c>
      <c r="U966">
        <v>214</v>
      </c>
      <c r="V966">
        <f t="shared" si="75"/>
        <v>8.5895117540687169E-2</v>
      </c>
      <c r="W966">
        <f t="shared" si="76"/>
        <v>0</v>
      </c>
      <c r="X966">
        <f t="shared" si="77"/>
        <v>0.32097649186256783</v>
      </c>
      <c r="Y966">
        <f t="shared" si="78"/>
        <v>0.86406249999999996</v>
      </c>
      <c r="Z966">
        <f t="shared" si="79"/>
        <v>0.96745027124773963</v>
      </c>
    </row>
    <row r="967" spans="1:26" hidden="1" x14ac:dyDescent="0.25">
      <c r="A967">
        <v>3374</v>
      </c>
      <c r="B967" t="s">
        <v>677</v>
      </c>
      <c r="C967" t="s">
        <v>630</v>
      </c>
      <c r="D967" s="1">
        <v>30703</v>
      </c>
      <c r="E967" t="s">
        <v>108</v>
      </c>
      <c r="F967">
        <v>2011</v>
      </c>
      <c r="G967" t="s">
        <v>34</v>
      </c>
      <c r="H967">
        <v>10</v>
      </c>
      <c r="I967">
        <v>13</v>
      </c>
      <c r="J967">
        <v>4.68</v>
      </c>
      <c r="K967">
        <v>32</v>
      </c>
      <c r="L967">
        <v>32</v>
      </c>
      <c r="M967">
        <v>0</v>
      </c>
      <c r="N967">
        <v>188.1</v>
      </c>
      <c r="O967">
        <v>186</v>
      </c>
      <c r="P967">
        <v>98</v>
      </c>
      <c r="Q967">
        <v>78</v>
      </c>
      <c r="R967">
        <v>5</v>
      </c>
      <c r="S967">
        <v>9</v>
      </c>
      <c r="T967">
        <v>8</v>
      </c>
      <c r="U967">
        <v>180</v>
      </c>
      <c r="V967">
        <f t="shared" si="75"/>
        <v>5.3163211057947898E-2</v>
      </c>
      <c r="W967">
        <f t="shared" si="76"/>
        <v>0</v>
      </c>
      <c r="X967">
        <f t="shared" si="77"/>
        <v>0.52099946836788946</v>
      </c>
      <c r="Y967">
        <f t="shared" si="78"/>
        <v>0.71250000000000002</v>
      </c>
      <c r="Z967">
        <f t="shared" si="79"/>
        <v>0.9569377990430622</v>
      </c>
    </row>
    <row r="968" spans="1:26" hidden="1" x14ac:dyDescent="0.25">
      <c r="A968">
        <v>3374</v>
      </c>
      <c r="B968" t="s">
        <v>677</v>
      </c>
      <c r="C968" t="s">
        <v>630</v>
      </c>
      <c r="D968" s="1">
        <v>30703</v>
      </c>
      <c r="E968" t="s">
        <v>108</v>
      </c>
      <c r="F968">
        <v>2011</v>
      </c>
      <c r="G968" t="s">
        <v>245</v>
      </c>
      <c r="H968">
        <v>6</v>
      </c>
      <c r="I968">
        <v>9</v>
      </c>
      <c r="J968">
        <v>4.46</v>
      </c>
      <c r="K968">
        <v>21</v>
      </c>
      <c r="L968">
        <v>21</v>
      </c>
      <c r="M968">
        <v>0</v>
      </c>
      <c r="N968">
        <v>123</v>
      </c>
      <c r="O968">
        <v>118</v>
      </c>
      <c r="P968">
        <v>61</v>
      </c>
      <c r="Q968">
        <v>51</v>
      </c>
      <c r="R968">
        <v>5</v>
      </c>
      <c r="S968">
        <v>7</v>
      </c>
      <c r="T968">
        <v>6</v>
      </c>
      <c r="U968">
        <v>118</v>
      </c>
      <c r="V968">
        <f t="shared" si="75"/>
        <v>4.878048780487805E-2</v>
      </c>
      <c r="W968">
        <f t="shared" si="76"/>
        <v>0</v>
      </c>
      <c r="X968">
        <f t="shared" si="77"/>
        <v>0.49593495934959347</v>
      </c>
      <c r="Y968">
        <f t="shared" si="78"/>
        <v>0.72781065088757402</v>
      </c>
      <c r="Z968">
        <f t="shared" si="79"/>
        <v>0.95934959349593496</v>
      </c>
    </row>
    <row r="969" spans="1:26" hidden="1" x14ac:dyDescent="0.25">
      <c r="A969">
        <v>3374</v>
      </c>
      <c r="B969" t="s">
        <v>677</v>
      </c>
      <c r="C969" t="s">
        <v>630</v>
      </c>
      <c r="D969" s="1">
        <v>30703</v>
      </c>
      <c r="E969" t="s">
        <v>108</v>
      </c>
      <c r="F969">
        <v>2011</v>
      </c>
      <c r="G969" t="s">
        <v>108</v>
      </c>
      <c r="H969">
        <v>4</v>
      </c>
      <c r="I969">
        <v>4</v>
      </c>
      <c r="J969">
        <v>5.0999999999999996</v>
      </c>
      <c r="K969">
        <v>11</v>
      </c>
      <c r="L969">
        <v>11</v>
      </c>
      <c r="M969">
        <v>0</v>
      </c>
      <c r="N969">
        <v>65.099999999999994</v>
      </c>
      <c r="O969">
        <v>68</v>
      </c>
      <c r="P969">
        <v>37</v>
      </c>
      <c r="Q969">
        <v>27</v>
      </c>
      <c r="R969">
        <v>0</v>
      </c>
      <c r="S969">
        <v>2</v>
      </c>
      <c r="T969">
        <v>2</v>
      </c>
      <c r="U969">
        <v>62</v>
      </c>
      <c r="V969">
        <f t="shared" si="75"/>
        <v>6.1443932411674354E-2</v>
      </c>
      <c r="W969">
        <f t="shared" si="76"/>
        <v>0</v>
      </c>
      <c r="X969">
        <f t="shared" si="77"/>
        <v>0.56835637480798773</v>
      </c>
      <c r="Y969">
        <f t="shared" si="78"/>
        <v>0.6852631578947368</v>
      </c>
      <c r="Z969">
        <f t="shared" si="79"/>
        <v>0.95238095238095244</v>
      </c>
    </row>
    <row r="970" spans="1:26" hidden="1" x14ac:dyDescent="0.25">
      <c r="A970">
        <v>3374</v>
      </c>
      <c r="B970" t="s">
        <v>677</v>
      </c>
      <c r="C970" t="s">
        <v>630</v>
      </c>
      <c r="D970" s="1">
        <v>30703</v>
      </c>
      <c r="E970" t="s">
        <v>108</v>
      </c>
      <c r="F970">
        <v>2012</v>
      </c>
      <c r="G970" t="s">
        <v>108</v>
      </c>
      <c r="H970">
        <v>9</v>
      </c>
      <c r="I970">
        <v>17</v>
      </c>
      <c r="J970">
        <v>5.4</v>
      </c>
      <c r="K970">
        <v>31</v>
      </c>
      <c r="L970">
        <v>31</v>
      </c>
      <c r="M970">
        <v>0</v>
      </c>
      <c r="N970">
        <v>176.2</v>
      </c>
      <c r="O970">
        <v>190</v>
      </c>
      <c r="P970">
        <v>106</v>
      </c>
      <c r="Q970">
        <v>95</v>
      </c>
      <c r="R970">
        <v>3</v>
      </c>
      <c r="S970">
        <v>8</v>
      </c>
      <c r="T970">
        <v>16</v>
      </c>
      <c r="U970">
        <v>143</v>
      </c>
      <c r="V970">
        <f t="shared" si="75"/>
        <v>5.1078320090805908E-2</v>
      </c>
      <c r="W970">
        <f t="shared" si="76"/>
        <v>0</v>
      </c>
      <c r="X970">
        <f t="shared" si="77"/>
        <v>0.601589103291714</v>
      </c>
      <c r="Y970">
        <f t="shared" si="78"/>
        <v>0.61824561403508771</v>
      </c>
      <c r="Z970">
        <f t="shared" si="79"/>
        <v>0.81157775255391607</v>
      </c>
    </row>
    <row r="971" spans="1:26" hidden="1" x14ac:dyDescent="0.25">
      <c r="A971">
        <v>3374</v>
      </c>
      <c r="B971" t="s">
        <v>677</v>
      </c>
      <c r="C971" t="s">
        <v>630</v>
      </c>
      <c r="D971" s="1">
        <v>30703</v>
      </c>
      <c r="E971" t="s">
        <v>108</v>
      </c>
      <c r="F971">
        <v>2013</v>
      </c>
      <c r="G971" t="s">
        <v>108</v>
      </c>
      <c r="H971">
        <v>13</v>
      </c>
      <c r="I971">
        <v>9</v>
      </c>
      <c r="J971">
        <v>3.3</v>
      </c>
      <c r="K971">
        <v>32</v>
      </c>
      <c r="L971">
        <v>32</v>
      </c>
      <c r="M971">
        <v>0</v>
      </c>
      <c r="N971">
        <v>182.2</v>
      </c>
      <c r="O971">
        <v>163</v>
      </c>
      <c r="P971">
        <v>67</v>
      </c>
      <c r="Q971">
        <v>80</v>
      </c>
      <c r="R971">
        <v>0</v>
      </c>
      <c r="S971">
        <v>3</v>
      </c>
      <c r="T971">
        <v>8</v>
      </c>
      <c r="U971">
        <v>194</v>
      </c>
      <c r="V971">
        <f t="shared" si="75"/>
        <v>7.1350164654226125E-2</v>
      </c>
      <c r="W971">
        <f t="shared" si="76"/>
        <v>0</v>
      </c>
      <c r="X971">
        <f t="shared" si="77"/>
        <v>0.36772777167947313</v>
      </c>
      <c r="Y971">
        <f t="shared" si="78"/>
        <v>0.74979423868312756</v>
      </c>
      <c r="Z971">
        <f t="shared" si="79"/>
        <v>1.0647639956092207</v>
      </c>
    </row>
    <row r="972" spans="1:26" x14ac:dyDescent="0.25">
      <c r="A972">
        <v>3374</v>
      </c>
      <c r="B972" t="s">
        <v>677</v>
      </c>
      <c r="C972" t="s">
        <v>630</v>
      </c>
      <c r="D972" s="1">
        <v>30703</v>
      </c>
      <c r="E972" t="s">
        <v>108</v>
      </c>
      <c r="F972">
        <v>2014</v>
      </c>
      <c r="G972" t="s">
        <v>21</v>
      </c>
      <c r="H972">
        <v>12</v>
      </c>
      <c r="I972">
        <v>11</v>
      </c>
      <c r="J972">
        <v>4.03</v>
      </c>
      <c r="K972">
        <v>30</v>
      </c>
      <c r="L972">
        <v>30</v>
      </c>
      <c r="M972">
        <v>0</v>
      </c>
      <c r="N972">
        <v>192</v>
      </c>
      <c r="O972">
        <v>175</v>
      </c>
      <c r="P972">
        <v>86</v>
      </c>
      <c r="Q972">
        <v>80</v>
      </c>
      <c r="S972">
        <v>7</v>
      </c>
      <c r="U972">
        <v>180</v>
      </c>
      <c r="V972">
        <f t="shared" si="75"/>
        <v>6.25E-2</v>
      </c>
      <c r="W972">
        <f t="shared" si="76"/>
        <v>0</v>
      </c>
      <c r="X972">
        <f t="shared" si="77"/>
        <v>0.44791666666666669</v>
      </c>
      <c r="Y972">
        <f t="shared" si="78"/>
        <v>0.75294117647058822</v>
      </c>
      <c r="Z972">
        <f t="shared" si="79"/>
        <v>0.9375</v>
      </c>
    </row>
    <row r="973" spans="1:26" hidden="1" x14ac:dyDescent="0.25">
      <c r="A973">
        <v>3374</v>
      </c>
      <c r="B973" t="s">
        <v>677</v>
      </c>
      <c r="C973" t="s">
        <v>630</v>
      </c>
      <c r="D973" s="1">
        <v>30703</v>
      </c>
      <c r="E973" t="s">
        <v>108</v>
      </c>
      <c r="F973">
        <v>2014</v>
      </c>
      <c r="G973" t="s">
        <v>22</v>
      </c>
      <c r="H973">
        <v>10</v>
      </c>
      <c r="I973">
        <v>10</v>
      </c>
      <c r="J973">
        <v>4.43</v>
      </c>
      <c r="K973">
        <v>32</v>
      </c>
      <c r="L973">
        <v>32</v>
      </c>
      <c r="N973">
        <v>183</v>
      </c>
      <c r="O973">
        <v>183</v>
      </c>
      <c r="P973">
        <v>90</v>
      </c>
      <c r="Q973">
        <v>81</v>
      </c>
      <c r="R973">
        <v>2</v>
      </c>
      <c r="S973">
        <v>6</v>
      </c>
      <c r="U973">
        <v>170</v>
      </c>
      <c r="V973">
        <f t="shared" si="75"/>
        <v>5.4644808743169397E-2</v>
      </c>
      <c r="W973">
        <f t="shared" si="76"/>
        <v>0</v>
      </c>
      <c r="X973">
        <f t="shared" si="77"/>
        <v>0.49180327868852458</v>
      </c>
      <c r="Y973">
        <f t="shared" si="78"/>
        <v>0.69318181818181823</v>
      </c>
      <c r="Z973">
        <f t="shared" si="79"/>
        <v>0.92896174863387981</v>
      </c>
    </row>
    <row r="974" spans="1:26" hidden="1" x14ac:dyDescent="0.25">
      <c r="A974">
        <v>3374</v>
      </c>
      <c r="B974" t="s">
        <v>677</v>
      </c>
      <c r="C974" t="s">
        <v>630</v>
      </c>
      <c r="D974" s="1">
        <v>30703</v>
      </c>
      <c r="E974" t="s">
        <v>108</v>
      </c>
      <c r="F974">
        <v>2014</v>
      </c>
      <c r="G974" t="s">
        <v>284</v>
      </c>
      <c r="H974">
        <v>13</v>
      </c>
      <c r="I974">
        <v>10</v>
      </c>
      <c r="J974">
        <v>3.69</v>
      </c>
      <c r="K974">
        <v>33</v>
      </c>
      <c r="L974">
        <v>33</v>
      </c>
      <c r="M974">
        <v>0</v>
      </c>
      <c r="N974">
        <v>194</v>
      </c>
      <c r="O974">
        <v>181</v>
      </c>
      <c r="P974">
        <v>79</v>
      </c>
      <c r="Q974">
        <v>81</v>
      </c>
      <c r="S974">
        <v>8</v>
      </c>
      <c r="U974">
        <v>186</v>
      </c>
      <c r="V974">
        <f t="shared" si="75"/>
        <v>6.7010309278350513E-2</v>
      </c>
      <c r="W974">
        <f t="shared" si="76"/>
        <v>0</v>
      </c>
      <c r="X974">
        <f t="shared" si="77"/>
        <v>0.40721649484536082</v>
      </c>
      <c r="Y974">
        <f t="shared" si="78"/>
        <v>0.74045801526717558</v>
      </c>
      <c r="Z974">
        <f t="shared" si="79"/>
        <v>0.95876288659793818</v>
      </c>
    </row>
    <row r="975" spans="1:26" hidden="1" x14ac:dyDescent="0.25">
      <c r="A975">
        <v>3374</v>
      </c>
      <c r="B975" t="s">
        <v>677</v>
      </c>
      <c r="C975" t="s">
        <v>630</v>
      </c>
      <c r="D975" s="1">
        <v>30703</v>
      </c>
      <c r="E975" t="s">
        <v>108</v>
      </c>
      <c r="F975" t="s">
        <v>24</v>
      </c>
      <c r="G975" t="s">
        <v>25</v>
      </c>
      <c r="H975">
        <v>82</v>
      </c>
      <c r="I975">
        <v>75</v>
      </c>
      <c r="J975">
        <v>3.92</v>
      </c>
      <c r="K975">
        <v>212</v>
      </c>
      <c r="L975">
        <v>211</v>
      </c>
      <c r="M975">
        <v>0</v>
      </c>
      <c r="N975">
        <v>1275.2</v>
      </c>
      <c r="O975">
        <v>1143</v>
      </c>
      <c r="P975">
        <v>556</v>
      </c>
      <c r="Q975">
        <v>573</v>
      </c>
      <c r="R975">
        <v>29</v>
      </c>
      <c r="S975">
        <v>55</v>
      </c>
      <c r="T975">
        <v>75</v>
      </c>
      <c r="U975">
        <v>1172</v>
      </c>
      <c r="V975">
        <f t="shared" si="75"/>
        <v>6.4303638644918448E-2</v>
      </c>
      <c r="W975">
        <f t="shared" si="76"/>
        <v>0</v>
      </c>
      <c r="X975">
        <f t="shared" si="77"/>
        <v>0.43601003764115431</v>
      </c>
      <c r="Y975">
        <f t="shared" si="78"/>
        <v>0.74312354312354312</v>
      </c>
      <c r="Z975">
        <f t="shared" si="79"/>
        <v>0.91907151819322452</v>
      </c>
    </row>
    <row r="976" spans="1:26" hidden="1" x14ac:dyDescent="0.25">
      <c r="A976">
        <v>3374</v>
      </c>
      <c r="B976" t="s">
        <v>677</v>
      </c>
      <c r="C976" t="s">
        <v>630</v>
      </c>
      <c r="D976" s="1">
        <v>30703</v>
      </c>
      <c r="E976" t="s">
        <v>108</v>
      </c>
      <c r="F976" t="s">
        <v>26</v>
      </c>
      <c r="G976" t="s">
        <v>25</v>
      </c>
      <c r="H976">
        <v>0</v>
      </c>
      <c r="I976">
        <v>2</v>
      </c>
      <c r="J976">
        <v>3.54</v>
      </c>
      <c r="K976">
        <v>5</v>
      </c>
      <c r="L976">
        <v>5</v>
      </c>
      <c r="M976">
        <v>0</v>
      </c>
      <c r="N976">
        <v>28</v>
      </c>
      <c r="O976">
        <v>26</v>
      </c>
      <c r="P976">
        <v>11</v>
      </c>
      <c r="Q976">
        <v>16</v>
      </c>
      <c r="R976">
        <v>2</v>
      </c>
      <c r="S976">
        <v>1</v>
      </c>
      <c r="T976">
        <v>1</v>
      </c>
      <c r="U976">
        <v>24</v>
      </c>
      <c r="V976">
        <f t="shared" si="75"/>
        <v>0</v>
      </c>
      <c r="W976">
        <f t="shared" si="76"/>
        <v>0</v>
      </c>
      <c r="X976">
        <f t="shared" si="77"/>
        <v>0.39285714285714285</v>
      </c>
      <c r="Y976">
        <f t="shared" si="78"/>
        <v>0.66666666666666663</v>
      </c>
      <c r="Z976">
        <f t="shared" si="79"/>
        <v>0.8571428571428571</v>
      </c>
    </row>
    <row r="977" spans="1:26" hidden="1" x14ac:dyDescent="0.25">
      <c r="A977">
        <v>12703</v>
      </c>
      <c r="B977" t="s">
        <v>678</v>
      </c>
      <c r="C977" t="s">
        <v>630</v>
      </c>
      <c r="D977" s="1">
        <v>33255</v>
      </c>
      <c r="E977" t="s">
        <v>108</v>
      </c>
      <c r="F977">
        <v>2011</v>
      </c>
      <c r="G977" t="s">
        <v>136</v>
      </c>
      <c r="H977">
        <v>0</v>
      </c>
      <c r="I977">
        <v>1</v>
      </c>
      <c r="J977">
        <v>3</v>
      </c>
      <c r="K977">
        <v>3</v>
      </c>
      <c r="L977">
        <v>3</v>
      </c>
      <c r="M977">
        <v>0</v>
      </c>
      <c r="N977">
        <v>9</v>
      </c>
      <c r="O977">
        <v>7</v>
      </c>
      <c r="P977">
        <v>3</v>
      </c>
      <c r="Q977">
        <v>4</v>
      </c>
      <c r="R977">
        <v>0</v>
      </c>
      <c r="S977">
        <v>0</v>
      </c>
      <c r="T977">
        <v>1</v>
      </c>
      <c r="U977">
        <v>17</v>
      </c>
      <c r="V977">
        <f t="shared" si="75"/>
        <v>0</v>
      </c>
      <c r="W977">
        <f t="shared" si="76"/>
        <v>0</v>
      </c>
      <c r="X977">
        <f t="shared" si="77"/>
        <v>0.33333333333333331</v>
      </c>
      <c r="Y977">
        <f t="shared" si="78"/>
        <v>0.81818181818181823</v>
      </c>
      <c r="Z977">
        <f t="shared" si="79"/>
        <v>1.8888888888888888</v>
      </c>
    </row>
    <row r="978" spans="1:26" hidden="1" x14ac:dyDescent="0.25">
      <c r="A978">
        <v>12703</v>
      </c>
      <c r="B978" t="s">
        <v>678</v>
      </c>
      <c r="C978" t="s">
        <v>630</v>
      </c>
      <c r="D978" s="1">
        <v>33255</v>
      </c>
      <c r="E978" t="s">
        <v>108</v>
      </c>
      <c r="F978">
        <v>2011</v>
      </c>
      <c r="G978" t="s">
        <v>62</v>
      </c>
      <c r="H978">
        <v>1</v>
      </c>
      <c r="I978">
        <v>1</v>
      </c>
      <c r="J978">
        <v>7.56</v>
      </c>
      <c r="K978">
        <v>4</v>
      </c>
      <c r="L978">
        <v>4</v>
      </c>
      <c r="M978">
        <v>0</v>
      </c>
      <c r="N978">
        <v>16.2</v>
      </c>
      <c r="O978">
        <v>20</v>
      </c>
      <c r="P978">
        <v>14</v>
      </c>
      <c r="Q978">
        <v>8</v>
      </c>
      <c r="R978">
        <v>0</v>
      </c>
      <c r="S978">
        <v>2</v>
      </c>
      <c r="T978">
        <v>5</v>
      </c>
      <c r="U978">
        <v>26</v>
      </c>
      <c r="V978">
        <f t="shared" si="75"/>
        <v>6.1728395061728399E-2</v>
      </c>
      <c r="W978">
        <f t="shared" si="76"/>
        <v>0</v>
      </c>
      <c r="X978">
        <f t="shared" si="77"/>
        <v>0.86419753086419759</v>
      </c>
      <c r="Y978">
        <f t="shared" si="78"/>
        <v>0.57857142857142851</v>
      </c>
      <c r="Z978">
        <f t="shared" si="79"/>
        <v>1.6049382716049383</v>
      </c>
    </row>
    <row r="979" spans="1:26" hidden="1" x14ac:dyDescent="0.25">
      <c r="A979">
        <v>12703</v>
      </c>
      <c r="B979" t="s">
        <v>678</v>
      </c>
      <c r="C979" t="s">
        <v>630</v>
      </c>
      <c r="D979" s="1">
        <v>33255</v>
      </c>
      <c r="E979" t="s">
        <v>108</v>
      </c>
      <c r="F979">
        <v>2012</v>
      </c>
      <c r="G979" t="s">
        <v>62</v>
      </c>
      <c r="H979">
        <v>7</v>
      </c>
      <c r="I979">
        <v>1</v>
      </c>
      <c r="J979">
        <v>1.68</v>
      </c>
      <c r="K979">
        <v>8</v>
      </c>
      <c r="L979">
        <v>8</v>
      </c>
      <c r="M979">
        <v>0</v>
      </c>
      <c r="N979">
        <v>48.1</v>
      </c>
      <c r="O979">
        <v>33</v>
      </c>
      <c r="P979">
        <v>9</v>
      </c>
      <c r="Q979">
        <v>26</v>
      </c>
      <c r="R979">
        <v>0</v>
      </c>
      <c r="S979">
        <v>2</v>
      </c>
      <c r="T979">
        <v>8</v>
      </c>
      <c r="U979">
        <v>60</v>
      </c>
      <c r="V979">
        <f t="shared" si="75"/>
        <v>0.14553014553014554</v>
      </c>
      <c r="W979">
        <f t="shared" si="76"/>
        <v>0</v>
      </c>
      <c r="X979">
        <f t="shared" si="77"/>
        <v>0.18711018711018709</v>
      </c>
      <c r="Y979">
        <f t="shared" si="78"/>
        <v>0.81525423728813562</v>
      </c>
      <c r="Z979">
        <f t="shared" si="79"/>
        <v>1.2474012474012475</v>
      </c>
    </row>
    <row r="980" spans="1:26" hidden="1" x14ac:dyDescent="0.25">
      <c r="A980">
        <v>12703</v>
      </c>
      <c r="B980" t="s">
        <v>678</v>
      </c>
      <c r="C980" t="s">
        <v>630</v>
      </c>
      <c r="D980" s="1">
        <v>33255</v>
      </c>
      <c r="E980" t="s">
        <v>108</v>
      </c>
      <c r="F980">
        <v>2012</v>
      </c>
      <c r="G980" t="s">
        <v>60</v>
      </c>
      <c r="H980">
        <v>5</v>
      </c>
      <c r="I980">
        <v>1</v>
      </c>
      <c r="J980">
        <v>2.85</v>
      </c>
      <c r="K980">
        <v>14</v>
      </c>
      <c r="L980">
        <v>14</v>
      </c>
      <c r="M980">
        <v>0</v>
      </c>
      <c r="N980">
        <v>82</v>
      </c>
      <c r="O980">
        <v>74</v>
      </c>
      <c r="P980">
        <v>26</v>
      </c>
      <c r="Q980">
        <v>35</v>
      </c>
      <c r="R980">
        <v>0</v>
      </c>
      <c r="S980">
        <v>0</v>
      </c>
      <c r="T980">
        <v>12</v>
      </c>
      <c r="U980">
        <v>97</v>
      </c>
      <c r="V980">
        <f t="shared" si="75"/>
        <v>6.097560975609756E-2</v>
      </c>
      <c r="W980">
        <f t="shared" si="76"/>
        <v>0</v>
      </c>
      <c r="X980">
        <f t="shared" si="77"/>
        <v>0.31707317073170732</v>
      </c>
      <c r="Y980">
        <f t="shared" si="78"/>
        <v>0.75229357798165142</v>
      </c>
      <c r="Z980">
        <f t="shared" si="79"/>
        <v>1.1829268292682926</v>
      </c>
    </row>
    <row r="981" spans="1:26" hidden="1" x14ac:dyDescent="0.25">
      <c r="A981">
        <v>12703</v>
      </c>
      <c r="B981" t="s">
        <v>678</v>
      </c>
      <c r="C981" t="s">
        <v>630</v>
      </c>
      <c r="D981" s="1">
        <v>33255</v>
      </c>
      <c r="E981" t="s">
        <v>108</v>
      </c>
      <c r="F981">
        <v>2012</v>
      </c>
      <c r="G981" t="s">
        <v>61</v>
      </c>
      <c r="H981">
        <v>1</v>
      </c>
      <c r="I981">
        <v>2</v>
      </c>
      <c r="J981">
        <v>6.06</v>
      </c>
      <c r="K981">
        <v>4</v>
      </c>
      <c r="L981">
        <v>4</v>
      </c>
      <c r="M981">
        <v>0</v>
      </c>
      <c r="N981">
        <v>16.100000000000001</v>
      </c>
      <c r="O981">
        <v>14</v>
      </c>
      <c r="P981">
        <v>11</v>
      </c>
      <c r="Q981">
        <v>13</v>
      </c>
      <c r="R981">
        <v>0</v>
      </c>
      <c r="S981">
        <v>1</v>
      </c>
      <c r="T981">
        <v>2</v>
      </c>
      <c r="U981">
        <v>17</v>
      </c>
      <c r="V981">
        <f t="shared" si="75"/>
        <v>6.2111801242236017E-2</v>
      </c>
      <c r="W981">
        <f t="shared" si="76"/>
        <v>0</v>
      </c>
      <c r="X981">
        <f t="shared" si="77"/>
        <v>0.68322981366459623</v>
      </c>
      <c r="Y981">
        <f t="shared" si="78"/>
        <v>0.59629629629629632</v>
      </c>
      <c r="Z981">
        <f t="shared" si="79"/>
        <v>1.0559006211180124</v>
      </c>
    </row>
    <row r="982" spans="1:26" hidden="1" x14ac:dyDescent="0.25">
      <c r="A982">
        <v>12703</v>
      </c>
      <c r="B982" t="s">
        <v>678</v>
      </c>
      <c r="C982" t="s">
        <v>630</v>
      </c>
      <c r="D982" s="1">
        <v>33255</v>
      </c>
      <c r="E982" t="s">
        <v>108</v>
      </c>
      <c r="F982">
        <v>2013</v>
      </c>
      <c r="G982" t="s">
        <v>203</v>
      </c>
      <c r="H982">
        <v>6</v>
      </c>
      <c r="I982">
        <v>7</v>
      </c>
      <c r="J982">
        <v>4.1500000000000004</v>
      </c>
      <c r="K982">
        <v>22</v>
      </c>
      <c r="L982">
        <v>22</v>
      </c>
      <c r="M982">
        <v>0</v>
      </c>
      <c r="N982">
        <v>121.1</v>
      </c>
      <c r="O982">
        <v>119</v>
      </c>
      <c r="P982">
        <v>56</v>
      </c>
      <c r="Q982">
        <v>73</v>
      </c>
      <c r="R982">
        <v>0</v>
      </c>
      <c r="S982">
        <v>13</v>
      </c>
      <c r="T982">
        <v>5</v>
      </c>
      <c r="U982">
        <v>106</v>
      </c>
      <c r="V982">
        <f t="shared" si="75"/>
        <v>4.9545829892650703E-2</v>
      </c>
      <c r="W982">
        <f t="shared" si="76"/>
        <v>0</v>
      </c>
      <c r="X982">
        <f t="shared" si="77"/>
        <v>0.46242774566473993</v>
      </c>
      <c r="Y982">
        <f t="shared" si="78"/>
        <v>0.63072916666666667</v>
      </c>
      <c r="Z982">
        <f t="shared" si="79"/>
        <v>0.87530966143682909</v>
      </c>
    </row>
    <row r="983" spans="1:26" hidden="1" x14ac:dyDescent="0.25">
      <c r="A983">
        <v>12703</v>
      </c>
      <c r="B983" t="s">
        <v>678</v>
      </c>
      <c r="C983" t="s">
        <v>630</v>
      </c>
      <c r="D983" s="1">
        <v>33255</v>
      </c>
      <c r="E983" t="s">
        <v>108</v>
      </c>
      <c r="F983">
        <v>2013</v>
      </c>
      <c r="G983" t="s">
        <v>108</v>
      </c>
      <c r="H983">
        <v>1</v>
      </c>
      <c r="I983">
        <v>2</v>
      </c>
      <c r="J983">
        <v>5.29</v>
      </c>
      <c r="K983">
        <v>4</v>
      </c>
      <c r="L983">
        <v>4</v>
      </c>
      <c r="M983">
        <v>0</v>
      </c>
      <c r="N983">
        <v>17</v>
      </c>
      <c r="O983">
        <v>15</v>
      </c>
      <c r="P983">
        <v>10</v>
      </c>
      <c r="Q983">
        <v>16</v>
      </c>
      <c r="R983">
        <v>0</v>
      </c>
      <c r="S983">
        <v>1</v>
      </c>
      <c r="T983">
        <v>1</v>
      </c>
      <c r="U983">
        <v>11</v>
      </c>
      <c r="V983">
        <f t="shared" si="75"/>
        <v>5.8823529411764705E-2</v>
      </c>
      <c r="W983">
        <f t="shared" si="76"/>
        <v>0</v>
      </c>
      <c r="X983">
        <f t="shared" si="77"/>
        <v>0.58823529411764708</v>
      </c>
      <c r="Y983">
        <f t="shared" si="78"/>
        <v>0.54838709677419351</v>
      </c>
      <c r="Z983">
        <f t="shared" si="79"/>
        <v>0.6470588235294118</v>
      </c>
    </row>
    <row r="984" spans="1:26" x14ac:dyDescent="0.25">
      <c r="A984">
        <v>12703</v>
      </c>
      <c r="B984" t="s">
        <v>678</v>
      </c>
      <c r="C984" t="s">
        <v>630</v>
      </c>
      <c r="D984" s="1">
        <v>33255</v>
      </c>
      <c r="E984" t="s">
        <v>108</v>
      </c>
      <c r="F984">
        <v>2014</v>
      </c>
      <c r="G984" t="s">
        <v>21</v>
      </c>
      <c r="H984">
        <v>6</v>
      </c>
      <c r="I984">
        <v>8</v>
      </c>
      <c r="J984">
        <v>5.0599999999999996</v>
      </c>
      <c r="K984">
        <v>19</v>
      </c>
      <c r="L984">
        <v>19</v>
      </c>
      <c r="M984">
        <v>0</v>
      </c>
      <c r="N984">
        <v>105</v>
      </c>
      <c r="O984">
        <v>102</v>
      </c>
      <c r="P984">
        <v>59</v>
      </c>
      <c r="Q984">
        <v>65</v>
      </c>
      <c r="S984">
        <v>6</v>
      </c>
      <c r="U984">
        <v>88</v>
      </c>
      <c r="V984">
        <f t="shared" si="75"/>
        <v>5.7142857142857141E-2</v>
      </c>
      <c r="W984">
        <f t="shared" si="76"/>
        <v>0</v>
      </c>
      <c r="X984">
        <f t="shared" si="77"/>
        <v>0.56190476190476191</v>
      </c>
      <c r="Y984">
        <f t="shared" si="78"/>
        <v>0.62874251497005984</v>
      </c>
      <c r="Z984">
        <f t="shared" si="79"/>
        <v>0.83809523809523812</v>
      </c>
    </row>
    <row r="985" spans="1:26" hidden="1" x14ac:dyDescent="0.25">
      <c r="A985">
        <v>12703</v>
      </c>
      <c r="B985" t="s">
        <v>678</v>
      </c>
      <c r="C985" t="s">
        <v>630</v>
      </c>
      <c r="D985" s="1">
        <v>33255</v>
      </c>
      <c r="E985" t="s">
        <v>108</v>
      </c>
      <c r="F985">
        <v>2014</v>
      </c>
      <c r="G985" t="s">
        <v>22</v>
      </c>
      <c r="H985">
        <v>7</v>
      </c>
      <c r="I985">
        <v>8</v>
      </c>
      <c r="J985">
        <v>4.63</v>
      </c>
      <c r="K985">
        <v>26</v>
      </c>
      <c r="L985">
        <v>26</v>
      </c>
      <c r="N985">
        <v>140</v>
      </c>
      <c r="O985">
        <v>131</v>
      </c>
      <c r="P985">
        <v>72</v>
      </c>
      <c r="Q985">
        <v>77</v>
      </c>
      <c r="R985">
        <v>0</v>
      </c>
      <c r="S985">
        <v>8</v>
      </c>
      <c r="U985">
        <v>129</v>
      </c>
      <c r="V985">
        <f t="shared" si="75"/>
        <v>0.05</v>
      </c>
      <c r="W985">
        <f t="shared" si="76"/>
        <v>0</v>
      </c>
      <c r="X985">
        <f t="shared" si="77"/>
        <v>0.51428571428571423</v>
      </c>
      <c r="Y985">
        <f t="shared" si="78"/>
        <v>0.67307692307692313</v>
      </c>
      <c r="Z985">
        <f t="shared" si="79"/>
        <v>0.92142857142857137</v>
      </c>
    </row>
    <row r="986" spans="1:26" hidden="1" x14ac:dyDescent="0.25">
      <c r="A986">
        <v>12703</v>
      </c>
      <c r="B986" t="s">
        <v>678</v>
      </c>
      <c r="C986" t="s">
        <v>630</v>
      </c>
      <c r="D986" s="1">
        <v>33255</v>
      </c>
      <c r="E986" t="s">
        <v>108</v>
      </c>
      <c r="F986" t="s">
        <v>24</v>
      </c>
      <c r="G986" t="s">
        <v>25</v>
      </c>
      <c r="H986">
        <v>2</v>
      </c>
      <c r="I986">
        <v>4</v>
      </c>
      <c r="J986">
        <v>5.67</v>
      </c>
      <c r="K986">
        <v>8</v>
      </c>
      <c r="L986">
        <v>8</v>
      </c>
      <c r="M986">
        <v>0</v>
      </c>
      <c r="N986">
        <v>33.1</v>
      </c>
      <c r="O986">
        <v>29</v>
      </c>
      <c r="P986">
        <v>21</v>
      </c>
      <c r="Q986">
        <v>29</v>
      </c>
      <c r="R986">
        <v>0</v>
      </c>
      <c r="S986">
        <v>2</v>
      </c>
      <c r="T986">
        <v>3</v>
      </c>
      <c r="U986">
        <v>28</v>
      </c>
      <c r="V986">
        <f t="shared" si="75"/>
        <v>6.0422960725075525E-2</v>
      </c>
      <c r="W986">
        <f t="shared" si="76"/>
        <v>0</v>
      </c>
      <c r="X986">
        <f t="shared" si="77"/>
        <v>0.63444108761329299</v>
      </c>
      <c r="Y986">
        <f t="shared" si="78"/>
        <v>0.57068965517241377</v>
      </c>
      <c r="Z986">
        <f t="shared" si="79"/>
        <v>0.84592145015105735</v>
      </c>
    </row>
    <row r="987" spans="1:26" hidden="1" x14ac:dyDescent="0.25">
      <c r="A987">
        <v>5867</v>
      </c>
      <c r="B987" t="s">
        <v>679</v>
      </c>
      <c r="C987" t="s">
        <v>630</v>
      </c>
      <c r="D987" s="1">
        <v>32884</v>
      </c>
      <c r="E987" t="s">
        <v>108</v>
      </c>
      <c r="F987">
        <v>2008</v>
      </c>
      <c r="G987" t="s">
        <v>432</v>
      </c>
      <c r="H987">
        <v>4</v>
      </c>
      <c r="I987">
        <v>2</v>
      </c>
      <c r="J987">
        <v>2.87</v>
      </c>
      <c r="K987">
        <v>11</v>
      </c>
      <c r="L987">
        <v>11</v>
      </c>
      <c r="M987">
        <v>0</v>
      </c>
      <c r="N987">
        <v>53.1</v>
      </c>
      <c r="O987">
        <v>46</v>
      </c>
      <c r="P987">
        <v>17</v>
      </c>
      <c r="Q987">
        <v>13</v>
      </c>
      <c r="R987">
        <v>0</v>
      </c>
      <c r="S987">
        <v>3</v>
      </c>
      <c r="T987">
        <v>1</v>
      </c>
      <c r="U987">
        <v>43</v>
      </c>
      <c r="V987">
        <f t="shared" si="75"/>
        <v>7.5329566854990579E-2</v>
      </c>
      <c r="W987">
        <f t="shared" si="76"/>
        <v>0</v>
      </c>
      <c r="X987">
        <f t="shared" si="77"/>
        <v>0.32015065913370999</v>
      </c>
      <c r="Y987">
        <f t="shared" si="78"/>
        <v>0.9</v>
      </c>
      <c r="Z987">
        <f t="shared" si="79"/>
        <v>0.80979284369114879</v>
      </c>
    </row>
    <row r="988" spans="1:26" hidden="1" x14ac:dyDescent="0.25">
      <c r="A988">
        <v>5867</v>
      </c>
      <c r="B988" t="s">
        <v>679</v>
      </c>
      <c r="C988" t="s">
        <v>630</v>
      </c>
      <c r="D988" s="1">
        <v>32884</v>
      </c>
      <c r="E988" t="s">
        <v>108</v>
      </c>
      <c r="F988">
        <v>2009</v>
      </c>
      <c r="G988" t="s">
        <v>200</v>
      </c>
      <c r="H988">
        <v>5</v>
      </c>
      <c r="I988">
        <v>7</v>
      </c>
      <c r="J988">
        <v>4.4400000000000004</v>
      </c>
      <c r="K988">
        <v>21</v>
      </c>
      <c r="L988">
        <v>20</v>
      </c>
      <c r="M988">
        <v>0</v>
      </c>
      <c r="N988">
        <v>107.1</v>
      </c>
      <c r="O988">
        <v>114</v>
      </c>
      <c r="P988">
        <v>53</v>
      </c>
      <c r="Q988">
        <v>40</v>
      </c>
      <c r="R988">
        <v>0</v>
      </c>
      <c r="S988">
        <v>7</v>
      </c>
      <c r="T988">
        <v>11</v>
      </c>
      <c r="U988">
        <v>65</v>
      </c>
      <c r="V988">
        <f t="shared" si="75"/>
        <v>4.6685340802987862E-2</v>
      </c>
      <c r="W988">
        <f t="shared" si="76"/>
        <v>0</v>
      </c>
      <c r="X988">
        <f t="shared" si="77"/>
        <v>0.49486461251167135</v>
      </c>
      <c r="Y988">
        <f t="shared" si="78"/>
        <v>0.69545454545454544</v>
      </c>
      <c r="Z988">
        <f t="shared" si="79"/>
        <v>0.60690943043884227</v>
      </c>
    </row>
    <row r="989" spans="1:26" hidden="1" x14ac:dyDescent="0.25">
      <c r="A989">
        <v>5867</v>
      </c>
      <c r="B989" t="s">
        <v>679</v>
      </c>
      <c r="C989" t="s">
        <v>630</v>
      </c>
      <c r="D989" s="1">
        <v>32884</v>
      </c>
      <c r="E989" t="s">
        <v>108</v>
      </c>
      <c r="F989">
        <v>2010</v>
      </c>
      <c r="G989" t="s">
        <v>200</v>
      </c>
      <c r="H989">
        <v>1</v>
      </c>
      <c r="I989">
        <v>1</v>
      </c>
      <c r="J989">
        <v>4.45</v>
      </c>
      <c r="K989">
        <v>7</v>
      </c>
      <c r="L989">
        <v>7</v>
      </c>
      <c r="M989">
        <v>0</v>
      </c>
      <c r="N989">
        <v>32.1</v>
      </c>
      <c r="O989">
        <v>34</v>
      </c>
      <c r="P989">
        <v>16</v>
      </c>
      <c r="Q989">
        <v>13</v>
      </c>
      <c r="R989">
        <v>0</v>
      </c>
      <c r="S989">
        <v>1</v>
      </c>
      <c r="T989">
        <v>3</v>
      </c>
      <c r="U989">
        <v>23</v>
      </c>
      <c r="V989">
        <f t="shared" si="75"/>
        <v>3.1152647975077882E-2</v>
      </c>
      <c r="W989">
        <f t="shared" si="76"/>
        <v>0</v>
      </c>
      <c r="X989">
        <f t="shared" si="77"/>
        <v>0.49844236760124611</v>
      </c>
      <c r="Y989">
        <f t="shared" si="78"/>
        <v>0.68297872340425536</v>
      </c>
      <c r="Z989">
        <f t="shared" si="79"/>
        <v>0.71651090342679125</v>
      </c>
    </row>
    <row r="990" spans="1:26" hidden="1" x14ac:dyDescent="0.25">
      <c r="A990">
        <v>5867</v>
      </c>
      <c r="B990" t="s">
        <v>679</v>
      </c>
      <c r="C990" t="s">
        <v>630</v>
      </c>
      <c r="D990" s="1">
        <v>32884</v>
      </c>
      <c r="E990" t="s">
        <v>108</v>
      </c>
      <c r="F990">
        <v>2011</v>
      </c>
      <c r="G990" t="s">
        <v>432</v>
      </c>
      <c r="H990">
        <v>0</v>
      </c>
      <c r="I990">
        <v>0</v>
      </c>
      <c r="J990">
        <v>2.7</v>
      </c>
      <c r="K990">
        <v>5</v>
      </c>
      <c r="L990">
        <v>5</v>
      </c>
      <c r="M990">
        <v>0</v>
      </c>
      <c r="N990">
        <v>6.2</v>
      </c>
      <c r="O990">
        <v>6</v>
      </c>
      <c r="P990">
        <v>2</v>
      </c>
      <c r="Q990">
        <v>2</v>
      </c>
      <c r="R990">
        <v>0</v>
      </c>
      <c r="S990">
        <v>1</v>
      </c>
      <c r="T990">
        <v>1</v>
      </c>
      <c r="U990">
        <v>11</v>
      </c>
      <c r="V990">
        <f t="shared" si="75"/>
        <v>0</v>
      </c>
      <c r="W990">
        <f t="shared" si="76"/>
        <v>0</v>
      </c>
      <c r="X990">
        <f t="shared" si="77"/>
        <v>0.32258064516129031</v>
      </c>
      <c r="Y990">
        <f t="shared" si="78"/>
        <v>0.77500000000000002</v>
      </c>
      <c r="Z990">
        <f t="shared" si="79"/>
        <v>1.7741935483870968</v>
      </c>
    </row>
    <row r="991" spans="1:26" hidden="1" x14ac:dyDescent="0.25">
      <c r="A991">
        <v>5867</v>
      </c>
      <c r="B991" t="s">
        <v>679</v>
      </c>
      <c r="C991" t="s">
        <v>630</v>
      </c>
      <c r="D991" s="1">
        <v>32884</v>
      </c>
      <c r="E991" t="s">
        <v>108</v>
      </c>
      <c r="F991">
        <v>2011</v>
      </c>
      <c r="G991" t="s">
        <v>200</v>
      </c>
      <c r="H991">
        <v>0</v>
      </c>
      <c r="I991">
        <v>2</v>
      </c>
      <c r="J991">
        <v>3.38</v>
      </c>
      <c r="K991">
        <v>3</v>
      </c>
      <c r="L991">
        <v>3</v>
      </c>
      <c r="M991">
        <v>0</v>
      </c>
      <c r="N991">
        <v>8</v>
      </c>
      <c r="O991">
        <v>8</v>
      </c>
      <c r="P991">
        <v>3</v>
      </c>
      <c r="Q991">
        <v>2</v>
      </c>
      <c r="R991">
        <v>0</v>
      </c>
      <c r="S991">
        <v>2</v>
      </c>
      <c r="T991">
        <v>2</v>
      </c>
      <c r="U991">
        <v>7</v>
      </c>
      <c r="V991">
        <f t="shared" si="75"/>
        <v>0</v>
      </c>
      <c r="W991">
        <f t="shared" si="76"/>
        <v>0</v>
      </c>
      <c r="X991">
        <f t="shared" si="77"/>
        <v>0.375</v>
      </c>
      <c r="Y991">
        <f t="shared" si="78"/>
        <v>0.8</v>
      </c>
      <c r="Z991">
        <f t="shared" si="79"/>
        <v>0.875</v>
      </c>
    </row>
    <row r="992" spans="1:26" hidden="1" x14ac:dyDescent="0.25">
      <c r="A992">
        <v>5867</v>
      </c>
      <c r="B992" t="s">
        <v>679</v>
      </c>
      <c r="C992" t="s">
        <v>630</v>
      </c>
      <c r="D992" s="1">
        <v>32884</v>
      </c>
      <c r="E992" t="s">
        <v>108</v>
      </c>
      <c r="F992">
        <v>2012</v>
      </c>
      <c r="G992" t="s">
        <v>201</v>
      </c>
      <c r="H992">
        <v>1</v>
      </c>
      <c r="I992">
        <v>2</v>
      </c>
      <c r="J992">
        <v>2.68</v>
      </c>
      <c r="K992">
        <v>16</v>
      </c>
      <c r="L992">
        <v>16</v>
      </c>
      <c r="M992">
        <v>0</v>
      </c>
      <c r="N992">
        <v>53.2</v>
      </c>
      <c r="O992">
        <v>46</v>
      </c>
      <c r="P992">
        <v>16</v>
      </c>
      <c r="Q992">
        <v>19</v>
      </c>
      <c r="R992">
        <v>0</v>
      </c>
      <c r="S992">
        <v>0</v>
      </c>
      <c r="T992">
        <v>4</v>
      </c>
      <c r="U992">
        <v>53</v>
      </c>
      <c r="V992">
        <f t="shared" si="75"/>
        <v>1.8796992481203006E-2</v>
      </c>
      <c r="W992">
        <f t="shared" si="76"/>
        <v>0</v>
      </c>
      <c r="X992">
        <f t="shared" si="77"/>
        <v>0.3007518796992481</v>
      </c>
      <c r="Y992">
        <f t="shared" si="78"/>
        <v>0.81846153846153846</v>
      </c>
      <c r="Z992">
        <f t="shared" si="79"/>
        <v>0.99624060150375937</v>
      </c>
    </row>
    <row r="993" spans="1:26" hidden="1" x14ac:dyDescent="0.25">
      <c r="A993">
        <v>5867</v>
      </c>
      <c r="B993" t="s">
        <v>679</v>
      </c>
      <c r="C993" t="s">
        <v>630</v>
      </c>
      <c r="D993" s="1">
        <v>32884</v>
      </c>
      <c r="E993" t="s">
        <v>108</v>
      </c>
      <c r="F993">
        <v>2012</v>
      </c>
      <c r="G993" t="s">
        <v>202</v>
      </c>
      <c r="H993">
        <v>4</v>
      </c>
      <c r="I993">
        <v>0</v>
      </c>
      <c r="J993">
        <v>1.85</v>
      </c>
      <c r="K993">
        <v>6</v>
      </c>
      <c r="L993">
        <v>6</v>
      </c>
      <c r="M993">
        <v>0</v>
      </c>
      <c r="N993">
        <v>34</v>
      </c>
      <c r="O993">
        <v>25</v>
      </c>
      <c r="P993">
        <v>7</v>
      </c>
      <c r="Q993">
        <v>8</v>
      </c>
      <c r="R993">
        <v>0</v>
      </c>
      <c r="S993">
        <v>0</v>
      </c>
      <c r="T993">
        <v>1</v>
      </c>
      <c r="U993">
        <v>23</v>
      </c>
      <c r="V993">
        <f t="shared" si="75"/>
        <v>0.11764705882352941</v>
      </c>
      <c r="W993">
        <f t="shared" si="76"/>
        <v>0</v>
      </c>
      <c r="X993">
        <f t="shared" si="77"/>
        <v>0.20588235294117646</v>
      </c>
      <c r="Y993">
        <f t="shared" si="78"/>
        <v>1.0303030303030303</v>
      </c>
      <c r="Z993">
        <f t="shared" si="79"/>
        <v>0.67647058823529416</v>
      </c>
    </row>
    <row r="994" spans="1:26" hidden="1" x14ac:dyDescent="0.25">
      <c r="A994">
        <v>5867</v>
      </c>
      <c r="B994" t="s">
        <v>679</v>
      </c>
      <c r="C994" t="s">
        <v>630</v>
      </c>
      <c r="D994" s="1">
        <v>32884</v>
      </c>
      <c r="E994" t="s">
        <v>108</v>
      </c>
      <c r="F994">
        <v>2013</v>
      </c>
      <c r="G994" t="s">
        <v>202</v>
      </c>
      <c r="H994">
        <v>2</v>
      </c>
      <c r="I994">
        <v>3</v>
      </c>
      <c r="J994">
        <v>2.67</v>
      </c>
      <c r="K994">
        <v>7</v>
      </c>
      <c r="L994">
        <v>7</v>
      </c>
      <c r="M994">
        <v>0</v>
      </c>
      <c r="N994">
        <v>33.200000000000003</v>
      </c>
      <c r="O994">
        <v>27</v>
      </c>
      <c r="P994">
        <v>10</v>
      </c>
      <c r="Q994">
        <v>10</v>
      </c>
      <c r="R994">
        <v>0</v>
      </c>
      <c r="S994">
        <v>0</v>
      </c>
      <c r="T994">
        <v>0</v>
      </c>
      <c r="U994">
        <v>51</v>
      </c>
      <c r="V994">
        <f t="shared" si="75"/>
        <v>6.0240963855421679E-2</v>
      </c>
      <c r="W994">
        <f t="shared" si="76"/>
        <v>0</v>
      </c>
      <c r="X994">
        <f t="shared" si="77"/>
        <v>0.3012048192771084</v>
      </c>
      <c r="Y994">
        <f t="shared" si="78"/>
        <v>0.89729729729729735</v>
      </c>
      <c r="Z994">
        <f t="shared" si="79"/>
        <v>1.5361445783132528</v>
      </c>
    </row>
    <row r="995" spans="1:26" hidden="1" x14ac:dyDescent="0.25">
      <c r="A995">
        <v>5867</v>
      </c>
      <c r="B995" t="s">
        <v>679</v>
      </c>
      <c r="C995" t="s">
        <v>630</v>
      </c>
      <c r="D995" s="1">
        <v>32884</v>
      </c>
      <c r="E995" t="s">
        <v>108</v>
      </c>
      <c r="F995">
        <v>2013</v>
      </c>
      <c r="G995" t="s">
        <v>203</v>
      </c>
      <c r="H995">
        <v>4</v>
      </c>
      <c r="I995">
        <v>2</v>
      </c>
      <c r="J995">
        <v>2.73</v>
      </c>
      <c r="K995">
        <v>14</v>
      </c>
      <c r="L995">
        <v>13</v>
      </c>
      <c r="M995">
        <v>1</v>
      </c>
      <c r="N995">
        <v>59.1</v>
      </c>
      <c r="O995">
        <v>44</v>
      </c>
      <c r="P995">
        <v>18</v>
      </c>
      <c r="Q995">
        <v>14</v>
      </c>
      <c r="R995">
        <v>0</v>
      </c>
      <c r="S995">
        <v>2</v>
      </c>
      <c r="T995">
        <v>0</v>
      </c>
      <c r="U995">
        <v>78</v>
      </c>
      <c r="V995">
        <f t="shared" si="75"/>
        <v>6.7681895093062605E-2</v>
      </c>
      <c r="W995">
        <f t="shared" si="76"/>
        <v>1.6920473773265651E-2</v>
      </c>
      <c r="X995">
        <f t="shared" si="77"/>
        <v>0.3045685279187817</v>
      </c>
      <c r="Y995">
        <f t="shared" si="78"/>
        <v>1.0189655172413794</v>
      </c>
      <c r="Z995">
        <f t="shared" si="79"/>
        <v>1.3197969543147208</v>
      </c>
    </row>
    <row r="996" spans="1:26" hidden="1" x14ac:dyDescent="0.25">
      <c r="A996">
        <v>5867</v>
      </c>
      <c r="B996" t="s">
        <v>679</v>
      </c>
      <c r="C996" t="s">
        <v>630</v>
      </c>
      <c r="D996" s="1">
        <v>32884</v>
      </c>
      <c r="E996" t="s">
        <v>108</v>
      </c>
      <c r="F996">
        <v>2013</v>
      </c>
      <c r="G996" t="s">
        <v>108</v>
      </c>
      <c r="H996">
        <v>2</v>
      </c>
      <c r="I996">
        <v>3</v>
      </c>
      <c r="J996">
        <v>3.12</v>
      </c>
      <c r="K996">
        <v>10</v>
      </c>
      <c r="L996">
        <v>10</v>
      </c>
      <c r="M996">
        <v>0</v>
      </c>
      <c r="N996">
        <v>52</v>
      </c>
      <c r="O996">
        <v>44</v>
      </c>
      <c r="P996">
        <v>18</v>
      </c>
      <c r="Q996">
        <v>15</v>
      </c>
      <c r="R996">
        <v>0</v>
      </c>
      <c r="S996">
        <v>0</v>
      </c>
      <c r="T996">
        <v>3</v>
      </c>
      <c r="U996">
        <v>65</v>
      </c>
      <c r="V996">
        <f t="shared" si="75"/>
        <v>3.8461538461538464E-2</v>
      </c>
      <c r="W996">
        <f t="shared" si="76"/>
        <v>0</v>
      </c>
      <c r="X996">
        <f t="shared" si="77"/>
        <v>0.34615384615384615</v>
      </c>
      <c r="Y996">
        <f t="shared" si="78"/>
        <v>0.88135593220338981</v>
      </c>
      <c r="Z996">
        <f t="shared" si="79"/>
        <v>1.25</v>
      </c>
    </row>
    <row r="997" spans="1:26" hidden="1" x14ac:dyDescent="0.25">
      <c r="A997">
        <v>5867</v>
      </c>
      <c r="B997" t="s">
        <v>679</v>
      </c>
      <c r="C997" t="s">
        <v>630</v>
      </c>
      <c r="D997" s="1">
        <v>32884</v>
      </c>
      <c r="E997" t="s">
        <v>108</v>
      </c>
      <c r="F997">
        <v>2013</v>
      </c>
      <c r="G997" t="s">
        <v>108</v>
      </c>
      <c r="H997">
        <v>0</v>
      </c>
      <c r="I997">
        <v>1</v>
      </c>
      <c r="J997">
        <v>6.75</v>
      </c>
      <c r="K997">
        <v>1</v>
      </c>
      <c r="L997">
        <v>1</v>
      </c>
      <c r="M997">
        <v>0</v>
      </c>
      <c r="N997">
        <v>4</v>
      </c>
      <c r="O997">
        <v>4</v>
      </c>
      <c r="P997">
        <v>3</v>
      </c>
      <c r="Q997">
        <v>2</v>
      </c>
      <c r="R997">
        <v>1</v>
      </c>
      <c r="S997">
        <v>0</v>
      </c>
      <c r="T997">
        <v>0</v>
      </c>
      <c r="U997">
        <v>4</v>
      </c>
      <c r="V997">
        <f t="shared" si="75"/>
        <v>0</v>
      </c>
      <c r="W997">
        <f t="shared" si="76"/>
        <v>0</v>
      </c>
      <c r="X997">
        <f t="shared" si="77"/>
        <v>0.75</v>
      </c>
      <c r="Y997">
        <f t="shared" si="78"/>
        <v>0.66666666666666663</v>
      </c>
      <c r="Z997">
        <f t="shared" si="79"/>
        <v>1</v>
      </c>
    </row>
    <row r="998" spans="1:26" x14ac:dyDescent="0.25">
      <c r="A998">
        <v>5867</v>
      </c>
      <c r="B998" t="s">
        <v>679</v>
      </c>
      <c r="C998" t="s">
        <v>630</v>
      </c>
      <c r="D998" s="1">
        <v>32884</v>
      </c>
      <c r="E998" t="s">
        <v>108</v>
      </c>
      <c r="F998">
        <v>2014</v>
      </c>
      <c r="G998" t="s">
        <v>21</v>
      </c>
      <c r="H998">
        <v>12</v>
      </c>
      <c r="I998">
        <v>8</v>
      </c>
      <c r="J998">
        <v>3.43</v>
      </c>
      <c r="K998">
        <v>28</v>
      </c>
      <c r="L998">
        <v>28</v>
      </c>
      <c r="M998">
        <v>0</v>
      </c>
      <c r="N998">
        <v>163</v>
      </c>
      <c r="O998">
        <v>137</v>
      </c>
      <c r="P998">
        <v>62</v>
      </c>
      <c r="Q998">
        <v>58</v>
      </c>
      <c r="S998">
        <v>4</v>
      </c>
      <c r="U998">
        <v>178</v>
      </c>
      <c r="V998">
        <f t="shared" si="75"/>
        <v>7.3619631901840496E-2</v>
      </c>
      <c r="W998">
        <f t="shared" si="76"/>
        <v>0</v>
      </c>
      <c r="X998">
        <f t="shared" si="77"/>
        <v>0.38036809815950923</v>
      </c>
      <c r="Y998">
        <f t="shared" si="78"/>
        <v>0.83589743589743593</v>
      </c>
      <c r="Z998">
        <f t="shared" si="79"/>
        <v>1.0920245398773005</v>
      </c>
    </row>
    <row r="999" spans="1:26" hidden="1" x14ac:dyDescent="0.25">
      <c r="A999">
        <v>5867</v>
      </c>
      <c r="B999" t="s">
        <v>679</v>
      </c>
      <c r="C999" t="s">
        <v>630</v>
      </c>
      <c r="D999" s="1">
        <v>32884</v>
      </c>
      <c r="E999" t="s">
        <v>108</v>
      </c>
      <c r="F999">
        <v>2014</v>
      </c>
      <c r="G999" t="s">
        <v>22</v>
      </c>
      <c r="H999">
        <v>7</v>
      </c>
      <c r="I999">
        <v>4</v>
      </c>
      <c r="J999">
        <v>3.38</v>
      </c>
      <c r="K999">
        <v>21</v>
      </c>
      <c r="L999">
        <v>20</v>
      </c>
      <c r="N999">
        <v>96</v>
      </c>
      <c r="O999">
        <v>87</v>
      </c>
      <c r="P999">
        <v>36</v>
      </c>
      <c r="Q999">
        <v>30</v>
      </c>
      <c r="R999">
        <v>0</v>
      </c>
      <c r="S999">
        <v>2</v>
      </c>
      <c r="U999">
        <v>97</v>
      </c>
      <c r="V999">
        <f t="shared" si="75"/>
        <v>7.2916666666666671E-2</v>
      </c>
      <c r="W999">
        <f t="shared" si="76"/>
        <v>0</v>
      </c>
      <c r="X999">
        <f t="shared" si="77"/>
        <v>0.375</v>
      </c>
      <c r="Y999">
        <f t="shared" si="78"/>
        <v>0.82051282051282048</v>
      </c>
      <c r="Z999">
        <f t="shared" si="79"/>
        <v>1.0104166666666667</v>
      </c>
    </row>
    <row r="1000" spans="1:26" hidden="1" x14ac:dyDescent="0.25">
      <c r="A1000">
        <v>5867</v>
      </c>
      <c r="B1000" t="s">
        <v>679</v>
      </c>
      <c r="C1000" t="s">
        <v>630</v>
      </c>
      <c r="D1000" s="1">
        <v>32884</v>
      </c>
      <c r="E1000" t="s">
        <v>108</v>
      </c>
      <c r="F1000">
        <v>2014</v>
      </c>
      <c r="G1000" t="s">
        <v>224</v>
      </c>
      <c r="H1000">
        <v>11</v>
      </c>
      <c r="I1000">
        <v>8</v>
      </c>
      <c r="J1000">
        <v>3.34</v>
      </c>
      <c r="K1000">
        <v>26</v>
      </c>
      <c r="L1000">
        <v>26</v>
      </c>
      <c r="M1000">
        <v>0</v>
      </c>
      <c r="N1000">
        <v>152</v>
      </c>
      <c r="O1000">
        <v>128</v>
      </c>
      <c r="P1000">
        <v>56</v>
      </c>
      <c r="Q1000">
        <v>48</v>
      </c>
      <c r="S1000">
        <v>5</v>
      </c>
      <c r="U1000">
        <v>171</v>
      </c>
      <c r="V1000">
        <f t="shared" si="75"/>
        <v>7.2368421052631582E-2</v>
      </c>
      <c r="W1000">
        <f t="shared" si="76"/>
        <v>0</v>
      </c>
      <c r="X1000">
        <f t="shared" si="77"/>
        <v>0.36842105263157893</v>
      </c>
      <c r="Y1000">
        <f t="shared" si="78"/>
        <v>0.86363636363636365</v>
      </c>
      <c r="Z1000">
        <f t="shared" si="79"/>
        <v>1.125</v>
      </c>
    </row>
    <row r="1001" spans="1:26" hidden="1" x14ac:dyDescent="0.25">
      <c r="A1001">
        <v>5867</v>
      </c>
      <c r="B1001" t="s">
        <v>679</v>
      </c>
      <c r="C1001" t="s">
        <v>630</v>
      </c>
      <c r="D1001" s="1">
        <v>32884</v>
      </c>
      <c r="E1001" t="s">
        <v>108</v>
      </c>
      <c r="F1001" t="s">
        <v>24</v>
      </c>
      <c r="G1001" t="s">
        <v>25</v>
      </c>
      <c r="H1001">
        <v>2</v>
      </c>
      <c r="I1001">
        <v>3</v>
      </c>
      <c r="J1001">
        <v>3.12</v>
      </c>
      <c r="K1001">
        <v>10</v>
      </c>
      <c r="L1001">
        <v>10</v>
      </c>
      <c r="M1001">
        <v>0</v>
      </c>
      <c r="N1001">
        <v>52</v>
      </c>
      <c r="O1001">
        <v>44</v>
      </c>
      <c r="P1001">
        <v>18</v>
      </c>
      <c r="Q1001">
        <v>15</v>
      </c>
      <c r="R1001">
        <v>0</v>
      </c>
      <c r="S1001">
        <v>0</v>
      </c>
      <c r="T1001">
        <v>3</v>
      </c>
      <c r="U1001">
        <v>65</v>
      </c>
      <c r="V1001">
        <f t="shared" si="75"/>
        <v>3.8461538461538464E-2</v>
      </c>
      <c r="W1001">
        <f t="shared" si="76"/>
        <v>0</v>
      </c>
      <c r="X1001">
        <f t="shared" si="77"/>
        <v>0.34615384615384615</v>
      </c>
      <c r="Y1001">
        <f t="shared" si="78"/>
        <v>0.88135593220338981</v>
      </c>
      <c r="Z1001">
        <f t="shared" si="79"/>
        <v>1.25</v>
      </c>
    </row>
    <row r="1002" spans="1:26" hidden="1" x14ac:dyDescent="0.25">
      <c r="A1002">
        <v>5867</v>
      </c>
      <c r="B1002" t="s">
        <v>679</v>
      </c>
      <c r="C1002" t="s">
        <v>630</v>
      </c>
      <c r="D1002" s="1">
        <v>32884</v>
      </c>
      <c r="E1002" t="s">
        <v>108</v>
      </c>
      <c r="F1002" t="s">
        <v>26</v>
      </c>
      <c r="G1002" t="s">
        <v>25</v>
      </c>
      <c r="H1002">
        <v>0</v>
      </c>
      <c r="I1002">
        <v>1</v>
      </c>
      <c r="J1002">
        <v>6.75</v>
      </c>
      <c r="K1002">
        <v>1</v>
      </c>
      <c r="L1002">
        <v>1</v>
      </c>
      <c r="M1002">
        <v>0</v>
      </c>
      <c r="N1002">
        <v>4</v>
      </c>
      <c r="O1002">
        <v>4</v>
      </c>
      <c r="P1002">
        <v>3</v>
      </c>
      <c r="Q1002">
        <v>2</v>
      </c>
      <c r="R1002">
        <v>1</v>
      </c>
      <c r="S1002">
        <v>0</v>
      </c>
      <c r="T1002">
        <v>0</v>
      </c>
      <c r="U1002">
        <v>4</v>
      </c>
      <c r="V1002">
        <f t="shared" si="75"/>
        <v>0</v>
      </c>
      <c r="W1002">
        <f t="shared" si="76"/>
        <v>0</v>
      </c>
      <c r="X1002">
        <f t="shared" si="77"/>
        <v>0.75</v>
      </c>
      <c r="Y1002">
        <f t="shared" si="78"/>
        <v>0.66666666666666663</v>
      </c>
      <c r="Z1002">
        <f t="shared" si="79"/>
        <v>1</v>
      </c>
    </row>
    <row r="1003" spans="1:26" hidden="1" x14ac:dyDescent="0.25">
      <c r="A1003">
        <v>2895</v>
      </c>
      <c r="B1003" t="s">
        <v>680</v>
      </c>
      <c r="C1003" t="s">
        <v>630</v>
      </c>
      <c r="D1003" s="1">
        <v>32119</v>
      </c>
      <c r="E1003" t="s">
        <v>108</v>
      </c>
      <c r="F1003">
        <v>2006</v>
      </c>
      <c r="G1003" t="s">
        <v>213</v>
      </c>
      <c r="H1003">
        <v>5</v>
      </c>
      <c r="I1003">
        <v>2</v>
      </c>
      <c r="J1003">
        <v>3.09</v>
      </c>
      <c r="K1003">
        <v>11</v>
      </c>
      <c r="L1003">
        <v>1</v>
      </c>
      <c r="M1003">
        <v>0</v>
      </c>
      <c r="N1003">
        <v>35</v>
      </c>
      <c r="O1003">
        <v>35</v>
      </c>
      <c r="P1003">
        <v>12</v>
      </c>
      <c r="Q1003">
        <v>12</v>
      </c>
      <c r="R1003">
        <v>1</v>
      </c>
      <c r="S1003">
        <v>1</v>
      </c>
      <c r="T1003">
        <v>3</v>
      </c>
      <c r="U1003">
        <v>28</v>
      </c>
      <c r="V1003">
        <f t="shared" si="75"/>
        <v>0.14285714285714285</v>
      </c>
      <c r="W1003">
        <f t="shared" si="76"/>
        <v>0</v>
      </c>
      <c r="X1003">
        <f t="shared" si="77"/>
        <v>0.34285714285714286</v>
      </c>
      <c r="Y1003">
        <f t="shared" si="78"/>
        <v>0.74468085106382975</v>
      </c>
      <c r="Z1003">
        <f t="shared" si="79"/>
        <v>0.8</v>
      </c>
    </row>
    <row r="1004" spans="1:26" hidden="1" x14ac:dyDescent="0.25">
      <c r="A1004">
        <v>2895</v>
      </c>
      <c r="B1004" t="s">
        <v>680</v>
      </c>
      <c r="C1004" t="s">
        <v>630</v>
      </c>
      <c r="D1004" s="1">
        <v>32119</v>
      </c>
      <c r="E1004" t="s">
        <v>108</v>
      </c>
      <c r="F1004">
        <v>2007</v>
      </c>
      <c r="G1004" t="s">
        <v>507</v>
      </c>
      <c r="H1004">
        <v>4</v>
      </c>
      <c r="I1004">
        <v>6</v>
      </c>
      <c r="J1004">
        <v>5.17</v>
      </c>
      <c r="K1004">
        <v>16</v>
      </c>
      <c r="L1004">
        <v>15</v>
      </c>
      <c r="M1004">
        <v>0</v>
      </c>
      <c r="N1004">
        <v>71.099999999999994</v>
      </c>
      <c r="O1004">
        <v>80</v>
      </c>
      <c r="P1004">
        <v>41</v>
      </c>
      <c r="Q1004">
        <v>28</v>
      </c>
      <c r="R1004">
        <v>2</v>
      </c>
      <c r="S1004">
        <v>2</v>
      </c>
      <c r="T1004">
        <v>2</v>
      </c>
      <c r="U1004">
        <v>75</v>
      </c>
      <c r="V1004">
        <f t="shared" si="75"/>
        <v>5.625879043600563E-2</v>
      </c>
      <c r="W1004">
        <f t="shared" si="76"/>
        <v>0</v>
      </c>
      <c r="X1004">
        <f t="shared" si="77"/>
        <v>0.57665260196905777</v>
      </c>
      <c r="Y1004">
        <f t="shared" si="78"/>
        <v>0.65833333333333333</v>
      </c>
      <c r="Z1004">
        <f t="shared" si="79"/>
        <v>1.0548523206751055</v>
      </c>
    </row>
    <row r="1005" spans="1:26" hidden="1" x14ac:dyDescent="0.25">
      <c r="A1005">
        <v>2895</v>
      </c>
      <c r="B1005" t="s">
        <v>680</v>
      </c>
      <c r="C1005" t="s">
        <v>630</v>
      </c>
      <c r="D1005" s="1">
        <v>32119</v>
      </c>
      <c r="E1005" t="s">
        <v>108</v>
      </c>
      <c r="F1005">
        <v>2008</v>
      </c>
      <c r="G1005" t="s">
        <v>318</v>
      </c>
      <c r="H1005">
        <v>6</v>
      </c>
      <c r="I1005">
        <v>3</v>
      </c>
      <c r="J1005">
        <v>2.4500000000000002</v>
      </c>
      <c r="K1005">
        <v>10</v>
      </c>
      <c r="L1005">
        <v>10</v>
      </c>
      <c r="M1005">
        <v>0</v>
      </c>
      <c r="N1005">
        <v>62.1</v>
      </c>
      <c r="O1005">
        <v>59</v>
      </c>
      <c r="P1005">
        <v>17</v>
      </c>
      <c r="Q1005">
        <v>8</v>
      </c>
      <c r="R1005">
        <v>0</v>
      </c>
      <c r="S1005">
        <v>2</v>
      </c>
      <c r="T1005">
        <v>3</v>
      </c>
      <c r="U1005">
        <v>53</v>
      </c>
      <c r="V1005">
        <f t="shared" si="75"/>
        <v>9.6618357487922704E-2</v>
      </c>
      <c r="W1005">
        <f t="shared" si="76"/>
        <v>0</v>
      </c>
      <c r="X1005">
        <f t="shared" si="77"/>
        <v>0.27375201288244766</v>
      </c>
      <c r="Y1005">
        <f t="shared" si="78"/>
        <v>0.92686567164179101</v>
      </c>
      <c r="Z1005">
        <f t="shared" si="79"/>
        <v>0.85346215780998391</v>
      </c>
    </row>
    <row r="1006" spans="1:26" hidden="1" x14ac:dyDescent="0.25">
      <c r="A1006">
        <v>2895</v>
      </c>
      <c r="B1006" t="s">
        <v>680</v>
      </c>
      <c r="C1006" t="s">
        <v>630</v>
      </c>
      <c r="D1006" s="1">
        <v>32119</v>
      </c>
      <c r="E1006" t="s">
        <v>108</v>
      </c>
      <c r="F1006">
        <v>2008</v>
      </c>
      <c r="G1006" t="s">
        <v>319</v>
      </c>
      <c r="H1006">
        <v>8</v>
      </c>
      <c r="I1006">
        <v>6</v>
      </c>
      <c r="J1006">
        <v>1.83</v>
      </c>
      <c r="K1006">
        <v>15</v>
      </c>
      <c r="L1006">
        <v>14</v>
      </c>
      <c r="M1006">
        <v>1</v>
      </c>
      <c r="N1006">
        <v>88.2</v>
      </c>
      <c r="O1006">
        <v>74</v>
      </c>
      <c r="P1006">
        <v>18</v>
      </c>
      <c r="Q1006">
        <v>13</v>
      </c>
      <c r="R1006">
        <v>1</v>
      </c>
      <c r="S1006">
        <v>4</v>
      </c>
      <c r="T1006">
        <v>2</v>
      </c>
      <c r="U1006">
        <v>62</v>
      </c>
      <c r="V1006">
        <f t="shared" si="75"/>
        <v>9.0702947845804988E-2</v>
      </c>
      <c r="W1006">
        <f t="shared" si="76"/>
        <v>1.1337868480725623E-2</v>
      </c>
      <c r="X1006">
        <f t="shared" si="77"/>
        <v>0.20408163265306123</v>
      </c>
      <c r="Y1006">
        <f t="shared" si="78"/>
        <v>1.0137931034482759</v>
      </c>
      <c r="Z1006">
        <f t="shared" si="79"/>
        <v>0.70294784580498859</v>
      </c>
    </row>
    <row r="1007" spans="1:26" hidden="1" x14ac:dyDescent="0.25">
      <c r="A1007">
        <v>2895</v>
      </c>
      <c r="B1007" t="s">
        <v>680</v>
      </c>
      <c r="C1007" t="s">
        <v>630</v>
      </c>
      <c r="D1007" s="1">
        <v>32119</v>
      </c>
      <c r="E1007" t="s">
        <v>108</v>
      </c>
      <c r="F1007">
        <v>2009</v>
      </c>
      <c r="G1007" t="s">
        <v>188</v>
      </c>
      <c r="H1007">
        <v>7</v>
      </c>
      <c r="I1007">
        <v>5</v>
      </c>
      <c r="J1007">
        <v>2.23</v>
      </c>
      <c r="K1007">
        <v>22</v>
      </c>
      <c r="L1007">
        <v>22</v>
      </c>
      <c r="M1007">
        <v>0</v>
      </c>
      <c r="N1007">
        <v>121</v>
      </c>
      <c r="O1007">
        <v>98</v>
      </c>
      <c r="P1007">
        <v>30</v>
      </c>
      <c r="Q1007">
        <v>33</v>
      </c>
      <c r="R1007">
        <v>0</v>
      </c>
      <c r="S1007">
        <v>7</v>
      </c>
      <c r="T1007">
        <v>0</v>
      </c>
      <c r="U1007">
        <v>96</v>
      </c>
      <c r="V1007">
        <f t="shared" si="75"/>
        <v>5.7851239669421489E-2</v>
      </c>
      <c r="W1007">
        <f t="shared" si="76"/>
        <v>0</v>
      </c>
      <c r="X1007">
        <f t="shared" si="77"/>
        <v>0.24793388429752067</v>
      </c>
      <c r="Y1007">
        <f t="shared" si="78"/>
        <v>0.92366412213740456</v>
      </c>
      <c r="Z1007">
        <f t="shared" si="79"/>
        <v>0.79338842975206614</v>
      </c>
    </row>
    <row r="1008" spans="1:26" hidden="1" x14ac:dyDescent="0.25">
      <c r="A1008">
        <v>2895</v>
      </c>
      <c r="B1008" t="s">
        <v>680</v>
      </c>
      <c r="C1008" t="s">
        <v>630</v>
      </c>
      <c r="D1008" s="1">
        <v>32119</v>
      </c>
      <c r="E1008" t="s">
        <v>108</v>
      </c>
      <c r="F1008">
        <v>2010</v>
      </c>
      <c r="G1008" t="s">
        <v>189</v>
      </c>
      <c r="H1008">
        <v>8</v>
      </c>
      <c r="I1008">
        <v>10</v>
      </c>
      <c r="J1008">
        <v>5.09</v>
      </c>
      <c r="K1008">
        <v>24</v>
      </c>
      <c r="L1008">
        <v>24</v>
      </c>
      <c r="M1008">
        <v>0</v>
      </c>
      <c r="N1008">
        <v>132.19999999999999</v>
      </c>
      <c r="O1008">
        <v>165</v>
      </c>
      <c r="P1008">
        <v>75</v>
      </c>
      <c r="Q1008">
        <v>38</v>
      </c>
      <c r="R1008">
        <v>0</v>
      </c>
      <c r="S1008">
        <v>6</v>
      </c>
      <c r="T1008">
        <v>7</v>
      </c>
      <c r="U1008">
        <v>88</v>
      </c>
      <c r="V1008">
        <f t="shared" si="75"/>
        <v>6.0514372163388813E-2</v>
      </c>
      <c r="W1008">
        <f t="shared" si="76"/>
        <v>0</v>
      </c>
      <c r="X1008">
        <f t="shared" si="77"/>
        <v>0.56732223903177015</v>
      </c>
      <c r="Y1008">
        <f t="shared" si="78"/>
        <v>0.651231527093596</v>
      </c>
      <c r="Z1008">
        <f t="shared" si="79"/>
        <v>0.66565809379727692</v>
      </c>
    </row>
    <row r="1009" spans="1:26" hidden="1" x14ac:dyDescent="0.25">
      <c r="A1009">
        <v>2895</v>
      </c>
      <c r="B1009" t="s">
        <v>680</v>
      </c>
      <c r="C1009" t="s">
        <v>630</v>
      </c>
      <c r="D1009" s="1">
        <v>32119</v>
      </c>
      <c r="E1009" t="s">
        <v>108</v>
      </c>
      <c r="F1009">
        <v>2010</v>
      </c>
      <c r="G1009" t="s">
        <v>203</v>
      </c>
      <c r="H1009">
        <v>1</v>
      </c>
      <c r="I1009">
        <v>2</v>
      </c>
      <c r="J1009">
        <v>6.88</v>
      </c>
      <c r="K1009">
        <v>3</v>
      </c>
      <c r="L1009">
        <v>3</v>
      </c>
      <c r="M1009">
        <v>0</v>
      </c>
      <c r="N1009">
        <v>17</v>
      </c>
      <c r="O1009">
        <v>20</v>
      </c>
      <c r="P1009">
        <v>13</v>
      </c>
      <c r="Q1009">
        <v>7</v>
      </c>
      <c r="R1009">
        <v>0</v>
      </c>
      <c r="S1009">
        <v>1</v>
      </c>
      <c r="T1009">
        <v>0</v>
      </c>
      <c r="U1009">
        <v>11</v>
      </c>
      <c r="V1009">
        <f t="shared" si="75"/>
        <v>5.8823529411764705E-2</v>
      </c>
      <c r="W1009">
        <f t="shared" si="76"/>
        <v>0</v>
      </c>
      <c r="X1009">
        <f t="shared" si="77"/>
        <v>0.76470588235294112</v>
      </c>
      <c r="Y1009">
        <f t="shared" si="78"/>
        <v>0.62962962962962965</v>
      </c>
      <c r="Z1009">
        <f t="shared" si="79"/>
        <v>0.6470588235294118</v>
      </c>
    </row>
    <row r="1010" spans="1:26" hidden="1" x14ac:dyDescent="0.25">
      <c r="A1010">
        <v>2895</v>
      </c>
      <c r="B1010" t="s">
        <v>680</v>
      </c>
      <c r="C1010" t="s">
        <v>630</v>
      </c>
      <c r="D1010" s="1">
        <v>32119</v>
      </c>
      <c r="E1010" t="s">
        <v>108</v>
      </c>
      <c r="F1010">
        <v>2011</v>
      </c>
      <c r="G1010" t="s">
        <v>203</v>
      </c>
      <c r="H1010">
        <v>12</v>
      </c>
      <c r="I1010">
        <v>3</v>
      </c>
      <c r="J1010">
        <v>3.32</v>
      </c>
      <c r="K1010">
        <v>25</v>
      </c>
      <c r="L1010">
        <v>25</v>
      </c>
      <c r="M1010">
        <v>0</v>
      </c>
      <c r="N1010">
        <v>154.19999999999999</v>
      </c>
      <c r="O1010">
        <v>155</v>
      </c>
      <c r="P1010">
        <v>57</v>
      </c>
      <c r="Q1010">
        <v>31</v>
      </c>
      <c r="R1010">
        <v>0</v>
      </c>
      <c r="S1010">
        <v>6</v>
      </c>
      <c r="T1010">
        <v>1</v>
      </c>
      <c r="U1010">
        <v>128</v>
      </c>
      <c r="V1010">
        <f t="shared" si="75"/>
        <v>7.7821011673151752E-2</v>
      </c>
      <c r="W1010">
        <f t="shared" si="76"/>
        <v>0</v>
      </c>
      <c r="X1010">
        <f t="shared" si="77"/>
        <v>0.36964980544747084</v>
      </c>
      <c r="Y1010">
        <f t="shared" si="78"/>
        <v>0.82903225806451608</v>
      </c>
      <c r="Z1010">
        <f t="shared" si="79"/>
        <v>0.83009079118028539</v>
      </c>
    </row>
    <row r="1011" spans="1:26" hidden="1" x14ac:dyDescent="0.25">
      <c r="A1011">
        <v>2895</v>
      </c>
      <c r="B1011" t="s">
        <v>680</v>
      </c>
      <c r="C1011" t="s">
        <v>630</v>
      </c>
      <c r="D1011" s="1">
        <v>32119</v>
      </c>
      <c r="E1011" t="s">
        <v>108</v>
      </c>
      <c r="F1011">
        <v>2011</v>
      </c>
      <c r="G1011" t="s">
        <v>108</v>
      </c>
      <c r="H1011">
        <v>0</v>
      </c>
      <c r="I1011">
        <v>1</v>
      </c>
      <c r="J1011">
        <v>6.11</v>
      </c>
      <c r="K1011">
        <v>4</v>
      </c>
      <c r="L1011">
        <v>4</v>
      </c>
      <c r="M1011">
        <v>0</v>
      </c>
      <c r="N1011">
        <v>17.2</v>
      </c>
      <c r="O1011">
        <v>26</v>
      </c>
      <c r="P1011">
        <v>12</v>
      </c>
      <c r="Q1011">
        <v>7</v>
      </c>
      <c r="R1011">
        <v>1</v>
      </c>
      <c r="S1011">
        <v>0</v>
      </c>
      <c r="T1011">
        <v>0</v>
      </c>
      <c r="U1011">
        <v>14</v>
      </c>
      <c r="V1011">
        <f t="shared" si="75"/>
        <v>0</v>
      </c>
      <c r="W1011">
        <f t="shared" si="76"/>
        <v>0</v>
      </c>
      <c r="X1011">
        <f t="shared" si="77"/>
        <v>0.69767441860465118</v>
      </c>
      <c r="Y1011">
        <f t="shared" si="78"/>
        <v>0.52121212121212124</v>
      </c>
      <c r="Z1011">
        <f t="shared" si="79"/>
        <v>0.81395348837209303</v>
      </c>
    </row>
    <row r="1012" spans="1:26" hidden="1" x14ac:dyDescent="0.25">
      <c r="A1012">
        <v>2895</v>
      </c>
      <c r="B1012" t="s">
        <v>680</v>
      </c>
      <c r="C1012" t="s">
        <v>630</v>
      </c>
      <c r="D1012" s="1">
        <v>32119</v>
      </c>
      <c r="E1012" t="s">
        <v>108</v>
      </c>
      <c r="F1012">
        <v>2012</v>
      </c>
      <c r="G1012" t="s">
        <v>203</v>
      </c>
      <c r="H1012">
        <v>5</v>
      </c>
      <c r="I1012">
        <v>2</v>
      </c>
      <c r="J1012">
        <v>2.98</v>
      </c>
      <c r="K1012">
        <v>11</v>
      </c>
      <c r="L1012">
        <v>11</v>
      </c>
      <c r="M1012">
        <v>0</v>
      </c>
      <c r="N1012">
        <v>63.1</v>
      </c>
      <c r="O1012">
        <v>59</v>
      </c>
      <c r="P1012">
        <v>21</v>
      </c>
      <c r="Q1012">
        <v>19</v>
      </c>
      <c r="R1012">
        <v>0</v>
      </c>
      <c r="S1012">
        <v>2</v>
      </c>
      <c r="T1012">
        <v>3</v>
      </c>
      <c r="U1012">
        <v>52</v>
      </c>
      <c r="V1012">
        <f t="shared" si="75"/>
        <v>7.9239302694136288E-2</v>
      </c>
      <c r="W1012">
        <f t="shared" si="76"/>
        <v>0</v>
      </c>
      <c r="X1012">
        <f t="shared" si="77"/>
        <v>0.3328050713153724</v>
      </c>
      <c r="Y1012">
        <f t="shared" si="78"/>
        <v>0.80897435897435899</v>
      </c>
      <c r="Z1012">
        <f t="shared" si="79"/>
        <v>0.82408874801901744</v>
      </c>
    </row>
    <row r="1013" spans="1:26" hidden="1" x14ac:dyDescent="0.25">
      <c r="A1013">
        <v>2895</v>
      </c>
      <c r="B1013" t="s">
        <v>680</v>
      </c>
      <c r="C1013" t="s">
        <v>630</v>
      </c>
      <c r="D1013" s="1">
        <v>32119</v>
      </c>
      <c r="E1013" t="s">
        <v>108</v>
      </c>
      <c r="F1013">
        <v>2012</v>
      </c>
      <c r="G1013" t="s">
        <v>108</v>
      </c>
      <c r="H1013">
        <v>6</v>
      </c>
      <c r="I1013">
        <v>8</v>
      </c>
      <c r="J1013">
        <v>4.24</v>
      </c>
      <c r="K1013">
        <v>22</v>
      </c>
      <c r="L1013">
        <v>22</v>
      </c>
      <c r="M1013">
        <v>0</v>
      </c>
      <c r="N1013">
        <v>125.1</v>
      </c>
      <c r="O1013">
        <v>133</v>
      </c>
      <c r="P1013">
        <v>59</v>
      </c>
      <c r="Q1013">
        <v>38</v>
      </c>
      <c r="R1013">
        <v>0</v>
      </c>
      <c r="S1013">
        <v>1</v>
      </c>
      <c r="T1013">
        <v>0</v>
      </c>
      <c r="U1013">
        <v>110</v>
      </c>
      <c r="V1013">
        <f t="shared" si="75"/>
        <v>4.7961630695443645E-2</v>
      </c>
      <c r="W1013">
        <f t="shared" si="76"/>
        <v>0</v>
      </c>
      <c r="X1013">
        <f t="shared" si="77"/>
        <v>0.47162270183852922</v>
      </c>
      <c r="Y1013">
        <f t="shared" si="78"/>
        <v>0.731578947368421</v>
      </c>
      <c r="Z1013">
        <f t="shared" si="79"/>
        <v>0.87929656274980017</v>
      </c>
    </row>
    <row r="1014" spans="1:26" hidden="1" x14ac:dyDescent="0.25">
      <c r="A1014">
        <v>2895</v>
      </c>
      <c r="B1014" t="s">
        <v>680</v>
      </c>
      <c r="C1014" t="s">
        <v>630</v>
      </c>
      <c r="D1014" s="1">
        <v>32119</v>
      </c>
      <c r="E1014" t="s">
        <v>108</v>
      </c>
      <c r="F1014">
        <v>2013</v>
      </c>
      <c r="G1014" t="s">
        <v>202</v>
      </c>
      <c r="H1014">
        <v>0</v>
      </c>
      <c r="I1014">
        <v>0</v>
      </c>
      <c r="J1014">
        <v>5.4</v>
      </c>
      <c r="K1014">
        <v>1</v>
      </c>
      <c r="L1014">
        <v>1</v>
      </c>
      <c r="M1014">
        <v>0</v>
      </c>
      <c r="N1014">
        <v>3.1</v>
      </c>
      <c r="O1014">
        <v>4</v>
      </c>
      <c r="P1014">
        <v>2</v>
      </c>
      <c r="Q1014">
        <v>1</v>
      </c>
      <c r="R1014">
        <v>0</v>
      </c>
      <c r="S1014">
        <v>0</v>
      </c>
      <c r="T1014">
        <v>0</v>
      </c>
      <c r="U1014">
        <v>5</v>
      </c>
      <c r="V1014">
        <f t="shared" si="75"/>
        <v>0</v>
      </c>
      <c r="W1014">
        <f t="shared" si="76"/>
        <v>0</v>
      </c>
      <c r="X1014">
        <f t="shared" si="77"/>
        <v>0.64516129032258063</v>
      </c>
      <c r="Y1014">
        <f t="shared" si="78"/>
        <v>0.62</v>
      </c>
      <c r="Z1014">
        <f t="shared" si="79"/>
        <v>1.6129032258064515</v>
      </c>
    </row>
    <row r="1015" spans="1:26" hidden="1" x14ac:dyDescent="0.25">
      <c r="A1015">
        <v>2895</v>
      </c>
      <c r="B1015" t="s">
        <v>680</v>
      </c>
      <c r="C1015" t="s">
        <v>630</v>
      </c>
      <c r="D1015" s="1">
        <v>32119</v>
      </c>
      <c r="E1015" t="s">
        <v>108</v>
      </c>
      <c r="F1015">
        <v>2013</v>
      </c>
      <c r="G1015" t="s">
        <v>203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6</v>
      </c>
      <c r="O1015">
        <v>2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2</v>
      </c>
      <c r="V1015">
        <f t="shared" si="75"/>
        <v>0.16666666666666666</v>
      </c>
      <c r="W1015">
        <f t="shared" si="76"/>
        <v>0</v>
      </c>
      <c r="X1015">
        <f t="shared" si="77"/>
        <v>0</v>
      </c>
      <c r="Y1015">
        <f t="shared" si="78"/>
        <v>1.5</v>
      </c>
      <c r="Z1015">
        <f t="shared" si="79"/>
        <v>0.33333333333333331</v>
      </c>
    </row>
    <row r="1016" spans="1:26" hidden="1" x14ac:dyDescent="0.25">
      <c r="A1016">
        <v>2895</v>
      </c>
      <c r="B1016" t="s">
        <v>680</v>
      </c>
      <c r="C1016" t="s">
        <v>630</v>
      </c>
      <c r="D1016" s="1">
        <v>32119</v>
      </c>
      <c r="E1016" t="s">
        <v>108</v>
      </c>
      <c r="F1016">
        <v>2013</v>
      </c>
      <c r="G1016" t="s">
        <v>108</v>
      </c>
      <c r="H1016">
        <v>9</v>
      </c>
      <c r="I1016">
        <v>9</v>
      </c>
      <c r="J1016">
        <v>3.75</v>
      </c>
      <c r="K1016">
        <v>24</v>
      </c>
      <c r="L1016">
        <v>24</v>
      </c>
      <c r="M1016">
        <v>0</v>
      </c>
      <c r="N1016">
        <v>134.1</v>
      </c>
      <c r="O1016">
        <v>134</v>
      </c>
      <c r="P1016">
        <v>56</v>
      </c>
      <c r="Q1016">
        <v>49</v>
      </c>
      <c r="R1016">
        <v>2</v>
      </c>
      <c r="S1016">
        <v>6</v>
      </c>
      <c r="T1016">
        <v>7</v>
      </c>
      <c r="U1016">
        <v>101</v>
      </c>
      <c r="V1016">
        <f t="shared" si="75"/>
        <v>6.7114093959731544E-2</v>
      </c>
      <c r="W1016">
        <f t="shared" si="76"/>
        <v>0</v>
      </c>
      <c r="X1016">
        <f t="shared" si="77"/>
        <v>0.41759880686055184</v>
      </c>
      <c r="Y1016">
        <f t="shared" si="78"/>
        <v>0.73278688524590163</v>
      </c>
      <c r="Z1016">
        <f t="shared" si="79"/>
        <v>0.75316927665920963</v>
      </c>
    </row>
    <row r="1017" spans="1:26" x14ac:dyDescent="0.25">
      <c r="A1017">
        <v>2895</v>
      </c>
      <c r="B1017" t="s">
        <v>680</v>
      </c>
      <c r="C1017" t="s">
        <v>630</v>
      </c>
      <c r="D1017" s="1">
        <v>32119</v>
      </c>
      <c r="E1017" t="s">
        <v>108</v>
      </c>
      <c r="F1017">
        <v>2014</v>
      </c>
      <c r="G1017" t="s">
        <v>21</v>
      </c>
      <c r="H1017">
        <v>10</v>
      </c>
      <c r="I1017">
        <v>10</v>
      </c>
      <c r="J1017">
        <v>4.4000000000000004</v>
      </c>
      <c r="K1017">
        <v>29</v>
      </c>
      <c r="L1017">
        <v>29</v>
      </c>
      <c r="M1017">
        <v>0</v>
      </c>
      <c r="N1017">
        <v>163</v>
      </c>
      <c r="O1017">
        <v>165</v>
      </c>
      <c r="P1017">
        <v>80</v>
      </c>
      <c r="Q1017">
        <v>55</v>
      </c>
      <c r="S1017">
        <v>5</v>
      </c>
      <c r="U1017">
        <v>123</v>
      </c>
      <c r="V1017">
        <f t="shared" si="75"/>
        <v>6.1349693251533742E-2</v>
      </c>
      <c r="W1017">
        <f t="shared" si="76"/>
        <v>0</v>
      </c>
      <c r="X1017">
        <f t="shared" si="77"/>
        <v>0.49079754601226994</v>
      </c>
      <c r="Y1017">
        <f t="shared" si="78"/>
        <v>0.74090909090909096</v>
      </c>
      <c r="Z1017">
        <f t="shared" si="79"/>
        <v>0.754601226993865</v>
      </c>
    </row>
    <row r="1018" spans="1:26" hidden="1" x14ac:dyDescent="0.25">
      <c r="A1018">
        <v>2895</v>
      </c>
      <c r="B1018" t="s">
        <v>680</v>
      </c>
      <c r="C1018" t="s">
        <v>630</v>
      </c>
      <c r="D1018" s="1">
        <v>32119</v>
      </c>
      <c r="E1018" t="s">
        <v>108</v>
      </c>
      <c r="F1018">
        <v>2014</v>
      </c>
      <c r="G1018" t="s">
        <v>22</v>
      </c>
      <c r="H1018">
        <v>9</v>
      </c>
      <c r="I1018">
        <v>9</v>
      </c>
      <c r="J1018">
        <v>4.12</v>
      </c>
      <c r="K1018">
        <v>29</v>
      </c>
      <c r="L1018">
        <v>29</v>
      </c>
      <c r="N1018">
        <v>162</v>
      </c>
      <c r="O1018">
        <v>167</v>
      </c>
      <c r="P1018">
        <v>74</v>
      </c>
      <c r="Q1018">
        <v>50</v>
      </c>
      <c r="R1018">
        <v>1</v>
      </c>
      <c r="S1018">
        <v>5</v>
      </c>
      <c r="U1018">
        <v>122</v>
      </c>
      <c r="V1018">
        <f t="shared" si="75"/>
        <v>5.5555555555555552E-2</v>
      </c>
      <c r="W1018">
        <f t="shared" si="76"/>
        <v>0</v>
      </c>
      <c r="X1018">
        <f t="shared" si="77"/>
        <v>0.4567901234567901</v>
      </c>
      <c r="Y1018">
        <f t="shared" si="78"/>
        <v>0.74654377880184331</v>
      </c>
      <c r="Z1018">
        <f t="shared" si="79"/>
        <v>0.75308641975308643</v>
      </c>
    </row>
    <row r="1019" spans="1:26" hidden="1" x14ac:dyDescent="0.25">
      <c r="A1019">
        <v>2895</v>
      </c>
      <c r="B1019" t="s">
        <v>680</v>
      </c>
      <c r="C1019" t="s">
        <v>630</v>
      </c>
      <c r="D1019" s="1">
        <v>32119</v>
      </c>
      <c r="E1019" t="s">
        <v>108</v>
      </c>
      <c r="F1019" t="s">
        <v>24</v>
      </c>
      <c r="G1019" t="s">
        <v>25</v>
      </c>
      <c r="H1019">
        <v>15</v>
      </c>
      <c r="I1019">
        <v>18</v>
      </c>
      <c r="J1019">
        <v>4.12</v>
      </c>
      <c r="K1019">
        <v>50</v>
      </c>
      <c r="L1019">
        <v>50</v>
      </c>
      <c r="M1019">
        <v>0</v>
      </c>
      <c r="N1019">
        <v>277.10000000000002</v>
      </c>
      <c r="O1019">
        <v>293</v>
      </c>
      <c r="P1019">
        <v>127</v>
      </c>
      <c r="Q1019">
        <v>94</v>
      </c>
      <c r="R1019">
        <v>3</v>
      </c>
      <c r="S1019">
        <v>7</v>
      </c>
      <c r="T1019">
        <v>7</v>
      </c>
      <c r="U1019">
        <v>225</v>
      </c>
      <c r="V1019">
        <f t="shared" si="75"/>
        <v>5.4132082280765062E-2</v>
      </c>
      <c r="W1019">
        <f t="shared" si="76"/>
        <v>0</v>
      </c>
      <c r="X1019">
        <f t="shared" si="77"/>
        <v>0.45831829664381085</v>
      </c>
      <c r="Y1019">
        <f t="shared" si="78"/>
        <v>0.71602067183462537</v>
      </c>
      <c r="Z1019">
        <f t="shared" si="79"/>
        <v>0.81198123421147594</v>
      </c>
    </row>
    <row r="1020" spans="1:26" hidden="1" x14ac:dyDescent="0.25">
      <c r="A1020">
        <v>4534</v>
      </c>
      <c r="B1020" t="s">
        <v>681</v>
      </c>
      <c r="C1020" t="s">
        <v>630</v>
      </c>
      <c r="D1020" s="1">
        <v>30242</v>
      </c>
      <c r="E1020" t="s">
        <v>46</v>
      </c>
      <c r="F1020">
        <v>2006</v>
      </c>
      <c r="G1020" t="s">
        <v>269</v>
      </c>
      <c r="H1020">
        <v>1</v>
      </c>
      <c r="I1020">
        <v>2</v>
      </c>
      <c r="J1020">
        <v>1</v>
      </c>
      <c r="K1020">
        <v>12</v>
      </c>
      <c r="L1020">
        <v>0</v>
      </c>
      <c r="M1020">
        <v>0</v>
      </c>
      <c r="N1020">
        <v>18</v>
      </c>
      <c r="O1020">
        <v>12</v>
      </c>
      <c r="P1020">
        <v>2</v>
      </c>
      <c r="Q1020">
        <v>2</v>
      </c>
      <c r="R1020">
        <v>1</v>
      </c>
      <c r="S1020">
        <v>0</v>
      </c>
      <c r="T1020">
        <v>1</v>
      </c>
      <c r="U1020">
        <v>12</v>
      </c>
      <c r="V1020">
        <f t="shared" si="75"/>
        <v>5.5555555555555552E-2</v>
      </c>
      <c r="W1020">
        <f t="shared" si="76"/>
        <v>0</v>
      </c>
      <c r="X1020">
        <f t="shared" si="77"/>
        <v>0.1111111111111111</v>
      </c>
      <c r="Y1020">
        <f t="shared" si="78"/>
        <v>1.2857142857142858</v>
      </c>
      <c r="Z1020">
        <f t="shared" si="79"/>
        <v>0.66666666666666663</v>
      </c>
    </row>
    <row r="1021" spans="1:26" hidden="1" x14ac:dyDescent="0.25">
      <c r="A1021">
        <v>4534</v>
      </c>
      <c r="B1021" t="s">
        <v>681</v>
      </c>
      <c r="C1021" t="s">
        <v>630</v>
      </c>
      <c r="D1021" s="1">
        <v>30242</v>
      </c>
      <c r="E1021" t="s">
        <v>46</v>
      </c>
      <c r="F1021">
        <v>2006</v>
      </c>
      <c r="G1021" t="s">
        <v>270</v>
      </c>
      <c r="H1021">
        <v>4</v>
      </c>
      <c r="I1021">
        <v>1</v>
      </c>
      <c r="J1021">
        <v>5.18</v>
      </c>
      <c r="K1021">
        <v>48</v>
      </c>
      <c r="L1021">
        <v>0</v>
      </c>
      <c r="M1021">
        <v>0</v>
      </c>
      <c r="N1021">
        <v>48.2</v>
      </c>
      <c r="O1021">
        <v>65</v>
      </c>
      <c r="P1021">
        <v>28</v>
      </c>
      <c r="Q1021">
        <v>15</v>
      </c>
      <c r="R1021">
        <v>1</v>
      </c>
      <c r="S1021">
        <v>3</v>
      </c>
      <c r="T1021">
        <v>2</v>
      </c>
      <c r="U1021">
        <v>29</v>
      </c>
      <c r="V1021">
        <f t="shared" si="75"/>
        <v>8.2987551867219914E-2</v>
      </c>
      <c r="W1021">
        <f t="shared" si="76"/>
        <v>0</v>
      </c>
      <c r="X1021">
        <f t="shared" si="77"/>
        <v>0.58091286307053935</v>
      </c>
      <c r="Y1021">
        <f t="shared" si="78"/>
        <v>0.60250000000000004</v>
      </c>
      <c r="Z1021">
        <f t="shared" si="79"/>
        <v>0.60165975103734437</v>
      </c>
    </row>
    <row r="1022" spans="1:26" hidden="1" x14ac:dyDescent="0.25">
      <c r="A1022">
        <v>4534</v>
      </c>
      <c r="B1022" t="s">
        <v>681</v>
      </c>
      <c r="C1022" t="s">
        <v>630</v>
      </c>
      <c r="D1022" s="1">
        <v>30242</v>
      </c>
      <c r="E1022" t="s">
        <v>46</v>
      </c>
      <c r="F1022">
        <v>2007</v>
      </c>
      <c r="G1022" t="s">
        <v>270</v>
      </c>
      <c r="H1022">
        <v>4</v>
      </c>
      <c r="I1022">
        <v>3</v>
      </c>
      <c r="J1022">
        <v>3.42</v>
      </c>
      <c r="K1022">
        <v>46</v>
      </c>
      <c r="L1022">
        <v>0</v>
      </c>
      <c r="M1022">
        <v>2</v>
      </c>
      <c r="N1022">
        <v>47.1</v>
      </c>
      <c r="O1022">
        <v>54</v>
      </c>
      <c r="P1022">
        <v>18</v>
      </c>
      <c r="Q1022">
        <v>17</v>
      </c>
      <c r="R1022">
        <v>1</v>
      </c>
      <c r="S1022">
        <v>0</v>
      </c>
      <c r="T1022">
        <v>0</v>
      </c>
      <c r="U1022">
        <v>23</v>
      </c>
      <c r="V1022">
        <f t="shared" si="75"/>
        <v>8.4925690021231418E-2</v>
      </c>
      <c r="W1022">
        <f t="shared" si="76"/>
        <v>4.2462845010615709E-2</v>
      </c>
      <c r="X1022">
        <f t="shared" si="77"/>
        <v>0.38216560509554137</v>
      </c>
      <c r="Y1022">
        <f t="shared" si="78"/>
        <v>0.66338028169014085</v>
      </c>
      <c r="Z1022">
        <f t="shared" si="79"/>
        <v>0.48832271762208068</v>
      </c>
    </row>
    <row r="1023" spans="1:26" hidden="1" x14ac:dyDescent="0.25">
      <c r="A1023">
        <v>4534</v>
      </c>
      <c r="B1023" t="s">
        <v>681</v>
      </c>
      <c r="C1023" t="s">
        <v>630</v>
      </c>
      <c r="D1023" s="1">
        <v>30242</v>
      </c>
      <c r="E1023" t="s">
        <v>46</v>
      </c>
      <c r="F1023">
        <v>2007</v>
      </c>
      <c r="G1023" t="s">
        <v>314</v>
      </c>
      <c r="H1023">
        <v>0</v>
      </c>
      <c r="I1023">
        <v>1</v>
      </c>
      <c r="J1023">
        <v>11.68</v>
      </c>
      <c r="K1023">
        <v>14</v>
      </c>
      <c r="L1023">
        <v>0</v>
      </c>
      <c r="M1023">
        <v>0</v>
      </c>
      <c r="N1023">
        <v>12.1</v>
      </c>
      <c r="O1023">
        <v>24</v>
      </c>
      <c r="P1023">
        <v>16</v>
      </c>
      <c r="Q1023">
        <v>3</v>
      </c>
      <c r="R1023">
        <v>0</v>
      </c>
      <c r="S1023">
        <v>1</v>
      </c>
      <c r="T1023">
        <v>1</v>
      </c>
      <c r="U1023">
        <v>6</v>
      </c>
      <c r="V1023">
        <f t="shared" si="75"/>
        <v>0</v>
      </c>
      <c r="W1023">
        <f t="shared" si="76"/>
        <v>0</v>
      </c>
      <c r="X1023">
        <f t="shared" si="77"/>
        <v>1.3223140495867769</v>
      </c>
      <c r="Y1023">
        <f t="shared" si="78"/>
        <v>0.44814814814814813</v>
      </c>
      <c r="Z1023">
        <f t="shared" si="79"/>
        <v>0.49586776859504134</v>
      </c>
    </row>
    <row r="1024" spans="1:26" hidden="1" x14ac:dyDescent="0.25">
      <c r="A1024">
        <v>4534</v>
      </c>
      <c r="B1024" t="s">
        <v>681</v>
      </c>
      <c r="C1024" t="s">
        <v>630</v>
      </c>
      <c r="D1024" s="1">
        <v>30242</v>
      </c>
      <c r="E1024" t="s">
        <v>46</v>
      </c>
      <c r="F1024">
        <v>2008</v>
      </c>
      <c r="G1024" t="s">
        <v>321</v>
      </c>
      <c r="H1024">
        <v>0</v>
      </c>
      <c r="I1024">
        <v>0</v>
      </c>
      <c r="J1024">
        <v>2.25</v>
      </c>
      <c r="K1024">
        <v>3</v>
      </c>
      <c r="L1024">
        <v>0</v>
      </c>
      <c r="M1024">
        <v>1</v>
      </c>
      <c r="N1024">
        <v>4</v>
      </c>
      <c r="O1024">
        <v>3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7</v>
      </c>
      <c r="V1024">
        <f t="shared" si="75"/>
        <v>0</v>
      </c>
      <c r="W1024">
        <f t="shared" si="76"/>
        <v>0.25</v>
      </c>
      <c r="X1024">
        <f t="shared" si="77"/>
        <v>0.25</v>
      </c>
      <c r="Y1024">
        <f t="shared" si="78"/>
        <v>1</v>
      </c>
      <c r="Z1024">
        <f t="shared" si="79"/>
        <v>1.75</v>
      </c>
    </row>
    <row r="1025" spans="1:26" hidden="1" x14ac:dyDescent="0.25">
      <c r="A1025">
        <v>4534</v>
      </c>
      <c r="B1025" t="s">
        <v>681</v>
      </c>
      <c r="C1025" t="s">
        <v>630</v>
      </c>
      <c r="D1025" s="1">
        <v>30242</v>
      </c>
      <c r="E1025" t="s">
        <v>46</v>
      </c>
      <c r="F1025">
        <v>2008</v>
      </c>
      <c r="G1025" t="s">
        <v>270</v>
      </c>
      <c r="H1025">
        <v>5</v>
      </c>
      <c r="I1025">
        <v>2</v>
      </c>
      <c r="J1025">
        <v>3.92</v>
      </c>
      <c r="K1025">
        <v>38</v>
      </c>
      <c r="L1025">
        <v>0</v>
      </c>
      <c r="M1025">
        <v>1</v>
      </c>
      <c r="N1025">
        <v>39</v>
      </c>
      <c r="O1025">
        <v>47</v>
      </c>
      <c r="P1025">
        <v>17</v>
      </c>
      <c r="Q1025">
        <v>15</v>
      </c>
      <c r="R1025">
        <v>0</v>
      </c>
      <c r="S1025">
        <v>2</v>
      </c>
      <c r="T1025">
        <v>1</v>
      </c>
      <c r="U1025">
        <v>20</v>
      </c>
      <c r="V1025">
        <f t="shared" si="75"/>
        <v>0.12820512820512819</v>
      </c>
      <c r="W1025">
        <f t="shared" si="76"/>
        <v>2.564102564102564E-2</v>
      </c>
      <c r="X1025">
        <f t="shared" si="77"/>
        <v>0.4358974358974359</v>
      </c>
      <c r="Y1025">
        <f t="shared" si="78"/>
        <v>0.62903225806451613</v>
      </c>
      <c r="Z1025">
        <f t="shared" si="79"/>
        <v>0.51282051282051277</v>
      </c>
    </row>
    <row r="1026" spans="1:26" hidden="1" x14ac:dyDescent="0.25">
      <c r="A1026">
        <v>4534</v>
      </c>
      <c r="B1026" t="s">
        <v>681</v>
      </c>
      <c r="C1026" t="s">
        <v>630</v>
      </c>
      <c r="D1026" s="1">
        <v>30242</v>
      </c>
      <c r="E1026" t="s">
        <v>46</v>
      </c>
      <c r="F1026">
        <v>2009</v>
      </c>
      <c r="G1026" t="s">
        <v>127</v>
      </c>
      <c r="H1026">
        <v>4</v>
      </c>
      <c r="I1026">
        <v>2</v>
      </c>
      <c r="J1026">
        <v>3.95</v>
      </c>
      <c r="K1026">
        <v>47</v>
      </c>
      <c r="L1026">
        <v>0</v>
      </c>
      <c r="M1026">
        <v>1</v>
      </c>
      <c r="N1026">
        <v>82</v>
      </c>
      <c r="O1026">
        <v>70</v>
      </c>
      <c r="P1026">
        <v>36</v>
      </c>
      <c r="Q1026">
        <v>33</v>
      </c>
      <c r="R1026">
        <v>0</v>
      </c>
      <c r="S1026">
        <v>3</v>
      </c>
      <c r="T1026">
        <v>5</v>
      </c>
      <c r="U1026">
        <v>73</v>
      </c>
      <c r="V1026">
        <f t="shared" si="75"/>
        <v>4.878048780487805E-2</v>
      </c>
      <c r="W1026">
        <f t="shared" si="76"/>
        <v>1.2195121951219513E-2</v>
      </c>
      <c r="X1026">
        <f t="shared" si="77"/>
        <v>0.43902439024390244</v>
      </c>
      <c r="Y1026">
        <f t="shared" si="78"/>
        <v>0.79611650485436891</v>
      </c>
      <c r="Z1026">
        <f t="shared" si="79"/>
        <v>0.8902439024390244</v>
      </c>
    </row>
    <row r="1027" spans="1:26" hidden="1" x14ac:dyDescent="0.25">
      <c r="A1027">
        <v>4534</v>
      </c>
      <c r="B1027" t="s">
        <v>681</v>
      </c>
      <c r="C1027" t="s">
        <v>630</v>
      </c>
      <c r="D1027" s="1">
        <v>30242</v>
      </c>
      <c r="E1027" t="s">
        <v>46</v>
      </c>
      <c r="F1027">
        <v>2010</v>
      </c>
      <c r="G1027" t="s">
        <v>127</v>
      </c>
      <c r="H1027">
        <v>0</v>
      </c>
      <c r="I1027">
        <v>2</v>
      </c>
      <c r="J1027">
        <v>1.88</v>
      </c>
      <c r="K1027">
        <v>25</v>
      </c>
      <c r="L1027">
        <v>0</v>
      </c>
      <c r="M1027">
        <v>0</v>
      </c>
      <c r="N1027">
        <v>38.1</v>
      </c>
      <c r="O1027">
        <v>29</v>
      </c>
      <c r="P1027">
        <v>8</v>
      </c>
      <c r="Q1027">
        <v>15</v>
      </c>
      <c r="R1027">
        <v>2</v>
      </c>
      <c r="S1027">
        <v>0</v>
      </c>
      <c r="T1027">
        <v>1</v>
      </c>
      <c r="U1027">
        <v>26</v>
      </c>
      <c r="V1027">
        <f t="shared" ref="V1027:V1090" si="80">H1027/N1027</f>
        <v>0</v>
      </c>
      <c r="W1027">
        <f t="shared" ref="W1027:W1090" si="81">M1027/N1027</f>
        <v>0</v>
      </c>
      <c r="X1027">
        <f t="shared" ref="X1027:X1090" si="82">P1027/N1027</f>
        <v>0.20997375328083989</v>
      </c>
      <c r="Y1027">
        <f t="shared" ref="Y1027:Y1090" si="83">N1027/(O1027+Q1027)</f>
        <v>0.86590909090909096</v>
      </c>
      <c r="Z1027">
        <f t="shared" ref="Z1027:Z1090" si="84">U1027/N1027</f>
        <v>0.68241469816272959</v>
      </c>
    </row>
    <row r="1028" spans="1:26" hidden="1" x14ac:dyDescent="0.25">
      <c r="A1028">
        <v>4534</v>
      </c>
      <c r="B1028" t="s">
        <v>681</v>
      </c>
      <c r="C1028" t="s">
        <v>630</v>
      </c>
      <c r="D1028" s="1">
        <v>30242</v>
      </c>
      <c r="E1028" t="s">
        <v>46</v>
      </c>
      <c r="F1028">
        <v>2010</v>
      </c>
      <c r="G1028" t="s">
        <v>223</v>
      </c>
      <c r="H1028">
        <v>0</v>
      </c>
      <c r="I1028">
        <v>1</v>
      </c>
      <c r="J1028">
        <v>5.59</v>
      </c>
      <c r="K1028">
        <v>10</v>
      </c>
      <c r="L1028">
        <v>0</v>
      </c>
      <c r="M1028">
        <v>3</v>
      </c>
      <c r="N1028">
        <v>9.1999999999999993</v>
      </c>
      <c r="O1028">
        <v>13</v>
      </c>
      <c r="P1028">
        <v>6</v>
      </c>
      <c r="Q1028">
        <v>3</v>
      </c>
      <c r="R1028">
        <v>0</v>
      </c>
      <c r="S1028">
        <v>1</v>
      </c>
      <c r="T1028">
        <v>0</v>
      </c>
      <c r="U1028">
        <v>11</v>
      </c>
      <c r="V1028">
        <f t="shared" si="80"/>
        <v>0</v>
      </c>
      <c r="W1028">
        <f t="shared" si="81"/>
        <v>0.32608695652173914</v>
      </c>
      <c r="X1028">
        <f t="shared" si="82"/>
        <v>0.65217391304347827</v>
      </c>
      <c r="Y1028">
        <f t="shared" si="83"/>
        <v>0.57499999999999996</v>
      </c>
      <c r="Z1028">
        <f t="shared" si="84"/>
        <v>1.1956521739130437</v>
      </c>
    </row>
    <row r="1029" spans="1:26" hidden="1" x14ac:dyDescent="0.25">
      <c r="A1029">
        <v>4534</v>
      </c>
      <c r="B1029" t="s">
        <v>681</v>
      </c>
      <c r="C1029" t="s">
        <v>630</v>
      </c>
      <c r="D1029" s="1">
        <v>30242</v>
      </c>
      <c r="E1029" t="s">
        <v>46</v>
      </c>
      <c r="F1029">
        <v>2010</v>
      </c>
      <c r="G1029" t="s">
        <v>63</v>
      </c>
      <c r="H1029">
        <v>0</v>
      </c>
      <c r="I1029">
        <v>0</v>
      </c>
      <c r="J1029">
        <v>4.26</v>
      </c>
      <c r="K1029">
        <v>11</v>
      </c>
      <c r="L1029">
        <v>0</v>
      </c>
      <c r="M1029">
        <v>0</v>
      </c>
      <c r="N1029">
        <v>12.2</v>
      </c>
      <c r="O1029">
        <v>12</v>
      </c>
      <c r="P1029">
        <v>6</v>
      </c>
      <c r="Q1029">
        <v>6</v>
      </c>
      <c r="R1029">
        <v>1</v>
      </c>
      <c r="S1029">
        <v>1</v>
      </c>
      <c r="T1029">
        <v>0</v>
      </c>
      <c r="U1029">
        <v>9</v>
      </c>
      <c r="V1029">
        <f t="shared" si="80"/>
        <v>0</v>
      </c>
      <c r="W1029">
        <f t="shared" si="81"/>
        <v>0</v>
      </c>
      <c r="X1029">
        <f t="shared" si="82"/>
        <v>0.49180327868852464</v>
      </c>
      <c r="Y1029">
        <f t="shared" si="83"/>
        <v>0.6777777777777777</v>
      </c>
      <c r="Z1029">
        <f t="shared" si="84"/>
        <v>0.73770491803278693</v>
      </c>
    </row>
    <row r="1030" spans="1:26" hidden="1" x14ac:dyDescent="0.25">
      <c r="A1030">
        <v>4534</v>
      </c>
      <c r="B1030" t="s">
        <v>681</v>
      </c>
      <c r="C1030" t="s">
        <v>630</v>
      </c>
      <c r="D1030" s="1">
        <v>30242</v>
      </c>
      <c r="E1030" t="s">
        <v>46</v>
      </c>
      <c r="F1030">
        <v>2011</v>
      </c>
      <c r="G1030" t="s">
        <v>178</v>
      </c>
      <c r="H1030">
        <v>4</v>
      </c>
      <c r="I1030">
        <v>3</v>
      </c>
      <c r="J1030">
        <v>4.76</v>
      </c>
      <c r="K1030">
        <v>56</v>
      </c>
      <c r="L1030">
        <v>0</v>
      </c>
      <c r="M1030">
        <v>3</v>
      </c>
      <c r="N1030">
        <v>73.2</v>
      </c>
      <c r="O1030">
        <v>83</v>
      </c>
      <c r="P1030">
        <v>39</v>
      </c>
      <c r="Q1030">
        <v>27</v>
      </c>
      <c r="R1030">
        <v>5</v>
      </c>
      <c r="S1030">
        <v>2</v>
      </c>
      <c r="T1030">
        <v>2</v>
      </c>
      <c r="U1030">
        <v>55</v>
      </c>
      <c r="V1030">
        <f t="shared" si="80"/>
        <v>5.4644808743169397E-2</v>
      </c>
      <c r="W1030">
        <f t="shared" si="81"/>
        <v>4.0983606557377046E-2</v>
      </c>
      <c r="X1030">
        <f t="shared" si="82"/>
        <v>0.53278688524590156</v>
      </c>
      <c r="Y1030">
        <f t="shared" si="83"/>
        <v>0.66545454545454552</v>
      </c>
      <c r="Z1030">
        <f t="shared" si="84"/>
        <v>0.75136612021857918</v>
      </c>
    </row>
    <row r="1031" spans="1:26" hidden="1" x14ac:dyDescent="0.25">
      <c r="A1031">
        <v>4534</v>
      </c>
      <c r="B1031" t="s">
        <v>681</v>
      </c>
      <c r="C1031" t="s">
        <v>630</v>
      </c>
      <c r="D1031" s="1">
        <v>30242</v>
      </c>
      <c r="E1031" t="s">
        <v>46</v>
      </c>
      <c r="F1031">
        <v>2012</v>
      </c>
      <c r="G1031" t="s">
        <v>126</v>
      </c>
      <c r="H1031">
        <v>0</v>
      </c>
      <c r="I1031">
        <v>0</v>
      </c>
      <c r="J1031">
        <v>6.75</v>
      </c>
      <c r="K1031">
        <v>7</v>
      </c>
      <c r="L1031">
        <v>0</v>
      </c>
      <c r="M1031">
        <v>1</v>
      </c>
      <c r="N1031">
        <v>8</v>
      </c>
      <c r="O1031">
        <v>12</v>
      </c>
      <c r="P1031">
        <v>6</v>
      </c>
      <c r="Q1031">
        <v>2</v>
      </c>
      <c r="R1031">
        <v>0</v>
      </c>
      <c r="S1031">
        <v>1</v>
      </c>
      <c r="T1031">
        <v>0</v>
      </c>
      <c r="U1031">
        <v>7</v>
      </c>
      <c r="V1031">
        <f t="shared" si="80"/>
        <v>0</v>
      </c>
      <c r="W1031">
        <f t="shared" si="81"/>
        <v>0.125</v>
      </c>
      <c r="X1031">
        <f t="shared" si="82"/>
        <v>0.75</v>
      </c>
      <c r="Y1031">
        <f t="shared" si="83"/>
        <v>0.5714285714285714</v>
      </c>
      <c r="Z1031">
        <f t="shared" si="84"/>
        <v>0.875</v>
      </c>
    </row>
    <row r="1032" spans="1:26" hidden="1" x14ac:dyDescent="0.25">
      <c r="A1032">
        <v>4534</v>
      </c>
      <c r="B1032" t="s">
        <v>681</v>
      </c>
      <c r="C1032" t="s">
        <v>630</v>
      </c>
      <c r="D1032" s="1">
        <v>30242</v>
      </c>
      <c r="E1032" t="s">
        <v>46</v>
      </c>
      <c r="F1032">
        <v>2012</v>
      </c>
      <c r="G1032" t="s">
        <v>56</v>
      </c>
      <c r="H1032">
        <v>3</v>
      </c>
      <c r="I1032">
        <v>1</v>
      </c>
      <c r="J1032">
        <v>2.09</v>
      </c>
      <c r="K1032">
        <v>36</v>
      </c>
      <c r="L1032">
        <v>0</v>
      </c>
      <c r="M1032">
        <v>9</v>
      </c>
      <c r="N1032">
        <v>43</v>
      </c>
      <c r="O1032">
        <v>36</v>
      </c>
      <c r="P1032">
        <v>10</v>
      </c>
      <c r="Q1032">
        <v>8</v>
      </c>
      <c r="R1032">
        <v>0</v>
      </c>
      <c r="S1032">
        <v>1</v>
      </c>
      <c r="T1032">
        <v>1</v>
      </c>
      <c r="U1032">
        <v>44</v>
      </c>
      <c r="V1032">
        <f t="shared" si="80"/>
        <v>6.9767441860465115E-2</v>
      </c>
      <c r="W1032">
        <f t="shared" si="81"/>
        <v>0.20930232558139536</v>
      </c>
      <c r="X1032">
        <f t="shared" si="82"/>
        <v>0.23255813953488372</v>
      </c>
      <c r="Y1032">
        <f t="shared" si="83"/>
        <v>0.97727272727272729</v>
      </c>
      <c r="Z1032">
        <f t="shared" si="84"/>
        <v>1.0232558139534884</v>
      </c>
    </row>
    <row r="1033" spans="1:26" hidden="1" x14ac:dyDescent="0.25">
      <c r="A1033">
        <v>4534</v>
      </c>
      <c r="B1033" t="s">
        <v>681</v>
      </c>
      <c r="C1033" t="s">
        <v>630</v>
      </c>
      <c r="D1033" s="1">
        <v>30242</v>
      </c>
      <c r="E1033" t="s">
        <v>46</v>
      </c>
      <c r="F1033">
        <v>2012</v>
      </c>
      <c r="G1033" t="s">
        <v>45</v>
      </c>
      <c r="H1033">
        <v>0</v>
      </c>
      <c r="I1033">
        <v>0</v>
      </c>
      <c r="J1033">
        <v>4.76</v>
      </c>
      <c r="K1033">
        <v>7</v>
      </c>
      <c r="L1033">
        <v>0</v>
      </c>
      <c r="M1033">
        <v>0</v>
      </c>
      <c r="N1033">
        <v>11.1</v>
      </c>
      <c r="O1033">
        <v>12</v>
      </c>
      <c r="P1033">
        <v>6</v>
      </c>
      <c r="Q1033">
        <v>5</v>
      </c>
      <c r="R1033">
        <v>0</v>
      </c>
      <c r="S1033">
        <v>0</v>
      </c>
      <c r="T1033">
        <v>0</v>
      </c>
      <c r="U1033">
        <v>7</v>
      </c>
      <c r="V1033">
        <f t="shared" si="80"/>
        <v>0</v>
      </c>
      <c r="W1033">
        <f t="shared" si="81"/>
        <v>0</v>
      </c>
      <c r="X1033">
        <f t="shared" si="82"/>
        <v>0.54054054054054057</v>
      </c>
      <c r="Y1033">
        <f t="shared" si="83"/>
        <v>0.65294117647058825</v>
      </c>
      <c r="Z1033">
        <f t="shared" si="84"/>
        <v>0.63063063063063063</v>
      </c>
    </row>
    <row r="1034" spans="1:26" hidden="1" x14ac:dyDescent="0.25">
      <c r="A1034">
        <v>4534</v>
      </c>
      <c r="B1034" t="s">
        <v>681</v>
      </c>
      <c r="C1034" t="s">
        <v>630</v>
      </c>
      <c r="D1034" s="1">
        <v>30242</v>
      </c>
      <c r="E1034" t="s">
        <v>46</v>
      </c>
      <c r="F1034">
        <v>2013</v>
      </c>
      <c r="G1034" t="s">
        <v>56</v>
      </c>
      <c r="H1034">
        <v>0</v>
      </c>
      <c r="I1034">
        <v>1</v>
      </c>
      <c r="J1034">
        <v>5.4</v>
      </c>
      <c r="K1034">
        <v>1</v>
      </c>
      <c r="L1034">
        <v>0</v>
      </c>
      <c r="M1034">
        <v>0</v>
      </c>
      <c r="N1034">
        <v>1.2</v>
      </c>
      <c r="O1034">
        <v>3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f t="shared" si="80"/>
        <v>0</v>
      </c>
      <c r="W1034">
        <f t="shared" si="81"/>
        <v>0</v>
      </c>
      <c r="X1034">
        <f t="shared" si="82"/>
        <v>0.83333333333333337</v>
      </c>
      <c r="Y1034">
        <f t="shared" si="83"/>
        <v>0.39999999999999997</v>
      </c>
      <c r="Z1034">
        <f t="shared" si="84"/>
        <v>0.83333333333333337</v>
      </c>
    </row>
    <row r="1035" spans="1:26" hidden="1" x14ac:dyDescent="0.25">
      <c r="A1035">
        <v>4534</v>
      </c>
      <c r="B1035" t="s">
        <v>681</v>
      </c>
      <c r="C1035" t="s">
        <v>630</v>
      </c>
      <c r="D1035" s="1">
        <v>30242</v>
      </c>
      <c r="E1035" t="s">
        <v>46</v>
      </c>
      <c r="F1035">
        <v>2013</v>
      </c>
      <c r="G1035" t="s">
        <v>45</v>
      </c>
      <c r="H1035">
        <v>1</v>
      </c>
      <c r="I1035">
        <v>1</v>
      </c>
      <c r="J1035">
        <v>1.77</v>
      </c>
      <c r="K1035">
        <v>7</v>
      </c>
      <c r="L1035">
        <v>6</v>
      </c>
      <c r="M1035">
        <v>0</v>
      </c>
      <c r="N1035">
        <v>35.200000000000003</v>
      </c>
      <c r="O1035">
        <v>27</v>
      </c>
      <c r="P1035">
        <v>7</v>
      </c>
      <c r="Q1035">
        <v>10</v>
      </c>
      <c r="R1035">
        <v>0</v>
      </c>
      <c r="S1035">
        <v>1</v>
      </c>
      <c r="T1035">
        <v>1</v>
      </c>
      <c r="U1035">
        <v>26</v>
      </c>
      <c r="V1035">
        <f t="shared" si="80"/>
        <v>2.8409090909090908E-2</v>
      </c>
      <c r="W1035">
        <f t="shared" si="81"/>
        <v>0</v>
      </c>
      <c r="X1035">
        <f t="shared" si="82"/>
        <v>0.19886363636363635</v>
      </c>
      <c r="Y1035">
        <f t="shared" si="83"/>
        <v>0.9513513513513514</v>
      </c>
      <c r="Z1035">
        <f t="shared" si="84"/>
        <v>0.73863636363636354</v>
      </c>
    </row>
    <row r="1036" spans="1:26" hidden="1" x14ac:dyDescent="0.25">
      <c r="A1036">
        <v>4534</v>
      </c>
      <c r="B1036" t="s">
        <v>681</v>
      </c>
      <c r="C1036" t="s">
        <v>630</v>
      </c>
      <c r="D1036" s="1">
        <v>30242</v>
      </c>
      <c r="E1036" t="s">
        <v>46</v>
      </c>
      <c r="F1036">
        <v>2013</v>
      </c>
      <c r="G1036" t="s">
        <v>46</v>
      </c>
      <c r="H1036">
        <v>1</v>
      </c>
      <c r="I1036">
        <v>3</v>
      </c>
      <c r="J1036">
        <v>4.1500000000000004</v>
      </c>
      <c r="K1036">
        <v>22</v>
      </c>
      <c r="L1036">
        <v>3</v>
      </c>
      <c r="M1036">
        <v>0</v>
      </c>
      <c r="N1036">
        <v>47.2</v>
      </c>
      <c r="O1036">
        <v>58</v>
      </c>
      <c r="P1036">
        <v>22</v>
      </c>
      <c r="Q1036">
        <v>15</v>
      </c>
      <c r="R1036">
        <v>1</v>
      </c>
      <c r="S1036">
        <v>1</v>
      </c>
      <c r="T1036">
        <v>2</v>
      </c>
      <c r="U1036">
        <v>21</v>
      </c>
      <c r="V1036">
        <f t="shared" si="80"/>
        <v>2.1186440677966101E-2</v>
      </c>
      <c r="W1036">
        <f t="shared" si="81"/>
        <v>0</v>
      </c>
      <c r="X1036">
        <f t="shared" si="82"/>
        <v>0.46610169491525422</v>
      </c>
      <c r="Y1036">
        <f t="shared" si="83"/>
        <v>0.64657534246575343</v>
      </c>
      <c r="Z1036">
        <f t="shared" si="84"/>
        <v>0.44491525423728812</v>
      </c>
    </row>
    <row r="1037" spans="1:26" x14ac:dyDescent="0.25">
      <c r="A1037">
        <v>4534</v>
      </c>
      <c r="B1037" t="s">
        <v>681</v>
      </c>
      <c r="C1037" t="s">
        <v>630</v>
      </c>
      <c r="D1037" s="1">
        <v>30242</v>
      </c>
      <c r="E1037" t="s">
        <v>46</v>
      </c>
      <c r="F1037">
        <v>2014</v>
      </c>
      <c r="G1037" t="s">
        <v>21</v>
      </c>
      <c r="H1037">
        <v>0</v>
      </c>
      <c r="I1037">
        <v>0</v>
      </c>
      <c r="J1037">
        <v>4.47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0</v>
      </c>
      <c r="S1037">
        <v>0</v>
      </c>
      <c r="U1037">
        <v>1</v>
      </c>
      <c r="V1037">
        <f t="shared" si="80"/>
        <v>0</v>
      </c>
      <c r="W1037">
        <f t="shared" si="81"/>
        <v>0</v>
      </c>
      <c r="X1037">
        <f t="shared" si="82"/>
        <v>0</v>
      </c>
      <c r="Y1037">
        <f t="shared" si="83"/>
        <v>1</v>
      </c>
      <c r="Z1037">
        <f t="shared" si="84"/>
        <v>1</v>
      </c>
    </row>
    <row r="1038" spans="1:26" hidden="1" x14ac:dyDescent="0.25">
      <c r="A1038">
        <v>4534</v>
      </c>
      <c r="B1038" t="s">
        <v>681</v>
      </c>
      <c r="C1038" t="s">
        <v>630</v>
      </c>
      <c r="D1038" s="1">
        <v>30242</v>
      </c>
      <c r="E1038" t="s">
        <v>46</v>
      </c>
      <c r="F1038">
        <v>2014</v>
      </c>
      <c r="G1038" t="s">
        <v>22</v>
      </c>
      <c r="H1038">
        <v>4</v>
      </c>
      <c r="I1038">
        <v>4</v>
      </c>
      <c r="J1038">
        <v>4.0199999999999996</v>
      </c>
      <c r="K1038">
        <v>36</v>
      </c>
      <c r="L1038">
        <v>5</v>
      </c>
      <c r="N1038">
        <v>74</v>
      </c>
      <c r="O1038">
        <v>79</v>
      </c>
      <c r="P1038">
        <v>33</v>
      </c>
      <c r="Q1038">
        <v>23</v>
      </c>
      <c r="R1038">
        <v>2</v>
      </c>
      <c r="S1038">
        <v>2</v>
      </c>
      <c r="U1038">
        <v>44</v>
      </c>
      <c r="V1038">
        <f t="shared" si="80"/>
        <v>5.4054054054054057E-2</v>
      </c>
      <c r="W1038">
        <f t="shared" si="81"/>
        <v>0</v>
      </c>
      <c r="X1038">
        <f t="shared" si="82"/>
        <v>0.44594594594594594</v>
      </c>
      <c r="Y1038">
        <f t="shared" si="83"/>
        <v>0.72549019607843135</v>
      </c>
      <c r="Z1038">
        <f t="shared" si="84"/>
        <v>0.59459459459459463</v>
      </c>
    </row>
    <row r="1039" spans="1:26" hidden="1" x14ac:dyDescent="0.25">
      <c r="A1039">
        <v>4534</v>
      </c>
      <c r="B1039" t="s">
        <v>681</v>
      </c>
      <c r="C1039" t="s">
        <v>630</v>
      </c>
      <c r="D1039" s="1">
        <v>30242</v>
      </c>
      <c r="E1039" t="s">
        <v>46</v>
      </c>
      <c r="F1039" t="s">
        <v>24</v>
      </c>
      <c r="G1039" t="s">
        <v>25</v>
      </c>
      <c r="H1039">
        <v>1</v>
      </c>
      <c r="I1039">
        <v>4</v>
      </c>
      <c r="J1039">
        <v>5.45</v>
      </c>
      <c r="K1039">
        <v>47</v>
      </c>
      <c r="L1039">
        <v>3</v>
      </c>
      <c r="M1039">
        <v>0</v>
      </c>
      <c r="N1039">
        <v>72.2</v>
      </c>
      <c r="O1039">
        <v>94</v>
      </c>
      <c r="P1039">
        <v>44</v>
      </c>
      <c r="Q1039">
        <v>24</v>
      </c>
      <c r="R1039">
        <v>2</v>
      </c>
      <c r="S1039">
        <v>3</v>
      </c>
      <c r="T1039">
        <v>3</v>
      </c>
      <c r="U1039">
        <v>36</v>
      </c>
      <c r="V1039">
        <f t="shared" si="80"/>
        <v>1.3850415512465374E-2</v>
      </c>
      <c r="W1039">
        <f t="shared" si="81"/>
        <v>0</v>
      </c>
      <c r="X1039">
        <f t="shared" si="82"/>
        <v>0.60941828254847641</v>
      </c>
      <c r="Y1039">
        <f t="shared" si="83"/>
        <v>0.61186440677966103</v>
      </c>
      <c r="Z1039">
        <f t="shared" si="84"/>
        <v>0.49861495844875342</v>
      </c>
    </row>
    <row r="1040" spans="1:26" hidden="1" x14ac:dyDescent="0.25">
      <c r="A1040">
        <v>10261</v>
      </c>
      <c r="B1040" t="s">
        <v>682</v>
      </c>
      <c r="C1040" t="s">
        <v>630</v>
      </c>
      <c r="D1040" s="1">
        <v>30594</v>
      </c>
      <c r="E1040" t="s">
        <v>46</v>
      </c>
      <c r="F1040">
        <v>2010</v>
      </c>
      <c r="G1040" t="s">
        <v>56</v>
      </c>
      <c r="H1040">
        <v>0</v>
      </c>
      <c r="I1040">
        <v>0</v>
      </c>
      <c r="J1040">
        <v>1.1499999999999999</v>
      </c>
      <c r="K1040">
        <v>7</v>
      </c>
      <c r="L1040">
        <v>3</v>
      </c>
      <c r="M1040">
        <v>0</v>
      </c>
      <c r="N1040">
        <v>15.2</v>
      </c>
      <c r="O1040">
        <v>4</v>
      </c>
      <c r="P1040">
        <v>2</v>
      </c>
      <c r="Q1040">
        <v>5</v>
      </c>
      <c r="R1040">
        <v>0</v>
      </c>
      <c r="S1040">
        <v>0</v>
      </c>
      <c r="T1040">
        <v>0</v>
      </c>
      <c r="U1040">
        <v>21</v>
      </c>
      <c r="V1040">
        <f t="shared" si="80"/>
        <v>0</v>
      </c>
      <c r="W1040">
        <f t="shared" si="81"/>
        <v>0</v>
      </c>
      <c r="X1040">
        <f t="shared" si="82"/>
        <v>0.13157894736842105</v>
      </c>
      <c r="Y1040">
        <f t="shared" si="83"/>
        <v>1.6888888888888889</v>
      </c>
      <c r="Z1040">
        <f t="shared" si="84"/>
        <v>1.381578947368421</v>
      </c>
    </row>
    <row r="1041" spans="1:26" hidden="1" x14ac:dyDescent="0.25">
      <c r="A1041">
        <v>10261</v>
      </c>
      <c r="B1041" t="s">
        <v>682</v>
      </c>
      <c r="C1041" t="s">
        <v>630</v>
      </c>
      <c r="D1041" s="1">
        <v>30594</v>
      </c>
      <c r="E1041" t="s">
        <v>46</v>
      </c>
      <c r="F1041">
        <v>2010</v>
      </c>
      <c r="G1041" t="s">
        <v>45</v>
      </c>
      <c r="H1041">
        <v>0</v>
      </c>
      <c r="I1041">
        <v>0</v>
      </c>
      <c r="J1041">
        <v>3</v>
      </c>
      <c r="K1041">
        <v>11</v>
      </c>
      <c r="L1041">
        <v>0</v>
      </c>
      <c r="M1041">
        <v>1</v>
      </c>
      <c r="N1041">
        <v>15</v>
      </c>
      <c r="O1041">
        <v>10</v>
      </c>
      <c r="P1041">
        <v>5</v>
      </c>
      <c r="Q1041">
        <v>6</v>
      </c>
      <c r="R1041">
        <v>1</v>
      </c>
      <c r="S1041">
        <v>0</v>
      </c>
      <c r="T1041">
        <v>0</v>
      </c>
      <c r="U1041">
        <v>21</v>
      </c>
      <c r="V1041">
        <f t="shared" si="80"/>
        <v>0</v>
      </c>
      <c r="W1041">
        <f t="shared" si="81"/>
        <v>6.6666666666666666E-2</v>
      </c>
      <c r="X1041">
        <f t="shared" si="82"/>
        <v>0.33333333333333331</v>
      </c>
      <c r="Y1041">
        <f t="shared" si="83"/>
        <v>0.9375</v>
      </c>
      <c r="Z1041">
        <f t="shared" si="84"/>
        <v>1.4</v>
      </c>
    </row>
    <row r="1042" spans="1:26" hidden="1" x14ac:dyDescent="0.25">
      <c r="A1042">
        <v>10261</v>
      </c>
      <c r="B1042" t="s">
        <v>682</v>
      </c>
      <c r="C1042" t="s">
        <v>630</v>
      </c>
      <c r="D1042" s="1">
        <v>30594</v>
      </c>
      <c r="E1042" t="s">
        <v>46</v>
      </c>
      <c r="F1042">
        <v>2010</v>
      </c>
      <c r="G1042" t="s">
        <v>46</v>
      </c>
      <c r="H1042">
        <v>4</v>
      </c>
      <c r="I1042">
        <v>1</v>
      </c>
      <c r="J1042">
        <v>1.3</v>
      </c>
      <c r="K1042">
        <v>44</v>
      </c>
      <c r="L1042">
        <v>0</v>
      </c>
      <c r="M1042">
        <v>0</v>
      </c>
      <c r="N1042">
        <v>41.2</v>
      </c>
      <c r="O1042">
        <v>31</v>
      </c>
      <c r="P1042">
        <v>6</v>
      </c>
      <c r="Q1042">
        <v>16</v>
      </c>
      <c r="R1042">
        <v>2</v>
      </c>
      <c r="S1042">
        <v>1</v>
      </c>
      <c r="T1042">
        <v>3</v>
      </c>
      <c r="U1042">
        <v>39</v>
      </c>
      <c r="V1042">
        <f t="shared" si="80"/>
        <v>9.7087378640776698E-2</v>
      </c>
      <c r="W1042">
        <f t="shared" si="81"/>
        <v>0</v>
      </c>
      <c r="X1042">
        <f t="shared" si="82"/>
        <v>0.14563106796116504</v>
      </c>
      <c r="Y1042">
        <f t="shared" si="83"/>
        <v>0.87659574468085111</v>
      </c>
      <c r="Z1042">
        <f t="shared" si="84"/>
        <v>0.94660194174757273</v>
      </c>
    </row>
    <row r="1043" spans="1:26" hidden="1" x14ac:dyDescent="0.25">
      <c r="A1043">
        <v>10261</v>
      </c>
      <c r="B1043" t="s">
        <v>682</v>
      </c>
      <c r="C1043" t="s">
        <v>630</v>
      </c>
      <c r="D1043" s="1">
        <v>30594</v>
      </c>
      <c r="E1043" t="s">
        <v>46</v>
      </c>
      <c r="F1043">
        <v>2010</v>
      </c>
      <c r="G1043" t="s">
        <v>46</v>
      </c>
      <c r="H1043">
        <v>0</v>
      </c>
      <c r="I1043">
        <v>0</v>
      </c>
      <c r="J1043">
        <v>1.5</v>
      </c>
      <c r="K1043">
        <v>5</v>
      </c>
      <c r="L1043">
        <v>0</v>
      </c>
      <c r="M1043">
        <v>0</v>
      </c>
      <c r="N1043">
        <v>6</v>
      </c>
      <c r="O1043">
        <v>5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8</v>
      </c>
      <c r="V1043">
        <f t="shared" si="80"/>
        <v>0</v>
      </c>
      <c r="W1043">
        <f t="shared" si="81"/>
        <v>0</v>
      </c>
      <c r="X1043">
        <f t="shared" si="82"/>
        <v>0.16666666666666666</v>
      </c>
      <c r="Y1043">
        <f t="shared" si="83"/>
        <v>1</v>
      </c>
      <c r="Z1043">
        <f t="shared" si="84"/>
        <v>1.3333333333333333</v>
      </c>
    </row>
    <row r="1044" spans="1:26" hidden="1" x14ac:dyDescent="0.25">
      <c r="A1044">
        <v>10261</v>
      </c>
      <c r="B1044" t="s">
        <v>682</v>
      </c>
      <c r="C1044" t="s">
        <v>630</v>
      </c>
      <c r="D1044" s="1">
        <v>30594</v>
      </c>
      <c r="E1044" t="s">
        <v>46</v>
      </c>
      <c r="F1044">
        <v>2011</v>
      </c>
      <c r="G1044" t="s">
        <v>46</v>
      </c>
      <c r="H1044">
        <v>13</v>
      </c>
      <c r="I1044">
        <v>8</v>
      </c>
      <c r="J1044">
        <v>3.51</v>
      </c>
      <c r="K1044">
        <v>31</v>
      </c>
      <c r="L1044">
        <v>29</v>
      </c>
      <c r="M1044">
        <v>0</v>
      </c>
      <c r="N1044">
        <v>169</v>
      </c>
      <c r="O1044">
        <v>149</v>
      </c>
      <c r="P1044">
        <v>66</v>
      </c>
      <c r="Q1044">
        <v>43</v>
      </c>
      <c r="R1044">
        <v>0</v>
      </c>
      <c r="S1044">
        <v>7</v>
      </c>
      <c r="T1044">
        <v>5</v>
      </c>
      <c r="U1044">
        <v>126</v>
      </c>
      <c r="V1044">
        <f t="shared" si="80"/>
        <v>7.6923076923076927E-2</v>
      </c>
      <c r="W1044">
        <f t="shared" si="81"/>
        <v>0</v>
      </c>
      <c r="X1044">
        <f t="shared" si="82"/>
        <v>0.39053254437869822</v>
      </c>
      <c r="Y1044">
        <f t="shared" si="83"/>
        <v>0.88020833333333337</v>
      </c>
      <c r="Z1044">
        <f t="shared" si="84"/>
        <v>0.74556213017751483</v>
      </c>
    </row>
    <row r="1045" spans="1:26" hidden="1" x14ac:dyDescent="0.25">
      <c r="A1045">
        <v>10261</v>
      </c>
      <c r="B1045" t="s">
        <v>682</v>
      </c>
      <c r="C1045" t="s">
        <v>630</v>
      </c>
      <c r="D1045" s="1">
        <v>30594</v>
      </c>
      <c r="E1045" t="s">
        <v>46</v>
      </c>
      <c r="F1045">
        <v>2011</v>
      </c>
      <c r="G1045" t="s">
        <v>46</v>
      </c>
      <c r="H1045">
        <v>2</v>
      </c>
      <c r="I1045">
        <v>0</v>
      </c>
      <c r="J1045">
        <v>2.77</v>
      </c>
      <c r="K1045">
        <v>13</v>
      </c>
      <c r="L1045">
        <v>0</v>
      </c>
      <c r="M1045">
        <v>0</v>
      </c>
      <c r="N1045">
        <v>13</v>
      </c>
      <c r="O1045">
        <v>11</v>
      </c>
      <c r="P1045">
        <v>4</v>
      </c>
      <c r="Q1045">
        <v>9</v>
      </c>
      <c r="R1045">
        <v>2</v>
      </c>
      <c r="S1045">
        <v>0</v>
      </c>
      <c r="T1045">
        <v>1</v>
      </c>
      <c r="U1045">
        <v>15</v>
      </c>
      <c r="V1045">
        <f t="shared" si="80"/>
        <v>0.15384615384615385</v>
      </c>
      <c r="W1045">
        <f t="shared" si="81"/>
        <v>0</v>
      </c>
      <c r="X1045">
        <f t="shared" si="82"/>
        <v>0.30769230769230771</v>
      </c>
      <c r="Y1045">
        <f t="shared" si="83"/>
        <v>0.65</v>
      </c>
      <c r="Z1045">
        <f t="shared" si="84"/>
        <v>1.1538461538461537</v>
      </c>
    </row>
    <row r="1046" spans="1:26" hidden="1" x14ac:dyDescent="0.25">
      <c r="A1046">
        <v>10261</v>
      </c>
      <c r="B1046" t="s">
        <v>682</v>
      </c>
      <c r="C1046" t="s">
        <v>630</v>
      </c>
      <c r="D1046" s="1">
        <v>30594</v>
      </c>
      <c r="E1046" t="s">
        <v>46</v>
      </c>
      <c r="F1046">
        <v>2012</v>
      </c>
      <c r="G1046" t="s">
        <v>45</v>
      </c>
      <c r="H1046">
        <v>0</v>
      </c>
      <c r="I1046">
        <v>0</v>
      </c>
      <c r="J1046">
        <v>0</v>
      </c>
      <c r="K1046">
        <v>2</v>
      </c>
      <c r="L1046">
        <v>1</v>
      </c>
      <c r="M1046">
        <v>0</v>
      </c>
      <c r="N1046">
        <v>3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</v>
      </c>
      <c r="V1046">
        <f t="shared" si="80"/>
        <v>0</v>
      </c>
      <c r="W1046">
        <f t="shared" si="81"/>
        <v>0</v>
      </c>
      <c r="X1046">
        <f t="shared" si="82"/>
        <v>0</v>
      </c>
      <c r="Y1046">
        <f t="shared" si="83"/>
        <v>3</v>
      </c>
      <c r="Z1046">
        <f t="shared" si="84"/>
        <v>1.6666666666666667</v>
      </c>
    </row>
    <row r="1047" spans="1:26" hidden="1" x14ac:dyDescent="0.25">
      <c r="A1047">
        <v>10261</v>
      </c>
      <c r="B1047" t="s">
        <v>682</v>
      </c>
      <c r="C1047" t="s">
        <v>630</v>
      </c>
      <c r="D1047" s="1">
        <v>30594</v>
      </c>
      <c r="E1047" t="s">
        <v>46</v>
      </c>
      <c r="F1047">
        <v>2012</v>
      </c>
      <c r="G1047" t="s">
        <v>46</v>
      </c>
      <c r="H1047">
        <v>2</v>
      </c>
      <c r="I1047">
        <v>0</v>
      </c>
      <c r="J1047">
        <v>3.27</v>
      </c>
      <c r="K1047">
        <v>58</v>
      </c>
      <c r="L1047">
        <v>1</v>
      </c>
      <c r="M1047">
        <v>3</v>
      </c>
      <c r="N1047">
        <v>66</v>
      </c>
      <c r="O1047">
        <v>49</v>
      </c>
      <c r="P1047">
        <v>24</v>
      </c>
      <c r="Q1047">
        <v>17</v>
      </c>
      <c r="R1047">
        <v>1</v>
      </c>
      <c r="S1047">
        <v>2</v>
      </c>
      <c r="T1047">
        <v>5</v>
      </c>
      <c r="U1047">
        <v>66</v>
      </c>
      <c r="V1047">
        <f t="shared" si="80"/>
        <v>3.0303030303030304E-2</v>
      </c>
      <c r="W1047">
        <f t="shared" si="81"/>
        <v>4.5454545454545456E-2</v>
      </c>
      <c r="X1047">
        <f t="shared" si="82"/>
        <v>0.36363636363636365</v>
      </c>
      <c r="Y1047">
        <f t="shared" si="83"/>
        <v>1</v>
      </c>
      <c r="Z1047">
        <f t="shared" si="84"/>
        <v>1</v>
      </c>
    </row>
    <row r="1048" spans="1:26" hidden="1" x14ac:dyDescent="0.25">
      <c r="A1048">
        <v>10261</v>
      </c>
      <c r="B1048" t="s">
        <v>682</v>
      </c>
      <c r="C1048" t="s">
        <v>630</v>
      </c>
      <c r="D1048" s="1">
        <v>30594</v>
      </c>
      <c r="E1048" t="s">
        <v>46</v>
      </c>
      <c r="F1048">
        <v>2013</v>
      </c>
      <c r="G1048" t="s">
        <v>56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6</v>
      </c>
      <c r="O1048">
        <v>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4</v>
      </c>
      <c r="V1048">
        <f t="shared" si="80"/>
        <v>0.16666666666666666</v>
      </c>
      <c r="W1048">
        <f t="shared" si="81"/>
        <v>0</v>
      </c>
      <c r="X1048">
        <f t="shared" si="82"/>
        <v>0</v>
      </c>
      <c r="Y1048">
        <f t="shared" si="83"/>
        <v>1.5</v>
      </c>
      <c r="Z1048">
        <f t="shared" si="84"/>
        <v>0.66666666666666663</v>
      </c>
    </row>
    <row r="1049" spans="1:26" hidden="1" x14ac:dyDescent="0.25">
      <c r="A1049">
        <v>10261</v>
      </c>
      <c r="B1049" t="s">
        <v>682</v>
      </c>
      <c r="C1049" t="s">
        <v>630</v>
      </c>
      <c r="D1049" s="1">
        <v>30594</v>
      </c>
      <c r="E1049" t="s">
        <v>46</v>
      </c>
      <c r="F1049">
        <v>2013</v>
      </c>
      <c r="G1049" t="s">
        <v>45</v>
      </c>
      <c r="H1049">
        <v>0</v>
      </c>
      <c r="I1049">
        <v>1</v>
      </c>
      <c r="J1049">
        <v>6.23</v>
      </c>
      <c r="K1049">
        <v>3</v>
      </c>
      <c r="L1049">
        <v>3</v>
      </c>
      <c r="M1049">
        <v>0</v>
      </c>
      <c r="N1049">
        <v>13</v>
      </c>
      <c r="O1049">
        <v>12</v>
      </c>
      <c r="P1049">
        <v>9</v>
      </c>
      <c r="Q1049">
        <v>4</v>
      </c>
      <c r="R1049">
        <v>0</v>
      </c>
      <c r="S1049">
        <v>0</v>
      </c>
      <c r="T1049">
        <v>1</v>
      </c>
      <c r="U1049">
        <v>4</v>
      </c>
      <c r="V1049">
        <f t="shared" si="80"/>
        <v>0</v>
      </c>
      <c r="W1049">
        <f t="shared" si="81"/>
        <v>0</v>
      </c>
      <c r="X1049">
        <f t="shared" si="82"/>
        <v>0.69230769230769229</v>
      </c>
      <c r="Y1049">
        <f t="shared" si="83"/>
        <v>0.8125</v>
      </c>
      <c r="Z1049">
        <f t="shared" si="84"/>
        <v>0.30769230769230771</v>
      </c>
    </row>
    <row r="1050" spans="1:26" hidden="1" x14ac:dyDescent="0.25">
      <c r="A1050">
        <v>10261</v>
      </c>
      <c r="B1050" t="s">
        <v>682</v>
      </c>
      <c r="C1050" t="s">
        <v>630</v>
      </c>
      <c r="D1050" s="1">
        <v>30594</v>
      </c>
      <c r="E1050" t="s">
        <v>46</v>
      </c>
      <c r="F1050">
        <v>2013</v>
      </c>
      <c r="G1050" t="s">
        <v>46</v>
      </c>
      <c r="H1050">
        <v>7</v>
      </c>
      <c r="I1050">
        <v>4</v>
      </c>
      <c r="J1050">
        <v>3.11</v>
      </c>
      <c r="K1050">
        <v>23</v>
      </c>
      <c r="L1050">
        <v>18</v>
      </c>
      <c r="M1050">
        <v>0</v>
      </c>
      <c r="N1050">
        <v>104.1</v>
      </c>
      <c r="O1050">
        <v>87</v>
      </c>
      <c r="P1050">
        <v>36</v>
      </c>
      <c r="Q1050">
        <v>41</v>
      </c>
      <c r="R1050">
        <v>1</v>
      </c>
      <c r="S1050">
        <v>5</v>
      </c>
      <c r="T1050">
        <v>6</v>
      </c>
      <c r="U1050">
        <v>72</v>
      </c>
      <c r="V1050">
        <f t="shared" si="80"/>
        <v>6.7243035542747367E-2</v>
      </c>
      <c r="W1050">
        <f t="shared" si="81"/>
        <v>0</v>
      </c>
      <c r="X1050">
        <f t="shared" si="82"/>
        <v>0.345821325648415</v>
      </c>
      <c r="Y1050">
        <f t="shared" si="83"/>
        <v>0.81328124999999996</v>
      </c>
      <c r="Z1050">
        <f t="shared" si="84"/>
        <v>0.69164265129683</v>
      </c>
    </row>
    <row r="1051" spans="1:26" x14ac:dyDescent="0.25">
      <c r="A1051">
        <v>10261</v>
      </c>
      <c r="B1051" t="s">
        <v>682</v>
      </c>
      <c r="C1051" t="s">
        <v>630</v>
      </c>
      <c r="D1051" s="1">
        <v>30594</v>
      </c>
      <c r="E1051" t="s">
        <v>46</v>
      </c>
      <c r="F1051">
        <v>2014</v>
      </c>
      <c r="G1051" t="s">
        <v>21</v>
      </c>
      <c r="H1051">
        <v>10</v>
      </c>
      <c r="I1051">
        <v>10</v>
      </c>
      <c r="J1051">
        <v>4.53</v>
      </c>
      <c r="K1051">
        <v>27</v>
      </c>
      <c r="L1051">
        <v>27</v>
      </c>
      <c r="M1051">
        <v>0</v>
      </c>
      <c r="N1051">
        <v>153</v>
      </c>
      <c r="O1051">
        <v>157</v>
      </c>
      <c r="P1051">
        <v>77</v>
      </c>
      <c r="Q1051">
        <v>54</v>
      </c>
      <c r="S1051">
        <v>6</v>
      </c>
      <c r="U1051">
        <v>112</v>
      </c>
      <c r="V1051">
        <f t="shared" si="80"/>
        <v>6.535947712418301E-2</v>
      </c>
      <c r="W1051">
        <f t="shared" si="81"/>
        <v>0</v>
      </c>
      <c r="X1051">
        <f t="shared" si="82"/>
        <v>0.50326797385620914</v>
      </c>
      <c r="Y1051">
        <f t="shared" si="83"/>
        <v>0.72511848341232232</v>
      </c>
      <c r="Z1051">
        <f t="shared" si="84"/>
        <v>0.73202614379084963</v>
      </c>
    </row>
    <row r="1052" spans="1:26" hidden="1" x14ac:dyDescent="0.25">
      <c r="A1052">
        <v>10261</v>
      </c>
      <c r="B1052" t="s">
        <v>682</v>
      </c>
      <c r="C1052" t="s">
        <v>630</v>
      </c>
      <c r="D1052" s="1">
        <v>30594</v>
      </c>
      <c r="E1052" t="s">
        <v>46</v>
      </c>
      <c r="F1052">
        <v>2014</v>
      </c>
      <c r="G1052" t="s">
        <v>22</v>
      </c>
      <c r="H1052">
        <v>7</v>
      </c>
      <c r="I1052">
        <v>6</v>
      </c>
      <c r="J1052">
        <v>3.73</v>
      </c>
      <c r="K1052">
        <v>37</v>
      </c>
      <c r="L1052">
        <v>17</v>
      </c>
      <c r="N1052">
        <v>114</v>
      </c>
      <c r="O1052">
        <v>107</v>
      </c>
      <c r="P1052">
        <v>47</v>
      </c>
      <c r="Q1052">
        <v>35</v>
      </c>
      <c r="R1052">
        <v>1</v>
      </c>
      <c r="S1052">
        <v>5</v>
      </c>
      <c r="U1052">
        <v>84</v>
      </c>
      <c r="V1052">
        <f t="shared" si="80"/>
        <v>6.1403508771929821E-2</v>
      </c>
      <c r="W1052">
        <f t="shared" si="81"/>
        <v>0</v>
      </c>
      <c r="X1052">
        <f t="shared" si="82"/>
        <v>0.41228070175438597</v>
      </c>
      <c r="Y1052">
        <f t="shared" si="83"/>
        <v>0.80281690140845074</v>
      </c>
      <c r="Z1052">
        <f t="shared" si="84"/>
        <v>0.73684210526315785</v>
      </c>
    </row>
    <row r="1053" spans="1:26" hidden="1" x14ac:dyDescent="0.25">
      <c r="A1053">
        <v>10261</v>
      </c>
      <c r="B1053" t="s">
        <v>682</v>
      </c>
      <c r="C1053" t="s">
        <v>630</v>
      </c>
      <c r="D1053" s="1">
        <v>30594</v>
      </c>
      <c r="E1053" t="s">
        <v>46</v>
      </c>
      <c r="F1053" t="s">
        <v>24</v>
      </c>
      <c r="G1053" t="s">
        <v>25</v>
      </c>
      <c r="H1053">
        <v>26</v>
      </c>
      <c r="I1053">
        <v>13</v>
      </c>
      <c r="J1053">
        <v>3.12</v>
      </c>
      <c r="K1053">
        <v>156</v>
      </c>
      <c r="L1053">
        <v>48</v>
      </c>
      <c r="M1053">
        <v>3</v>
      </c>
      <c r="N1053">
        <v>381</v>
      </c>
      <c r="O1053">
        <v>316</v>
      </c>
      <c r="P1053">
        <v>132</v>
      </c>
      <c r="Q1053">
        <v>117</v>
      </c>
      <c r="R1053">
        <v>4</v>
      </c>
      <c r="S1053">
        <v>15</v>
      </c>
      <c r="T1053">
        <v>19</v>
      </c>
      <c r="U1053">
        <v>303</v>
      </c>
      <c r="V1053">
        <f t="shared" si="80"/>
        <v>6.8241469816272965E-2</v>
      </c>
      <c r="W1053">
        <f t="shared" si="81"/>
        <v>7.874015748031496E-3</v>
      </c>
      <c r="X1053">
        <f t="shared" si="82"/>
        <v>0.34645669291338582</v>
      </c>
      <c r="Y1053">
        <f t="shared" si="83"/>
        <v>0.87990762124711319</v>
      </c>
      <c r="Z1053">
        <f t="shared" si="84"/>
        <v>0.79527559055118113</v>
      </c>
    </row>
    <row r="1054" spans="1:26" hidden="1" x14ac:dyDescent="0.25">
      <c r="A1054">
        <v>10261</v>
      </c>
      <c r="B1054" t="s">
        <v>682</v>
      </c>
      <c r="C1054" t="s">
        <v>630</v>
      </c>
      <c r="D1054" s="1">
        <v>30594</v>
      </c>
      <c r="E1054" t="s">
        <v>46</v>
      </c>
      <c r="F1054" t="s">
        <v>26</v>
      </c>
      <c r="G1054" t="s">
        <v>25</v>
      </c>
      <c r="H1054">
        <v>2</v>
      </c>
      <c r="I1054">
        <v>0</v>
      </c>
      <c r="J1054">
        <v>2.37</v>
      </c>
      <c r="K1054">
        <v>18</v>
      </c>
      <c r="L1054">
        <v>0</v>
      </c>
      <c r="M1054">
        <v>0</v>
      </c>
      <c r="N1054">
        <v>19</v>
      </c>
      <c r="O1054">
        <v>16</v>
      </c>
      <c r="P1054">
        <v>5</v>
      </c>
      <c r="Q1054">
        <v>10</v>
      </c>
      <c r="R1054">
        <v>2</v>
      </c>
      <c r="S1054">
        <v>0</v>
      </c>
      <c r="T1054">
        <v>1</v>
      </c>
      <c r="U1054">
        <v>23</v>
      </c>
      <c r="V1054">
        <f t="shared" si="80"/>
        <v>0.10526315789473684</v>
      </c>
      <c r="W1054">
        <f t="shared" si="81"/>
        <v>0</v>
      </c>
      <c r="X1054">
        <f t="shared" si="82"/>
        <v>0.26315789473684209</v>
      </c>
      <c r="Y1054">
        <f t="shared" si="83"/>
        <v>0.73076923076923073</v>
      </c>
      <c r="Z1054">
        <f t="shared" si="84"/>
        <v>1.2105263157894737</v>
      </c>
    </row>
    <row r="1055" spans="1:26" hidden="1" x14ac:dyDescent="0.25">
      <c r="A1055">
        <v>11720</v>
      </c>
      <c r="B1055" t="s">
        <v>683</v>
      </c>
      <c r="C1055" t="s">
        <v>630</v>
      </c>
      <c r="D1055" s="1">
        <v>32371</v>
      </c>
      <c r="E1055" t="s">
        <v>46</v>
      </c>
      <c r="F1055">
        <v>2011</v>
      </c>
      <c r="G1055" t="s">
        <v>446</v>
      </c>
      <c r="H1055">
        <v>2</v>
      </c>
      <c r="I1055">
        <v>1</v>
      </c>
      <c r="J1055">
        <v>3.4</v>
      </c>
      <c r="K1055">
        <v>9</v>
      </c>
      <c r="L1055">
        <v>9</v>
      </c>
      <c r="M1055">
        <v>0</v>
      </c>
      <c r="N1055">
        <v>50.1</v>
      </c>
      <c r="O1055">
        <v>45</v>
      </c>
      <c r="P1055">
        <v>19</v>
      </c>
      <c r="Q1055">
        <v>18</v>
      </c>
      <c r="R1055">
        <v>0</v>
      </c>
      <c r="S1055">
        <v>3</v>
      </c>
      <c r="T1055">
        <v>4</v>
      </c>
      <c r="U1055">
        <v>54</v>
      </c>
      <c r="V1055">
        <f t="shared" si="80"/>
        <v>3.9920159680638723E-2</v>
      </c>
      <c r="W1055">
        <f t="shared" si="81"/>
        <v>0</v>
      </c>
      <c r="X1055">
        <f t="shared" si="82"/>
        <v>0.37924151696606784</v>
      </c>
      <c r="Y1055">
        <f t="shared" si="83"/>
        <v>0.7952380952380953</v>
      </c>
      <c r="Z1055">
        <f t="shared" si="84"/>
        <v>1.0778443113772456</v>
      </c>
    </row>
    <row r="1056" spans="1:26" hidden="1" x14ac:dyDescent="0.25">
      <c r="A1056">
        <v>11720</v>
      </c>
      <c r="B1056" t="s">
        <v>683</v>
      </c>
      <c r="C1056" t="s">
        <v>630</v>
      </c>
      <c r="D1056" s="1">
        <v>32371</v>
      </c>
      <c r="E1056" t="s">
        <v>46</v>
      </c>
      <c r="F1056">
        <v>2011</v>
      </c>
      <c r="G1056" t="s">
        <v>276</v>
      </c>
      <c r="H1056">
        <v>5</v>
      </c>
      <c r="I1056">
        <v>2</v>
      </c>
      <c r="J1056">
        <v>3.39</v>
      </c>
      <c r="K1056">
        <v>16</v>
      </c>
      <c r="L1056">
        <v>16</v>
      </c>
      <c r="M1056">
        <v>0</v>
      </c>
      <c r="N1056">
        <v>90.1</v>
      </c>
      <c r="O1056">
        <v>84</v>
      </c>
      <c r="P1056">
        <v>34</v>
      </c>
      <c r="Q1056">
        <v>30</v>
      </c>
      <c r="R1056">
        <v>0</v>
      </c>
      <c r="S1056">
        <v>6</v>
      </c>
      <c r="T1056">
        <v>4</v>
      </c>
      <c r="U1056">
        <v>73</v>
      </c>
      <c r="V1056">
        <f t="shared" si="80"/>
        <v>5.549389567147614E-2</v>
      </c>
      <c r="W1056">
        <f t="shared" si="81"/>
        <v>0</v>
      </c>
      <c r="X1056">
        <f t="shared" si="82"/>
        <v>0.37735849056603776</v>
      </c>
      <c r="Y1056">
        <f t="shared" si="83"/>
        <v>0.79035087719298236</v>
      </c>
      <c r="Z1056">
        <f t="shared" si="84"/>
        <v>0.81021087680355164</v>
      </c>
    </row>
    <row r="1057" spans="1:26" hidden="1" x14ac:dyDescent="0.25">
      <c r="A1057">
        <v>11720</v>
      </c>
      <c r="B1057" t="s">
        <v>683</v>
      </c>
      <c r="C1057" t="s">
        <v>630</v>
      </c>
      <c r="D1057" s="1">
        <v>32371</v>
      </c>
      <c r="E1057" t="s">
        <v>46</v>
      </c>
      <c r="F1057">
        <v>2012</v>
      </c>
      <c r="G1057" t="s">
        <v>56</v>
      </c>
      <c r="H1057">
        <v>9</v>
      </c>
      <c r="I1057">
        <v>3</v>
      </c>
      <c r="J1057">
        <v>1.72</v>
      </c>
      <c r="K1057">
        <v>16</v>
      </c>
      <c r="L1057">
        <v>14</v>
      </c>
      <c r="M1057">
        <v>0</v>
      </c>
      <c r="N1057">
        <v>83.2</v>
      </c>
      <c r="O1057">
        <v>70</v>
      </c>
      <c r="P1057">
        <v>16</v>
      </c>
      <c r="Q1057">
        <v>14</v>
      </c>
      <c r="R1057">
        <v>0</v>
      </c>
      <c r="S1057">
        <v>1</v>
      </c>
      <c r="T1057">
        <v>2</v>
      </c>
      <c r="U1057">
        <v>73</v>
      </c>
      <c r="V1057">
        <f t="shared" si="80"/>
        <v>0.10817307692307691</v>
      </c>
      <c r="W1057">
        <f t="shared" si="81"/>
        <v>0</v>
      </c>
      <c r="X1057">
        <f t="shared" si="82"/>
        <v>0.19230769230769229</v>
      </c>
      <c r="Y1057">
        <f t="shared" si="83"/>
        <v>0.99047619047619051</v>
      </c>
      <c r="Z1057">
        <f t="shared" si="84"/>
        <v>0.87740384615384615</v>
      </c>
    </row>
    <row r="1058" spans="1:26" hidden="1" x14ac:dyDescent="0.25">
      <c r="A1058">
        <v>11720</v>
      </c>
      <c r="B1058" t="s">
        <v>683</v>
      </c>
      <c r="C1058" t="s">
        <v>630</v>
      </c>
      <c r="D1058" s="1">
        <v>32371</v>
      </c>
      <c r="E1058" t="s">
        <v>46</v>
      </c>
      <c r="F1058">
        <v>2012</v>
      </c>
      <c r="G1058" t="s">
        <v>45</v>
      </c>
      <c r="H1058">
        <v>2</v>
      </c>
      <c r="I1058">
        <v>3</v>
      </c>
      <c r="J1058">
        <v>4.59</v>
      </c>
      <c r="K1058">
        <v>9</v>
      </c>
      <c r="L1058">
        <v>8</v>
      </c>
      <c r="M1058">
        <v>0</v>
      </c>
      <c r="N1058">
        <v>51</v>
      </c>
      <c r="O1058">
        <v>53</v>
      </c>
      <c r="P1058">
        <v>26</v>
      </c>
      <c r="Q1058">
        <v>16</v>
      </c>
      <c r="R1058">
        <v>0</v>
      </c>
      <c r="S1058">
        <v>4</v>
      </c>
      <c r="T1058">
        <v>4</v>
      </c>
      <c r="U1058">
        <v>30</v>
      </c>
      <c r="V1058">
        <f t="shared" si="80"/>
        <v>3.9215686274509803E-2</v>
      </c>
      <c r="W1058">
        <f t="shared" si="81"/>
        <v>0</v>
      </c>
      <c r="X1058">
        <f t="shared" si="82"/>
        <v>0.50980392156862742</v>
      </c>
      <c r="Y1058">
        <f t="shared" si="83"/>
        <v>0.73913043478260865</v>
      </c>
      <c r="Z1058">
        <f t="shared" si="84"/>
        <v>0.58823529411764708</v>
      </c>
    </row>
    <row r="1059" spans="1:26" hidden="1" x14ac:dyDescent="0.25">
      <c r="A1059">
        <v>11720</v>
      </c>
      <c r="B1059" t="s">
        <v>683</v>
      </c>
      <c r="C1059" t="s">
        <v>630</v>
      </c>
      <c r="D1059" s="1">
        <v>32371</v>
      </c>
      <c r="E1059" t="s">
        <v>46</v>
      </c>
      <c r="F1059">
        <v>2012</v>
      </c>
      <c r="G1059" t="s">
        <v>46</v>
      </c>
      <c r="H1059">
        <v>1</v>
      </c>
      <c r="I1059">
        <v>1</v>
      </c>
      <c r="J1059">
        <v>9</v>
      </c>
      <c r="K1059">
        <v>5</v>
      </c>
      <c r="L1059">
        <v>2</v>
      </c>
      <c r="M1059">
        <v>0</v>
      </c>
      <c r="N1059">
        <v>14</v>
      </c>
      <c r="O1059">
        <v>22</v>
      </c>
      <c r="P1059">
        <v>14</v>
      </c>
      <c r="Q1059">
        <v>3</v>
      </c>
      <c r="R1059">
        <v>0</v>
      </c>
      <c r="S1059">
        <v>0</v>
      </c>
      <c r="T1059">
        <v>3</v>
      </c>
      <c r="U1059">
        <v>13</v>
      </c>
      <c r="V1059">
        <f t="shared" si="80"/>
        <v>7.1428571428571425E-2</v>
      </c>
      <c r="W1059">
        <f t="shared" si="81"/>
        <v>0</v>
      </c>
      <c r="X1059">
        <f t="shared" si="82"/>
        <v>1</v>
      </c>
      <c r="Y1059">
        <f t="shared" si="83"/>
        <v>0.56000000000000005</v>
      </c>
      <c r="Z1059">
        <f t="shared" si="84"/>
        <v>0.9285714285714286</v>
      </c>
    </row>
    <row r="1060" spans="1:26" hidden="1" x14ac:dyDescent="0.25">
      <c r="A1060">
        <v>11720</v>
      </c>
      <c r="B1060" t="s">
        <v>683</v>
      </c>
      <c r="C1060" t="s">
        <v>630</v>
      </c>
      <c r="D1060" s="1">
        <v>32371</v>
      </c>
      <c r="E1060" t="s">
        <v>46</v>
      </c>
      <c r="F1060">
        <v>2013</v>
      </c>
      <c r="G1060" t="s">
        <v>217</v>
      </c>
      <c r="H1060">
        <v>2</v>
      </c>
      <c r="I1060">
        <v>3</v>
      </c>
      <c r="J1060">
        <v>4.68</v>
      </c>
      <c r="K1060">
        <v>8</v>
      </c>
      <c r="L1060">
        <v>8</v>
      </c>
      <c r="M1060">
        <v>0</v>
      </c>
      <c r="N1060">
        <v>42.1</v>
      </c>
      <c r="O1060">
        <v>46</v>
      </c>
      <c r="P1060">
        <v>22</v>
      </c>
      <c r="Q1060">
        <v>17</v>
      </c>
      <c r="R1060">
        <v>0</v>
      </c>
      <c r="S1060">
        <v>0</v>
      </c>
      <c r="T1060">
        <v>6</v>
      </c>
      <c r="U1060">
        <v>41</v>
      </c>
      <c r="V1060">
        <f t="shared" si="80"/>
        <v>4.7505938242280284E-2</v>
      </c>
      <c r="W1060">
        <f t="shared" si="81"/>
        <v>0</v>
      </c>
      <c r="X1060">
        <f t="shared" si="82"/>
        <v>0.5225653206650831</v>
      </c>
      <c r="Y1060">
        <f t="shared" si="83"/>
        <v>0.66825396825396832</v>
      </c>
      <c r="Z1060">
        <f t="shared" si="84"/>
        <v>0.97387173396674576</v>
      </c>
    </row>
    <row r="1061" spans="1:26" hidden="1" x14ac:dyDescent="0.25">
      <c r="A1061">
        <v>11720</v>
      </c>
      <c r="B1061" t="s">
        <v>683</v>
      </c>
      <c r="C1061" t="s">
        <v>630</v>
      </c>
      <c r="D1061" s="1">
        <v>32371</v>
      </c>
      <c r="E1061" t="s">
        <v>46</v>
      </c>
      <c r="F1061">
        <v>2013</v>
      </c>
      <c r="G1061" t="s">
        <v>45</v>
      </c>
      <c r="H1061">
        <v>1</v>
      </c>
      <c r="I1061">
        <v>0</v>
      </c>
      <c r="J1061">
        <v>1.59</v>
      </c>
      <c r="K1061">
        <v>1</v>
      </c>
      <c r="L1061">
        <v>1</v>
      </c>
      <c r="M1061">
        <v>0</v>
      </c>
      <c r="N1061">
        <v>5.2</v>
      </c>
      <c r="O1061">
        <v>4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4</v>
      </c>
      <c r="V1061">
        <f t="shared" si="80"/>
        <v>0.19230769230769229</v>
      </c>
      <c r="W1061">
        <f t="shared" si="81"/>
        <v>0</v>
      </c>
      <c r="X1061">
        <f t="shared" si="82"/>
        <v>0.19230769230769229</v>
      </c>
      <c r="Y1061">
        <f t="shared" si="83"/>
        <v>0.8666666666666667</v>
      </c>
      <c r="Z1061">
        <f t="shared" si="84"/>
        <v>0.76923076923076916</v>
      </c>
    </row>
    <row r="1062" spans="1:26" hidden="1" x14ac:dyDescent="0.25">
      <c r="A1062">
        <v>11720</v>
      </c>
      <c r="B1062" t="s">
        <v>683</v>
      </c>
      <c r="C1062" t="s">
        <v>630</v>
      </c>
      <c r="D1062" s="1">
        <v>32371</v>
      </c>
      <c r="E1062" t="s">
        <v>46</v>
      </c>
      <c r="F1062">
        <v>2013</v>
      </c>
      <c r="G1062" t="s">
        <v>34</v>
      </c>
      <c r="H1062">
        <v>7</v>
      </c>
      <c r="I1062">
        <v>9</v>
      </c>
      <c r="J1062">
        <v>5.97</v>
      </c>
      <c r="K1062">
        <v>27</v>
      </c>
      <c r="L1062">
        <v>17</v>
      </c>
      <c r="M1062">
        <v>0</v>
      </c>
      <c r="N1062">
        <v>98</v>
      </c>
      <c r="O1062">
        <v>120</v>
      </c>
      <c r="P1062">
        <v>65</v>
      </c>
      <c r="Q1062">
        <v>34</v>
      </c>
      <c r="R1062">
        <v>1</v>
      </c>
      <c r="S1062">
        <v>2</v>
      </c>
      <c r="T1062">
        <v>4</v>
      </c>
      <c r="U1062">
        <v>76</v>
      </c>
      <c r="V1062">
        <f t="shared" si="80"/>
        <v>7.1428571428571425E-2</v>
      </c>
      <c r="W1062">
        <f t="shared" si="81"/>
        <v>0</v>
      </c>
      <c r="X1062">
        <f t="shared" si="82"/>
        <v>0.66326530612244894</v>
      </c>
      <c r="Y1062">
        <f t="shared" si="83"/>
        <v>0.63636363636363635</v>
      </c>
      <c r="Z1062">
        <f t="shared" si="84"/>
        <v>0.77551020408163263</v>
      </c>
    </row>
    <row r="1063" spans="1:26" hidden="1" x14ac:dyDescent="0.25">
      <c r="A1063">
        <v>11720</v>
      </c>
      <c r="B1063" t="s">
        <v>683</v>
      </c>
      <c r="C1063" t="s">
        <v>630</v>
      </c>
      <c r="D1063" s="1">
        <v>32371</v>
      </c>
      <c r="E1063" t="s">
        <v>46</v>
      </c>
      <c r="F1063">
        <v>2013</v>
      </c>
      <c r="G1063" t="s">
        <v>46</v>
      </c>
      <c r="H1063">
        <v>7</v>
      </c>
      <c r="I1063">
        <v>7</v>
      </c>
      <c r="J1063">
        <v>6.37</v>
      </c>
      <c r="K1063">
        <v>17</v>
      </c>
      <c r="L1063">
        <v>17</v>
      </c>
      <c r="M1063">
        <v>0</v>
      </c>
      <c r="N1063">
        <v>89</v>
      </c>
      <c r="O1063">
        <v>116</v>
      </c>
      <c r="P1063">
        <v>63</v>
      </c>
      <c r="Q1063">
        <v>31</v>
      </c>
      <c r="R1063">
        <v>1</v>
      </c>
      <c r="S1063">
        <v>1</v>
      </c>
      <c r="T1063">
        <v>4</v>
      </c>
      <c r="U1063">
        <v>68</v>
      </c>
      <c r="V1063">
        <f t="shared" si="80"/>
        <v>7.8651685393258425E-2</v>
      </c>
      <c r="W1063">
        <f t="shared" si="81"/>
        <v>0</v>
      </c>
      <c r="X1063">
        <f t="shared" si="82"/>
        <v>0.7078651685393258</v>
      </c>
      <c r="Y1063">
        <f t="shared" si="83"/>
        <v>0.60544217687074831</v>
      </c>
      <c r="Z1063">
        <f t="shared" si="84"/>
        <v>0.7640449438202247</v>
      </c>
    </row>
    <row r="1064" spans="1:26" hidden="1" x14ac:dyDescent="0.25">
      <c r="A1064">
        <v>11720</v>
      </c>
      <c r="B1064" t="s">
        <v>683</v>
      </c>
      <c r="C1064" t="s">
        <v>630</v>
      </c>
      <c r="D1064" s="1">
        <v>32371</v>
      </c>
      <c r="E1064" t="s">
        <v>46</v>
      </c>
      <c r="F1064">
        <v>2013</v>
      </c>
      <c r="G1064" t="s">
        <v>184</v>
      </c>
      <c r="H1064">
        <v>0</v>
      </c>
      <c r="I1064">
        <v>2</v>
      </c>
      <c r="J1064">
        <v>2</v>
      </c>
      <c r="K1064">
        <v>10</v>
      </c>
      <c r="L1064">
        <v>0</v>
      </c>
      <c r="M1064">
        <v>0</v>
      </c>
      <c r="N1064">
        <v>9</v>
      </c>
      <c r="O1064">
        <v>4</v>
      </c>
      <c r="P1064">
        <v>2</v>
      </c>
      <c r="Q1064">
        <v>3</v>
      </c>
      <c r="R1064">
        <v>0</v>
      </c>
      <c r="S1064">
        <v>1</v>
      </c>
      <c r="T1064">
        <v>0</v>
      </c>
      <c r="U1064">
        <v>8</v>
      </c>
      <c r="V1064">
        <f t="shared" si="80"/>
        <v>0</v>
      </c>
      <c r="W1064">
        <f t="shared" si="81"/>
        <v>0</v>
      </c>
      <c r="X1064">
        <f t="shared" si="82"/>
        <v>0.22222222222222221</v>
      </c>
      <c r="Y1064">
        <f t="shared" si="83"/>
        <v>1.2857142857142858</v>
      </c>
      <c r="Z1064">
        <f t="shared" si="84"/>
        <v>0.88888888888888884</v>
      </c>
    </row>
    <row r="1065" spans="1:26" x14ac:dyDescent="0.25">
      <c r="A1065">
        <v>11720</v>
      </c>
      <c r="B1065" t="s">
        <v>683</v>
      </c>
      <c r="C1065" t="s">
        <v>630</v>
      </c>
      <c r="D1065" s="1">
        <v>32371</v>
      </c>
      <c r="E1065" t="s">
        <v>46</v>
      </c>
      <c r="F1065">
        <v>2014</v>
      </c>
      <c r="G1065" t="s">
        <v>21</v>
      </c>
      <c r="H1065">
        <v>3</v>
      </c>
      <c r="I1065">
        <v>2</v>
      </c>
      <c r="J1065">
        <v>3.75</v>
      </c>
      <c r="K1065">
        <v>28</v>
      </c>
      <c r="L1065">
        <v>3</v>
      </c>
      <c r="M1065">
        <v>0</v>
      </c>
      <c r="N1065">
        <v>44</v>
      </c>
      <c r="O1065">
        <v>42</v>
      </c>
      <c r="P1065">
        <v>18</v>
      </c>
      <c r="Q1065">
        <v>14</v>
      </c>
      <c r="S1065">
        <v>1</v>
      </c>
      <c r="U1065">
        <v>37</v>
      </c>
      <c r="V1065">
        <f t="shared" si="80"/>
        <v>6.8181818181818177E-2</v>
      </c>
      <c r="W1065">
        <f t="shared" si="81"/>
        <v>0</v>
      </c>
      <c r="X1065">
        <f t="shared" si="82"/>
        <v>0.40909090909090912</v>
      </c>
      <c r="Y1065">
        <f t="shared" si="83"/>
        <v>0.7857142857142857</v>
      </c>
      <c r="Z1065">
        <f t="shared" si="84"/>
        <v>0.84090909090909094</v>
      </c>
    </row>
    <row r="1066" spans="1:26" hidden="1" x14ac:dyDescent="0.25">
      <c r="A1066">
        <v>11720</v>
      </c>
      <c r="B1066" t="s">
        <v>683</v>
      </c>
      <c r="C1066" t="s">
        <v>630</v>
      </c>
      <c r="D1066" s="1">
        <v>32371</v>
      </c>
      <c r="E1066" t="s">
        <v>46</v>
      </c>
      <c r="F1066">
        <v>2014</v>
      </c>
      <c r="G1066" t="s">
        <v>22</v>
      </c>
      <c r="H1066">
        <v>8</v>
      </c>
      <c r="I1066">
        <v>8</v>
      </c>
      <c r="J1066">
        <v>4.37</v>
      </c>
      <c r="K1066">
        <v>31</v>
      </c>
      <c r="L1066">
        <v>25</v>
      </c>
      <c r="N1066">
        <v>144</v>
      </c>
      <c r="O1066">
        <v>159</v>
      </c>
      <c r="P1066">
        <v>70</v>
      </c>
      <c r="Q1066">
        <v>50</v>
      </c>
      <c r="R1066">
        <v>0</v>
      </c>
      <c r="S1066">
        <v>5</v>
      </c>
      <c r="U1066">
        <v>102</v>
      </c>
      <c r="V1066">
        <f t="shared" si="80"/>
        <v>5.5555555555555552E-2</v>
      </c>
      <c r="W1066">
        <f t="shared" si="81"/>
        <v>0</v>
      </c>
      <c r="X1066">
        <f t="shared" si="82"/>
        <v>0.4861111111111111</v>
      </c>
      <c r="Y1066">
        <f t="shared" si="83"/>
        <v>0.68899521531100483</v>
      </c>
      <c r="Z1066">
        <f t="shared" si="84"/>
        <v>0.70833333333333337</v>
      </c>
    </row>
    <row r="1067" spans="1:26" hidden="1" x14ac:dyDescent="0.25">
      <c r="A1067">
        <v>11720</v>
      </c>
      <c r="B1067" t="s">
        <v>683</v>
      </c>
      <c r="C1067" t="s">
        <v>630</v>
      </c>
      <c r="D1067" s="1">
        <v>32371</v>
      </c>
      <c r="E1067" t="s">
        <v>46</v>
      </c>
      <c r="F1067" t="s">
        <v>24</v>
      </c>
      <c r="G1067" t="s">
        <v>25</v>
      </c>
      <c r="H1067">
        <v>8</v>
      </c>
      <c r="I1067">
        <v>10</v>
      </c>
      <c r="J1067">
        <v>6.35</v>
      </c>
      <c r="K1067">
        <v>32</v>
      </c>
      <c r="L1067">
        <v>19</v>
      </c>
      <c r="M1067">
        <v>0</v>
      </c>
      <c r="N1067">
        <v>112</v>
      </c>
      <c r="O1067">
        <v>142</v>
      </c>
      <c r="P1067">
        <v>79</v>
      </c>
      <c r="Q1067">
        <v>37</v>
      </c>
      <c r="R1067">
        <v>1</v>
      </c>
      <c r="S1067">
        <v>2</v>
      </c>
      <c r="T1067">
        <v>7</v>
      </c>
      <c r="U1067">
        <v>89</v>
      </c>
      <c r="V1067">
        <f t="shared" si="80"/>
        <v>7.1428571428571425E-2</v>
      </c>
      <c r="W1067">
        <f t="shared" si="81"/>
        <v>0</v>
      </c>
      <c r="X1067">
        <f t="shared" si="82"/>
        <v>0.7053571428571429</v>
      </c>
      <c r="Y1067">
        <f t="shared" si="83"/>
        <v>0.62569832402234637</v>
      </c>
      <c r="Z1067">
        <f t="shared" si="84"/>
        <v>0.7946428571428571</v>
      </c>
    </row>
    <row r="1068" spans="1:26" hidden="1" x14ac:dyDescent="0.25">
      <c r="A1068">
        <v>4141</v>
      </c>
      <c r="B1068" t="s">
        <v>684</v>
      </c>
      <c r="C1068" t="s">
        <v>630</v>
      </c>
      <c r="D1068" s="1">
        <v>31694</v>
      </c>
      <c r="E1068" t="s">
        <v>46</v>
      </c>
      <c r="F1068">
        <v>2007</v>
      </c>
      <c r="G1068" t="s">
        <v>275</v>
      </c>
      <c r="H1068">
        <v>4</v>
      </c>
      <c r="I1068">
        <v>5</v>
      </c>
      <c r="J1068">
        <v>3.22</v>
      </c>
      <c r="K1068">
        <v>16</v>
      </c>
      <c r="L1068">
        <v>14</v>
      </c>
      <c r="M1068">
        <v>0</v>
      </c>
      <c r="N1068">
        <v>67</v>
      </c>
      <c r="O1068">
        <v>57</v>
      </c>
      <c r="P1068">
        <v>24</v>
      </c>
      <c r="Q1068">
        <v>21</v>
      </c>
      <c r="R1068">
        <v>0</v>
      </c>
      <c r="S1068">
        <v>6</v>
      </c>
      <c r="T1068">
        <v>7</v>
      </c>
      <c r="U1068">
        <v>83</v>
      </c>
      <c r="V1068">
        <f t="shared" si="80"/>
        <v>5.9701492537313432E-2</v>
      </c>
      <c r="W1068">
        <f t="shared" si="81"/>
        <v>0</v>
      </c>
      <c r="X1068">
        <f t="shared" si="82"/>
        <v>0.35820895522388058</v>
      </c>
      <c r="Y1068">
        <f t="shared" si="83"/>
        <v>0.85897435897435892</v>
      </c>
      <c r="Z1068">
        <f t="shared" si="84"/>
        <v>1.2388059701492538</v>
      </c>
    </row>
    <row r="1069" spans="1:26" hidden="1" x14ac:dyDescent="0.25">
      <c r="A1069">
        <v>4141</v>
      </c>
      <c r="B1069" t="s">
        <v>684</v>
      </c>
      <c r="C1069" t="s">
        <v>630</v>
      </c>
      <c r="D1069" s="1">
        <v>31694</v>
      </c>
      <c r="E1069" t="s">
        <v>46</v>
      </c>
      <c r="F1069">
        <v>2008</v>
      </c>
      <c r="G1069" t="s">
        <v>446</v>
      </c>
      <c r="H1069">
        <v>7</v>
      </c>
      <c r="I1069">
        <v>0</v>
      </c>
      <c r="J1069">
        <v>2.4</v>
      </c>
      <c r="K1069">
        <v>17</v>
      </c>
      <c r="L1069">
        <v>17</v>
      </c>
      <c r="M1069">
        <v>0</v>
      </c>
      <c r="N1069">
        <v>93.2</v>
      </c>
      <c r="O1069">
        <v>77</v>
      </c>
      <c r="P1069">
        <v>25</v>
      </c>
      <c r="Q1069">
        <v>29</v>
      </c>
      <c r="R1069">
        <v>0</v>
      </c>
      <c r="S1069">
        <v>2</v>
      </c>
      <c r="T1069">
        <v>3</v>
      </c>
      <c r="U1069">
        <v>91</v>
      </c>
      <c r="V1069">
        <f t="shared" si="80"/>
        <v>7.5107296137339047E-2</v>
      </c>
      <c r="W1069">
        <f t="shared" si="81"/>
        <v>0</v>
      </c>
      <c r="X1069">
        <f t="shared" si="82"/>
        <v>0.26824034334763946</v>
      </c>
      <c r="Y1069">
        <f t="shared" si="83"/>
        <v>0.87924528301886795</v>
      </c>
      <c r="Z1069">
        <f t="shared" si="84"/>
        <v>0.97639484978540769</v>
      </c>
    </row>
    <row r="1070" spans="1:26" hidden="1" x14ac:dyDescent="0.25">
      <c r="A1070">
        <v>4141</v>
      </c>
      <c r="B1070" t="s">
        <v>684</v>
      </c>
      <c r="C1070" t="s">
        <v>630</v>
      </c>
      <c r="D1070" s="1">
        <v>31694</v>
      </c>
      <c r="E1070" t="s">
        <v>46</v>
      </c>
      <c r="F1070">
        <v>2008</v>
      </c>
      <c r="G1070" t="s">
        <v>276</v>
      </c>
      <c r="H1070">
        <v>3</v>
      </c>
      <c r="I1070">
        <v>1</v>
      </c>
      <c r="J1070">
        <v>3.19</v>
      </c>
      <c r="K1070">
        <v>5</v>
      </c>
      <c r="L1070">
        <v>5</v>
      </c>
      <c r="M1070">
        <v>0</v>
      </c>
      <c r="N1070">
        <v>31</v>
      </c>
      <c r="O1070">
        <v>20</v>
      </c>
      <c r="P1070">
        <v>11</v>
      </c>
      <c r="Q1070">
        <v>5</v>
      </c>
      <c r="R1070">
        <v>0</v>
      </c>
      <c r="S1070">
        <v>1</v>
      </c>
      <c r="T1070">
        <v>1</v>
      </c>
      <c r="U1070">
        <v>37</v>
      </c>
      <c r="V1070">
        <f t="shared" si="80"/>
        <v>9.6774193548387094E-2</v>
      </c>
      <c r="W1070">
        <f t="shared" si="81"/>
        <v>0</v>
      </c>
      <c r="X1070">
        <f t="shared" si="82"/>
        <v>0.35483870967741937</v>
      </c>
      <c r="Y1070">
        <f t="shared" si="83"/>
        <v>1.24</v>
      </c>
      <c r="Z1070">
        <f t="shared" si="84"/>
        <v>1.1935483870967742</v>
      </c>
    </row>
    <row r="1071" spans="1:26" hidden="1" x14ac:dyDescent="0.25">
      <c r="A1071">
        <v>4141</v>
      </c>
      <c r="B1071" t="s">
        <v>684</v>
      </c>
      <c r="C1071" t="s">
        <v>630</v>
      </c>
      <c r="D1071" s="1">
        <v>31694</v>
      </c>
      <c r="E1071" t="s">
        <v>46</v>
      </c>
      <c r="F1071">
        <v>2008</v>
      </c>
      <c r="G1071" t="s">
        <v>56</v>
      </c>
      <c r="H1071">
        <v>3</v>
      </c>
      <c r="I1071">
        <v>0</v>
      </c>
      <c r="J1071">
        <v>0.69</v>
      </c>
      <c r="K1071">
        <v>4</v>
      </c>
      <c r="L1071">
        <v>4</v>
      </c>
      <c r="M1071">
        <v>0</v>
      </c>
      <c r="N1071">
        <v>26</v>
      </c>
      <c r="O1071">
        <v>14</v>
      </c>
      <c r="P1071">
        <v>2</v>
      </c>
      <c r="Q1071">
        <v>6</v>
      </c>
      <c r="R1071">
        <v>0</v>
      </c>
      <c r="S1071">
        <v>0</v>
      </c>
      <c r="T1071">
        <v>0</v>
      </c>
      <c r="U1071">
        <v>29</v>
      </c>
      <c r="V1071">
        <f t="shared" si="80"/>
        <v>0.11538461538461539</v>
      </c>
      <c r="W1071">
        <f t="shared" si="81"/>
        <v>0</v>
      </c>
      <c r="X1071">
        <f t="shared" si="82"/>
        <v>7.6923076923076927E-2</v>
      </c>
      <c r="Y1071">
        <f t="shared" si="83"/>
        <v>1.3</v>
      </c>
      <c r="Z1071">
        <f t="shared" si="84"/>
        <v>1.1153846153846154</v>
      </c>
    </row>
    <row r="1072" spans="1:26" hidden="1" x14ac:dyDescent="0.25">
      <c r="A1072">
        <v>4141</v>
      </c>
      <c r="B1072" t="s">
        <v>684</v>
      </c>
      <c r="C1072" t="s">
        <v>630</v>
      </c>
      <c r="D1072" s="1">
        <v>31694</v>
      </c>
      <c r="E1072" t="s">
        <v>46</v>
      </c>
      <c r="F1072">
        <v>2009</v>
      </c>
      <c r="G1072" t="s">
        <v>45</v>
      </c>
      <c r="H1072">
        <v>0</v>
      </c>
      <c r="I1072">
        <v>1</v>
      </c>
      <c r="J1072">
        <v>9</v>
      </c>
      <c r="K1072">
        <v>1</v>
      </c>
      <c r="L1072">
        <v>1</v>
      </c>
      <c r="M1072">
        <v>0</v>
      </c>
      <c r="N1072">
        <v>4</v>
      </c>
      <c r="O1072">
        <v>5</v>
      </c>
      <c r="P1072">
        <v>4</v>
      </c>
      <c r="Q1072">
        <v>3</v>
      </c>
      <c r="R1072">
        <v>0</v>
      </c>
      <c r="S1072">
        <v>0</v>
      </c>
      <c r="T1072">
        <v>0</v>
      </c>
      <c r="U1072">
        <v>5</v>
      </c>
      <c r="V1072">
        <f t="shared" si="80"/>
        <v>0</v>
      </c>
      <c r="W1072">
        <f t="shared" si="81"/>
        <v>0</v>
      </c>
      <c r="X1072">
        <f t="shared" si="82"/>
        <v>1</v>
      </c>
      <c r="Y1072">
        <f t="shared" si="83"/>
        <v>0.5</v>
      </c>
      <c r="Z1072">
        <f t="shared" si="84"/>
        <v>1.25</v>
      </c>
    </row>
    <row r="1073" spans="1:26" hidden="1" x14ac:dyDescent="0.25">
      <c r="A1073">
        <v>4141</v>
      </c>
      <c r="B1073" t="s">
        <v>684</v>
      </c>
      <c r="C1073" t="s">
        <v>630</v>
      </c>
      <c r="D1073" s="1">
        <v>31694</v>
      </c>
      <c r="E1073" t="s">
        <v>46</v>
      </c>
      <c r="F1073">
        <v>2009</v>
      </c>
      <c r="G1073" t="s">
        <v>46</v>
      </c>
      <c r="H1073">
        <v>8</v>
      </c>
      <c r="I1073">
        <v>13</v>
      </c>
      <c r="J1073">
        <v>6.12</v>
      </c>
      <c r="K1073">
        <v>33</v>
      </c>
      <c r="L1073">
        <v>21</v>
      </c>
      <c r="M1073">
        <v>0</v>
      </c>
      <c r="N1073">
        <v>138.1</v>
      </c>
      <c r="O1073">
        <v>160</v>
      </c>
      <c r="P1073">
        <v>94</v>
      </c>
      <c r="Q1073">
        <v>47</v>
      </c>
      <c r="R1073">
        <v>0</v>
      </c>
      <c r="S1073">
        <v>4</v>
      </c>
      <c r="T1073">
        <v>3</v>
      </c>
      <c r="U1073">
        <v>107</v>
      </c>
      <c r="V1073">
        <f t="shared" si="80"/>
        <v>5.7929036929761042E-2</v>
      </c>
      <c r="W1073">
        <f t="shared" si="81"/>
        <v>0</v>
      </c>
      <c r="X1073">
        <f t="shared" si="82"/>
        <v>0.68066618392469225</v>
      </c>
      <c r="Y1073">
        <f t="shared" si="83"/>
        <v>0.66714975845410629</v>
      </c>
      <c r="Z1073">
        <f t="shared" si="84"/>
        <v>0.774800868935554</v>
      </c>
    </row>
    <row r="1074" spans="1:26" hidden="1" x14ac:dyDescent="0.25">
      <c r="A1074">
        <v>4141</v>
      </c>
      <c r="B1074" t="s">
        <v>684</v>
      </c>
      <c r="C1074" t="s">
        <v>630</v>
      </c>
      <c r="D1074" s="1">
        <v>31694</v>
      </c>
      <c r="E1074" t="s">
        <v>46</v>
      </c>
      <c r="F1074">
        <v>2010</v>
      </c>
      <c r="G1074" t="s">
        <v>445</v>
      </c>
      <c r="H1074">
        <v>0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6</v>
      </c>
      <c r="V1074">
        <f t="shared" si="80"/>
        <v>0</v>
      </c>
      <c r="W1074">
        <f t="shared" si="81"/>
        <v>0</v>
      </c>
      <c r="X1074">
        <f t="shared" si="82"/>
        <v>0</v>
      </c>
      <c r="Y1074" t="e">
        <f t="shared" si="83"/>
        <v>#DIV/0!</v>
      </c>
      <c r="Z1074">
        <f t="shared" si="84"/>
        <v>2</v>
      </c>
    </row>
    <row r="1075" spans="1:26" hidden="1" x14ac:dyDescent="0.25">
      <c r="A1075">
        <v>4141</v>
      </c>
      <c r="B1075" t="s">
        <v>684</v>
      </c>
      <c r="C1075" t="s">
        <v>630</v>
      </c>
      <c r="D1075" s="1">
        <v>31694</v>
      </c>
      <c r="E1075" t="s">
        <v>46</v>
      </c>
      <c r="F1075">
        <v>2010</v>
      </c>
      <c r="G1075" t="s">
        <v>45</v>
      </c>
      <c r="H1075">
        <v>6</v>
      </c>
      <c r="I1075">
        <v>2</v>
      </c>
      <c r="J1075">
        <v>1.87</v>
      </c>
      <c r="K1075">
        <v>11</v>
      </c>
      <c r="L1075">
        <v>11</v>
      </c>
      <c r="M1075">
        <v>0</v>
      </c>
      <c r="N1075">
        <v>62.2</v>
      </c>
      <c r="O1075">
        <v>49</v>
      </c>
      <c r="P1075">
        <v>13</v>
      </c>
      <c r="Q1075">
        <v>18</v>
      </c>
      <c r="R1075">
        <v>0</v>
      </c>
      <c r="S1075">
        <v>2</v>
      </c>
      <c r="T1075">
        <v>2</v>
      </c>
      <c r="U1075">
        <v>51</v>
      </c>
      <c r="V1075">
        <f t="shared" si="80"/>
        <v>9.6463022508038579E-2</v>
      </c>
      <c r="W1075">
        <f t="shared" si="81"/>
        <v>0</v>
      </c>
      <c r="X1075">
        <f t="shared" si="82"/>
        <v>0.20900321543408359</v>
      </c>
      <c r="Y1075">
        <f t="shared" si="83"/>
        <v>0.92835820895522392</v>
      </c>
      <c r="Z1075">
        <f t="shared" si="84"/>
        <v>0.81993569131832789</v>
      </c>
    </row>
    <row r="1076" spans="1:26" hidden="1" x14ac:dyDescent="0.25">
      <c r="A1076">
        <v>4141</v>
      </c>
      <c r="B1076" t="s">
        <v>684</v>
      </c>
      <c r="C1076" t="s">
        <v>630</v>
      </c>
      <c r="D1076" s="1">
        <v>31694</v>
      </c>
      <c r="E1076" t="s">
        <v>46</v>
      </c>
      <c r="F1076">
        <v>2010</v>
      </c>
      <c r="G1076" t="s">
        <v>46</v>
      </c>
      <c r="H1076">
        <v>3</v>
      </c>
      <c r="I1076">
        <v>4</v>
      </c>
      <c r="J1076">
        <v>4.08</v>
      </c>
      <c r="K1076">
        <v>14</v>
      </c>
      <c r="L1076">
        <v>10</v>
      </c>
      <c r="M1076">
        <v>0</v>
      </c>
      <c r="N1076">
        <v>57.1</v>
      </c>
      <c r="O1076">
        <v>55</v>
      </c>
      <c r="P1076">
        <v>26</v>
      </c>
      <c r="Q1076">
        <v>24</v>
      </c>
      <c r="R1076">
        <v>0</v>
      </c>
      <c r="S1076">
        <v>4</v>
      </c>
      <c r="T1076">
        <v>0</v>
      </c>
      <c r="U1076">
        <v>54</v>
      </c>
      <c r="V1076">
        <f t="shared" si="80"/>
        <v>5.2539404553415062E-2</v>
      </c>
      <c r="W1076">
        <f t="shared" si="81"/>
        <v>0</v>
      </c>
      <c r="X1076">
        <f t="shared" si="82"/>
        <v>0.45534150612959717</v>
      </c>
      <c r="Y1076">
        <f t="shared" si="83"/>
        <v>0.72278481012658224</v>
      </c>
      <c r="Z1076">
        <f t="shared" si="84"/>
        <v>0.94570928196147108</v>
      </c>
    </row>
    <row r="1077" spans="1:26" hidden="1" x14ac:dyDescent="0.25">
      <c r="A1077">
        <v>4141</v>
      </c>
      <c r="B1077" t="s">
        <v>684</v>
      </c>
      <c r="C1077" t="s">
        <v>630</v>
      </c>
      <c r="D1077" s="1">
        <v>31694</v>
      </c>
      <c r="E1077" t="s">
        <v>46</v>
      </c>
      <c r="F1077">
        <v>2010</v>
      </c>
      <c r="G1077" t="s">
        <v>46</v>
      </c>
      <c r="H1077">
        <v>1</v>
      </c>
      <c r="I1077">
        <v>0</v>
      </c>
      <c r="J1077">
        <v>4.76</v>
      </c>
      <c r="K1077">
        <v>6</v>
      </c>
      <c r="L1077">
        <v>0</v>
      </c>
      <c r="M1077">
        <v>0</v>
      </c>
      <c r="N1077">
        <v>11.1</v>
      </c>
      <c r="O1077">
        <v>9</v>
      </c>
      <c r="P1077">
        <v>6</v>
      </c>
      <c r="Q1077">
        <v>7</v>
      </c>
      <c r="R1077">
        <v>0</v>
      </c>
      <c r="S1077">
        <v>0</v>
      </c>
      <c r="T1077">
        <v>0</v>
      </c>
      <c r="U1077">
        <v>9</v>
      </c>
      <c r="V1077">
        <f t="shared" si="80"/>
        <v>9.00900900900901E-2</v>
      </c>
      <c r="W1077">
        <f t="shared" si="81"/>
        <v>0</v>
      </c>
      <c r="X1077">
        <f t="shared" si="82"/>
        <v>0.54054054054054057</v>
      </c>
      <c r="Y1077">
        <f t="shared" si="83"/>
        <v>0.69374999999999998</v>
      </c>
      <c r="Z1077">
        <f t="shared" si="84"/>
        <v>0.81081081081081086</v>
      </c>
    </row>
    <row r="1078" spans="1:26" hidden="1" x14ac:dyDescent="0.25">
      <c r="A1078">
        <v>4141</v>
      </c>
      <c r="B1078" t="s">
        <v>684</v>
      </c>
      <c r="C1078" t="s">
        <v>630</v>
      </c>
      <c r="D1078" s="1">
        <v>31694</v>
      </c>
      <c r="E1078" t="s">
        <v>46</v>
      </c>
      <c r="F1078">
        <v>2011</v>
      </c>
      <c r="G1078" t="s">
        <v>46</v>
      </c>
      <c r="H1078">
        <v>16</v>
      </c>
      <c r="I1078">
        <v>5</v>
      </c>
      <c r="J1078">
        <v>3.95</v>
      </c>
      <c r="K1078">
        <v>32</v>
      </c>
      <c r="L1078">
        <v>32</v>
      </c>
      <c r="M1078">
        <v>0</v>
      </c>
      <c r="N1078">
        <v>198</v>
      </c>
      <c r="O1078">
        <v>201</v>
      </c>
      <c r="P1078">
        <v>87</v>
      </c>
      <c r="Q1078">
        <v>67</v>
      </c>
      <c r="R1078">
        <v>1</v>
      </c>
      <c r="S1078">
        <v>6</v>
      </c>
      <c r="T1078">
        <v>2</v>
      </c>
      <c r="U1078">
        <v>162</v>
      </c>
      <c r="V1078">
        <f t="shared" si="80"/>
        <v>8.0808080808080815E-2</v>
      </c>
      <c r="W1078">
        <f t="shared" si="81"/>
        <v>0</v>
      </c>
      <c r="X1078">
        <f t="shared" si="82"/>
        <v>0.43939393939393939</v>
      </c>
      <c r="Y1078">
        <f t="shared" si="83"/>
        <v>0.73880597014925375</v>
      </c>
      <c r="Z1078">
        <f t="shared" si="84"/>
        <v>0.81818181818181823</v>
      </c>
    </row>
    <row r="1079" spans="1:26" hidden="1" x14ac:dyDescent="0.25">
      <c r="A1079">
        <v>4141</v>
      </c>
      <c r="B1079" t="s">
        <v>684</v>
      </c>
      <c r="C1079" t="s">
        <v>630</v>
      </c>
      <c r="D1079" s="1">
        <v>31694</v>
      </c>
      <c r="E1079" t="s">
        <v>46</v>
      </c>
      <c r="F1079">
        <v>2011</v>
      </c>
      <c r="G1079" t="s">
        <v>46</v>
      </c>
      <c r="H1079">
        <v>2</v>
      </c>
      <c r="I1079">
        <v>0</v>
      </c>
      <c r="J1079">
        <v>3.38</v>
      </c>
      <c r="K1079">
        <v>6</v>
      </c>
      <c r="L1079">
        <v>4</v>
      </c>
      <c r="M1079">
        <v>0</v>
      </c>
      <c r="N1079">
        <v>24</v>
      </c>
      <c r="O1079">
        <v>22</v>
      </c>
      <c r="P1079">
        <v>9</v>
      </c>
      <c r="Q1079">
        <v>8</v>
      </c>
      <c r="R1079">
        <v>0</v>
      </c>
      <c r="S1079">
        <v>1</v>
      </c>
      <c r="T1079">
        <v>1</v>
      </c>
      <c r="U1079">
        <v>14</v>
      </c>
      <c r="V1079">
        <f t="shared" si="80"/>
        <v>8.3333333333333329E-2</v>
      </c>
      <c r="W1079">
        <f t="shared" si="81"/>
        <v>0</v>
      </c>
      <c r="X1079">
        <f t="shared" si="82"/>
        <v>0.375</v>
      </c>
      <c r="Y1079">
        <f t="shared" si="83"/>
        <v>0.8</v>
      </c>
      <c r="Z1079">
        <f t="shared" si="84"/>
        <v>0.58333333333333337</v>
      </c>
    </row>
    <row r="1080" spans="1:26" hidden="1" x14ac:dyDescent="0.25">
      <c r="A1080">
        <v>4141</v>
      </c>
      <c r="B1080" t="s">
        <v>684</v>
      </c>
      <c r="C1080" t="s">
        <v>630</v>
      </c>
      <c r="D1080" s="1">
        <v>31694</v>
      </c>
      <c r="E1080" t="s">
        <v>46</v>
      </c>
      <c r="F1080">
        <v>2012</v>
      </c>
      <c r="G1080" t="s">
        <v>45</v>
      </c>
      <c r="H1080">
        <v>0</v>
      </c>
      <c r="I1080">
        <v>2</v>
      </c>
      <c r="J1080">
        <v>6</v>
      </c>
      <c r="K1080">
        <v>2</v>
      </c>
      <c r="L1080">
        <v>2</v>
      </c>
      <c r="M1080">
        <v>0</v>
      </c>
      <c r="N1080">
        <v>9</v>
      </c>
      <c r="O1080">
        <v>11</v>
      </c>
      <c r="P1080">
        <v>6</v>
      </c>
      <c r="Q1080">
        <v>2</v>
      </c>
      <c r="R1080">
        <v>0</v>
      </c>
      <c r="S1080">
        <v>0</v>
      </c>
      <c r="T1080">
        <v>0</v>
      </c>
      <c r="U1080">
        <v>5</v>
      </c>
      <c r="V1080">
        <f t="shared" si="80"/>
        <v>0</v>
      </c>
      <c r="W1080">
        <f t="shared" si="81"/>
        <v>0</v>
      </c>
      <c r="X1080">
        <f t="shared" si="82"/>
        <v>0.66666666666666663</v>
      </c>
      <c r="Y1080">
        <f t="shared" si="83"/>
        <v>0.69230769230769229</v>
      </c>
      <c r="Z1080">
        <f t="shared" si="84"/>
        <v>0.55555555555555558</v>
      </c>
    </row>
    <row r="1081" spans="1:26" hidden="1" x14ac:dyDescent="0.25">
      <c r="A1081">
        <v>4141</v>
      </c>
      <c r="B1081" t="s">
        <v>684</v>
      </c>
      <c r="C1081" t="s">
        <v>630</v>
      </c>
      <c r="D1081" s="1">
        <v>31694</v>
      </c>
      <c r="E1081" t="s">
        <v>46</v>
      </c>
      <c r="F1081">
        <v>2012</v>
      </c>
      <c r="G1081" t="s">
        <v>46</v>
      </c>
      <c r="H1081">
        <v>12</v>
      </c>
      <c r="I1081">
        <v>7</v>
      </c>
      <c r="J1081">
        <v>4.67</v>
      </c>
      <c r="K1081">
        <v>29</v>
      </c>
      <c r="L1081">
        <v>27</v>
      </c>
      <c r="M1081">
        <v>0</v>
      </c>
      <c r="N1081">
        <v>175.1</v>
      </c>
      <c r="O1081">
        <v>162</v>
      </c>
      <c r="P1081">
        <v>91</v>
      </c>
      <c r="Q1081">
        <v>52</v>
      </c>
      <c r="R1081">
        <v>0</v>
      </c>
      <c r="S1081">
        <v>3</v>
      </c>
      <c r="T1081">
        <v>1</v>
      </c>
      <c r="U1081">
        <v>145</v>
      </c>
      <c r="V1081">
        <f t="shared" si="80"/>
        <v>6.8532267275842385E-2</v>
      </c>
      <c r="W1081">
        <f t="shared" si="81"/>
        <v>0</v>
      </c>
      <c r="X1081">
        <f t="shared" si="82"/>
        <v>0.51970302684180469</v>
      </c>
      <c r="Y1081">
        <f t="shared" si="83"/>
        <v>0.81822429906542049</v>
      </c>
      <c r="Z1081">
        <f t="shared" si="84"/>
        <v>0.82809822958309542</v>
      </c>
    </row>
    <row r="1082" spans="1:26" hidden="1" x14ac:dyDescent="0.25">
      <c r="A1082">
        <v>4141</v>
      </c>
      <c r="B1082" t="s">
        <v>684</v>
      </c>
      <c r="C1082" t="s">
        <v>630</v>
      </c>
      <c r="D1082" s="1">
        <v>31694</v>
      </c>
      <c r="E1082" t="s">
        <v>46</v>
      </c>
      <c r="F1082">
        <v>2012</v>
      </c>
      <c r="G1082" t="s">
        <v>46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0.1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f t="shared" si="80"/>
        <v>0</v>
      </c>
      <c r="W1082">
        <f t="shared" si="81"/>
        <v>0</v>
      </c>
      <c r="X1082">
        <f t="shared" si="82"/>
        <v>0</v>
      </c>
      <c r="Y1082">
        <f t="shared" si="83"/>
        <v>0.1</v>
      </c>
      <c r="Z1082">
        <f t="shared" si="84"/>
        <v>10</v>
      </c>
    </row>
    <row r="1083" spans="1:26" hidden="1" x14ac:dyDescent="0.25">
      <c r="A1083">
        <v>4141</v>
      </c>
      <c r="B1083" t="s">
        <v>684</v>
      </c>
      <c r="C1083" t="s">
        <v>630</v>
      </c>
      <c r="D1083" s="1">
        <v>31694</v>
      </c>
      <c r="E1083" t="s">
        <v>46</v>
      </c>
      <c r="F1083">
        <v>2013</v>
      </c>
      <c r="G1083" t="s">
        <v>46</v>
      </c>
      <c r="H1083">
        <v>10</v>
      </c>
      <c r="I1083">
        <v>9</v>
      </c>
      <c r="J1083">
        <v>3.42</v>
      </c>
      <c r="K1083">
        <v>33</v>
      </c>
      <c r="L1083">
        <v>33</v>
      </c>
      <c r="M1083">
        <v>0</v>
      </c>
      <c r="N1083">
        <v>213</v>
      </c>
      <c r="O1083">
        <v>210</v>
      </c>
      <c r="P1083">
        <v>81</v>
      </c>
      <c r="Q1083">
        <v>64</v>
      </c>
      <c r="R1083">
        <v>0</v>
      </c>
      <c r="S1083">
        <v>3</v>
      </c>
      <c r="T1083">
        <v>9</v>
      </c>
      <c r="U1083">
        <v>189</v>
      </c>
      <c r="V1083">
        <f t="shared" si="80"/>
        <v>4.6948356807511735E-2</v>
      </c>
      <c r="W1083">
        <f t="shared" si="81"/>
        <v>0</v>
      </c>
      <c r="X1083">
        <f t="shared" si="82"/>
        <v>0.38028169014084506</v>
      </c>
      <c r="Y1083">
        <f t="shared" si="83"/>
        <v>0.77737226277372262</v>
      </c>
      <c r="Z1083">
        <f t="shared" si="84"/>
        <v>0.88732394366197187</v>
      </c>
    </row>
    <row r="1084" spans="1:26" x14ac:dyDescent="0.25">
      <c r="A1084">
        <v>4141</v>
      </c>
      <c r="B1084" t="s">
        <v>684</v>
      </c>
      <c r="C1084" t="s">
        <v>630</v>
      </c>
      <c r="D1084" s="1">
        <v>31694</v>
      </c>
      <c r="E1084" t="s">
        <v>46</v>
      </c>
      <c r="F1084">
        <v>2014</v>
      </c>
      <c r="G1084" t="s">
        <v>21</v>
      </c>
      <c r="H1084">
        <v>7</v>
      </c>
      <c r="I1084">
        <v>5</v>
      </c>
      <c r="J1084">
        <v>4</v>
      </c>
      <c r="K1084">
        <v>16</v>
      </c>
      <c r="L1084">
        <v>16</v>
      </c>
      <c r="M1084">
        <v>0</v>
      </c>
      <c r="N1084">
        <v>96</v>
      </c>
      <c r="O1084">
        <v>92</v>
      </c>
      <c r="P1084">
        <v>43</v>
      </c>
      <c r="Q1084">
        <v>31</v>
      </c>
      <c r="S1084">
        <v>2</v>
      </c>
      <c r="U1084">
        <v>82</v>
      </c>
      <c r="V1084">
        <f t="shared" si="80"/>
        <v>7.2916666666666671E-2</v>
      </c>
      <c r="W1084">
        <f t="shared" si="81"/>
        <v>0</v>
      </c>
      <c r="X1084">
        <f t="shared" si="82"/>
        <v>0.44791666666666669</v>
      </c>
      <c r="Y1084">
        <f t="shared" si="83"/>
        <v>0.78048780487804881</v>
      </c>
      <c r="Z1084">
        <f t="shared" si="84"/>
        <v>0.85416666666666663</v>
      </c>
    </row>
    <row r="1085" spans="1:26" hidden="1" x14ac:dyDescent="0.25">
      <c r="A1085">
        <v>4141</v>
      </c>
      <c r="B1085" t="s">
        <v>684</v>
      </c>
      <c r="C1085" t="s">
        <v>630</v>
      </c>
      <c r="D1085" s="1">
        <v>31694</v>
      </c>
      <c r="E1085" t="s">
        <v>46</v>
      </c>
      <c r="F1085">
        <v>2014</v>
      </c>
      <c r="G1085" t="s">
        <v>22</v>
      </c>
      <c r="H1085">
        <v>13</v>
      </c>
      <c r="I1085">
        <v>10</v>
      </c>
      <c r="J1085">
        <v>3.74</v>
      </c>
      <c r="K1085">
        <v>32</v>
      </c>
      <c r="L1085">
        <v>31</v>
      </c>
      <c r="N1085">
        <v>200</v>
      </c>
      <c r="O1085">
        <v>195</v>
      </c>
      <c r="P1085">
        <v>83</v>
      </c>
      <c r="Q1085">
        <v>59</v>
      </c>
      <c r="R1085">
        <v>0</v>
      </c>
      <c r="S1085">
        <v>4</v>
      </c>
      <c r="U1085">
        <v>171</v>
      </c>
      <c r="V1085">
        <f t="shared" si="80"/>
        <v>6.5000000000000002E-2</v>
      </c>
      <c r="W1085">
        <f t="shared" si="81"/>
        <v>0</v>
      </c>
      <c r="X1085">
        <f t="shared" si="82"/>
        <v>0.41499999999999998</v>
      </c>
      <c r="Y1085">
        <f t="shared" si="83"/>
        <v>0.78740157480314965</v>
      </c>
      <c r="Z1085">
        <f t="shared" si="84"/>
        <v>0.85499999999999998</v>
      </c>
    </row>
    <row r="1086" spans="1:26" hidden="1" x14ac:dyDescent="0.25">
      <c r="A1086">
        <v>4141</v>
      </c>
      <c r="B1086" t="s">
        <v>684</v>
      </c>
      <c r="C1086" t="s">
        <v>630</v>
      </c>
      <c r="D1086" s="1">
        <v>31694</v>
      </c>
      <c r="E1086" t="s">
        <v>46</v>
      </c>
      <c r="F1086" t="s">
        <v>24</v>
      </c>
      <c r="G1086" t="s">
        <v>25</v>
      </c>
      <c r="H1086">
        <v>49</v>
      </c>
      <c r="I1086">
        <v>38</v>
      </c>
      <c r="J1086">
        <v>4.3600000000000003</v>
      </c>
      <c r="K1086">
        <v>141</v>
      </c>
      <c r="L1086">
        <v>123</v>
      </c>
      <c r="M1086">
        <v>0</v>
      </c>
      <c r="N1086">
        <v>782</v>
      </c>
      <c r="O1086">
        <v>788</v>
      </c>
      <c r="P1086">
        <v>379</v>
      </c>
      <c r="Q1086">
        <v>254</v>
      </c>
      <c r="R1086">
        <v>1</v>
      </c>
      <c r="S1086">
        <v>20</v>
      </c>
      <c r="T1086">
        <v>15</v>
      </c>
      <c r="U1086">
        <v>657</v>
      </c>
      <c r="V1086">
        <f t="shared" si="80"/>
        <v>6.2659846547314574E-2</v>
      </c>
      <c r="W1086">
        <f t="shared" si="81"/>
        <v>0</v>
      </c>
      <c r="X1086">
        <f t="shared" si="82"/>
        <v>0.48465473145780052</v>
      </c>
      <c r="Y1086">
        <f t="shared" si="83"/>
        <v>0.75047984644913623</v>
      </c>
      <c r="Z1086">
        <f t="shared" si="84"/>
        <v>0.84015345268542196</v>
      </c>
    </row>
    <row r="1087" spans="1:26" hidden="1" x14ac:dyDescent="0.25">
      <c r="A1087">
        <v>4141</v>
      </c>
      <c r="B1087" t="s">
        <v>684</v>
      </c>
      <c r="C1087" t="s">
        <v>630</v>
      </c>
      <c r="D1087" s="1">
        <v>31694</v>
      </c>
      <c r="E1087" t="s">
        <v>46</v>
      </c>
      <c r="F1087" t="s">
        <v>26</v>
      </c>
      <c r="G1087" t="s">
        <v>25</v>
      </c>
      <c r="H1087">
        <v>3</v>
      </c>
      <c r="I1087">
        <v>0</v>
      </c>
      <c r="J1087">
        <v>3.79</v>
      </c>
      <c r="K1087">
        <v>13</v>
      </c>
      <c r="L1087">
        <v>4</v>
      </c>
      <c r="M1087">
        <v>0</v>
      </c>
      <c r="N1087">
        <v>35.200000000000003</v>
      </c>
      <c r="O1087">
        <v>32</v>
      </c>
      <c r="P1087">
        <v>15</v>
      </c>
      <c r="Q1087">
        <v>15</v>
      </c>
      <c r="R1087">
        <v>0</v>
      </c>
      <c r="S1087">
        <v>1</v>
      </c>
      <c r="T1087">
        <v>2</v>
      </c>
      <c r="U1087">
        <v>24</v>
      </c>
      <c r="V1087">
        <f t="shared" si="80"/>
        <v>8.5227272727272721E-2</v>
      </c>
      <c r="W1087">
        <f t="shared" si="81"/>
        <v>0</v>
      </c>
      <c r="X1087">
        <f t="shared" si="82"/>
        <v>0.42613636363636359</v>
      </c>
      <c r="Y1087">
        <f t="shared" si="83"/>
        <v>0.74893617021276604</v>
      </c>
      <c r="Z1087">
        <f t="shared" si="84"/>
        <v>0.68181818181818177</v>
      </c>
    </row>
    <row r="1088" spans="1:26" hidden="1" x14ac:dyDescent="0.25">
      <c r="A1088">
        <v>11716</v>
      </c>
      <c r="B1088" t="s">
        <v>685</v>
      </c>
      <c r="C1088" t="s">
        <v>630</v>
      </c>
      <c r="D1088" s="1">
        <v>32428</v>
      </c>
      <c r="E1088" t="s">
        <v>46</v>
      </c>
      <c r="F1088">
        <v>2011</v>
      </c>
      <c r="G1088" t="s">
        <v>446</v>
      </c>
      <c r="H1088">
        <v>7</v>
      </c>
      <c r="I1088">
        <v>5</v>
      </c>
      <c r="J1088">
        <v>4.03</v>
      </c>
      <c r="K1088">
        <v>29</v>
      </c>
      <c r="L1088">
        <v>23</v>
      </c>
      <c r="M1088">
        <v>0</v>
      </c>
      <c r="N1088">
        <v>138.1</v>
      </c>
      <c r="O1088">
        <v>147</v>
      </c>
      <c r="P1088">
        <v>62</v>
      </c>
      <c r="Q1088">
        <v>33</v>
      </c>
      <c r="R1088">
        <v>0</v>
      </c>
      <c r="S1088">
        <v>13</v>
      </c>
      <c r="T1088">
        <v>1</v>
      </c>
      <c r="U1088">
        <v>118</v>
      </c>
      <c r="V1088">
        <f t="shared" si="80"/>
        <v>5.0687907313540913E-2</v>
      </c>
      <c r="W1088">
        <f t="shared" si="81"/>
        <v>0</v>
      </c>
      <c r="X1088">
        <f t="shared" si="82"/>
        <v>0.44895003620564811</v>
      </c>
      <c r="Y1088">
        <f t="shared" si="83"/>
        <v>0.76722222222222214</v>
      </c>
      <c r="Z1088">
        <f t="shared" si="84"/>
        <v>0.85445329471397546</v>
      </c>
    </row>
    <row r="1089" spans="1:26" hidden="1" x14ac:dyDescent="0.25">
      <c r="A1089">
        <v>11716</v>
      </c>
      <c r="B1089" t="s">
        <v>685</v>
      </c>
      <c r="C1089" t="s">
        <v>630</v>
      </c>
      <c r="D1089" s="1">
        <v>32428</v>
      </c>
      <c r="E1089" t="s">
        <v>46</v>
      </c>
      <c r="F1089">
        <v>2012</v>
      </c>
      <c r="G1089" t="s">
        <v>276</v>
      </c>
      <c r="H1089">
        <v>5</v>
      </c>
      <c r="I1089">
        <v>3</v>
      </c>
      <c r="J1089">
        <v>2.89</v>
      </c>
      <c r="K1089">
        <v>12</v>
      </c>
      <c r="L1089">
        <v>12</v>
      </c>
      <c r="M1089">
        <v>0</v>
      </c>
      <c r="N1089">
        <v>71.2</v>
      </c>
      <c r="O1089">
        <v>68</v>
      </c>
      <c r="P1089">
        <v>23</v>
      </c>
      <c r="Q1089">
        <v>18</v>
      </c>
      <c r="R1089">
        <v>0</v>
      </c>
      <c r="S1089">
        <v>7</v>
      </c>
      <c r="T1089">
        <v>3</v>
      </c>
      <c r="U1089">
        <v>59</v>
      </c>
      <c r="V1089">
        <f t="shared" si="80"/>
        <v>7.0224719101123587E-2</v>
      </c>
      <c r="W1089">
        <f t="shared" si="81"/>
        <v>0</v>
      </c>
      <c r="X1089">
        <f t="shared" si="82"/>
        <v>0.32303370786516855</v>
      </c>
      <c r="Y1089">
        <f t="shared" si="83"/>
        <v>0.82790697674418612</v>
      </c>
      <c r="Z1089">
        <f t="shared" si="84"/>
        <v>0.8286516853932584</v>
      </c>
    </row>
    <row r="1090" spans="1:26" hidden="1" x14ac:dyDescent="0.25">
      <c r="A1090">
        <v>11716</v>
      </c>
      <c r="B1090" t="s">
        <v>685</v>
      </c>
      <c r="C1090" t="s">
        <v>630</v>
      </c>
      <c r="D1090" s="1">
        <v>32428</v>
      </c>
      <c r="E1090" t="s">
        <v>46</v>
      </c>
      <c r="F1090">
        <v>2012</v>
      </c>
      <c r="G1090" t="s">
        <v>56</v>
      </c>
      <c r="H1090">
        <v>6</v>
      </c>
      <c r="I1090">
        <v>3</v>
      </c>
      <c r="J1090">
        <v>4.28</v>
      </c>
      <c r="K1090">
        <v>16</v>
      </c>
      <c r="L1090">
        <v>14</v>
      </c>
      <c r="M1090">
        <v>0</v>
      </c>
      <c r="N1090">
        <v>90.1</v>
      </c>
      <c r="O1090">
        <v>97</v>
      </c>
      <c r="P1090">
        <v>43</v>
      </c>
      <c r="Q1090">
        <v>26</v>
      </c>
      <c r="R1090">
        <v>0</v>
      </c>
      <c r="S1090">
        <v>3</v>
      </c>
      <c r="T1090">
        <v>3</v>
      </c>
      <c r="U1090">
        <v>68</v>
      </c>
      <c r="V1090">
        <f t="shared" si="80"/>
        <v>6.6592674805771371E-2</v>
      </c>
      <c r="W1090">
        <f t="shared" si="81"/>
        <v>0</v>
      </c>
      <c r="X1090">
        <f t="shared" si="82"/>
        <v>0.4772475027746948</v>
      </c>
      <c r="Y1090">
        <f t="shared" si="83"/>
        <v>0.73252032520325194</v>
      </c>
      <c r="Z1090">
        <f t="shared" si="84"/>
        <v>0.75471698113207553</v>
      </c>
    </row>
    <row r="1091" spans="1:26" hidden="1" x14ac:dyDescent="0.25">
      <c r="A1091">
        <v>11716</v>
      </c>
      <c r="B1091" t="s">
        <v>685</v>
      </c>
      <c r="C1091" t="s">
        <v>630</v>
      </c>
      <c r="D1091" s="1">
        <v>32428</v>
      </c>
      <c r="E1091" t="s">
        <v>46</v>
      </c>
      <c r="F1091">
        <v>2013</v>
      </c>
      <c r="G1091" t="s">
        <v>56</v>
      </c>
      <c r="H1091">
        <v>0</v>
      </c>
      <c r="I1091">
        <v>0</v>
      </c>
      <c r="J1091">
        <v>1.5</v>
      </c>
      <c r="K1091">
        <v>2</v>
      </c>
      <c r="L1091">
        <v>2</v>
      </c>
      <c r="M1091">
        <v>0</v>
      </c>
      <c r="N1091">
        <v>6</v>
      </c>
      <c r="O1091">
        <v>7</v>
      </c>
      <c r="P1091">
        <v>1</v>
      </c>
      <c r="Q1091">
        <v>2</v>
      </c>
      <c r="R1091">
        <v>0</v>
      </c>
      <c r="S1091">
        <v>0</v>
      </c>
      <c r="T1091">
        <v>0</v>
      </c>
      <c r="U1091">
        <v>3</v>
      </c>
      <c r="V1091">
        <f t="shared" ref="V1091:V1154" si="85">H1091/N1091</f>
        <v>0</v>
      </c>
      <c r="W1091">
        <f t="shared" ref="W1091:W1154" si="86">M1091/N1091</f>
        <v>0</v>
      </c>
      <c r="X1091">
        <f t="shared" ref="X1091:X1154" si="87">P1091/N1091</f>
        <v>0.16666666666666666</v>
      </c>
      <c r="Y1091">
        <f t="shared" ref="Y1091:Y1154" si="88">N1091/(O1091+Q1091)</f>
        <v>0.66666666666666663</v>
      </c>
      <c r="Z1091">
        <f t="shared" ref="Z1091:Z1154" si="89">U1091/N1091</f>
        <v>0.5</v>
      </c>
    </row>
    <row r="1092" spans="1:26" hidden="1" x14ac:dyDescent="0.25">
      <c r="A1092">
        <v>11716</v>
      </c>
      <c r="B1092" t="s">
        <v>685</v>
      </c>
      <c r="C1092" t="s">
        <v>630</v>
      </c>
      <c r="D1092" s="1">
        <v>32428</v>
      </c>
      <c r="E1092" t="s">
        <v>46</v>
      </c>
      <c r="F1092">
        <v>2013</v>
      </c>
      <c r="G1092" t="s">
        <v>45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5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</v>
      </c>
      <c r="V1092">
        <f t="shared" si="85"/>
        <v>0.2</v>
      </c>
      <c r="W1092">
        <f t="shared" si="86"/>
        <v>0</v>
      </c>
      <c r="X1092">
        <f t="shared" si="87"/>
        <v>0</v>
      </c>
      <c r="Y1092">
        <f t="shared" si="88"/>
        <v>1</v>
      </c>
      <c r="Z1092">
        <f t="shared" si="89"/>
        <v>1</v>
      </c>
    </row>
    <row r="1093" spans="1:26" hidden="1" x14ac:dyDescent="0.25">
      <c r="A1093">
        <v>11716</v>
      </c>
      <c r="B1093" t="s">
        <v>685</v>
      </c>
      <c r="C1093" t="s">
        <v>630</v>
      </c>
      <c r="D1093" s="1">
        <v>32428</v>
      </c>
      <c r="E1093" t="s">
        <v>46</v>
      </c>
      <c r="F1093">
        <v>2013</v>
      </c>
      <c r="G1093" t="s">
        <v>46</v>
      </c>
      <c r="H1093">
        <v>4</v>
      </c>
      <c r="I1093">
        <v>6</v>
      </c>
      <c r="J1093">
        <v>4.84</v>
      </c>
      <c r="K1093">
        <v>19</v>
      </c>
      <c r="L1093">
        <v>17</v>
      </c>
      <c r="M1093">
        <v>0</v>
      </c>
      <c r="N1093">
        <v>93</v>
      </c>
      <c r="O1093">
        <v>100</v>
      </c>
      <c r="P1093">
        <v>50</v>
      </c>
      <c r="Q1093">
        <v>27</v>
      </c>
      <c r="R1093">
        <v>3</v>
      </c>
      <c r="S1093">
        <v>7</v>
      </c>
      <c r="T1093">
        <v>0</v>
      </c>
      <c r="U1093">
        <v>76</v>
      </c>
      <c r="V1093">
        <f t="shared" si="85"/>
        <v>4.3010752688172046E-2</v>
      </c>
      <c r="W1093">
        <f t="shared" si="86"/>
        <v>0</v>
      </c>
      <c r="X1093">
        <f t="shared" si="87"/>
        <v>0.5376344086021505</v>
      </c>
      <c r="Y1093">
        <f t="shared" si="88"/>
        <v>0.73228346456692917</v>
      </c>
      <c r="Z1093">
        <f t="shared" si="89"/>
        <v>0.81720430107526887</v>
      </c>
    </row>
    <row r="1094" spans="1:26" x14ac:dyDescent="0.25">
      <c r="A1094">
        <v>11716</v>
      </c>
      <c r="B1094" t="s">
        <v>685</v>
      </c>
      <c r="C1094" t="s">
        <v>630</v>
      </c>
      <c r="D1094" s="1">
        <v>32428</v>
      </c>
      <c r="E1094" t="s">
        <v>46</v>
      </c>
      <c r="F1094">
        <v>2014</v>
      </c>
      <c r="G1094" t="s">
        <v>21</v>
      </c>
      <c r="H1094">
        <v>3</v>
      </c>
      <c r="I1094">
        <v>3</v>
      </c>
      <c r="J1094">
        <v>4.46</v>
      </c>
      <c r="K1094">
        <v>8</v>
      </c>
      <c r="L1094">
        <v>8</v>
      </c>
      <c r="M1094">
        <v>0</v>
      </c>
      <c r="N1094">
        <v>48</v>
      </c>
      <c r="O1094">
        <v>50</v>
      </c>
      <c r="P1094">
        <v>24</v>
      </c>
      <c r="Q1094">
        <v>16</v>
      </c>
      <c r="S1094">
        <v>3</v>
      </c>
      <c r="U1094">
        <v>34</v>
      </c>
      <c r="V1094">
        <f t="shared" si="85"/>
        <v>6.25E-2</v>
      </c>
      <c r="W1094">
        <f t="shared" si="86"/>
        <v>0</v>
      </c>
      <c r="X1094">
        <f t="shared" si="87"/>
        <v>0.5</v>
      </c>
      <c r="Y1094">
        <f t="shared" si="88"/>
        <v>0.72727272727272729</v>
      </c>
      <c r="Z1094">
        <f t="shared" si="89"/>
        <v>0.70833333333333337</v>
      </c>
    </row>
    <row r="1095" spans="1:26" hidden="1" x14ac:dyDescent="0.25">
      <c r="A1095">
        <v>11716</v>
      </c>
      <c r="B1095" t="s">
        <v>685</v>
      </c>
      <c r="C1095" t="s">
        <v>630</v>
      </c>
      <c r="D1095" s="1">
        <v>32428</v>
      </c>
      <c r="E1095" t="s">
        <v>46</v>
      </c>
      <c r="F1095">
        <v>2014</v>
      </c>
      <c r="G1095" t="s">
        <v>22</v>
      </c>
      <c r="H1095">
        <v>7</v>
      </c>
      <c r="I1095">
        <v>8</v>
      </c>
      <c r="J1095">
        <v>4.63</v>
      </c>
      <c r="K1095">
        <v>26</v>
      </c>
      <c r="L1095">
        <v>23</v>
      </c>
      <c r="N1095">
        <v>128</v>
      </c>
      <c r="O1095">
        <v>145</v>
      </c>
      <c r="P1095">
        <v>66</v>
      </c>
      <c r="Q1095">
        <v>39</v>
      </c>
      <c r="R1095">
        <v>1</v>
      </c>
      <c r="S1095">
        <v>8</v>
      </c>
      <c r="U1095">
        <v>85</v>
      </c>
      <c r="V1095">
        <f t="shared" si="85"/>
        <v>5.46875E-2</v>
      </c>
      <c r="W1095">
        <f t="shared" si="86"/>
        <v>0</v>
      </c>
      <c r="X1095">
        <f t="shared" si="87"/>
        <v>0.515625</v>
      </c>
      <c r="Y1095">
        <f t="shared" si="88"/>
        <v>0.69565217391304346</v>
      </c>
      <c r="Z1095">
        <f t="shared" si="89"/>
        <v>0.6640625</v>
      </c>
    </row>
    <row r="1096" spans="1:26" hidden="1" x14ac:dyDescent="0.25">
      <c r="A1096">
        <v>11716</v>
      </c>
      <c r="B1096" t="s">
        <v>685</v>
      </c>
      <c r="C1096" t="s">
        <v>630</v>
      </c>
      <c r="D1096" s="1">
        <v>32428</v>
      </c>
      <c r="E1096" t="s">
        <v>46</v>
      </c>
      <c r="F1096" t="s">
        <v>24</v>
      </c>
      <c r="G1096" t="s">
        <v>25</v>
      </c>
      <c r="H1096">
        <v>4</v>
      </c>
      <c r="I1096">
        <v>6</v>
      </c>
      <c r="J1096">
        <v>4.84</v>
      </c>
      <c r="K1096">
        <v>19</v>
      </c>
      <c r="L1096">
        <v>17</v>
      </c>
      <c r="M1096">
        <v>0</v>
      </c>
      <c r="N1096">
        <v>93</v>
      </c>
      <c r="O1096">
        <v>100</v>
      </c>
      <c r="P1096">
        <v>50</v>
      </c>
      <c r="Q1096">
        <v>27</v>
      </c>
      <c r="R1096">
        <v>3</v>
      </c>
      <c r="S1096">
        <v>7</v>
      </c>
      <c r="T1096">
        <v>0</v>
      </c>
      <c r="U1096">
        <v>76</v>
      </c>
      <c r="V1096">
        <f t="shared" si="85"/>
        <v>4.3010752688172046E-2</v>
      </c>
      <c r="W1096">
        <f t="shared" si="86"/>
        <v>0</v>
      </c>
      <c r="X1096">
        <f t="shared" si="87"/>
        <v>0.5376344086021505</v>
      </c>
      <c r="Y1096">
        <f t="shared" si="88"/>
        <v>0.73228346456692917</v>
      </c>
      <c r="Z1096">
        <f t="shared" si="89"/>
        <v>0.81720430107526887</v>
      </c>
    </row>
    <row r="1097" spans="1:26" hidden="1" x14ac:dyDescent="0.25">
      <c r="A1097">
        <v>13074</v>
      </c>
      <c r="B1097" t="s">
        <v>686</v>
      </c>
      <c r="C1097" t="s">
        <v>630</v>
      </c>
      <c r="D1097" s="1">
        <v>31640</v>
      </c>
      <c r="E1097" t="s">
        <v>46</v>
      </c>
      <c r="F1097">
        <v>2012</v>
      </c>
      <c r="G1097" t="s">
        <v>46</v>
      </c>
      <c r="H1097">
        <v>16</v>
      </c>
      <c r="I1097">
        <v>9</v>
      </c>
      <c r="J1097">
        <v>3.9</v>
      </c>
      <c r="K1097">
        <v>29</v>
      </c>
      <c r="L1097">
        <v>29</v>
      </c>
      <c r="M1097">
        <v>0</v>
      </c>
      <c r="N1097">
        <v>191.1</v>
      </c>
      <c r="O1097">
        <v>156</v>
      </c>
      <c r="P1097">
        <v>83</v>
      </c>
      <c r="Q1097">
        <v>89</v>
      </c>
      <c r="R1097">
        <v>1</v>
      </c>
      <c r="S1097">
        <v>10</v>
      </c>
      <c r="T1097">
        <v>8</v>
      </c>
      <c r="U1097">
        <v>221</v>
      </c>
      <c r="V1097">
        <f t="shared" si="85"/>
        <v>8.3725798011512295E-2</v>
      </c>
      <c r="W1097">
        <f t="shared" si="86"/>
        <v>0</v>
      </c>
      <c r="X1097">
        <f t="shared" si="87"/>
        <v>0.43432757718472004</v>
      </c>
      <c r="Y1097">
        <f t="shared" si="88"/>
        <v>0.78</v>
      </c>
      <c r="Z1097">
        <f t="shared" si="89"/>
        <v>1.1564625850340136</v>
      </c>
    </row>
    <row r="1098" spans="1:26" hidden="1" x14ac:dyDescent="0.25">
      <c r="A1098">
        <v>13074</v>
      </c>
      <c r="B1098" t="s">
        <v>686</v>
      </c>
      <c r="C1098" t="s">
        <v>630</v>
      </c>
      <c r="D1098" s="1">
        <v>31640</v>
      </c>
      <c r="E1098" t="s">
        <v>46</v>
      </c>
      <c r="F1098">
        <v>2012</v>
      </c>
      <c r="G1098" t="s">
        <v>46</v>
      </c>
      <c r="H1098">
        <v>0</v>
      </c>
      <c r="I1098">
        <v>1</v>
      </c>
      <c r="J1098">
        <v>2.7</v>
      </c>
      <c r="K1098">
        <v>1</v>
      </c>
      <c r="L1098">
        <v>1</v>
      </c>
      <c r="M1098">
        <v>0</v>
      </c>
      <c r="N1098">
        <v>6.2</v>
      </c>
      <c r="O1098">
        <v>5</v>
      </c>
      <c r="P1098">
        <v>2</v>
      </c>
      <c r="Q1098">
        <v>0</v>
      </c>
      <c r="R1098">
        <v>0</v>
      </c>
      <c r="S1098">
        <v>1</v>
      </c>
      <c r="T1098">
        <v>0</v>
      </c>
      <c r="U1098">
        <v>7</v>
      </c>
      <c r="V1098">
        <f t="shared" si="85"/>
        <v>0</v>
      </c>
      <c r="W1098">
        <f t="shared" si="86"/>
        <v>0</v>
      </c>
      <c r="X1098">
        <f t="shared" si="87"/>
        <v>0.32258064516129031</v>
      </c>
      <c r="Y1098">
        <f t="shared" si="88"/>
        <v>1.24</v>
      </c>
      <c r="Z1098">
        <f t="shared" si="89"/>
        <v>1.129032258064516</v>
      </c>
    </row>
    <row r="1099" spans="1:26" hidden="1" x14ac:dyDescent="0.25">
      <c r="A1099">
        <v>13074</v>
      </c>
      <c r="B1099" t="s">
        <v>686</v>
      </c>
      <c r="C1099" t="s">
        <v>630</v>
      </c>
      <c r="D1099" s="1">
        <v>31640</v>
      </c>
      <c r="E1099" t="s">
        <v>46</v>
      </c>
      <c r="F1099">
        <v>2013</v>
      </c>
      <c r="G1099" t="s">
        <v>46</v>
      </c>
      <c r="H1099">
        <v>13</v>
      </c>
      <c r="I1099">
        <v>9</v>
      </c>
      <c r="J1099">
        <v>2.83</v>
      </c>
      <c r="K1099">
        <v>32</v>
      </c>
      <c r="L1099">
        <v>32</v>
      </c>
      <c r="M1099">
        <v>0</v>
      </c>
      <c r="N1099">
        <v>209.2</v>
      </c>
      <c r="O1099">
        <v>145</v>
      </c>
      <c r="P1099">
        <v>66</v>
      </c>
      <c r="Q1099">
        <v>80</v>
      </c>
      <c r="R1099">
        <v>1</v>
      </c>
      <c r="S1099">
        <v>8</v>
      </c>
      <c r="T1099">
        <v>7</v>
      </c>
      <c r="U1099">
        <v>277</v>
      </c>
      <c r="V1099">
        <f t="shared" si="85"/>
        <v>6.2141491395793502E-2</v>
      </c>
      <c r="W1099">
        <f t="shared" si="86"/>
        <v>0</v>
      </c>
      <c r="X1099">
        <f t="shared" si="87"/>
        <v>0.31548757170172087</v>
      </c>
      <c r="Y1099">
        <f t="shared" si="88"/>
        <v>0.9297777777777777</v>
      </c>
      <c r="Z1099">
        <f t="shared" si="89"/>
        <v>1.3240917782026769</v>
      </c>
    </row>
    <row r="1100" spans="1:26" x14ac:dyDescent="0.25">
      <c r="A1100">
        <v>13074</v>
      </c>
      <c r="B1100" t="s">
        <v>686</v>
      </c>
      <c r="C1100" t="s">
        <v>630</v>
      </c>
      <c r="D1100" s="1">
        <v>31640</v>
      </c>
      <c r="E1100" t="s">
        <v>46</v>
      </c>
      <c r="F1100">
        <v>2014</v>
      </c>
      <c r="G1100" t="s">
        <v>21</v>
      </c>
      <c r="H1100">
        <v>15</v>
      </c>
      <c r="I1100">
        <v>8</v>
      </c>
      <c r="J1100">
        <v>3.22</v>
      </c>
      <c r="K1100">
        <v>30</v>
      </c>
      <c r="L1100">
        <v>30</v>
      </c>
      <c r="M1100">
        <v>0</v>
      </c>
      <c r="N1100">
        <v>192</v>
      </c>
      <c r="O1100">
        <v>153</v>
      </c>
      <c r="P1100">
        <v>69</v>
      </c>
      <c r="Q1100">
        <v>71</v>
      </c>
      <c r="S1100">
        <v>8</v>
      </c>
      <c r="U1100">
        <v>227</v>
      </c>
      <c r="V1100">
        <f t="shared" si="85"/>
        <v>7.8125E-2</v>
      </c>
      <c r="W1100">
        <f t="shared" si="86"/>
        <v>0</v>
      </c>
      <c r="X1100">
        <f t="shared" si="87"/>
        <v>0.359375</v>
      </c>
      <c r="Y1100">
        <f t="shared" si="88"/>
        <v>0.8571428571428571</v>
      </c>
      <c r="Z1100">
        <f t="shared" si="89"/>
        <v>1.1822916666666667</v>
      </c>
    </row>
    <row r="1101" spans="1:26" hidden="1" x14ac:dyDescent="0.25">
      <c r="A1101">
        <v>13074</v>
      </c>
      <c r="B1101" t="s">
        <v>686</v>
      </c>
      <c r="C1101" t="s">
        <v>630</v>
      </c>
      <c r="D1101" s="1">
        <v>31640</v>
      </c>
      <c r="E1101" t="s">
        <v>46</v>
      </c>
      <c r="F1101">
        <v>2014</v>
      </c>
      <c r="G1101" t="s">
        <v>22</v>
      </c>
      <c r="H1101">
        <v>16</v>
      </c>
      <c r="I1101">
        <v>7</v>
      </c>
      <c r="J1101">
        <v>2.92</v>
      </c>
      <c r="K1101">
        <v>33</v>
      </c>
      <c r="L1101">
        <v>33</v>
      </c>
      <c r="N1101">
        <v>209</v>
      </c>
      <c r="O1101">
        <v>160</v>
      </c>
      <c r="P1101">
        <v>68</v>
      </c>
      <c r="Q1101">
        <v>72</v>
      </c>
      <c r="R1101">
        <v>1</v>
      </c>
      <c r="S1101">
        <v>8</v>
      </c>
      <c r="U1101">
        <v>251</v>
      </c>
      <c r="V1101">
        <f t="shared" si="85"/>
        <v>7.6555023923444973E-2</v>
      </c>
      <c r="W1101">
        <f t="shared" si="86"/>
        <v>0</v>
      </c>
      <c r="X1101">
        <f t="shared" si="87"/>
        <v>0.32535885167464113</v>
      </c>
      <c r="Y1101">
        <f t="shared" si="88"/>
        <v>0.90086206896551724</v>
      </c>
      <c r="Z1101">
        <f t="shared" si="89"/>
        <v>1.200956937799043</v>
      </c>
    </row>
    <row r="1102" spans="1:26" hidden="1" x14ac:dyDescent="0.25">
      <c r="A1102">
        <v>13074</v>
      </c>
      <c r="B1102" t="s">
        <v>686</v>
      </c>
      <c r="C1102" t="s">
        <v>630</v>
      </c>
      <c r="D1102" s="1">
        <v>31640</v>
      </c>
      <c r="E1102" t="s">
        <v>46</v>
      </c>
      <c r="F1102">
        <v>2014</v>
      </c>
      <c r="G1102" t="s">
        <v>286</v>
      </c>
      <c r="H1102">
        <v>16</v>
      </c>
      <c r="I1102">
        <v>8</v>
      </c>
      <c r="J1102">
        <v>2.95</v>
      </c>
      <c r="K1102">
        <v>33</v>
      </c>
      <c r="L1102">
        <v>33</v>
      </c>
      <c r="M1102">
        <v>0</v>
      </c>
      <c r="N1102">
        <v>218</v>
      </c>
      <c r="O1102">
        <v>168</v>
      </c>
      <c r="P1102">
        <v>71</v>
      </c>
      <c r="Q1102">
        <v>80</v>
      </c>
      <c r="S1102">
        <v>8</v>
      </c>
      <c r="U1102">
        <v>268</v>
      </c>
      <c r="V1102">
        <f t="shared" si="85"/>
        <v>7.3394495412844041E-2</v>
      </c>
      <c r="W1102">
        <f t="shared" si="86"/>
        <v>0</v>
      </c>
      <c r="X1102">
        <f t="shared" si="87"/>
        <v>0.3256880733944954</v>
      </c>
      <c r="Y1102">
        <f t="shared" si="88"/>
        <v>0.87903225806451613</v>
      </c>
      <c r="Z1102">
        <f t="shared" si="89"/>
        <v>1.2293577981651376</v>
      </c>
    </row>
    <row r="1103" spans="1:26" hidden="1" x14ac:dyDescent="0.25">
      <c r="A1103">
        <v>13074</v>
      </c>
      <c r="B1103" t="s">
        <v>686</v>
      </c>
      <c r="C1103" t="s">
        <v>630</v>
      </c>
      <c r="D1103" s="1">
        <v>31640</v>
      </c>
      <c r="E1103" t="s">
        <v>46</v>
      </c>
      <c r="F1103" t="s">
        <v>24</v>
      </c>
      <c r="G1103" t="s">
        <v>25</v>
      </c>
      <c r="H1103">
        <v>29</v>
      </c>
      <c r="I1103">
        <v>18</v>
      </c>
      <c r="J1103">
        <v>3.34</v>
      </c>
      <c r="K1103">
        <v>61</v>
      </c>
      <c r="L1103">
        <v>61</v>
      </c>
      <c r="M1103">
        <v>0</v>
      </c>
      <c r="N1103">
        <v>401</v>
      </c>
      <c r="O1103">
        <v>301</v>
      </c>
      <c r="P1103">
        <v>149</v>
      </c>
      <c r="Q1103">
        <v>169</v>
      </c>
      <c r="R1103">
        <v>2</v>
      </c>
      <c r="S1103">
        <v>18</v>
      </c>
      <c r="T1103">
        <v>15</v>
      </c>
      <c r="U1103">
        <v>498</v>
      </c>
      <c r="V1103">
        <f t="shared" si="85"/>
        <v>7.2319201995012475E-2</v>
      </c>
      <c r="W1103">
        <f t="shared" si="86"/>
        <v>0</v>
      </c>
      <c r="X1103">
        <f t="shared" si="87"/>
        <v>0.371571072319202</v>
      </c>
      <c r="Y1103">
        <f t="shared" si="88"/>
        <v>0.85319148936170208</v>
      </c>
      <c r="Z1103">
        <f t="shared" si="89"/>
        <v>1.2418952618453865</v>
      </c>
    </row>
    <row r="1104" spans="1:26" hidden="1" x14ac:dyDescent="0.25">
      <c r="A1104">
        <v>13074</v>
      </c>
      <c r="B1104" t="s">
        <v>686</v>
      </c>
      <c r="C1104" t="s">
        <v>630</v>
      </c>
      <c r="D1104" s="1">
        <v>31640</v>
      </c>
      <c r="E1104" t="s">
        <v>46</v>
      </c>
      <c r="F1104" t="s">
        <v>26</v>
      </c>
      <c r="G1104" t="s">
        <v>25</v>
      </c>
      <c r="H1104">
        <v>0</v>
      </c>
      <c r="I1104">
        <v>1</v>
      </c>
      <c r="J1104">
        <v>2.7</v>
      </c>
      <c r="K1104">
        <v>1</v>
      </c>
      <c r="L1104">
        <v>1</v>
      </c>
      <c r="M1104">
        <v>0</v>
      </c>
      <c r="N1104">
        <v>6.2</v>
      </c>
      <c r="O1104">
        <v>5</v>
      </c>
      <c r="P1104">
        <v>2</v>
      </c>
      <c r="Q1104">
        <v>0</v>
      </c>
      <c r="R1104">
        <v>0</v>
      </c>
      <c r="S1104">
        <v>1</v>
      </c>
      <c r="T1104">
        <v>0</v>
      </c>
      <c r="U1104">
        <v>7</v>
      </c>
      <c r="V1104">
        <f t="shared" si="85"/>
        <v>0</v>
      </c>
      <c r="W1104">
        <f t="shared" si="86"/>
        <v>0</v>
      </c>
      <c r="X1104">
        <f t="shared" si="87"/>
        <v>0.32258064516129031</v>
      </c>
      <c r="Y1104">
        <f t="shared" si="88"/>
        <v>1.24</v>
      </c>
      <c r="Z1104">
        <f t="shared" si="89"/>
        <v>1.129032258064516</v>
      </c>
    </row>
    <row r="1105" spans="1:26" hidden="1" x14ac:dyDescent="0.25">
      <c r="A1105">
        <v>6902</v>
      </c>
      <c r="B1105" t="s">
        <v>687</v>
      </c>
      <c r="C1105" t="s">
        <v>630</v>
      </c>
      <c r="D1105" s="1">
        <v>33332</v>
      </c>
      <c r="E1105" t="s">
        <v>46</v>
      </c>
      <c r="F1105">
        <v>2008</v>
      </c>
      <c r="G1105" t="s">
        <v>275</v>
      </c>
      <c r="H1105">
        <v>1</v>
      </c>
      <c r="I1105">
        <v>2</v>
      </c>
      <c r="J1105">
        <v>3.65</v>
      </c>
      <c r="K1105">
        <v>15</v>
      </c>
      <c r="L1105">
        <v>15</v>
      </c>
      <c r="M1105">
        <v>0</v>
      </c>
      <c r="N1105">
        <v>61.2</v>
      </c>
      <c r="O1105">
        <v>66</v>
      </c>
      <c r="P1105">
        <v>25</v>
      </c>
      <c r="Q1105">
        <v>28</v>
      </c>
      <c r="R1105">
        <v>0</v>
      </c>
      <c r="S1105">
        <v>2</v>
      </c>
      <c r="T1105">
        <v>4</v>
      </c>
      <c r="U1105">
        <v>53</v>
      </c>
      <c r="V1105">
        <f t="shared" si="85"/>
        <v>1.6339869281045753E-2</v>
      </c>
      <c r="W1105">
        <f t="shared" si="86"/>
        <v>0</v>
      </c>
      <c r="X1105">
        <f t="shared" si="87"/>
        <v>0.40849673202614378</v>
      </c>
      <c r="Y1105">
        <f t="shared" si="88"/>
        <v>0.65106382978723409</v>
      </c>
      <c r="Z1105">
        <f t="shared" si="89"/>
        <v>0.86601307189542476</v>
      </c>
    </row>
    <row r="1106" spans="1:26" hidden="1" x14ac:dyDescent="0.25">
      <c r="A1106">
        <v>6902</v>
      </c>
      <c r="B1106" t="s">
        <v>687</v>
      </c>
      <c r="C1106" t="s">
        <v>630</v>
      </c>
      <c r="D1106" s="1">
        <v>33332</v>
      </c>
      <c r="E1106" t="s">
        <v>46</v>
      </c>
      <c r="F1106">
        <v>2009</v>
      </c>
      <c r="G1106" t="s">
        <v>446</v>
      </c>
      <c r="H1106">
        <v>5</v>
      </c>
      <c r="I1106">
        <v>5</v>
      </c>
      <c r="J1106">
        <v>2.31</v>
      </c>
      <c r="K1106">
        <v>22</v>
      </c>
      <c r="L1106">
        <v>14</v>
      </c>
      <c r="M1106">
        <v>1</v>
      </c>
      <c r="N1106">
        <v>93.2</v>
      </c>
      <c r="O1106">
        <v>82</v>
      </c>
      <c r="P1106">
        <v>24</v>
      </c>
      <c r="Q1106">
        <v>33</v>
      </c>
      <c r="R1106">
        <v>0</v>
      </c>
      <c r="S1106">
        <v>1</v>
      </c>
      <c r="T1106">
        <v>5</v>
      </c>
      <c r="U1106">
        <v>105</v>
      </c>
      <c r="V1106">
        <f t="shared" si="85"/>
        <v>5.3648068669527899E-2</v>
      </c>
      <c r="W1106">
        <f t="shared" si="86"/>
        <v>1.0729613733905579E-2</v>
      </c>
      <c r="X1106">
        <f t="shared" si="87"/>
        <v>0.25751072961373389</v>
      </c>
      <c r="Y1106">
        <f t="shared" si="88"/>
        <v>0.81043478260869573</v>
      </c>
      <c r="Z1106">
        <f t="shared" si="89"/>
        <v>1.1266094420600858</v>
      </c>
    </row>
    <row r="1107" spans="1:26" hidden="1" x14ac:dyDescent="0.25">
      <c r="A1107">
        <v>6902</v>
      </c>
      <c r="B1107" t="s">
        <v>687</v>
      </c>
      <c r="C1107" t="s">
        <v>630</v>
      </c>
      <c r="D1107" s="1">
        <v>33332</v>
      </c>
      <c r="E1107" t="s">
        <v>46</v>
      </c>
      <c r="F1107">
        <v>2009</v>
      </c>
      <c r="G1107" t="s">
        <v>56</v>
      </c>
      <c r="H1107">
        <v>1</v>
      </c>
      <c r="I1107">
        <v>3</v>
      </c>
      <c r="J1107">
        <v>5.57</v>
      </c>
      <c r="K1107">
        <v>5</v>
      </c>
      <c r="L1107">
        <v>5</v>
      </c>
      <c r="M1107">
        <v>0</v>
      </c>
      <c r="N1107">
        <v>21</v>
      </c>
      <c r="O1107">
        <v>29</v>
      </c>
      <c r="P1107">
        <v>13</v>
      </c>
      <c r="Q1107">
        <v>5</v>
      </c>
      <c r="R1107">
        <v>0</v>
      </c>
      <c r="S1107">
        <v>0</v>
      </c>
      <c r="T1107">
        <v>1</v>
      </c>
      <c r="U1107">
        <v>14</v>
      </c>
      <c r="V1107">
        <f t="shared" si="85"/>
        <v>4.7619047619047616E-2</v>
      </c>
      <c r="W1107">
        <f t="shared" si="86"/>
        <v>0</v>
      </c>
      <c r="X1107">
        <f t="shared" si="87"/>
        <v>0.61904761904761907</v>
      </c>
      <c r="Y1107">
        <f t="shared" si="88"/>
        <v>0.61764705882352944</v>
      </c>
      <c r="Z1107">
        <f t="shared" si="89"/>
        <v>0.66666666666666663</v>
      </c>
    </row>
    <row r="1108" spans="1:26" hidden="1" x14ac:dyDescent="0.25">
      <c r="A1108">
        <v>6902</v>
      </c>
      <c r="B1108" t="s">
        <v>687</v>
      </c>
      <c r="C1108" t="s">
        <v>630</v>
      </c>
      <c r="D1108" s="1">
        <v>33332</v>
      </c>
      <c r="E1108" t="s">
        <v>46</v>
      </c>
      <c r="F1108">
        <v>2010</v>
      </c>
      <c r="G1108" t="s">
        <v>56</v>
      </c>
      <c r="H1108">
        <v>5</v>
      </c>
      <c r="I1108">
        <v>8</v>
      </c>
      <c r="J1108">
        <v>5.96</v>
      </c>
      <c r="K1108">
        <v>24</v>
      </c>
      <c r="L1108">
        <v>23</v>
      </c>
      <c r="M1108">
        <v>0</v>
      </c>
      <c r="N1108">
        <v>99.2</v>
      </c>
      <c r="O1108">
        <v>117</v>
      </c>
      <c r="P1108">
        <v>66</v>
      </c>
      <c r="Q1108">
        <v>50</v>
      </c>
      <c r="R1108">
        <v>1</v>
      </c>
      <c r="S1108">
        <v>0</v>
      </c>
      <c r="T1108">
        <v>6</v>
      </c>
      <c r="U1108">
        <v>101</v>
      </c>
      <c r="V1108">
        <f t="shared" si="85"/>
        <v>5.040322580645161E-2</v>
      </c>
      <c r="W1108">
        <f t="shared" si="86"/>
        <v>0</v>
      </c>
      <c r="X1108">
        <f t="shared" si="87"/>
        <v>0.66532258064516125</v>
      </c>
      <c r="Y1108">
        <f t="shared" si="88"/>
        <v>0.59401197604790423</v>
      </c>
      <c r="Z1108">
        <f t="shared" si="89"/>
        <v>1.0181451612903225</v>
      </c>
    </row>
    <row r="1109" spans="1:26" hidden="1" x14ac:dyDescent="0.25">
      <c r="A1109">
        <v>6902</v>
      </c>
      <c r="B1109" t="s">
        <v>687</v>
      </c>
      <c r="C1109" t="s">
        <v>630</v>
      </c>
      <c r="D1109" s="1">
        <v>33332</v>
      </c>
      <c r="E1109" t="s">
        <v>46</v>
      </c>
      <c r="F1109">
        <v>2011</v>
      </c>
      <c r="G1109" t="s">
        <v>56</v>
      </c>
      <c r="H1109">
        <v>4</v>
      </c>
      <c r="I1109">
        <v>2</v>
      </c>
      <c r="J1109">
        <v>3.16</v>
      </c>
      <c r="K1109">
        <v>17</v>
      </c>
      <c r="L1109">
        <v>16</v>
      </c>
      <c r="M1109">
        <v>0</v>
      </c>
      <c r="N1109">
        <v>88.1</v>
      </c>
      <c r="O1109">
        <v>80</v>
      </c>
      <c r="P1109">
        <v>31</v>
      </c>
      <c r="Q1109">
        <v>36</v>
      </c>
      <c r="R1109">
        <v>0</v>
      </c>
      <c r="S1109">
        <v>1</v>
      </c>
      <c r="T1109">
        <v>4</v>
      </c>
      <c r="U1109">
        <v>83</v>
      </c>
      <c r="V1109">
        <f t="shared" si="85"/>
        <v>4.5402951191827474E-2</v>
      </c>
      <c r="W1109">
        <f t="shared" si="86"/>
        <v>0</v>
      </c>
      <c r="X1109">
        <f t="shared" si="87"/>
        <v>0.35187287173666293</v>
      </c>
      <c r="Y1109">
        <f t="shared" si="88"/>
        <v>0.75948275862068959</v>
      </c>
      <c r="Z1109">
        <f t="shared" si="89"/>
        <v>0.94211123723042001</v>
      </c>
    </row>
    <row r="1110" spans="1:26" hidden="1" x14ac:dyDescent="0.25">
      <c r="A1110">
        <v>6902</v>
      </c>
      <c r="B1110" t="s">
        <v>687</v>
      </c>
      <c r="C1110" t="s">
        <v>630</v>
      </c>
      <c r="D1110" s="1">
        <v>33332</v>
      </c>
      <c r="E1110" t="s">
        <v>46</v>
      </c>
      <c r="F1110">
        <v>2011</v>
      </c>
      <c r="G1110" t="s">
        <v>45</v>
      </c>
      <c r="H1110">
        <v>4</v>
      </c>
      <c r="I1110">
        <v>4</v>
      </c>
      <c r="J1110">
        <v>6.43</v>
      </c>
      <c r="K1110">
        <v>10</v>
      </c>
      <c r="L1110">
        <v>10</v>
      </c>
      <c r="M1110">
        <v>0</v>
      </c>
      <c r="N1110">
        <v>49</v>
      </c>
      <c r="O1110">
        <v>72</v>
      </c>
      <c r="P1110">
        <v>35</v>
      </c>
      <c r="Q1110">
        <v>20</v>
      </c>
      <c r="R1110">
        <v>0</v>
      </c>
      <c r="S1110">
        <v>0</v>
      </c>
      <c r="T1110">
        <v>6</v>
      </c>
      <c r="U1110">
        <v>37</v>
      </c>
      <c r="V1110">
        <f t="shared" si="85"/>
        <v>8.1632653061224483E-2</v>
      </c>
      <c r="W1110">
        <f t="shared" si="86"/>
        <v>0</v>
      </c>
      <c r="X1110">
        <f t="shared" si="87"/>
        <v>0.7142857142857143</v>
      </c>
      <c r="Y1110">
        <f t="shared" si="88"/>
        <v>0.53260869565217395</v>
      </c>
      <c r="Z1110">
        <f t="shared" si="89"/>
        <v>0.75510204081632648</v>
      </c>
    </row>
    <row r="1111" spans="1:26" hidden="1" x14ac:dyDescent="0.25">
      <c r="A1111">
        <v>6902</v>
      </c>
      <c r="B1111" t="s">
        <v>687</v>
      </c>
      <c r="C1111" t="s">
        <v>630</v>
      </c>
      <c r="D1111" s="1">
        <v>33332</v>
      </c>
      <c r="E1111" t="s">
        <v>46</v>
      </c>
      <c r="F1111">
        <v>2012</v>
      </c>
      <c r="G1111" t="s">
        <v>45</v>
      </c>
      <c r="H1111">
        <v>7</v>
      </c>
      <c r="I1111">
        <v>6</v>
      </c>
      <c r="J1111">
        <v>4.25</v>
      </c>
      <c r="K1111">
        <v>22</v>
      </c>
      <c r="L1111">
        <v>21</v>
      </c>
      <c r="M1111">
        <v>0</v>
      </c>
      <c r="N1111">
        <v>127</v>
      </c>
      <c r="O1111">
        <v>122</v>
      </c>
      <c r="P1111">
        <v>60</v>
      </c>
      <c r="Q1111">
        <v>56</v>
      </c>
      <c r="R1111">
        <v>0</v>
      </c>
      <c r="S1111">
        <v>4</v>
      </c>
      <c r="T1111">
        <v>3</v>
      </c>
      <c r="U1111">
        <v>69</v>
      </c>
      <c r="V1111">
        <f t="shared" si="85"/>
        <v>5.5118110236220472E-2</v>
      </c>
      <c r="W1111">
        <f t="shared" si="86"/>
        <v>0</v>
      </c>
      <c r="X1111">
        <f t="shared" si="87"/>
        <v>0.47244094488188976</v>
      </c>
      <c r="Y1111">
        <f t="shared" si="88"/>
        <v>0.7134831460674157</v>
      </c>
      <c r="Z1111">
        <f t="shared" si="89"/>
        <v>0.54330708661417326</v>
      </c>
    </row>
    <row r="1112" spans="1:26" hidden="1" x14ac:dyDescent="0.25">
      <c r="A1112">
        <v>6902</v>
      </c>
      <c r="B1112" t="s">
        <v>687</v>
      </c>
      <c r="C1112" t="s">
        <v>630</v>
      </c>
      <c r="D1112" s="1">
        <v>33332</v>
      </c>
      <c r="E1112" t="s">
        <v>46</v>
      </c>
      <c r="F1112">
        <v>2012</v>
      </c>
      <c r="G1112" t="s">
        <v>46</v>
      </c>
      <c r="H1112">
        <v>1</v>
      </c>
      <c r="I1112">
        <v>4</v>
      </c>
      <c r="J1112">
        <v>5.45</v>
      </c>
      <c r="K1112">
        <v>12</v>
      </c>
      <c r="L1112">
        <v>6</v>
      </c>
      <c r="M1112">
        <v>0</v>
      </c>
      <c r="N1112">
        <v>38</v>
      </c>
      <c r="O1112">
        <v>47</v>
      </c>
      <c r="P1112">
        <v>23</v>
      </c>
      <c r="Q1112">
        <v>15</v>
      </c>
      <c r="R1112">
        <v>1</v>
      </c>
      <c r="S1112">
        <v>2</v>
      </c>
      <c r="T1112">
        <v>5</v>
      </c>
      <c r="U1112">
        <v>25</v>
      </c>
      <c r="V1112">
        <f t="shared" si="85"/>
        <v>2.6315789473684209E-2</v>
      </c>
      <c r="W1112">
        <f t="shared" si="86"/>
        <v>0</v>
      </c>
      <c r="X1112">
        <f t="shared" si="87"/>
        <v>0.60526315789473684</v>
      </c>
      <c r="Y1112">
        <f t="shared" si="88"/>
        <v>0.61290322580645162</v>
      </c>
      <c r="Z1112">
        <f t="shared" si="89"/>
        <v>0.65789473684210531</v>
      </c>
    </row>
    <row r="1113" spans="1:26" hidden="1" x14ac:dyDescent="0.25">
      <c r="A1113">
        <v>6902</v>
      </c>
      <c r="B1113" t="s">
        <v>687</v>
      </c>
      <c r="C1113" t="s">
        <v>630</v>
      </c>
      <c r="D1113" s="1">
        <v>33332</v>
      </c>
      <c r="E1113" t="s">
        <v>46</v>
      </c>
      <c r="F1113">
        <v>2013</v>
      </c>
      <c r="G1113" t="s">
        <v>56</v>
      </c>
      <c r="H1113">
        <v>0</v>
      </c>
      <c r="I1113">
        <v>1</v>
      </c>
      <c r="J1113">
        <v>11.05</v>
      </c>
      <c r="K1113">
        <v>2</v>
      </c>
      <c r="L1113">
        <v>2</v>
      </c>
      <c r="M1113">
        <v>0</v>
      </c>
      <c r="N1113">
        <v>7.1</v>
      </c>
      <c r="O1113">
        <v>14</v>
      </c>
      <c r="P1113">
        <v>9</v>
      </c>
      <c r="Q1113">
        <v>2</v>
      </c>
      <c r="R1113">
        <v>1</v>
      </c>
      <c r="S1113">
        <v>0</v>
      </c>
      <c r="T1113">
        <v>1</v>
      </c>
      <c r="U1113">
        <v>2</v>
      </c>
      <c r="V1113">
        <f t="shared" si="85"/>
        <v>0</v>
      </c>
      <c r="W1113">
        <f t="shared" si="86"/>
        <v>0</v>
      </c>
      <c r="X1113">
        <f t="shared" si="87"/>
        <v>1.267605633802817</v>
      </c>
      <c r="Y1113">
        <f t="shared" si="88"/>
        <v>0.44374999999999998</v>
      </c>
      <c r="Z1113">
        <f t="shared" si="89"/>
        <v>0.28169014084507044</v>
      </c>
    </row>
    <row r="1114" spans="1:26" hidden="1" x14ac:dyDescent="0.25">
      <c r="A1114">
        <v>6902</v>
      </c>
      <c r="B1114" t="s">
        <v>687</v>
      </c>
      <c r="C1114" t="s">
        <v>630</v>
      </c>
      <c r="D1114" s="1">
        <v>33332</v>
      </c>
      <c r="E1114" t="s">
        <v>46</v>
      </c>
      <c r="F1114">
        <v>2013</v>
      </c>
      <c r="G1114" t="s">
        <v>45</v>
      </c>
      <c r="H1114">
        <v>5</v>
      </c>
      <c r="I1114">
        <v>1</v>
      </c>
      <c r="J1114">
        <v>1.75</v>
      </c>
      <c r="K1114">
        <v>6</v>
      </c>
      <c r="L1114">
        <v>6</v>
      </c>
      <c r="M1114">
        <v>0</v>
      </c>
      <c r="N1114">
        <v>36</v>
      </c>
      <c r="O1114">
        <v>29</v>
      </c>
      <c r="P1114">
        <v>7</v>
      </c>
      <c r="Q1114">
        <v>8</v>
      </c>
      <c r="R1114">
        <v>0</v>
      </c>
      <c r="S1114">
        <v>2</v>
      </c>
      <c r="T1114">
        <v>3</v>
      </c>
      <c r="U1114">
        <v>28</v>
      </c>
      <c r="V1114">
        <f t="shared" si="85"/>
        <v>0.1388888888888889</v>
      </c>
      <c r="W1114">
        <f t="shared" si="86"/>
        <v>0</v>
      </c>
      <c r="X1114">
        <f t="shared" si="87"/>
        <v>0.19444444444444445</v>
      </c>
      <c r="Y1114">
        <f t="shared" si="88"/>
        <v>0.97297297297297303</v>
      </c>
      <c r="Z1114">
        <f t="shared" si="89"/>
        <v>0.77777777777777779</v>
      </c>
    </row>
    <row r="1115" spans="1:26" hidden="1" x14ac:dyDescent="0.25">
      <c r="A1115">
        <v>6902</v>
      </c>
      <c r="B1115" t="s">
        <v>687</v>
      </c>
      <c r="C1115" t="s">
        <v>630</v>
      </c>
      <c r="D1115" s="1">
        <v>33332</v>
      </c>
      <c r="E1115" t="s">
        <v>46</v>
      </c>
      <c r="F1115">
        <v>2013</v>
      </c>
      <c r="G1115" t="s">
        <v>46</v>
      </c>
      <c r="H1115">
        <v>10</v>
      </c>
      <c r="I1115">
        <v>6</v>
      </c>
      <c r="J1115">
        <v>3.62</v>
      </c>
      <c r="K1115">
        <v>20</v>
      </c>
      <c r="L1115">
        <v>20</v>
      </c>
      <c r="M1115">
        <v>0</v>
      </c>
      <c r="N1115">
        <v>124.1</v>
      </c>
      <c r="O1115">
        <v>129</v>
      </c>
      <c r="P1115">
        <v>50</v>
      </c>
      <c r="Q1115">
        <v>37</v>
      </c>
      <c r="R1115">
        <v>0</v>
      </c>
      <c r="S1115">
        <v>3</v>
      </c>
      <c r="T1115">
        <v>9</v>
      </c>
      <c r="U1115">
        <v>84</v>
      </c>
      <c r="V1115">
        <f t="shared" si="85"/>
        <v>8.0580177276390011E-2</v>
      </c>
      <c r="W1115">
        <f t="shared" si="86"/>
        <v>0</v>
      </c>
      <c r="X1115">
        <f t="shared" si="87"/>
        <v>0.40290088638195004</v>
      </c>
      <c r="Y1115">
        <f t="shared" si="88"/>
        <v>0.74759036144578306</v>
      </c>
      <c r="Z1115">
        <f t="shared" si="89"/>
        <v>0.67687348912167611</v>
      </c>
    </row>
    <row r="1116" spans="1:26" x14ac:dyDescent="0.25">
      <c r="A1116">
        <v>6902</v>
      </c>
      <c r="B1116" t="s">
        <v>687</v>
      </c>
      <c r="C1116" t="s">
        <v>630</v>
      </c>
      <c r="D1116" s="1">
        <v>33332</v>
      </c>
      <c r="E1116" t="s">
        <v>46</v>
      </c>
      <c r="F1116">
        <v>2014</v>
      </c>
      <c r="G1116" t="s">
        <v>21</v>
      </c>
      <c r="H1116">
        <v>9</v>
      </c>
      <c r="I1116">
        <v>10</v>
      </c>
      <c r="J1116">
        <v>4.7300000000000004</v>
      </c>
      <c r="K1116">
        <v>27</v>
      </c>
      <c r="L1116">
        <v>27</v>
      </c>
      <c r="M1116">
        <v>0</v>
      </c>
      <c r="N1116">
        <v>153</v>
      </c>
      <c r="O1116">
        <v>160</v>
      </c>
      <c r="P1116">
        <v>81</v>
      </c>
      <c r="Q1116">
        <v>61</v>
      </c>
      <c r="S1116">
        <v>5</v>
      </c>
      <c r="U1116">
        <v>103</v>
      </c>
      <c r="V1116">
        <f t="shared" si="85"/>
        <v>5.8823529411764705E-2</v>
      </c>
      <c r="W1116">
        <f t="shared" si="86"/>
        <v>0</v>
      </c>
      <c r="X1116">
        <f t="shared" si="87"/>
        <v>0.52941176470588236</v>
      </c>
      <c r="Y1116">
        <f t="shared" si="88"/>
        <v>0.69230769230769229</v>
      </c>
      <c r="Z1116">
        <f t="shared" si="89"/>
        <v>0.67320261437908502</v>
      </c>
    </row>
    <row r="1117" spans="1:26" hidden="1" x14ac:dyDescent="0.25">
      <c r="A1117">
        <v>6902</v>
      </c>
      <c r="B1117" t="s">
        <v>687</v>
      </c>
      <c r="C1117" t="s">
        <v>630</v>
      </c>
      <c r="D1117" s="1">
        <v>33332</v>
      </c>
      <c r="E1117" t="s">
        <v>46</v>
      </c>
      <c r="F1117">
        <v>2014</v>
      </c>
      <c r="G1117" t="s">
        <v>22</v>
      </c>
      <c r="H1117">
        <v>9</v>
      </c>
      <c r="I1117">
        <v>9</v>
      </c>
      <c r="J1117">
        <v>4.3</v>
      </c>
      <c r="K1117">
        <v>28</v>
      </c>
      <c r="L1117">
        <v>26</v>
      </c>
      <c r="N1117">
        <v>157</v>
      </c>
      <c r="O1117">
        <v>167</v>
      </c>
      <c r="P1117">
        <v>75</v>
      </c>
      <c r="Q1117">
        <v>58</v>
      </c>
      <c r="R1117">
        <v>1</v>
      </c>
      <c r="S1117">
        <v>5</v>
      </c>
      <c r="U1117">
        <v>100</v>
      </c>
      <c r="V1117">
        <f t="shared" si="85"/>
        <v>5.7324840764331211E-2</v>
      </c>
      <c r="W1117">
        <f t="shared" si="86"/>
        <v>0</v>
      </c>
      <c r="X1117">
        <f t="shared" si="87"/>
        <v>0.47770700636942676</v>
      </c>
      <c r="Y1117">
        <f t="shared" si="88"/>
        <v>0.69777777777777783</v>
      </c>
      <c r="Z1117">
        <f t="shared" si="89"/>
        <v>0.63694267515923564</v>
      </c>
    </row>
    <row r="1118" spans="1:26" hidden="1" x14ac:dyDescent="0.25">
      <c r="A1118">
        <v>6902</v>
      </c>
      <c r="B1118" t="s">
        <v>687</v>
      </c>
      <c r="C1118" t="s">
        <v>630</v>
      </c>
      <c r="D1118" s="1">
        <v>33332</v>
      </c>
      <c r="E1118" t="s">
        <v>46</v>
      </c>
      <c r="F1118">
        <v>2014</v>
      </c>
      <c r="G1118" t="s">
        <v>237</v>
      </c>
      <c r="H1118">
        <v>12</v>
      </c>
      <c r="I1118">
        <v>8</v>
      </c>
      <c r="J1118">
        <v>3.92</v>
      </c>
      <c r="K1118">
        <v>30</v>
      </c>
      <c r="L1118">
        <v>30</v>
      </c>
      <c r="M1118">
        <v>0</v>
      </c>
      <c r="N1118">
        <v>186</v>
      </c>
      <c r="O1118">
        <v>183</v>
      </c>
      <c r="P1118">
        <v>81</v>
      </c>
      <c r="Q1118">
        <v>59</v>
      </c>
      <c r="S1118">
        <v>6</v>
      </c>
      <c r="U1118">
        <v>141</v>
      </c>
      <c r="V1118">
        <f t="shared" si="85"/>
        <v>6.4516129032258063E-2</v>
      </c>
      <c r="W1118">
        <f t="shared" si="86"/>
        <v>0</v>
      </c>
      <c r="X1118">
        <f t="shared" si="87"/>
        <v>0.43548387096774194</v>
      </c>
      <c r="Y1118">
        <f t="shared" si="88"/>
        <v>0.76859504132231404</v>
      </c>
      <c r="Z1118">
        <f t="shared" si="89"/>
        <v>0.75806451612903225</v>
      </c>
    </row>
    <row r="1119" spans="1:26" hidden="1" x14ac:dyDescent="0.25">
      <c r="A1119">
        <v>6902</v>
      </c>
      <c r="B1119" t="s">
        <v>687</v>
      </c>
      <c r="C1119" t="s">
        <v>630</v>
      </c>
      <c r="D1119" s="1">
        <v>33332</v>
      </c>
      <c r="E1119" t="s">
        <v>46</v>
      </c>
      <c r="F1119" t="s">
        <v>24</v>
      </c>
      <c r="G1119" t="s">
        <v>25</v>
      </c>
      <c r="H1119">
        <v>11</v>
      </c>
      <c r="I1119">
        <v>10</v>
      </c>
      <c r="J1119">
        <v>4.05</v>
      </c>
      <c r="K1119">
        <v>32</v>
      </c>
      <c r="L1119">
        <v>26</v>
      </c>
      <c r="M1119">
        <v>0</v>
      </c>
      <c r="N1119">
        <v>162.1</v>
      </c>
      <c r="O1119">
        <v>176</v>
      </c>
      <c r="P1119">
        <v>73</v>
      </c>
      <c r="Q1119">
        <v>52</v>
      </c>
      <c r="R1119">
        <v>1</v>
      </c>
      <c r="S1119">
        <v>5</v>
      </c>
      <c r="T1119">
        <v>14</v>
      </c>
      <c r="U1119">
        <v>109</v>
      </c>
      <c r="V1119">
        <f t="shared" si="85"/>
        <v>6.7859346082665029E-2</v>
      </c>
      <c r="W1119">
        <f t="shared" si="86"/>
        <v>0</v>
      </c>
      <c r="X1119">
        <f t="shared" si="87"/>
        <v>0.45033929673041334</v>
      </c>
      <c r="Y1119">
        <f t="shared" si="88"/>
        <v>0.71096491228070169</v>
      </c>
      <c r="Z1119">
        <f t="shared" si="89"/>
        <v>0.67242442936458979</v>
      </c>
    </row>
    <row r="1120" spans="1:26" hidden="1" x14ac:dyDescent="0.25">
      <c r="A1120">
        <v>1245</v>
      </c>
      <c r="B1120" t="s">
        <v>688</v>
      </c>
      <c r="C1120" t="s">
        <v>630</v>
      </c>
      <c r="D1120" s="1">
        <v>27331</v>
      </c>
      <c r="E1120" t="s">
        <v>109</v>
      </c>
      <c r="F1120">
        <v>2001</v>
      </c>
      <c r="G1120" t="s">
        <v>46</v>
      </c>
      <c r="H1120">
        <v>0</v>
      </c>
      <c r="I1120">
        <v>1</v>
      </c>
      <c r="J1120">
        <v>6.75</v>
      </c>
      <c r="K1120">
        <v>4</v>
      </c>
      <c r="L1120">
        <v>0</v>
      </c>
      <c r="M1120">
        <v>0</v>
      </c>
      <c r="N1120">
        <v>12</v>
      </c>
      <c r="O1120">
        <v>13</v>
      </c>
      <c r="P1120">
        <v>9</v>
      </c>
      <c r="Q1120">
        <v>7</v>
      </c>
      <c r="R1120">
        <v>1</v>
      </c>
      <c r="S1120">
        <v>0</v>
      </c>
      <c r="T1120">
        <v>1</v>
      </c>
      <c r="U1120">
        <v>4</v>
      </c>
      <c r="V1120">
        <f t="shared" si="85"/>
        <v>0</v>
      </c>
      <c r="W1120">
        <f t="shared" si="86"/>
        <v>0</v>
      </c>
      <c r="X1120">
        <f t="shared" si="87"/>
        <v>0.75</v>
      </c>
      <c r="Y1120">
        <f t="shared" si="88"/>
        <v>0.6</v>
      </c>
      <c r="Z1120">
        <f t="shared" si="89"/>
        <v>0.33333333333333331</v>
      </c>
    </row>
    <row r="1121" spans="1:26" hidden="1" x14ac:dyDescent="0.25">
      <c r="A1121">
        <v>1245</v>
      </c>
      <c r="B1121" t="s">
        <v>688</v>
      </c>
      <c r="C1121" t="s">
        <v>630</v>
      </c>
      <c r="D1121" s="1">
        <v>27331</v>
      </c>
      <c r="E1121" t="s">
        <v>109</v>
      </c>
      <c r="F1121">
        <v>2003</v>
      </c>
      <c r="G1121" t="s">
        <v>46</v>
      </c>
      <c r="H1121">
        <v>9</v>
      </c>
      <c r="I1121">
        <v>8</v>
      </c>
      <c r="J1121">
        <v>5.09</v>
      </c>
      <c r="K1121">
        <v>38</v>
      </c>
      <c r="L1121">
        <v>13</v>
      </c>
      <c r="M1121">
        <v>1</v>
      </c>
      <c r="N1121">
        <v>116.2</v>
      </c>
      <c r="O1121">
        <v>135</v>
      </c>
      <c r="P1121">
        <v>66</v>
      </c>
      <c r="Q1121">
        <v>38</v>
      </c>
      <c r="R1121">
        <v>5</v>
      </c>
      <c r="S1121">
        <v>5</v>
      </c>
      <c r="T1121">
        <v>5</v>
      </c>
      <c r="U1121">
        <v>94</v>
      </c>
      <c r="V1121">
        <f t="shared" si="85"/>
        <v>7.7452667814113599E-2</v>
      </c>
      <c r="W1121">
        <f t="shared" si="86"/>
        <v>8.6058519793459545E-3</v>
      </c>
      <c r="X1121">
        <f t="shared" si="87"/>
        <v>0.56798623063683307</v>
      </c>
      <c r="Y1121">
        <f t="shared" si="88"/>
        <v>0.67167630057803474</v>
      </c>
      <c r="Z1121">
        <f t="shared" si="89"/>
        <v>0.80895008605851981</v>
      </c>
    </row>
    <row r="1122" spans="1:26" hidden="1" x14ac:dyDescent="0.25">
      <c r="A1122">
        <v>1245</v>
      </c>
      <c r="B1122" t="s">
        <v>688</v>
      </c>
      <c r="C1122" t="s">
        <v>630</v>
      </c>
      <c r="D1122" s="1">
        <v>27331</v>
      </c>
      <c r="E1122" t="s">
        <v>109</v>
      </c>
      <c r="F1122">
        <v>2004</v>
      </c>
      <c r="G1122" t="s">
        <v>46</v>
      </c>
      <c r="H1122">
        <v>6</v>
      </c>
      <c r="I1122">
        <v>7</v>
      </c>
      <c r="J1122">
        <v>5.59</v>
      </c>
      <c r="K1122">
        <v>25</v>
      </c>
      <c r="L1122">
        <v>15</v>
      </c>
      <c r="M1122">
        <v>1</v>
      </c>
      <c r="N1122">
        <v>104.2</v>
      </c>
      <c r="O1122">
        <v>136</v>
      </c>
      <c r="P1122">
        <v>65</v>
      </c>
      <c r="Q1122">
        <v>33</v>
      </c>
      <c r="R1122">
        <v>1</v>
      </c>
      <c r="S1122">
        <v>4</v>
      </c>
      <c r="T1122">
        <v>5</v>
      </c>
      <c r="U1122">
        <v>57</v>
      </c>
      <c r="V1122">
        <f t="shared" si="85"/>
        <v>5.7581573896353162E-2</v>
      </c>
      <c r="W1122">
        <f t="shared" si="86"/>
        <v>9.5969289827255271E-3</v>
      </c>
      <c r="X1122">
        <f t="shared" si="87"/>
        <v>0.6238003838771593</v>
      </c>
      <c r="Y1122">
        <f t="shared" si="88"/>
        <v>0.6165680473372781</v>
      </c>
      <c r="Z1122">
        <f t="shared" si="89"/>
        <v>0.54702495201535506</v>
      </c>
    </row>
    <row r="1123" spans="1:26" hidden="1" x14ac:dyDescent="0.25">
      <c r="A1123">
        <v>1245</v>
      </c>
      <c r="B1123" t="s">
        <v>688</v>
      </c>
      <c r="C1123" t="s">
        <v>630</v>
      </c>
      <c r="D1123" s="1">
        <v>27331</v>
      </c>
      <c r="E1123" t="s">
        <v>109</v>
      </c>
      <c r="F1123">
        <v>2005</v>
      </c>
      <c r="G1123" t="s">
        <v>46</v>
      </c>
      <c r="H1123">
        <v>1</v>
      </c>
      <c r="I1123">
        <v>2</v>
      </c>
      <c r="J1123">
        <v>6.67</v>
      </c>
      <c r="K1123">
        <v>9</v>
      </c>
      <c r="L1123">
        <v>4</v>
      </c>
      <c r="M1123">
        <v>0</v>
      </c>
      <c r="N1123">
        <v>29.2</v>
      </c>
      <c r="O1123">
        <v>29</v>
      </c>
      <c r="P1123">
        <v>22</v>
      </c>
      <c r="Q1123">
        <v>17</v>
      </c>
      <c r="R1123">
        <v>0</v>
      </c>
      <c r="S1123">
        <v>2</v>
      </c>
      <c r="T1123">
        <v>2</v>
      </c>
      <c r="U1123">
        <v>15</v>
      </c>
      <c r="V1123">
        <f t="shared" si="85"/>
        <v>3.4246575342465752E-2</v>
      </c>
      <c r="W1123">
        <f t="shared" si="86"/>
        <v>0</v>
      </c>
      <c r="X1123">
        <f t="shared" si="87"/>
        <v>0.75342465753424659</v>
      </c>
      <c r="Y1123">
        <f t="shared" si="88"/>
        <v>0.63478260869565217</v>
      </c>
      <c r="Z1123">
        <f t="shared" si="89"/>
        <v>0.51369863013698636</v>
      </c>
    </row>
    <row r="1124" spans="1:26" hidden="1" x14ac:dyDescent="0.25">
      <c r="A1124">
        <v>1245</v>
      </c>
      <c r="B1124" t="s">
        <v>688</v>
      </c>
      <c r="C1124" t="s">
        <v>630</v>
      </c>
      <c r="D1124" s="1">
        <v>27331</v>
      </c>
      <c r="E1124" t="s">
        <v>109</v>
      </c>
      <c r="F1124">
        <v>2006</v>
      </c>
      <c r="G1124" t="s">
        <v>45</v>
      </c>
      <c r="H1124">
        <v>9</v>
      </c>
      <c r="I1124">
        <v>8</v>
      </c>
      <c r="J1124">
        <v>4.92</v>
      </c>
      <c r="K1124">
        <v>22</v>
      </c>
      <c r="L1124">
        <v>19</v>
      </c>
      <c r="M1124">
        <v>1</v>
      </c>
      <c r="N1124">
        <v>131.19999999999999</v>
      </c>
      <c r="O1124">
        <v>134</v>
      </c>
      <c r="P1124">
        <v>72</v>
      </c>
      <c r="Q1124">
        <v>46</v>
      </c>
      <c r="R1124">
        <v>0</v>
      </c>
      <c r="S1124">
        <v>11</v>
      </c>
      <c r="T1124">
        <v>6</v>
      </c>
      <c r="U1124">
        <v>61</v>
      </c>
      <c r="V1124">
        <f t="shared" si="85"/>
        <v>6.8597560975609762E-2</v>
      </c>
      <c r="W1124">
        <f t="shared" si="86"/>
        <v>7.6219512195121958E-3</v>
      </c>
      <c r="X1124">
        <f t="shared" si="87"/>
        <v>0.54878048780487809</v>
      </c>
      <c r="Y1124">
        <f t="shared" si="88"/>
        <v>0.72888888888888881</v>
      </c>
      <c r="Z1124">
        <f t="shared" si="89"/>
        <v>0.46493902439024393</v>
      </c>
    </row>
    <row r="1125" spans="1:26" hidden="1" x14ac:dyDescent="0.25">
      <c r="A1125">
        <v>1245</v>
      </c>
      <c r="B1125" t="s">
        <v>688</v>
      </c>
      <c r="C1125" t="s">
        <v>630</v>
      </c>
      <c r="D1125" s="1">
        <v>27331</v>
      </c>
      <c r="E1125" t="s">
        <v>109</v>
      </c>
      <c r="F1125">
        <v>2006</v>
      </c>
      <c r="G1125" t="s">
        <v>46</v>
      </c>
      <c r="H1125">
        <v>0</v>
      </c>
      <c r="I1125">
        <v>1</v>
      </c>
      <c r="J1125">
        <v>18.899999999999999</v>
      </c>
      <c r="K1125">
        <v>1</v>
      </c>
      <c r="L1125">
        <v>1</v>
      </c>
      <c r="M1125">
        <v>0</v>
      </c>
      <c r="N1125">
        <v>3.1</v>
      </c>
      <c r="O1125">
        <v>8</v>
      </c>
      <c r="P1125">
        <v>7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f t="shared" si="85"/>
        <v>0</v>
      </c>
      <c r="W1125">
        <f t="shared" si="86"/>
        <v>0</v>
      </c>
      <c r="X1125">
        <f t="shared" si="87"/>
        <v>2.258064516129032</v>
      </c>
      <c r="Y1125">
        <f t="shared" si="88"/>
        <v>0.34444444444444444</v>
      </c>
      <c r="Z1125">
        <f t="shared" si="89"/>
        <v>0.32258064516129031</v>
      </c>
    </row>
    <row r="1126" spans="1:26" hidden="1" x14ac:dyDescent="0.25">
      <c r="A1126">
        <v>1245</v>
      </c>
      <c r="B1126" t="s">
        <v>688</v>
      </c>
      <c r="C1126" t="s">
        <v>630</v>
      </c>
      <c r="D1126" s="1">
        <v>27331</v>
      </c>
      <c r="E1126" t="s">
        <v>109</v>
      </c>
      <c r="F1126">
        <v>2007</v>
      </c>
      <c r="G1126" t="s">
        <v>209</v>
      </c>
      <c r="H1126">
        <v>13</v>
      </c>
      <c r="I1126">
        <v>6</v>
      </c>
      <c r="J1126">
        <v>3.72</v>
      </c>
      <c r="K1126">
        <v>31</v>
      </c>
      <c r="L1126">
        <v>22</v>
      </c>
      <c r="M1126">
        <v>0</v>
      </c>
      <c r="N1126">
        <v>169.1</v>
      </c>
      <c r="O1126">
        <v>159</v>
      </c>
      <c r="P1126">
        <v>70</v>
      </c>
      <c r="Q1126">
        <v>60</v>
      </c>
      <c r="R1126">
        <v>0</v>
      </c>
      <c r="S1126">
        <v>7</v>
      </c>
      <c r="T1126">
        <v>12</v>
      </c>
      <c r="U1126">
        <v>119</v>
      </c>
      <c r="V1126">
        <f t="shared" si="85"/>
        <v>7.6877587226493196E-2</v>
      </c>
      <c r="W1126">
        <f t="shared" si="86"/>
        <v>0</v>
      </c>
      <c r="X1126">
        <f t="shared" si="87"/>
        <v>0.41395623891188649</v>
      </c>
      <c r="Y1126">
        <f t="shared" si="88"/>
        <v>0.77214611872146122</v>
      </c>
      <c r="Z1126">
        <f t="shared" si="89"/>
        <v>0.70372560615020696</v>
      </c>
    </row>
    <row r="1127" spans="1:26" hidden="1" x14ac:dyDescent="0.25">
      <c r="A1127">
        <v>1245</v>
      </c>
      <c r="B1127" t="s">
        <v>688</v>
      </c>
      <c r="C1127" t="s">
        <v>630</v>
      </c>
      <c r="D1127" s="1">
        <v>27331</v>
      </c>
      <c r="E1127" t="s">
        <v>109</v>
      </c>
      <c r="F1127">
        <v>2008</v>
      </c>
      <c r="G1127" t="s">
        <v>71</v>
      </c>
      <c r="H1127">
        <v>2</v>
      </c>
      <c r="I1127">
        <v>5</v>
      </c>
      <c r="J1127">
        <v>3.44</v>
      </c>
      <c r="K1127">
        <v>7</v>
      </c>
      <c r="L1127">
        <v>7</v>
      </c>
      <c r="M1127">
        <v>0</v>
      </c>
      <c r="N1127">
        <v>49.2</v>
      </c>
      <c r="O1127">
        <v>58</v>
      </c>
      <c r="P1127">
        <v>19</v>
      </c>
      <c r="Q1127">
        <v>8</v>
      </c>
      <c r="R1127">
        <v>0</v>
      </c>
      <c r="S1127">
        <v>3</v>
      </c>
      <c r="T1127">
        <v>2</v>
      </c>
      <c r="U1127">
        <v>30</v>
      </c>
      <c r="V1127">
        <f t="shared" si="85"/>
        <v>4.065040650406504E-2</v>
      </c>
      <c r="W1127">
        <f t="shared" si="86"/>
        <v>0</v>
      </c>
      <c r="X1127">
        <f t="shared" si="87"/>
        <v>0.38617886178861788</v>
      </c>
      <c r="Y1127">
        <f t="shared" si="88"/>
        <v>0.74545454545454548</v>
      </c>
      <c r="Z1127">
        <f t="shared" si="89"/>
        <v>0.6097560975609756</v>
      </c>
    </row>
    <row r="1128" spans="1:26" hidden="1" x14ac:dyDescent="0.25">
      <c r="A1128">
        <v>1245</v>
      </c>
      <c r="B1128" t="s">
        <v>688</v>
      </c>
      <c r="C1128" t="s">
        <v>630</v>
      </c>
      <c r="D1128" s="1">
        <v>27331</v>
      </c>
      <c r="E1128" t="s">
        <v>109</v>
      </c>
      <c r="F1128">
        <v>2008</v>
      </c>
      <c r="G1128" t="s">
        <v>72</v>
      </c>
      <c r="H1128">
        <v>5</v>
      </c>
      <c r="I1128">
        <v>8</v>
      </c>
      <c r="J1128">
        <v>5.21</v>
      </c>
      <c r="K1128">
        <v>32</v>
      </c>
      <c r="L1128">
        <v>14</v>
      </c>
      <c r="M1128">
        <v>0</v>
      </c>
      <c r="N1128">
        <v>112.1</v>
      </c>
      <c r="O1128">
        <v>124</v>
      </c>
      <c r="P1128">
        <v>65</v>
      </c>
      <c r="Q1128">
        <v>51</v>
      </c>
      <c r="R1128">
        <v>4</v>
      </c>
      <c r="S1128">
        <v>2</v>
      </c>
      <c r="T1128">
        <v>11</v>
      </c>
      <c r="U1128">
        <v>58</v>
      </c>
      <c r="V1128">
        <f t="shared" si="85"/>
        <v>4.4603033006244429E-2</v>
      </c>
      <c r="W1128">
        <f t="shared" si="86"/>
        <v>0</v>
      </c>
      <c r="X1128">
        <f t="shared" si="87"/>
        <v>0.57983942908117758</v>
      </c>
      <c r="Y1128">
        <f t="shared" si="88"/>
        <v>0.64057142857142857</v>
      </c>
      <c r="Z1128">
        <f t="shared" si="89"/>
        <v>0.51739518287243536</v>
      </c>
    </row>
    <row r="1129" spans="1:26" hidden="1" x14ac:dyDescent="0.25">
      <c r="A1129">
        <v>1245</v>
      </c>
      <c r="B1129" t="s">
        <v>688</v>
      </c>
      <c r="C1129" t="s">
        <v>630</v>
      </c>
      <c r="D1129" s="1">
        <v>27331</v>
      </c>
      <c r="E1129" t="s">
        <v>109</v>
      </c>
      <c r="F1129">
        <v>2009</v>
      </c>
      <c r="G1129" t="s">
        <v>181</v>
      </c>
      <c r="H1129">
        <v>2</v>
      </c>
      <c r="I1129">
        <v>1</v>
      </c>
      <c r="J1129">
        <v>5.13</v>
      </c>
      <c r="K1129">
        <v>5</v>
      </c>
      <c r="L1129">
        <v>5</v>
      </c>
      <c r="M1129">
        <v>0</v>
      </c>
      <c r="N1129">
        <v>33.1</v>
      </c>
      <c r="O1129">
        <v>39</v>
      </c>
      <c r="P1129">
        <v>19</v>
      </c>
      <c r="Q1129">
        <v>9</v>
      </c>
      <c r="R1129">
        <v>1</v>
      </c>
      <c r="S1129">
        <v>0</v>
      </c>
      <c r="T1129">
        <v>4</v>
      </c>
      <c r="U1129">
        <v>18</v>
      </c>
      <c r="V1129">
        <f t="shared" si="85"/>
        <v>6.0422960725075525E-2</v>
      </c>
      <c r="W1129">
        <f t="shared" si="86"/>
        <v>0</v>
      </c>
      <c r="X1129">
        <f t="shared" si="87"/>
        <v>0.57401812688821752</v>
      </c>
      <c r="Y1129">
        <f t="shared" si="88"/>
        <v>0.68958333333333333</v>
      </c>
      <c r="Z1129">
        <f t="shared" si="89"/>
        <v>0.54380664652567978</v>
      </c>
    </row>
    <row r="1130" spans="1:26" hidden="1" x14ac:dyDescent="0.25">
      <c r="A1130">
        <v>1245</v>
      </c>
      <c r="B1130" t="s">
        <v>688</v>
      </c>
      <c r="C1130" t="s">
        <v>630</v>
      </c>
      <c r="D1130" s="1">
        <v>27331</v>
      </c>
      <c r="E1130" t="s">
        <v>109</v>
      </c>
      <c r="F1130">
        <v>2009</v>
      </c>
      <c r="G1130" t="s">
        <v>50</v>
      </c>
      <c r="H1130">
        <v>1</v>
      </c>
      <c r="I1130">
        <v>1</v>
      </c>
      <c r="J1130">
        <v>4.62</v>
      </c>
      <c r="K1130">
        <v>35</v>
      </c>
      <c r="L1130">
        <v>1</v>
      </c>
      <c r="M1130">
        <v>0</v>
      </c>
      <c r="N1130">
        <v>64.099999999999994</v>
      </c>
      <c r="O1130">
        <v>74</v>
      </c>
      <c r="P1130">
        <v>33</v>
      </c>
      <c r="Q1130">
        <v>30</v>
      </c>
      <c r="R1130">
        <v>1</v>
      </c>
      <c r="S1130">
        <v>4</v>
      </c>
      <c r="T1130">
        <v>4</v>
      </c>
      <c r="U1130">
        <v>42</v>
      </c>
      <c r="V1130">
        <f t="shared" si="85"/>
        <v>1.5600624024960999E-2</v>
      </c>
      <c r="W1130">
        <f t="shared" si="86"/>
        <v>0</v>
      </c>
      <c r="X1130">
        <f t="shared" si="87"/>
        <v>0.51482059282371295</v>
      </c>
      <c r="Y1130">
        <f t="shared" si="88"/>
        <v>0.61634615384615377</v>
      </c>
      <c r="Z1130">
        <f t="shared" si="89"/>
        <v>0.65522620904836204</v>
      </c>
    </row>
    <row r="1131" spans="1:26" hidden="1" x14ac:dyDescent="0.25">
      <c r="A1131">
        <v>1245</v>
      </c>
      <c r="B1131" t="s">
        <v>688</v>
      </c>
      <c r="C1131" t="s">
        <v>630</v>
      </c>
      <c r="D1131" s="1">
        <v>27331</v>
      </c>
      <c r="E1131" t="s">
        <v>109</v>
      </c>
      <c r="F1131">
        <v>2010</v>
      </c>
      <c r="G1131" t="s">
        <v>332</v>
      </c>
      <c r="H1131">
        <v>4</v>
      </c>
      <c r="I1131">
        <v>2</v>
      </c>
      <c r="J1131">
        <v>2.23</v>
      </c>
      <c r="K1131">
        <v>8</v>
      </c>
      <c r="L1131">
        <v>8</v>
      </c>
      <c r="M1131">
        <v>0</v>
      </c>
      <c r="N1131">
        <v>60.2</v>
      </c>
      <c r="O1131">
        <v>55</v>
      </c>
      <c r="P1131">
        <v>15</v>
      </c>
      <c r="Q1131">
        <v>8</v>
      </c>
      <c r="R1131">
        <v>0</v>
      </c>
      <c r="S1131">
        <v>3</v>
      </c>
      <c r="T1131">
        <v>4</v>
      </c>
      <c r="U1131">
        <v>37</v>
      </c>
      <c r="V1131">
        <f t="shared" si="85"/>
        <v>6.6445182724252483E-2</v>
      </c>
      <c r="W1131">
        <f t="shared" si="86"/>
        <v>0</v>
      </c>
      <c r="X1131">
        <f t="shared" si="87"/>
        <v>0.24916943521594684</v>
      </c>
      <c r="Y1131">
        <f t="shared" si="88"/>
        <v>0.9555555555555556</v>
      </c>
      <c r="Z1131">
        <f t="shared" si="89"/>
        <v>0.61461794019933547</v>
      </c>
    </row>
    <row r="1132" spans="1:26" hidden="1" x14ac:dyDescent="0.25">
      <c r="A1132">
        <v>1245</v>
      </c>
      <c r="B1132" t="s">
        <v>688</v>
      </c>
      <c r="C1132" t="s">
        <v>630</v>
      </c>
      <c r="D1132" s="1">
        <v>27331</v>
      </c>
      <c r="E1132" t="s">
        <v>109</v>
      </c>
      <c r="F1132">
        <v>2010</v>
      </c>
      <c r="G1132" t="s">
        <v>367</v>
      </c>
      <c r="H1132">
        <v>11</v>
      </c>
      <c r="I1132">
        <v>9</v>
      </c>
      <c r="J1132">
        <v>2.84</v>
      </c>
      <c r="K1132">
        <v>27</v>
      </c>
      <c r="L1132">
        <v>26</v>
      </c>
      <c r="M1132">
        <v>0</v>
      </c>
      <c r="N1132">
        <v>174.1</v>
      </c>
      <c r="O1132">
        <v>165</v>
      </c>
      <c r="P1132">
        <v>55</v>
      </c>
      <c r="Q1132">
        <v>42</v>
      </c>
      <c r="R1132">
        <v>3</v>
      </c>
      <c r="S1132">
        <v>4</v>
      </c>
      <c r="T1132">
        <v>11</v>
      </c>
      <c r="U1132">
        <v>104</v>
      </c>
      <c r="V1132">
        <f t="shared" si="85"/>
        <v>6.3182079264790358E-2</v>
      </c>
      <c r="W1132">
        <f t="shared" si="86"/>
        <v>0</v>
      </c>
      <c r="X1132">
        <f t="shared" si="87"/>
        <v>0.31591039632395174</v>
      </c>
      <c r="Y1132">
        <f t="shared" si="88"/>
        <v>0.84106280193236715</v>
      </c>
      <c r="Z1132">
        <f t="shared" si="89"/>
        <v>0.59735784032165429</v>
      </c>
    </row>
    <row r="1133" spans="1:26" hidden="1" x14ac:dyDescent="0.25">
      <c r="A1133">
        <v>1245</v>
      </c>
      <c r="B1133" t="s">
        <v>688</v>
      </c>
      <c r="C1133" t="s">
        <v>630</v>
      </c>
      <c r="D1133" s="1">
        <v>27331</v>
      </c>
      <c r="E1133" t="s">
        <v>109</v>
      </c>
      <c r="F1133">
        <v>2011</v>
      </c>
      <c r="G1133" t="s">
        <v>367</v>
      </c>
      <c r="H1133">
        <v>8</v>
      </c>
      <c r="I1133">
        <v>13</v>
      </c>
      <c r="J1133">
        <v>3.28</v>
      </c>
      <c r="K1133">
        <v>33</v>
      </c>
      <c r="L1133">
        <v>32</v>
      </c>
      <c r="M1133">
        <v>0</v>
      </c>
      <c r="N1133">
        <v>208.2</v>
      </c>
      <c r="O1133">
        <v>202</v>
      </c>
      <c r="P1133">
        <v>76</v>
      </c>
      <c r="Q1133">
        <v>54</v>
      </c>
      <c r="R1133">
        <v>2</v>
      </c>
      <c r="S1133">
        <v>9</v>
      </c>
      <c r="T1133">
        <v>9</v>
      </c>
      <c r="U1133">
        <v>134</v>
      </c>
      <c r="V1133">
        <f t="shared" si="85"/>
        <v>3.8424591738712779E-2</v>
      </c>
      <c r="W1133">
        <f t="shared" si="86"/>
        <v>0</v>
      </c>
      <c r="X1133">
        <f t="shared" si="87"/>
        <v>0.36503362151777141</v>
      </c>
      <c r="Y1133">
        <f t="shared" si="88"/>
        <v>0.81328124999999996</v>
      </c>
      <c r="Z1133">
        <f t="shared" si="89"/>
        <v>0.643611911623439</v>
      </c>
    </row>
    <row r="1134" spans="1:26" hidden="1" x14ac:dyDescent="0.25">
      <c r="A1134">
        <v>1245</v>
      </c>
      <c r="B1134" t="s">
        <v>688</v>
      </c>
      <c r="C1134" t="s">
        <v>630</v>
      </c>
      <c r="D1134" s="1">
        <v>27331</v>
      </c>
      <c r="E1134" t="s">
        <v>109</v>
      </c>
      <c r="F1134">
        <v>2012</v>
      </c>
      <c r="G1134" t="s">
        <v>367</v>
      </c>
      <c r="H1134">
        <v>20</v>
      </c>
      <c r="I1134">
        <v>6</v>
      </c>
      <c r="J1134">
        <v>2.73</v>
      </c>
      <c r="K1134">
        <v>34</v>
      </c>
      <c r="L1134">
        <v>33</v>
      </c>
      <c r="M1134">
        <v>0</v>
      </c>
      <c r="N1134">
        <v>233.2</v>
      </c>
      <c r="O1134">
        <v>192</v>
      </c>
      <c r="P1134">
        <v>71</v>
      </c>
      <c r="Q1134">
        <v>54</v>
      </c>
      <c r="R1134">
        <v>2</v>
      </c>
      <c r="S1134">
        <v>9</v>
      </c>
      <c r="T1134">
        <v>4</v>
      </c>
      <c r="U1134">
        <v>230</v>
      </c>
      <c r="V1134">
        <f t="shared" si="85"/>
        <v>8.5763293310463132E-2</v>
      </c>
      <c r="W1134">
        <f t="shared" si="86"/>
        <v>0</v>
      </c>
      <c r="X1134">
        <f t="shared" si="87"/>
        <v>0.30445969125214412</v>
      </c>
      <c r="Y1134">
        <f t="shared" si="88"/>
        <v>0.94796747967479666</v>
      </c>
      <c r="Z1134">
        <f t="shared" si="89"/>
        <v>0.98627787307032599</v>
      </c>
    </row>
    <row r="1135" spans="1:26" hidden="1" x14ac:dyDescent="0.25">
      <c r="A1135">
        <v>1245</v>
      </c>
      <c r="B1135" t="s">
        <v>688</v>
      </c>
      <c r="C1135" t="s">
        <v>630</v>
      </c>
      <c r="D1135" s="1">
        <v>27331</v>
      </c>
      <c r="E1135" t="s">
        <v>109</v>
      </c>
      <c r="F1135">
        <v>2013</v>
      </c>
      <c r="G1135" t="s">
        <v>109</v>
      </c>
      <c r="H1135">
        <v>14</v>
      </c>
      <c r="I1135">
        <v>13</v>
      </c>
      <c r="J1135">
        <v>4.21</v>
      </c>
      <c r="K1135">
        <v>34</v>
      </c>
      <c r="L1135">
        <v>34</v>
      </c>
      <c r="M1135">
        <v>0</v>
      </c>
      <c r="N1135">
        <v>224.2</v>
      </c>
      <c r="O1135">
        <v>207</v>
      </c>
      <c r="P1135">
        <v>105</v>
      </c>
      <c r="Q1135">
        <v>71</v>
      </c>
      <c r="R1135">
        <v>0</v>
      </c>
      <c r="S1135">
        <v>10</v>
      </c>
      <c r="T1135">
        <v>7</v>
      </c>
      <c r="U1135">
        <v>177</v>
      </c>
      <c r="V1135">
        <f t="shared" si="85"/>
        <v>6.2444246208742199E-2</v>
      </c>
      <c r="W1135">
        <f t="shared" si="86"/>
        <v>0</v>
      </c>
      <c r="X1135">
        <f t="shared" si="87"/>
        <v>0.46833184656556648</v>
      </c>
      <c r="Y1135">
        <f t="shared" si="88"/>
        <v>0.80647482014388483</v>
      </c>
      <c r="Z1135">
        <f t="shared" si="89"/>
        <v>0.78947368421052633</v>
      </c>
    </row>
    <row r="1136" spans="1:26" x14ac:dyDescent="0.25">
      <c r="A1136">
        <v>1245</v>
      </c>
      <c r="B1136" t="s">
        <v>688</v>
      </c>
      <c r="C1136" t="s">
        <v>630</v>
      </c>
      <c r="D1136" s="1">
        <v>27331</v>
      </c>
      <c r="E1136" t="s">
        <v>109</v>
      </c>
      <c r="F1136">
        <v>2014</v>
      </c>
      <c r="G1136" t="s">
        <v>21</v>
      </c>
      <c r="H1136">
        <v>12</v>
      </c>
      <c r="I1136">
        <v>11</v>
      </c>
      <c r="J1136">
        <v>4.1900000000000004</v>
      </c>
      <c r="K1136">
        <v>31</v>
      </c>
      <c r="L1136">
        <v>31</v>
      </c>
      <c r="M1136">
        <v>0</v>
      </c>
      <c r="N1136">
        <v>192</v>
      </c>
      <c r="O1136">
        <v>191</v>
      </c>
      <c r="P1136">
        <v>89</v>
      </c>
      <c r="Q1136">
        <v>59</v>
      </c>
      <c r="S1136">
        <v>8</v>
      </c>
      <c r="U1136">
        <v>146</v>
      </c>
      <c r="V1136">
        <f t="shared" si="85"/>
        <v>6.25E-2</v>
      </c>
      <c r="W1136">
        <f t="shared" si="86"/>
        <v>0</v>
      </c>
      <c r="X1136">
        <f t="shared" si="87"/>
        <v>0.46354166666666669</v>
      </c>
      <c r="Y1136">
        <f t="shared" si="88"/>
        <v>0.76800000000000002</v>
      </c>
      <c r="Z1136">
        <f t="shared" si="89"/>
        <v>0.76041666666666663</v>
      </c>
    </row>
    <row r="1137" spans="1:26" hidden="1" x14ac:dyDescent="0.25">
      <c r="A1137">
        <v>1245</v>
      </c>
      <c r="B1137" t="s">
        <v>688</v>
      </c>
      <c r="C1137" t="s">
        <v>630</v>
      </c>
      <c r="D1137" s="1">
        <v>27331</v>
      </c>
      <c r="E1137" t="s">
        <v>109</v>
      </c>
      <c r="F1137">
        <v>2014</v>
      </c>
      <c r="G1137" t="s">
        <v>22</v>
      </c>
      <c r="H1137">
        <v>13</v>
      </c>
      <c r="I1137">
        <v>11</v>
      </c>
      <c r="J1137">
        <v>3.91</v>
      </c>
      <c r="K1137">
        <v>33</v>
      </c>
      <c r="L1137">
        <v>33</v>
      </c>
      <c r="N1137">
        <v>221</v>
      </c>
      <c r="O1137">
        <v>216</v>
      </c>
      <c r="P1137">
        <v>96</v>
      </c>
      <c r="Q1137">
        <v>63</v>
      </c>
      <c r="R1137">
        <v>1</v>
      </c>
      <c r="S1137">
        <v>11</v>
      </c>
      <c r="U1137">
        <v>168</v>
      </c>
      <c r="V1137">
        <f t="shared" si="85"/>
        <v>5.8823529411764705E-2</v>
      </c>
      <c r="W1137">
        <f t="shared" si="86"/>
        <v>0</v>
      </c>
      <c r="X1137">
        <f t="shared" si="87"/>
        <v>0.43438914027149322</v>
      </c>
      <c r="Y1137">
        <f t="shared" si="88"/>
        <v>0.79211469534050183</v>
      </c>
      <c r="Z1137">
        <f t="shared" si="89"/>
        <v>0.76018099547511309</v>
      </c>
    </row>
    <row r="1138" spans="1:26" hidden="1" x14ac:dyDescent="0.25">
      <c r="A1138">
        <v>1245</v>
      </c>
      <c r="B1138" t="s">
        <v>688</v>
      </c>
      <c r="C1138" t="s">
        <v>630</v>
      </c>
      <c r="D1138" s="1">
        <v>27331</v>
      </c>
      <c r="E1138" t="s">
        <v>109</v>
      </c>
      <c r="F1138">
        <v>2014</v>
      </c>
      <c r="G1138" t="s">
        <v>304</v>
      </c>
      <c r="H1138">
        <v>15</v>
      </c>
      <c r="I1138">
        <v>9</v>
      </c>
      <c r="J1138">
        <v>3.58</v>
      </c>
      <c r="K1138">
        <v>33</v>
      </c>
      <c r="L1138">
        <v>33</v>
      </c>
      <c r="M1138">
        <v>0</v>
      </c>
      <c r="N1138">
        <v>220</v>
      </c>
      <c r="O1138">
        <v>202</v>
      </c>
      <c r="P1138">
        <v>88</v>
      </c>
      <c r="Q1138">
        <v>62</v>
      </c>
      <c r="S1138">
        <v>6</v>
      </c>
      <c r="U1138">
        <v>191</v>
      </c>
      <c r="V1138">
        <f t="shared" si="85"/>
        <v>6.8181818181818177E-2</v>
      </c>
      <c r="W1138">
        <f t="shared" si="86"/>
        <v>0</v>
      </c>
      <c r="X1138">
        <f t="shared" si="87"/>
        <v>0.4</v>
      </c>
      <c r="Y1138">
        <f t="shared" si="88"/>
        <v>0.83333333333333337</v>
      </c>
      <c r="Z1138">
        <f t="shared" si="89"/>
        <v>0.86818181818181817</v>
      </c>
    </row>
    <row r="1139" spans="1:26" hidden="1" x14ac:dyDescent="0.25">
      <c r="A1139">
        <v>1245</v>
      </c>
      <c r="B1139" t="s">
        <v>688</v>
      </c>
      <c r="C1139" t="s">
        <v>630</v>
      </c>
      <c r="D1139" s="1">
        <v>27331</v>
      </c>
      <c r="E1139" t="s">
        <v>109</v>
      </c>
      <c r="F1139" t="s">
        <v>24</v>
      </c>
      <c r="G1139" t="s">
        <v>25</v>
      </c>
      <c r="H1139">
        <v>75</v>
      </c>
      <c r="I1139">
        <v>69</v>
      </c>
      <c r="J1139">
        <v>4.0199999999999996</v>
      </c>
      <c r="K1139">
        <v>272</v>
      </c>
      <c r="L1139">
        <v>173</v>
      </c>
      <c r="M1139">
        <v>2</v>
      </c>
      <c r="N1139">
        <v>1284.0999999999999</v>
      </c>
      <c r="O1139">
        <v>1285</v>
      </c>
      <c r="P1139">
        <v>574</v>
      </c>
      <c r="Q1139">
        <v>398</v>
      </c>
      <c r="R1139">
        <v>19</v>
      </c>
      <c r="S1139">
        <v>49</v>
      </c>
      <c r="T1139">
        <v>59</v>
      </c>
      <c r="U1139">
        <v>916</v>
      </c>
      <c r="V1139">
        <f t="shared" si="85"/>
        <v>5.8406666147496303E-2</v>
      </c>
      <c r="W1139">
        <f t="shared" si="86"/>
        <v>1.5575110972665682E-3</v>
      </c>
      <c r="X1139">
        <f t="shared" si="87"/>
        <v>0.44700568491550507</v>
      </c>
      <c r="Y1139">
        <f t="shared" si="88"/>
        <v>0.76298276886512173</v>
      </c>
      <c r="Z1139">
        <f t="shared" si="89"/>
        <v>0.71334008254808823</v>
      </c>
    </row>
    <row r="1140" spans="1:26" hidden="1" x14ac:dyDescent="0.25">
      <c r="A1140">
        <v>4567</v>
      </c>
      <c r="B1140" t="s">
        <v>689</v>
      </c>
      <c r="C1140" t="s">
        <v>630</v>
      </c>
      <c r="D1140" s="1">
        <v>30712</v>
      </c>
      <c r="E1140" t="s">
        <v>109</v>
      </c>
      <c r="F1140">
        <v>2005</v>
      </c>
      <c r="G1140" t="s">
        <v>314</v>
      </c>
      <c r="H1140">
        <v>0</v>
      </c>
      <c r="I1140">
        <v>0</v>
      </c>
      <c r="J1140">
        <v>3.65</v>
      </c>
      <c r="K1140">
        <v>4</v>
      </c>
      <c r="L1140">
        <v>1</v>
      </c>
      <c r="M1140">
        <v>0</v>
      </c>
      <c r="N1140">
        <v>12.1</v>
      </c>
      <c r="O1140">
        <v>11</v>
      </c>
      <c r="P1140">
        <v>5</v>
      </c>
      <c r="Q1140">
        <v>10</v>
      </c>
      <c r="R1140">
        <v>0</v>
      </c>
      <c r="S1140">
        <v>1</v>
      </c>
      <c r="T1140">
        <v>0</v>
      </c>
      <c r="U1140">
        <v>10</v>
      </c>
      <c r="V1140">
        <f t="shared" si="85"/>
        <v>0</v>
      </c>
      <c r="W1140">
        <f t="shared" si="86"/>
        <v>0</v>
      </c>
      <c r="X1140">
        <f t="shared" si="87"/>
        <v>0.41322314049586778</v>
      </c>
      <c r="Y1140">
        <f t="shared" si="88"/>
        <v>0.57619047619047614</v>
      </c>
      <c r="Z1140">
        <f t="shared" si="89"/>
        <v>0.82644628099173556</v>
      </c>
    </row>
    <row r="1141" spans="1:26" hidden="1" x14ac:dyDescent="0.25">
      <c r="A1141">
        <v>4567</v>
      </c>
      <c r="B1141" t="s">
        <v>689</v>
      </c>
      <c r="C1141" t="s">
        <v>630</v>
      </c>
      <c r="D1141" s="1">
        <v>30712</v>
      </c>
      <c r="E1141" t="s">
        <v>109</v>
      </c>
      <c r="F1141">
        <v>2006</v>
      </c>
      <c r="G1141" t="s">
        <v>314</v>
      </c>
      <c r="H1141">
        <v>12</v>
      </c>
      <c r="I1141">
        <v>7</v>
      </c>
      <c r="J1141">
        <v>3.1</v>
      </c>
      <c r="K1141">
        <v>31</v>
      </c>
      <c r="L1141">
        <v>24</v>
      </c>
      <c r="M1141">
        <v>0</v>
      </c>
      <c r="N1141">
        <v>157</v>
      </c>
      <c r="O1141">
        <v>136</v>
      </c>
      <c r="P1141">
        <v>54</v>
      </c>
      <c r="Q1141">
        <v>68</v>
      </c>
      <c r="R1141">
        <v>6</v>
      </c>
      <c r="S1141">
        <v>4</v>
      </c>
      <c r="T1141">
        <v>3</v>
      </c>
      <c r="U1141">
        <v>133</v>
      </c>
      <c r="V1141">
        <f t="shared" si="85"/>
        <v>7.6433121019108277E-2</v>
      </c>
      <c r="W1141">
        <f t="shared" si="86"/>
        <v>0</v>
      </c>
      <c r="X1141">
        <f t="shared" si="87"/>
        <v>0.34394904458598724</v>
      </c>
      <c r="Y1141">
        <f t="shared" si="88"/>
        <v>0.76960784313725494</v>
      </c>
      <c r="Z1141">
        <f t="shared" si="89"/>
        <v>0.84713375796178347</v>
      </c>
    </row>
    <row r="1142" spans="1:26" hidden="1" x14ac:dyDescent="0.25">
      <c r="A1142">
        <v>4567</v>
      </c>
      <c r="B1142" t="s">
        <v>689</v>
      </c>
      <c r="C1142" t="s">
        <v>630</v>
      </c>
      <c r="D1142" s="1">
        <v>30712</v>
      </c>
      <c r="E1142" t="s">
        <v>109</v>
      </c>
      <c r="F1142">
        <v>2007</v>
      </c>
      <c r="G1142" t="s">
        <v>321</v>
      </c>
      <c r="H1142">
        <v>0</v>
      </c>
      <c r="I1142">
        <v>0</v>
      </c>
      <c r="J1142">
        <v>0.79</v>
      </c>
      <c r="K1142">
        <v>3</v>
      </c>
      <c r="L1142">
        <v>3</v>
      </c>
      <c r="M1142">
        <v>0</v>
      </c>
      <c r="N1142">
        <v>11.1</v>
      </c>
      <c r="O1142">
        <v>9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13</v>
      </c>
      <c r="V1142">
        <f t="shared" si="85"/>
        <v>0</v>
      </c>
      <c r="W1142">
        <f t="shared" si="86"/>
        <v>0</v>
      </c>
      <c r="X1142">
        <f t="shared" si="87"/>
        <v>9.00900900900901E-2</v>
      </c>
      <c r="Y1142">
        <f t="shared" si="88"/>
        <v>1.2333333333333334</v>
      </c>
      <c r="Z1142">
        <f t="shared" si="89"/>
        <v>1.1711711711711712</v>
      </c>
    </row>
    <row r="1143" spans="1:26" hidden="1" x14ac:dyDescent="0.25">
      <c r="A1143">
        <v>4567</v>
      </c>
      <c r="B1143" t="s">
        <v>689</v>
      </c>
      <c r="C1143" t="s">
        <v>630</v>
      </c>
      <c r="D1143" s="1">
        <v>30712</v>
      </c>
      <c r="E1143" t="s">
        <v>109</v>
      </c>
      <c r="F1143">
        <v>2007</v>
      </c>
      <c r="G1143" t="s">
        <v>269</v>
      </c>
      <c r="H1143">
        <v>0</v>
      </c>
      <c r="I1143">
        <v>0</v>
      </c>
      <c r="J1143">
        <v>1.74</v>
      </c>
      <c r="K1143">
        <v>2</v>
      </c>
      <c r="L1143">
        <v>2</v>
      </c>
      <c r="M1143">
        <v>0</v>
      </c>
      <c r="N1143">
        <v>10.1</v>
      </c>
      <c r="O1143">
        <v>8</v>
      </c>
      <c r="P1143">
        <v>2</v>
      </c>
      <c r="Q1143">
        <v>5</v>
      </c>
      <c r="R1143">
        <v>0</v>
      </c>
      <c r="S1143">
        <v>0</v>
      </c>
      <c r="T1143">
        <v>0</v>
      </c>
      <c r="U1143">
        <v>9</v>
      </c>
      <c r="V1143">
        <f t="shared" si="85"/>
        <v>0</v>
      </c>
      <c r="W1143">
        <f t="shared" si="86"/>
        <v>0</v>
      </c>
      <c r="X1143">
        <f t="shared" si="87"/>
        <v>0.19801980198019803</v>
      </c>
      <c r="Y1143">
        <f t="shared" si="88"/>
        <v>0.77692307692307694</v>
      </c>
      <c r="Z1143">
        <f t="shared" si="89"/>
        <v>0.8910891089108911</v>
      </c>
    </row>
    <row r="1144" spans="1:26" hidden="1" x14ac:dyDescent="0.25">
      <c r="A1144">
        <v>4567</v>
      </c>
      <c r="B1144" t="s">
        <v>689</v>
      </c>
      <c r="C1144" t="s">
        <v>630</v>
      </c>
      <c r="D1144" s="1">
        <v>30712</v>
      </c>
      <c r="E1144" t="s">
        <v>109</v>
      </c>
      <c r="F1144">
        <v>2007</v>
      </c>
      <c r="G1144" t="s">
        <v>314</v>
      </c>
      <c r="H1144">
        <v>0</v>
      </c>
      <c r="I1144">
        <v>3</v>
      </c>
      <c r="J1144">
        <v>7.47</v>
      </c>
      <c r="K1144">
        <v>4</v>
      </c>
      <c r="L1144">
        <v>4</v>
      </c>
      <c r="M1144">
        <v>0</v>
      </c>
      <c r="N1144">
        <v>15.2</v>
      </c>
      <c r="O1144">
        <v>26</v>
      </c>
      <c r="P1144">
        <v>13</v>
      </c>
      <c r="Q1144">
        <v>12</v>
      </c>
      <c r="R1144">
        <v>3</v>
      </c>
      <c r="S1144">
        <v>0</v>
      </c>
      <c r="T1144">
        <v>1</v>
      </c>
      <c r="U1144">
        <v>14</v>
      </c>
      <c r="V1144">
        <f t="shared" si="85"/>
        <v>0</v>
      </c>
      <c r="W1144">
        <f t="shared" si="86"/>
        <v>0</v>
      </c>
      <c r="X1144">
        <f t="shared" si="87"/>
        <v>0.85526315789473684</v>
      </c>
      <c r="Y1144">
        <f t="shared" si="88"/>
        <v>0.39999999999999997</v>
      </c>
      <c r="Z1144">
        <f t="shared" si="89"/>
        <v>0.92105263157894746</v>
      </c>
    </row>
    <row r="1145" spans="1:26" hidden="1" x14ac:dyDescent="0.25">
      <c r="A1145">
        <v>4567</v>
      </c>
      <c r="B1145" t="s">
        <v>689</v>
      </c>
      <c r="C1145" t="s">
        <v>630</v>
      </c>
      <c r="D1145" s="1">
        <v>30712</v>
      </c>
      <c r="E1145" t="s">
        <v>109</v>
      </c>
      <c r="F1145">
        <v>2008</v>
      </c>
      <c r="G1145" t="s">
        <v>375</v>
      </c>
      <c r="H1145">
        <v>0</v>
      </c>
      <c r="I1145">
        <v>1</v>
      </c>
      <c r="J1145">
        <v>3.6</v>
      </c>
      <c r="K1145">
        <v>1</v>
      </c>
      <c r="L1145">
        <v>1</v>
      </c>
      <c r="M1145">
        <v>0</v>
      </c>
      <c r="N1145">
        <v>5</v>
      </c>
      <c r="O1145">
        <v>8</v>
      </c>
      <c r="P1145">
        <v>2</v>
      </c>
      <c r="Q1145">
        <v>0</v>
      </c>
      <c r="R1145">
        <v>0</v>
      </c>
      <c r="S1145">
        <v>0</v>
      </c>
      <c r="T1145">
        <v>0</v>
      </c>
      <c r="U1145">
        <v>7</v>
      </c>
      <c r="V1145">
        <f t="shared" si="85"/>
        <v>0</v>
      </c>
      <c r="W1145">
        <f t="shared" si="86"/>
        <v>0</v>
      </c>
      <c r="X1145">
        <f t="shared" si="87"/>
        <v>0.4</v>
      </c>
      <c r="Y1145">
        <f t="shared" si="88"/>
        <v>0.625</v>
      </c>
      <c r="Z1145">
        <f t="shared" si="89"/>
        <v>1.4</v>
      </c>
    </row>
    <row r="1146" spans="1:26" hidden="1" x14ac:dyDescent="0.25">
      <c r="A1146">
        <v>4567</v>
      </c>
      <c r="B1146" t="s">
        <v>689</v>
      </c>
      <c r="C1146" t="s">
        <v>630</v>
      </c>
      <c r="D1146" s="1">
        <v>30712</v>
      </c>
      <c r="E1146" t="s">
        <v>109</v>
      </c>
      <c r="F1146">
        <v>2008</v>
      </c>
      <c r="G1146" t="s">
        <v>321</v>
      </c>
      <c r="H1146">
        <v>0</v>
      </c>
      <c r="I1146">
        <v>0</v>
      </c>
      <c r="J1146">
        <v>5.0599999999999996</v>
      </c>
      <c r="K1146">
        <v>1</v>
      </c>
      <c r="L1146">
        <v>1</v>
      </c>
      <c r="M1146">
        <v>0</v>
      </c>
      <c r="N1146">
        <v>5.0999999999999996</v>
      </c>
      <c r="O1146">
        <v>6</v>
      </c>
      <c r="P1146">
        <v>3</v>
      </c>
      <c r="Q1146">
        <v>2</v>
      </c>
      <c r="R1146">
        <v>0</v>
      </c>
      <c r="S1146">
        <v>0</v>
      </c>
      <c r="T1146">
        <v>0</v>
      </c>
      <c r="U1146">
        <v>2</v>
      </c>
      <c r="V1146">
        <f t="shared" si="85"/>
        <v>0</v>
      </c>
      <c r="W1146">
        <f t="shared" si="86"/>
        <v>0</v>
      </c>
      <c r="X1146">
        <f t="shared" si="87"/>
        <v>0.58823529411764708</v>
      </c>
      <c r="Y1146">
        <f t="shared" si="88"/>
        <v>0.63749999999999996</v>
      </c>
      <c r="Z1146">
        <f t="shared" si="89"/>
        <v>0.39215686274509809</v>
      </c>
    </row>
    <row r="1147" spans="1:26" hidden="1" x14ac:dyDescent="0.25">
      <c r="A1147">
        <v>4567</v>
      </c>
      <c r="B1147" t="s">
        <v>689</v>
      </c>
      <c r="C1147" t="s">
        <v>630</v>
      </c>
      <c r="D1147" s="1">
        <v>30712</v>
      </c>
      <c r="E1147" t="s">
        <v>109</v>
      </c>
      <c r="F1147">
        <v>2008</v>
      </c>
      <c r="G1147" t="s">
        <v>269</v>
      </c>
      <c r="H1147">
        <v>1</v>
      </c>
      <c r="I1147">
        <v>1</v>
      </c>
      <c r="J1147">
        <v>3.32</v>
      </c>
      <c r="K1147">
        <v>3</v>
      </c>
      <c r="L1147">
        <v>3</v>
      </c>
      <c r="M1147">
        <v>0</v>
      </c>
      <c r="N1147">
        <v>19</v>
      </c>
      <c r="O1147">
        <v>22</v>
      </c>
      <c r="P1147">
        <v>7</v>
      </c>
      <c r="Q1147">
        <v>3</v>
      </c>
      <c r="R1147">
        <v>1</v>
      </c>
      <c r="S1147">
        <v>0</v>
      </c>
      <c r="T1147">
        <v>0</v>
      </c>
      <c r="U1147">
        <v>14</v>
      </c>
      <c r="V1147">
        <f t="shared" si="85"/>
        <v>5.2631578947368418E-2</v>
      </c>
      <c r="W1147">
        <f t="shared" si="86"/>
        <v>0</v>
      </c>
      <c r="X1147">
        <f t="shared" si="87"/>
        <v>0.36842105263157893</v>
      </c>
      <c r="Y1147">
        <f t="shared" si="88"/>
        <v>0.76</v>
      </c>
      <c r="Z1147">
        <f t="shared" si="89"/>
        <v>0.73684210526315785</v>
      </c>
    </row>
    <row r="1148" spans="1:26" hidden="1" x14ac:dyDescent="0.25">
      <c r="A1148">
        <v>4567</v>
      </c>
      <c r="B1148" t="s">
        <v>689</v>
      </c>
      <c r="C1148" t="s">
        <v>630</v>
      </c>
      <c r="D1148" s="1">
        <v>30712</v>
      </c>
      <c r="E1148" t="s">
        <v>109</v>
      </c>
      <c r="F1148">
        <v>2008</v>
      </c>
      <c r="G1148" t="s">
        <v>314</v>
      </c>
      <c r="H1148">
        <v>7</v>
      </c>
      <c r="I1148">
        <v>1</v>
      </c>
      <c r="J1148">
        <v>3.61</v>
      </c>
      <c r="K1148">
        <v>14</v>
      </c>
      <c r="L1148">
        <v>14</v>
      </c>
      <c r="M1148">
        <v>0</v>
      </c>
      <c r="N1148">
        <v>87.1</v>
      </c>
      <c r="O1148">
        <v>91</v>
      </c>
      <c r="P1148">
        <v>35</v>
      </c>
      <c r="Q1148">
        <v>27</v>
      </c>
      <c r="R1148">
        <v>1</v>
      </c>
      <c r="S1148">
        <v>1</v>
      </c>
      <c r="T1148">
        <v>4</v>
      </c>
      <c r="U1148">
        <v>77</v>
      </c>
      <c r="V1148">
        <f t="shared" si="85"/>
        <v>8.0367393800229628E-2</v>
      </c>
      <c r="W1148">
        <f t="shared" si="86"/>
        <v>0</v>
      </c>
      <c r="X1148">
        <f t="shared" si="87"/>
        <v>0.40183696900114813</v>
      </c>
      <c r="Y1148">
        <f t="shared" si="88"/>
        <v>0.73813559322033895</v>
      </c>
      <c r="Z1148">
        <f t="shared" si="89"/>
        <v>0.88404133180252586</v>
      </c>
    </row>
    <row r="1149" spans="1:26" hidden="1" x14ac:dyDescent="0.25">
      <c r="A1149">
        <v>4567</v>
      </c>
      <c r="B1149" t="s">
        <v>689</v>
      </c>
      <c r="C1149" t="s">
        <v>630</v>
      </c>
      <c r="D1149" s="1">
        <v>30712</v>
      </c>
      <c r="E1149" t="s">
        <v>109</v>
      </c>
      <c r="F1149">
        <v>2009</v>
      </c>
      <c r="G1149" t="s">
        <v>314</v>
      </c>
      <c r="H1149">
        <v>15</v>
      </c>
      <c r="I1149">
        <v>5</v>
      </c>
      <c r="J1149">
        <v>3.23</v>
      </c>
      <c r="K1149">
        <v>33</v>
      </c>
      <c r="L1149">
        <v>33</v>
      </c>
      <c r="M1149">
        <v>0</v>
      </c>
      <c r="N1149">
        <v>209</v>
      </c>
      <c r="O1149">
        <v>184</v>
      </c>
      <c r="P1149">
        <v>75</v>
      </c>
      <c r="Q1149">
        <v>58</v>
      </c>
      <c r="R1149">
        <v>6</v>
      </c>
      <c r="S1149">
        <v>6</v>
      </c>
      <c r="T1149">
        <v>10</v>
      </c>
      <c r="U1149">
        <v>191</v>
      </c>
      <c r="V1149">
        <f t="shared" si="85"/>
        <v>7.1770334928229665E-2</v>
      </c>
      <c r="W1149">
        <f t="shared" si="86"/>
        <v>0</v>
      </c>
      <c r="X1149">
        <f t="shared" si="87"/>
        <v>0.35885167464114831</v>
      </c>
      <c r="Y1149">
        <f t="shared" si="88"/>
        <v>0.86363636363636365</v>
      </c>
      <c r="Z1149">
        <f t="shared" si="89"/>
        <v>0.9138755980861244</v>
      </c>
    </row>
    <row r="1150" spans="1:26" hidden="1" x14ac:dyDescent="0.25">
      <c r="A1150">
        <v>4567</v>
      </c>
      <c r="B1150" t="s">
        <v>689</v>
      </c>
      <c r="C1150" t="s">
        <v>630</v>
      </c>
      <c r="D1150" s="1">
        <v>30712</v>
      </c>
      <c r="E1150" t="s">
        <v>109</v>
      </c>
      <c r="F1150">
        <v>2010</v>
      </c>
      <c r="G1150" t="s">
        <v>314</v>
      </c>
      <c r="H1150">
        <v>11</v>
      </c>
      <c r="I1150">
        <v>6</v>
      </c>
      <c r="J1150">
        <v>2.2999999999999998</v>
      </c>
      <c r="K1150">
        <v>28</v>
      </c>
      <c r="L1150">
        <v>28</v>
      </c>
      <c r="M1150">
        <v>0</v>
      </c>
      <c r="N1150">
        <v>183.2</v>
      </c>
      <c r="O1150">
        <v>155</v>
      </c>
      <c r="P1150">
        <v>47</v>
      </c>
      <c r="Q1150">
        <v>48</v>
      </c>
      <c r="R1150">
        <v>2</v>
      </c>
      <c r="S1150">
        <v>5</v>
      </c>
      <c r="T1150">
        <v>4</v>
      </c>
      <c r="U1150">
        <v>186</v>
      </c>
      <c r="V1150">
        <f t="shared" si="85"/>
        <v>6.0043668122270744E-2</v>
      </c>
      <c r="W1150">
        <f t="shared" si="86"/>
        <v>0</v>
      </c>
      <c r="X1150">
        <f t="shared" si="87"/>
        <v>0.25655021834061137</v>
      </c>
      <c r="Y1150">
        <f t="shared" si="88"/>
        <v>0.90246305418719208</v>
      </c>
      <c r="Z1150">
        <f t="shared" si="89"/>
        <v>1.0152838427947599</v>
      </c>
    </row>
    <row r="1151" spans="1:26" hidden="1" x14ac:dyDescent="0.25">
      <c r="A1151">
        <v>4567</v>
      </c>
      <c r="B1151" t="s">
        <v>689</v>
      </c>
      <c r="C1151" t="s">
        <v>630</v>
      </c>
      <c r="D1151" s="1">
        <v>30712</v>
      </c>
      <c r="E1151" t="s">
        <v>109</v>
      </c>
      <c r="F1151">
        <v>2011</v>
      </c>
      <c r="G1151" t="s">
        <v>314</v>
      </c>
      <c r="H1151">
        <v>3</v>
      </c>
      <c r="I1151">
        <v>1</v>
      </c>
      <c r="J1151">
        <v>1.64</v>
      </c>
      <c r="K1151">
        <v>9</v>
      </c>
      <c r="L1151">
        <v>9</v>
      </c>
      <c r="M1151">
        <v>0</v>
      </c>
      <c r="N1151">
        <v>60.1</v>
      </c>
      <c r="O1151">
        <v>39</v>
      </c>
      <c r="P1151">
        <v>11</v>
      </c>
      <c r="Q1151">
        <v>20</v>
      </c>
      <c r="R1151">
        <v>2</v>
      </c>
      <c r="S1151">
        <v>1</v>
      </c>
      <c r="T1151">
        <v>2</v>
      </c>
      <c r="U1151">
        <v>56</v>
      </c>
      <c r="V1151">
        <f t="shared" si="85"/>
        <v>4.9916805324459232E-2</v>
      </c>
      <c r="W1151">
        <f t="shared" si="86"/>
        <v>0</v>
      </c>
      <c r="X1151">
        <f t="shared" si="87"/>
        <v>0.18302828618968386</v>
      </c>
      <c r="Y1151">
        <f t="shared" si="88"/>
        <v>1.0186440677966102</v>
      </c>
      <c r="Z1151">
        <f t="shared" si="89"/>
        <v>0.93178036605657233</v>
      </c>
    </row>
    <row r="1152" spans="1:26" hidden="1" x14ac:dyDescent="0.25">
      <c r="A1152">
        <v>4567</v>
      </c>
      <c r="B1152" t="s">
        <v>689</v>
      </c>
      <c r="C1152" t="s">
        <v>630</v>
      </c>
      <c r="D1152" s="1">
        <v>30712</v>
      </c>
      <c r="E1152" t="s">
        <v>109</v>
      </c>
      <c r="F1152">
        <v>2012</v>
      </c>
      <c r="G1152" t="s">
        <v>314</v>
      </c>
      <c r="H1152">
        <v>8</v>
      </c>
      <c r="I1152">
        <v>14</v>
      </c>
      <c r="J1152">
        <v>3.81</v>
      </c>
      <c r="K1152">
        <v>31</v>
      </c>
      <c r="L1152">
        <v>31</v>
      </c>
      <c r="M1152">
        <v>0</v>
      </c>
      <c r="N1152">
        <v>191.1</v>
      </c>
      <c r="O1152">
        <v>180</v>
      </c>
      <c r="P1152">
        <v>81</v>
      </c>
      <c r="Q1152">
        <v>65</v>
      </c>
      <c r="R1152">
        <v>7</v>
      </c>
      <c r="S1152">
        <v>4</v>
      </c>
      <c r="T1152">
        <v>5</v>
      </c>
      <c r="U1152">
        <v>165</v>
      </c>
      <c r="V1152">
        <f t="shared" si="85"/>
        <v>4.1862899005756148E-2</v>
      </c>
      <c r="W1152">
        <f t="shared" si="86"/>
        <v>0</v>
      </c>
      <c r="X1152">
        <f t="shared" si="87"/>
        <v>0.42386185243328101</v>
      </c>
      <c r="Y1152">
        <f t="shared" si="88"/>
        <v>0.78</v>
      </c>
      <c r="Z1152">
        <f t="shared" si="89"/>
        <v>0.86342229199372056</v>
      </c>
    </row>
    <row r="1153" spans="1:26" hidden="1" x14ac:dyDescent="0.25">
      <c r="A1153">
        <v>4567</v>
      </c>
      <c r="B1153" t="s">
        <v>689</v>
      </c>
      <c r="C1153" t="s">
        <v>630</v>
      </c>
      <c r="D1153" s="1">
        <v>30712</v>
      </c>
      <c r="E1153" t="s">
        <v>109</v>
      </c>
      <c r="F1153">
        <v>2013</v>
      </c>
      <c r="G1153" t="s">
        <v>110</v>
      </c>
      <c r="H1153">
        <v>0</v>
      </c>
      <c r="I1153">
        <v>0</v>
      </c>
      <c r="J1153">
        <v>3</v>
      </c>
      <c r="K1153">
        <v>1</v>
      </c>
      <c r="L1153">
        <v>1</v>
      </c>
      <c r="M1153">
        <v>0</v>
      </c>
      <c r="N1153">
        <v>3</v>
      </c>
      <c r="O1153">
        <v>3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5</v>
      </c>
      <c r="V1153">
        <f t="shared" si="85"/>
        <v>0</v>
      </c>
      <c r="W1153">
        <f t="shared" si="86"/>
        <v>0</v>
      </c>
      <c r="X1153">
        <f t="shared" si="87"/>
        <v>0.33333333333333331</v>
      </c>
      <c r="Y1153">
        <f t="shared" si="88"/>
        <v>1</v>
      </c>
      <c r="Z1153">
        <f t="shared" si="89"/>
        <v>1.6666666666666667</v>
      </c>
    </row>
    <row r="1154" spans="1:26" hidden="1" x14ac:dyDescent="0.25">
      <c r="A1154">
        <v>4567</v>
      </c>
      <c r="B1154" t="s">
        <v>689</v>
      </c>
      <c r="C1154" t="s">
        <v>630</v>
      </c>
      <c r="D1154" s="1">
        <v>30712</v>
      </c>
      <c r="E1154" t="s">
        <v>109</v>
      </c>
      <c r="F1154">
        <v>2013</v>
      </c>
      <c r="G1154" t="s">
        <v>119</v>
      </c>
      <c r="H1154">
        <v>0</v>
      </c>
      <c r="I1154">
        <v>1</v>
      </c>
      <c r="J1154">
        <v>6.23</v>
      </c>
      <c r="K1154">
        <v>2</v>
      </c>
      <c r="L1154">
        <v>2</v>
      </c>
      <c r="M1154">
        <v>0</v>
      </c>
      <c r="N1154">
        <v>8.1999999999999993</v>
      </c>
      <c r="O1154">
        <v>9</v>
      </c>
      <c r="P1154">
        <v>6</v>
      </c>
      <c r="Q1154">
        <v>4</v>
      </c>
      <c r="R1154">
        <v>0</v>
      </c>
      <c r="S1154">
        <v>2</v>
      </c>
      <c r="T1154">
        <v>0</v>
      </c>
      <c r="U1154">
        <v>6</v>
      </c>
      <c r="V1154">
        <f t="shared" si="85"/>
        <v>0</v>
      </c>
      <c r="W1154">
        <f t="shared" si="86"/>
        <v>0</v>
      </c>
      <c r="X1154">
        <f t="shared" si="87"/>
        <v>0.73170731707317083</v>
      </c>
      <c r="Y1154">
        <f t="shared" si="88"/>
        <v>0.63076923076923075</v>
      </c>
      <c r="Z1154">
        <f t="shared" si="89"/>
        <v>0.73170731707317083</v>
      </c>
    </row>
    <row r="1155" spans="1:26" hidden="1" x14ac:dyDescent="0.25">
      <c r="A1155">
        <v>4567</v>
      </c>
      <c r="B1155" t="s">
        <v>689</v>
      </c>
      <c r="C1155" t="s">
        <v>630</v>
      </c>
      <c r="D1155" s="1">
        <v>30712</v>
      </c>
      <c r="E1155" t="s">
        <v>109</v>
      </c>
      <c r="F1155">
        <v>2013</v>
      </c>
      <c r="G1155" t="s">
        <v>109</v>
      </c>
      <c r="H1155">
        <v>2</v>
      </c>
      <c r="I1155">
        <v>8</v>
      </c>
      <c r="J1155">
        <v>6.2</v>
      </c>
      <c r="K1155">
        <v>16</v>
      </c>
      <c r="L1155">
        <v>16</v>
      </c>
      <c r="M1155">
        <v>0</v>
      </c>
      <c r="N1155">
        <v>81.099999999999994</v>
      </c>
      <c r="O1155">
        <v>105</v>
      </c>
      <c r="P1155">
        <v>56</v>
      </c>
      <c r="Q1155">
        <v>30</v>
      </c>
      <c r="R1155">
        <v>3</v>
      </c>
      <c r="S1155">
        <v>3</v>
      </c>
      <c r="T1155">
        <v>4</v>
      </c>
      <c r="U1155">
        <v>83</v>
      </c>
      <c r="V1155">
        <f t="shared" ref="V1155:V1218" si="90">H1155/N1155</f>
        <v>2.4660912453760789E-2</v>
      </c>
      <c r="W1155">
        <f t="shared" ref="W1155:W1218" si="91">M1155/N1155</f>
        <v>0</v>
      </c>
      <c r="X1155">
        <f t="shared" ref="X1155:X1218" si="92">P1155/N1155</f>
        <v>0.69050554870530212</v>
      </c>
      <c r="Y1155">
        <f t="shared" ref="Y1155:Y1218" si="93">N1155/(O1155+Q1155)</f>
        <v>0.60074074074074069</v>
      </c>
      <c r="Z1155">
        <f t="shared" ref="Z1155:Z1218" si="94">U1155/N1155</f>
        <v>1.0234278668310728</v>
      </c>
    </row>
    <row r="1156" spans="1:26" x14ac:dyDescent="0.25">
      <c r="A1156">
        <v>4567</v>
      </c>
      <c r="B1156" t="s">
        <v>689</v>
      </c>
      <c r="C1156" t="s">
        <v>630</v>
      </c>
      <c r="D1156" s="1">
        <v>30712</v>
      </c>
      <c r="E1156" t="s">
        <v>109</v>
      </c>
      <c r="F1156">
        <v>2014</v>
      </c>
      <c r="G1156" t="s">
        <v>21</v>
      </c>
      <c r="H1156">
        <v>9</v>
      </c>
      <c r="I1156">
        <v>9</v>
      </c>
      <c r="J1156">
        <v>3.61</v>
      </c>
      <c r="K1156">
        <v>25</v>
      </c>
      <c r="L1156">
        <v>25</v>
      </c>
      <c r="M1156">
        <v>0</v>
      </c>
      <c r="N1156">
        <v>144</v>
      </c>
      <c r="O1156">
        <v>131</v>
      </c>
      <c r="P1156">
        <v>58</v>
      </c>
      <c r="Q1156">
        <v>48</v>
      </c>
      <c r="S1156">
        <v>5</v>
      </c>
      <c r="U1156">
        <v>131</v>
      </c>
      <c r="V1156">
        <f t="shared" si="90"/>
        <v>6.25E-2</v>
      </c>
      <c r="W1156">
        <f t="shared" si="91"/>
        <v>0</v>
      </c>
      <c r="X1156">
        <f t="shared" si="92"/>
        <v>0.40277777777777779</v>
      </c>
      <c r="Y1156">
        <f t="shared" si="93"/>
        <v>0.8044692737430168</v>
      </c>
      <c r="Z1156">
        <f t="shared" si="94"/>
        <v>0.90972222222222221</v>
      </c>
    </row>
    <row r="1157" spans="1:26" hidden="1" x14ac:dyDescent="0.25">
      <c r="A1157">
        <v>4567</v>
      </c>
      <c r="B1157" t="s">
        <v>689</v>
      </c>
      <c r="C1157" t="s">
        <v>630</v>
      </c>
      <c r="D1157" s="1">
        <v>30712</v>
      </c>
      <c r="E1157" t="s">
        <v>109</v>
      </c>
      <c r="F1157">
        <v>2014</v>
      </c>
      <c r="G1157" t="s">
        <v>22</v>
      </c>
      <c r="H1157">
        <v>7</v>
      </c>
      <c r="I1157">
        <v>6</v>
      </c>
      <c r="J1157">
        <v>3.78</v>
      </c>
      <c r="K1157">
        <v>21</v>
      </c>
      <c r="L1157">
        <v>21</v>
      </c>
      <c r="N1157">
        <v>119</v>
      </c>
      <c r="O1157">
        <v>115</v>
      </c>
      <c r="P1157">
        <v>50</v>
      </c>
      <c r="Q1157">
        <v>41</v>
      </c>
      <c r="R1157">
        <v>4</v>
      </c>
      <c r="S1157">
        <v>4</v>
      </c>
      <c r="U1157">
        <v>103</v>
      </c>
      <c r="V1157">
        <f t="shared" si="90"/>
        <v>5.8823529411764705E-2</v>
      </c>
      <c r="W1157">
        <f t="shared" si="91"/>
        <v>0</v>
      </c>
      <c r="X1157">
        <f t="shared" si="92"/>
        <v>0.42016806722689076</v>
      </c>
      <c r="Y1157">
        <f t="shared" si="93"/>
        <v>0.76282051282051277</v>
      </c>
      <c r="Z1157">
        <f t="shared" si="94"/>
        <v>0.86554621848739499</v>
      </c>
    </row>
    <row r="1158" spans="1:26" hidden="1" x14ac:dyDescent="0.25">
      <c r="A1158">
        <v>4567</v>
      </c>
      <c r="B1158" t="s">
        <v>689</v>
      </c>
      <c r="C1158" t="s">
        <v>630</v>
      </c>
      <c r="D1158" s="1">
        <v>30712</v>
      </c>
      <c r="E1158" t="s">
        <v>109</v>
      </c>
      <c r="F1158">
        <v>2014</v>
      </c>
      <c r="G1158" t="s">
        <v>322</v>
      </c>
      <c r="H1158">
        <v>11</v>
      </c>
      <c r="I1158">
        <v>9</v>
      </c>
      <c r="J1158">
        <v>3.53</v>
      </c>
      <c r="K1158">
        <v>26</v>
      </c>
      <c r="L1158">
        <v>26</v>
      </c>
      <c r="M1158">
        <v>0</v>
      </c>
      <c r="N1158">
        <v>170</v>
      </c>
      <c r="O1158">
        <v>152</v>
      </c>
      <c r="P1158">
        <v>67</v>
      </c>
      <c r="Q1158">
        <v>56</v>
      </c>
      <c r="S1158">
        <v>6</v>
      </c>
      <c r="U1158">
        <v>171</v>
      </c>
      <c r="V1158">
        <f t="shared" si="90"/>
        <v>6.4705882352941183E-2</v>
      </c>
      <c r="W1158">
        <f t="shared" si="91"/>
        <v>0</v>
      </c>
      <c r="X1158">
        <f t="shared" si="92"/>
        <v>0.39411764705882352</v>
      </c>
      <c r="Y1158">
        <f t="shared" si="93"/>
        <v>0.81730769230769229</v>
      </c>
      <c r="Z1158">
        <f t="shared" si="94"/>
        <v>1.0058823529411764</v>
      </c>
    </row>
    <row r="1159" spans="1:26" hidden="1" x14ac:dyDescent="0.25">
      <c r="A1159">
        <v>4567</v>
      </c>
      <c r="B1159" t="s">
        <v>689</v>
      </c>
      <c r="C1159" t="s">
        <v>630</v>
      </c>
      <c r="D1159" s="1">
        <v>30712</v>
      </c>
      <c r="E1159" t="s">
        <v>109</v>
      </c>
      <c r="F1159" t="s">
        <v>24</v>
      </c>
      <c r="G1159" t="s">
        <v>25</v>
      </c>
      <c r="H1159">
        <v>58</v>
      </c>
      <c r="I1159">
        <v>45</v>
      </c>
      <c r="J1159">
        <v>3.4</v>
      </c>
      <c r="K1159">
        <v>170</v>
      </c>
      <c r="L1159">
        <v>160</v>
      </c>
      <c r="M1159">
        <v>0</v>
      </c>
      <c r="N1159">
        <v>998</v>
      </c>
      <c r="O1159">
        <v>927</v>
      </c>
      <c r="P1159">
        <v>377</v>
      </c>
      <c r="Q1159">
        <v>338</v>
      </c>
      <c r="R1159">
        <v>30</v>
      </c>
      <c r="S1159">
        <v>25</v>
      </c>
      <c r="T1159">
        <v>33</v>
      </c>
      <c r="U1159">
        <v>915</v>
      </c>
      <c r="V1159">
        <f t="shared" si="90"/>
        <v>5.8116232464929862E-2</v>
      </c>
      <c r="W1159">
        <f t="shared" si="91"/>
        <v>0</v>
      </c>
      <c r="X1159">
        <f t="shared" si="92"/>
        <v>0.37775551102204408</v>
      </c>
      <c r="Y1159">
        <f t="shared" si="93"/>
        <v>0.78893280632411067</v>
      </c>
      <c r="Z1159">
        <f t="shared" si="94"/>
        <v>0.91683366733466931</v>
      </c>
    </row>
    <row r="1160" spans="1:26" hidden="1" x14ac:dyDescent="0.25">
      <c r="A1160">
        <v>9943</v>
      </c>
      <c r="B1160" t="s">
        <v>690</v>
      </c>
      <c r="C1160" t="s">
        <v>630</v>
      </c>
      <c r="D1160" s="1">
        <v>31184</v>
      </c>
      <c r="E1160" t="s">
        <v>109</v>
      </c>
      <c r="F1160">
        <v>2006</v>
      </c>
      <c r="G1160" t="s">
        <v>295</v>
      </c>
      <c r="H1160">
        <v>13</v>
      </c>
      <c r="I1160">
        <v>6</v>
      </c>
      <c r="J1160">
        <v>2.75</v>
      </c>
      <c r="K1160">
        <v>27</v>
      </c>
      <c r="L1160">
        <v>27</v>
      </c>
      <c r="M1160">
        <v>0</v>
      </c>
      <c r="N1160">
        <v>160.1</v>
      </c>
      <c r="O1160">
        <v>137</v>
      </c>
      <c r="P1160">
        <v>49</v>
      </c>
      <c r="Q1160">
        <v>33</v>
      </c>
      <c r="R1160">
        <v>0</v>
      </c>
      <c r="S1160">
        <v>17</v>
      </c>
      <c r="T1160">
        <v>3</v>
      </c>
      <c r="U1160">
        <v>148</v>
      </c>
      <c r="V1160">
        <f t="shared" si="90"/>
        <v>8.1199250468457218E-2</v>
      </c>
      <c r="W1160">
        <f t="shared" si="91"/>
        <v>0</v>
      </c>
      <c r="X1160">
        <f t="shared" si="92"/>
        <v>0.30605871330418488</v>
      </c>
      <c r="Y1160">
        <f t="shared" si="93"/>
        <v>0.94176470588235295</v>
      </c>
      <c r="Z1160">
        <f t="shared" si="94"/>
        <v>0.92442223610243601</v>
      </c>
    </row>
    <row r="1161" spans="1:26" hidden="1" x14ac:dyDescent="0.25">
      <c r="A1161">
        <v>9943</v>
      </c>
      <c r="B1161" t="s">
        <v>690</v>
      </c>
      <c r="C1161" t="s">
        <v>630</v>
      </c>
      <c r="D1161" s="1">
        <v>31184</v>
      </c>
      <c r="E1161" t="s">
        <v>109</v>
      </c>
      <c r="F1161">
        <v>2007</v>
      </c>
      <c r="G1161" t="s">
        <v>131</v>
      </c>
      <c r="H1161">
        <v>7</v>
      </c>
      <c r="I1161">
        <v>12</v>
      </c>
      <c r="J1161">
        <v>4.54</v>
      </c>
      <c r="K1161">
        <v>25</v>
      </c>
      <c r="L1161">
        <v>25</v>
      </c>
      <c r="M1161">
        <v>0</v>
      </c>
      <c r="N1161">
        <v>142.19999999999999</v>
      </c>
      <c r="O1161">
        <v>151</v>
      </c>
      <c r="P1161">
        <v>72</v>
      </c>
      <c r="Q1161">
        <v>32</v>
      </c>
      <c r="R1161">
        <v>0</v>
      </c>
      <c r="S1161">
        <v>10</v>
      </c>
      <c r="T1161">
        <v>2</v>
      </c>
      <c r="U1161">
        <v>95</v>
      </c>
      <c r="V1161">
        <f t="shared" si="90"/>
        <v>4.9226441631504927E-2</v>
      </c>
      <c r="W1161">
        <f t="shared" si="91"/>
        <v>0</v>
      </c>
      <c r="X1161">
        <f t="shared" si="92"/>
        <v>0.50632911392405067</v>
      </c>
      <c r="Y1161">
        <f t="shared" si="93"/>
        <v>0.77704918032786874</v>
      </c>
      <c r="Z1161">
        <f t="shared" si="94"/>
        <v>0.66807313642756683</v>
      </c>
    </row>
    <row r="1162" spans="1:26" hidden="1" x14ac:dyDescent="0.25">
      <c r="A1162">
        <v>9943</v>
      </c>
      <c r="B1162" t="s">
        <v>690</v>
      </c>
      <c r="C1162" t="s">
        <v>630</v>
      </c>
      <c r="D1162" s="1">
        <v>31184</v>
      </c>
      <c r="E1162" t="s">
        <v>109</v>
      </c>
      <c r="F1162">
        <v>2007</v>
      </c>
      <c r="G1162" t="s">
        <v>133</v>
      </c>
      <c r="H1162">
        <v>1</v>
      </c>
      <c r="I1162">
        <v>1</v>
      </c>
      <c r="J1162">
        <v>3.12</v>
      </c>
      <c r="K1162">
        <v>3</v>
      </c>
      <c r="L1162">
        <v>3</v>
      </c>
      <c r="M1162">
        <v>0</v>
      </c>
      <c r="N1162">
        <v>17.100000000000001</v>
      </c>
      <c r="O1162">
        <v>15</v>
      </c>
      <c r="P1162">
        <v>6</v>
      </c>
      <c r="Q1162">
        <v>3</v>
      </c>
      <c r="R1162">
        <v>0</v>
      </c>
      <c r="S1162">
        <v>1</v>
      </c>
      <c r="T1162">
        <v>1</v>
      </c>
      <c r="U1162">
        <v>12</v>
      </c>
      <c r="V1162">
        <f t="shared" si="90"/>
        <v>5.8479532163742687E-2</v>
      </c>
      <c r="W1162">
        <f t="shared" si="91"/>
        <v>0</v>
      </c>
      <c r="X1162">
        <f t="shared" si="92"/>
        <v>0.35087719298245612</v>
      </c>
      <c r="Y1162">
        <f t="shared" si="93"/>
        <v>0.95000000000000007</v>
      </c>
      <c r="Z1162">
        <f t="shared" si="94"/>
        <v>0.70175438596491224</v>
      </c>
    </row>
    <row r="1163" spans="1:26" hidden="1" x14ac:dyDescent="0.25">
      <c r="A1163">
        <v>9943</v>
      </c>
      <c r="B1163" t="s">
        <v>690</v>
      </c>
      <c r="C1163" t="s">
        <v>630</v>
      </c>
      <c r="D1163" s="1">
        <v>31184</v>
      </c>
      <c r="E1163" t="s">
        <v>109</v>
      </c>
      <c r="F1163">
        <v>2008</v>
      </c>
      <c r="G1163" t="s">
        <v>54</v>
      </c>
      <c r="H1163">
        <v>13</v>
      </c>
      <c r="I1163">
        <v>5</v>
      </c>
      <c r="J1163">
        <v>3.52</v>
      </c>
      <c r="K1163">
        <v>28</v>
      </c>
      <c r="L1163">
        <v>27</v>
      </c>
      <c r="M1163">
        <v>0</v>
      </c>
      <c r="N1163">
        <v>166.1</v>
      </c>
      <c r="O1163">
        <v>164</v>
      </c>
      <c r="P1163">
        <v>65</v>
      </c>
      <c r="Q1163">
        <v>33</v>
      </c>
      <c r="R1163">
        <v>2</v>
      </c>
      <c r="S1163">
        <v>6</v>
      </c>
      <c r="T1163">
        <v>4</v>
      </c>
      <c r="U1163">
        <v>133</v>
      </c>
      <c r="V1163">
        <f t="shared" si="90"/>
        <v>7.826610475617099E-2</v>
      </c>
      <c r="W1163">
        <f t="shared" si="91"/>
        <v>0</v>
      </c>
      <c r="X1163">
        <f t="shared" si="92"/>
        <v>0.39133052378085492</v>
      </c>
      <c r="Y1163">
        <f t="shared" si="93"/>
        <v>0.84314720812182742</v>
      </c>
      <c r="Z1163">
        <f t="shared" si="94"/>
        <v>0.80072245635159545</v>
      </c>
    </row>
    <row r="1164" spans="1:26" hidden="1" x14ac:dyDescent="0.25">
      <c r="A1164">
        <v>9943</v>
      </c>
      <c r="B1164" t="s">
        <v>690</v>
      </c>
      <c r="C1164" t="s">
        <v>630</v>
      </c>
      <c r="D1164" s="1">
        <v>31184</v>
      </c>
      <c r="E1164" t="s">
        <v>109</v>
      </c>
      <c r="F1164">
        <v>2009</v>
      </c>
      <c r="G1164" t="s">
        <v>151</v>
      </c>
      <c r="H1164">
        <v>9</v>
      </c>
      <c r="I1164">
        <v>6</v>
      </c>
      <c r="J1164">
        <v>4.41</v>
      </c>
      <c r="K1164">
        <v>27</v>
      </c>
      <c r="L1164">
        <v>24</v>
      </c>
      <c r="M1164">
        <v>0</v>
      </c>
      <c r="N1164">
        <v>145</v>
      </c>
      <c r="O1164">
        <v>152</v>
      </c>
      <c r="P1164">
        <v>71</v>
      </c>
      <c r="Q1164">
        <v>47</v>
      </c>
      <c r="R1164">
        <v>1</v>
      </c>
      <c r="S1164">
        <v>7</v>
      </c>
      <c r="T1164">
        <v>1</v>
      </c>
      <c r="U1164">
        <v>106</v>
      </c>
      <c r="V1164">
        <f t="shared" si="90"/>
        <v>6.2068965517241378E-2</v>
      </c>
      <c r="W1164">
        <f t="shared" si="91"/>
        <v>0</v>
      </c>
      <c r="X1164">
        <f t="shared" si="92"/>
        <v>0.48965517241379308</v>
      </c>
      <c r="Y1164">
        <f t="shared" si="93"/>
        <v>0.72864321608040206</v>
      </c>
      <c r="Z1164">
        <f t="shared" si="94"/>
        <v>0.73103448275862071</v>
      </c>
    </row>
    <row r="1165" spans="1:26" hidden="1" x14ac:dyDescent="0.25">
      <c r="A1165">
        <v>9943</v>
      </c>
      <c r="B1165" t="s">
        <v>690</v>
      </c>
      <c r="C1165" t="s">
        <v>630</v>
      </c>
      <c r="D1165" s="1">
        <v>31184</v>
      </c>
      <c r="E1165" t="s">
        <v>109</v>
      </c>
      <c r="F1165">
        <v>2010</v>
      </c>
      <c r="G1165" t="s">
        <v>151</v>
      </c>
      <c r="H1165">
        <v>9</v>
      </c>
      <c r="I1165">
        <v>10</v>
      </c>
      <c r="J1165">
        <v>4.26</v>
      </c>
      <c r="K1165">
        <v>28</v>
      </c>
      <c r="L1165">
        <v>28</v>
      </c>
      <c r="M1165">
        <v>0</v>
      </c>
      <c r="N1165">
        <v>162.19999999999999</v>
      </c>
      <c r="O1165">
        <v>156</v>
      </c>
      <c r="P1165">
        <v>77</v>
      </c>
      <c r="Q1165">
        <v>44</v>
      </c>
      <c r="R1165">
        <v>0</v>
      </c>
      <c r="S1165">
        <v>1</v>
      </c>
      <c r="T1165">
        <v>1</v>
      </c>
      <c r="U1165">
        <v>142</v>
      </c>
      <c r="V1165">
        <f t="shared" si="90"/>
        <v>5.5487053020961782E-2</v>
      </c>
      <c r="W1165">
        <f t="shared" si="91"/>
        <v>0</v>
      </c>
      <c r="X1165">
        <f t="shared" si="92"/>
        <v>0.47472256473489521</v>
      </c>
      <c r="Y1165">
        <f t="shared" si="93"/>
        <v>0.81099999999999994</v>
      </c>
      <c r="Z1165">
        <f t="shared" si="94"/>
        <v>0.87546239210850807</v>
      </c>
    </row>
    <row r="1166" spans="1:26" hidden="1" x14ac:dyDescent="0.25">
      <c r="A1166">
        <v>9943</v>
      </c>
      <c r="B1166" t="s">
        <v>690</v>
      </c>
      <c r="C1166" t="s">
        <v>630</v>
      </c>
      <c r="D1166" s="1">
        <v>31184</v>
      </c>
      <c r="E1166" t="s">
        <v>109</v>
      </c>
      <c r="F1166">
        <v>2011</v>
      </c>
      <c r="G1166" t="s">
        <v>151</v>
      </c>
      <c r="H1166">
        <v>10</v>
      </c>
      <c r="I1166">
        <v>8</v>
      </c>
      <c r="J1166">
        <v>2.92</v>
      </c>
      <c r="K1166">
        <v>28</v>
      </c>
      <c r="L1166">
        <v>27</v>
      </c>
      <c r="M1166">
        <v>0</v>
      </c>
      <c r="N1166">
        <v>169.2</v>
      </c>
      <c r="O1166">
        <v>152</v>
      </c>
      <c r="P1166">
        <v>55</v>
      </c>
      <c r="Q1166">
        <v>47</v>
      </c>
      <c r="R1166">
        <v>0</v>
      </c>
      <c r="S1166">
        <v>8</v>
      </c>
      <c r="T1166">
        <v>1</v>
      </c>
      <c r="U1166">
        <v>142</v>
      </c>
      <c r="V1166">
        <f t="shared" si="90"/>
        <v>5.9101654846335699E-2</v>
      </c>
      <c r="W1166">
        <f t="shared" si="91"/>
        <v>0</v>
      </c>
      <c r="X1166">
        <f t="shared" si="92"/>
        <v>0.32505910165484636</v>
      </c>
      <c r="Y1166">
        <f t="shared" si="93"/>
        <v>0.85025125628140696</v>
      </c>
      <c r="Z1166">
        <f t="shared" si="94"/>
        <v>0.839243498817967</v>
      </c>
    </row>
    <row r="1167" spans="1:26" hidden="1" x14ac:dyDescent="0.25">
      <c r="A1167">
        <v>9943</v>
      </c>
      <c r="B1167" t="s">
        <v>690</v>
      </c>
      <c r="C1167" t="s">
        <v>630</v>
      </c>
      <c r="D1167" s="1">
        <v>31184</v>
      </c>
      <c r="E1167" t="s">
        <v>109</v>
      </c>
      <c r="F1167">
        <v>2012</v>
      </c>
      <c r="G1167" t="s">
        <v>151</v>
      </c>
      <c r="H1167">
        <v>6</v>
      </c>
      <c r="I1167">
        <v>6</v>
      </c>
      <c r="J1167">
        <v>3.58</v>
      </c>
      <c r="K1167">
        <v>18</v>
      </c>
      <c r="L1167">
        <v>18</v>
      </c>
      <c r="M1167">
        <v>0</v>
      </c>
      <c r="N1167">
        <v>105.2</v>
      </c>
      <c r="O1167">
        <v>107</v>
      </c>
      <c r="P1167">
        <v>42</v>
      </c>
      <c r="Q1167">
        <v>28</v>
      </c>
      <c r="R1167">
        <v>5</v>
      </c>
      <c r="S1167">
        <v>2</v>
      </c>
      <c r="T1167">
        <v>1</v>
      </c>
      <c r="U1167">
        <v>96</v>
      </c>
      <c r="V1167">
        <f t="shared" si="90"/>
        <v>5.7034220532319393E-2</v>
      </c>
      <c r="W1167">
        <f t="shared" si="91"/>
        <v>0</v>
      </c>
      <c r="X1167">
        <f t="shared" si="92"/>
        <v>0.39923954372623571</v>
      </c>
      <c r="Y1167">
        <f t="shared" si="93"/>
        <v>0.77925925925925932</v>
      </c>
      <c r="Z1167">
        <f t="shared" si="94"/>
        <v>0.9125475285171103</v>
      </c>
    </row>
    <row r="1168" spans="1:26" hidden="1" x14ac:dyDescent="0.25">
      <c r="A1168">
        <v>9943</v>
      </c>
      <c r="B1168" t="s">
        <v>690</v>
      </c>
      <c r="C1168" t="s">
        <v>630</v>
      </c>
      <c r="D1168" s="1">
        <v>31184</v>
      </c>
      <c r="E1168" t="s">
        <v>109</v>
      </c>
      <c r="F1168">
        <v>2012</v>
      </c>
      <c r="G1168" t="s">
        <v>85</v>
      </c>
      <c r="H1168">
        <v>2</v>
      </c>
      <c r="I1168">
        <v>5</v>
      </c>
      <c r="J1168">
        <v>3.77</v>
      </c>
      <c r="K1168">
        <v>8</v>
      </c>
      <c r="L1168">
        <v>7</v>
      </c>
      <c r="M1168">
        <v>0</v>
      </c>
      <c r="N1168">
        <v>43</v>
      </c>
      <c r="O1168">
        <v>43</v>
      </c>
      <c r="P1168">
        <v>18</v>
      </c>
      <c r="Q1168">
        <v>11</v>
      </c>
      <c r="R1168">
        <v>0</v>
      </c>
      <c r="S1168">
        <v>1</v>
      </c>
      <c r="T1168">
        <v>0</v>
      </c>
      <c r="U1168">
        <v>40</v>
      </c>
      <c r="V1168">
        <f t="shared" si="90"/>
        <v>4.6511627906976744E-2</v>
      </c>
      <c r="W1168">
        <f t="shared" si="91"/>
        <v>0</v>
      </c>
      <c r="X1168">
        <f t="shared" si="92"/>
        <v>0.41860465116279072</v>
      </c>
      <c r="Y1168">
        <f t="shared" si="93"/>
        <v>0.79629629629629628</v>
      </c>
      <c r="Z1168">
        <f t="shared" si="94"/>
        <v>0.93023255813953487</v>
      </c>
    </row>
    <row r="1169" spans="1:26" hidden="1" x14ac:dyDescent="0.25">
      <c r="A1169">
        <v>9943</v>
      </c>
      <c r="B1169" t="s">
        <v>690</v>
      </c>
      <c r="C1169" t="s">
        <v>630</v>
      </c>
      <c r="D1169" s="1">
        <v>31184</v>
      </c>
      <c r="E1169" t="s">
        <v>109</v>
      </c>
      <c r="F1169">
        <v>2012</v>
      </c>
      <c r="G1169" t="s">
        <v>86</v>
      </c>
      <c r="H1169">
        <v>0</v>
      </c>
      <c r="I1169">
        <v>1</v>
      </c>
      <c r="J1169">
        <v>10.8</v>
      </c>
      <c r="K1169">
        <v>1</v>
      </c>
      <c r="L1169">
        <v>1</v>
      </c>
      <c r="M1169">
        <v>0</v>
      </c>
      <c r="N1169">
        <v>3.1</v>
      </c>
      <c r="O1169">
        <v>7</v>
      </c>
      <c r="P1169">
        <v>4</v>
      </c>
      <c r="Q1169">
        <v>5</v>
      </c>
      <c r="R1169">
        <v>0</v>
      </c>
      <c r="S1169">
        <v>0</v>
      </c>
      <c r="T1169">
        <v>0</v>
      </c>
      <c r="U1169">
        <v>2</v>
      </c>
      <c r="V1169">
        <f t="shared" si="90"/>
        <v>0</v>
      </c>
      <c r="W1169">
        <f t="shared" si="91"/>
        <v>0</v>
      </c>
      <c r="X1169">
        <f t="shared" si="92"/>
        <v>1.2903225806451613</v>
      </c>
      <c r="Y1169">
        <f t="shared" si="93"/>
        <v>0.25833333333333336</v>
      </c>
      <c r="Z1169">
        <f t="shared" si="94"/>
        <v>0.64516129032258063</v>
      </c>
    </row>
    <row r="1170" spans="1:26" hidden="1" x14ac:dyDescent="0.25">
      <c r="A1170">
        <v>9943</v>
      </c>
      <c r="B1170" t="s">
        <v>690</v>
      </c>
      <c r="C1170" t="s">
        <v>630</v>
      </c>
      <c r="D1170" s="1">
        <v>31184</v>
      </c>
      <c r="E1170" t="s">
        <v>109</v>
      </c>
      <c r="F1170">
        <v>2013</v>
      </c>
      <c r="G1170" t="s">
        <v>119</v>
      </c>
      <c r="H1170">
        <v>3</v>
      </c>
      <c r="I1170">
        <v>1</v>
      </c>
      <c r="J1170">
        <v>5.0599999999999996</v>
      </c>
      <c r="K1170">
        <v>6</v>
      </c>
      <c r="L1170">
        <v>5</v>
      </c>
      <c r="M1170">
        <v>0</v>
      </c>
      <c r="N1170">
        <v>26.2</v>
      </c>
      <c r="O1170">
        <v>29</v>
      </c>
      <c r="P1170">
        <v>15</v>
      </c>
      <c r="Q1170">
        <v>5</v>
      </c>
      <c r="R1170">
        <v>0</v>
      </c>
      <c r="S1170">
        <v>0</v>
      </c>
      <c r="T1170">
        <v>0</v>
      </c>
      <c r="U1170">
        <v>29</v>
      </c>
      <c r="V1170">
        <f t="shared" si="90"/>
        <v>0.11450381679389313</v>
      </c>
      <c r="W1170">
        <f t="shared" si="91"/>
        <v>0</v>
      </c>
      <c r="X1170">
        <f t="shared" si="92"/>
        <v>0.57251908396946571</v>
      </c>
      <c r="Y1170">
        <f t="shared" si="93"/>
        <v>0.77058823529411757</v>
      </c>
      <c r="Z1170">
        <f t="shared" si="94"/>
        <v>1.1068702290076335</v>
      </c>
    </row>
    <row r="1171" spans="1:26" hidden="1" x14ac:dyDescent="0.25">
      <c r="A1171">
        <v>9943</v>
      </c>
      <c r="B1171" t="s">
        <v>690</v>
      </c>
      <c r="C1171" t="s">
        <v>630</v>
      </c>
      <c r="D1171" s="1">
        <v>31184</v>
      </c>
      <c r="E1171" t="s">
        <v>109</v>
      </c>
      <c r="F1171">
        <v>2013</v>
      </c>
      <c r="G1171" t="s">
        <v>109</v>
      </c>
      <c r="H1171">
        <v>4</v>
      </c>
      <c r="I1171">
        <v>3</v>
      </c>
      <c r="J1171">
        <v>4.32</v>
      </c>
      <c r="K1171">
        <v>17</v>
      </c>
      <c r="L1171">
        <v>14</v>
      </c>
      <c r="M1171">
        <v>0</v>
      </c>
      <c r="N1171">
        <v>77</v>
      </c>
      <c r="O1171">
        <v>70</v>
      </c>
      <c r="P1171">
        <v>37</v>
      </c>
      <c r="Q1171">
        <v>23</v>
      </c>
      <c r="R1171">
        <v>2</v>
      </c>
      <c r="S1171">
        <v>6</v>
      </c>
      <c r="T1171">
        <v>1</v>
      </c>
      <c r="U1171">
        <v>76</v>
      </c>
      <c r="V1171">
        <f t="shared" si="90"/>
        <v>5.1948051948051951E-2</v>
      </c>
      <c r="W1171">
        <f t="shared" si="91"/>
        <v>0</v>
      </c>
      <c r="X1171">
        <f t="shared" si="92"/>
        <v>0.48051948051948051</v>
      </c>
      <c r="Y1171">
        <f t="shared" si="93"/>
        <v>0.82795698924731187</v>
      </c>
      <c r="Z1171">
        <f t="shared" si="94"/>
        <v>0.98701298701298701</v>
      </c>
    </row>
    <row r="1172" spans="1:26" x14ac:dyDescent="0.25">
      <c r="A1172">
        <v>9943</v>
      </c>
      <c r="B1172" t="s">
        <v>690</v>
      </c>
      <c r="C1172" t="s">
        <v>630</v>
      </c>
      <c r="D1172" s="1">
        <v>31184</v>
      </c>
      <c r="E1172" t="s">
        <v>109</v>
      </c>
      <c r="F1172">
        <v>2014</v>
      </c>
      <c r="G1172" t="s">
        <v>21</v>
      </c>
      <c r="H1172">
        <v>3</v>
      </c>
      <c r="I1172">
        <v>3</v>
      </c>
      <c r="J1172">
        <v>4.26</v>
      </c>
      <c r="K1172">
        <v>8</v>
      </c>
      <c r="L1172">
        <v>8</v>
      </c>
      <c r="M1172">
        <v>0</v>
      </c>
      <c r="N1172">
        <v>48</v>
      </c>
      <c r="O1172">
        <v>48</v>
      </c>
      <c r="P1172">
        <v>23</v>
      </c>
      <c r="Q1172">
        <v>16</v>
      </c>
      <c r="S1172">
        <v>2</v>
      </c>
      <c r="U1172">
        <v>39</v>
      </c>
      <c r="V1172">
        <f t="shared" si="90"/>
        <v>6.25E-2</v>
      </c>
      <c r="W1172">
        <f t="shared" si="91"/>
        <v>0</v>
      </c>
      <c r="X1172">
        <f t="shared" si="92"/>
        <v>0.47916666666666669</v>
      </c>
      <c r="Y1172">
        <f t="shared" si="93"/>
        <v>0.75</v>
      </c>
      <c r="Z1172">
        <f t="shared" si="94"/>
        <v>0.8125</v>
      </c>
    </row>
    <row r="1173" spans="1:26" hidden="1" x14ac:dyDescent="0.25">
      <c r="A1173">
        <v>9943</v>
      </c>
      <c r="B1173" t="s">
        <v>690</v>
      </c>
      <c r="C1173" t="s">
        <v>630</v>
      </c>
      <c r="D1173" s="1">
        <v>31184</v>
      </c>
      <c r="E1173" t="s">
        <v>109</v>
      </c>
      <c r="F1173">
        <v>2014</v>
      </c>
      <c r="G1173" t="s">
        <v>22</v>
      </c>
      <c r="H1173">
        <v>7</v>
      </c>
      <c r="I1173">
        <v>8</v>
      </c>
      <c r="J1173">
        <v>4.57</v>
      </c>
      <c r="K1173">
        <v>26</v>
      </c>
      <c r="L1173">
        <v>23</v>
      </c>
      <c r="N1173">
        <v>130</v>
      </c>
      <c r="O1173">
        <v>138</v>
      </c>
      <c r="P1173">
        <v>66</v>
      </c>
      <c r="Q1173">
        <v>39</v>
      </c>
      <c r="R1173">
        <v>3</v>
      </c>
      <c r="S1173">
        <v>6</v>
      </c>
      <c r="U1173">
        <v>107</v>
      </c>
      <c r="V1173">
        <f t="shared" si="90"/>
        <v>5.3846153846153849E-2</v>
      </c>
      <c r="W1173">
        <f t="shared" si="91"/>
        <v>0</v>
      </c>
      <c r="X1173">
        <f t="shared" si="92"/>
        <v>0.50769230769230766</v>
      </c>
      <c r="Y1173">
        <f t="shared" si="93"/>
        <v>0.7344632768361582</v>
      </c>
      <c r="Z1173">
        <f t="shared" si="94"/>
        <v>0.82307692307692304</v>
      </c>
    </row>
    <row r="1174" spans="1:26" hidden="1" x14ac:dyDescent="0.25">
      <c r="A1174">
        <v>9943</v>
      </c>
      <c r="B1174" t="s">
        <v>690</v>
      </c>
      <c r="C1174" t="s">
        <v>630</v>
      </c>
      <c r="D1174" s="1">
        <v>31184</v>
      </c>
      <c r="E1174" t="s">
        <v>109</v>
      </c>
      <c r="F1174">
        <v>2014</v>
      </c>
      <c r="G1174" t="s">
        <v>88</v>
      </c>
      <c r="H1174">
        <v>6</v>
      </c>
      <c r="I1174">
        <v>5</v>
      </c>
      <c r="J1174">
        <v>4.32</v>
      </c>
      <c r="K1174">
        <v>24</v>
      </c>
      <c r="L1174">
        <v>13</v>
      </c>
      <c r="M1174">
        <v>0</v>
      </c>
      <c r="N1174">
        <v>97</v>
      </c>
      <c r="O1174">
        <v>95</v>
      </c>
      <c r="P1174">
        <v>47</v>
      </c>
      <c r="Q1174">
        <v>30</v>
      </c>
      <c r="S1174">
        <v>3</v>
      </c>
      <c r="U1174">
        <v>84</v>
      </c>
      <c r="V1174">
        <f t="shared" si="90"/>
        <v>6.1855670103092786E-2</v>
      </c>
      <c r="W1174">
        <f t="shared" si="91"/>
        <v>0</v>
      </c>
      <c r="X1174">
        <f t="shared" si="92"/>
        <v>0.4845360824742268</v>
      </c>
      <c r="Y1174">
        <f t="shared" si="93"/>
        <v>0.77600000000000002</v>
      </c>
      <c r="Z1174">
        <f t="shared" si="94"/>
        <v>0.865979381443299</v>
      </c>
    </row>
    <row r="1175" spans="1:26" hidden="1" x14ac:dyDescent="0.25">
      <c r="A1175">
        <v>9943</v>
      </c>
      <c r="B1175" t="s">
        <v>690</v>
      </c>
      <c r="C1175" t="s">
        <v>630</v>
      </c>
      <c r="D1175" s="1">
        <v>31184</v>
      </c>
      <c r="E1175" t="s">
        <v>109</v>
      </c>
      <c r="F1175" t="s">
        <v>24</v>
      </c>
      <c r="G1175" t="s">
        <v>25</v>
      </c>
      <c r="H1175">
        <v>4</v>
      </c>
      <c r="I1175">
        <v>4</v>
      </c>
      <c r="J1175">
        <v>4.59</v>
      </c>
      <c r="K1175">
        <v>18</v>
      </c>
      <c r="L1175">
        <v>15</v>
      </c>
      <c r="M1175">
        <v>0</v>
      </c>
      <c r="N1175">
        <v>80.099999999999994</v>
      </c>
      <c r="O1175">
        <v>77</v>
      </c>
      <c r="P1175">
        <v>41</v>
      </c>
      <c r="Q1175">
        <v>28</v>
      </c>
      <c r="R1175">
        <v>2</v>
      </c>
      <c r="S1175">
        <v>6</v>
      </c>
      <c r="T1175">
        <v>1</v>
      </c>
      <c r="U1175">
        <v>78</v>
      </c>
      <c r="V1175">
        <f t="shared" si="90"/>
        <v>4.9937578027465672E-2</v>
      </c>
      <c r="W1175">
        <f t="shared" si="91"/>
        <v>0</v>
      </c>
      <c r="X1175">
        <f t="shared" si="92"/>
        <v>0.51186017478152313</v>
      </c>
      <c r="Y1175">
        <f t="shared" si="93"/>
        <v>0.76285714285714279</v>
      </c>
      <c r="Z1175">
        <f t="shared" si="94"/>
        <v>0.97378277153558057</v>
      </c>
    </row>
    <row r="1176" spans="1:26" hidden="1" x14ac:dyDescent="0.25">
      <c r="A1176">
        <v>27</v>
      </c>
      <c r="B1176" t="s">
        <v>691</v>
      </c>
      <c r="C1176" t="s">
        <v>630</v>
      </c>
      <c r="D1176" s="1">
        <v>26807</v>
      </c>
      <c r="E1176" t="s">
        <v>109</v>
      </c>
      <c r="F1176">
        <v>1999</v>
      </c>
      <c r="G1176" t="s">
        <v>43</v>
      </c>
      <c r="H1176">
        <v>2</v>
      </c>
      <c r="I1176">
        <v>3</v>
      </c>
      <c r="J1176">
        <v>6.52</v>
      </c>
      <c r="K1176">
        <v>9</v>
      </c>
      <c r="L1176">
        <v>9</v>
      </c>
      <c r="M1176">
        <v>0</v>
      </c>
      <c r="N1176">
        <v>48.1</v>
      </c>
      <c r="O1176">
        <v>50</v>
      </c>
      <c r="P1176">
        <v>35</v>
      </c>
      <c r="Q1176">
        <v>25</v>
      </c>
      <c r="R1176">
        <v>0</v>
      </c>
      <c r="S1176">
        <v>2</v>
      </c>
      <c r="T1176">
        <v>2</v>
      </c>
      <c r="U1176">
        <v>44</v>
      </c>
      <c r="V1176">
        <f t="shared" si="90"/>
        <v>4.1580041580041575E-2</v>
      </c>
      <c r="W1176">
        <f t="shared" si="91"/>
        <v>0</v>
      </c>
      <c r="X1176">
        <f t="shared" si="92"/>
        <v>0.72765072765072758</v>
      </c>
      <c r="Y1176">
        <f t="shared" si="93"/>
        <v>0.64133333333333331</v>
      </c>
      <c r="Z1176">
        <f t="shared" si="94"/>
        <v>0.9147609147609147</v>
      </c>
    </row>
    <row r="1177" spans="1:26" hidden="1" x14ac:dyDescent="0.25">
      <c r="A1177">
        <v>27</v>
      </c>
      <c r="B1177" t="s">
        <v>691</v>
      </c>
      <c r="C1177" t="s">
        <v>630</v>
      </c>
      <c r="D1177" s="1">
        <v>26807</v>
      </c>
      <c r="E1177" t="s">
        <v>109</v>
      </c>
      <c r="F1177">
        <v>2000</v>
      </c>
      <c r="G1177" t="s">
        <v>43</v>
      </c>
      <c r="H1177">
        <v>8</v>
      </c>
      <c r="I1177">
        <v>6</v>
      </c>
      <c r="J1177">
        <v>5.09</v>
      </c>
      <c r="K1177">
        <v>18</v>
      </c>
      <c r="L1177">
        <v>18</v>
      </c>
      <c r="M1177">
        <v>0</v>
      </c>
      <c r="N1177">
        <v>111.1</v>
      </c>
      <c r="O1177">
        <v>96</v>
      </c>
      <c r="P1177">
        <v>63</v>
      </c>
      <c r="Q1177">
        <v>55</v>
      </c>
      <c r="R1177">
        <v>0</v>
      </c>
      <c r="S1177">
        <v>2</v>
      </c>
      <c r="T1177">
        <v>7</v>
      </c>
      <c r="U1177">
        <v>73</v>
      </c>
      <c r="V1177">
        <f t="shared" si="90"/>
        <v>7.2007200720072009E-2</v>
      </c>
      <c r="W1177">
        <f t="shared" si="91"/>
        <v>0</v>
      </c>
      <c r="X1177">
        <f t="shared" si="92"/>
        <v>0.5670567056705671</v>
      </c>
      <c r="Y1177">
        <f t="shared" si="93"/>
        <v>0.73576158940397351</v>
      </c>
      <c r="Z1177">
        <f t="shared" si="94"/>
        <v>0.6570657065706571</v>
      </c>
    </row>
    <row r="1178" spans="1:26" hidden="1" x14ac:dyDescent="0.25">
      <c r="A1178">
        <v>27</v>
      </c>
      <c r="B1178" t="s">
        <v>691</v>
      </c>
      <c r="C1178" t="s">
        <v>630</v>
      </c>
      <c r="D1178" s="1">
        <v>26807</v>
      </c>
      <c r="E1178" t="s">
        <v>109</v>
      </c>
      <c r="F1178">
        <v>2001</v>
      </c>
      <c r="G1178" t="s">
        <v>43</v>
      </c>
      <c r="H1178">
        <v>13</v>
      </c>
      <c r="I1178">
        <v>11</v>
      </c>
      <c r="J1178">
        <v>4.3600000000000003</v>
      </c>
      <c r="K1178">
        <v>32</v>
      </c>
      <c r="L1178">
        <v>32</v>
      </c>
      <c r="M1178">
        <v>0</v>
      </c>
      <c r="N1178">
        <v>208.2</v>
      </c>
      <c r="O1178">
        <v>223</v>
      </c>
      <c r="P1178">
        <v>101</v>
      </c>
      <c r="Q1178">
        <v>76</v>
      </c>
      <c r="R1178">
        <v>6</v>
      </c>
      <c r="S1178">
        <v>12</v>
      </c>
      <c r="T1178">
        <v>7</v>
      </c>
      <c r="U1178">
        <v>135</v>
      </c>
      <c r="V1178">
        <f t="shared" si="90"/>
        <v>6.2439961575408265E-2</v>
      </c>
      <c r="W1178">
        <f t="shared" si="91"/>
        <v>0</v>
      </c>
      <c r="X1178">
        <f t="shared" si="92"/>
        <v>0.48511047070124885</v>
      </c>
      <c r="Y1178">
        <f t="shared" si="93"/>
        <v>0.69632107023411371</v>
      </c>
      <c r="Z1178">
        <f t="shared" si="94"/>
        <v>0.64841498559077815</v>
      </c>
    </row>
    <row r="1179" spans="1:26" hidden="1" x14ac:dyDescent="0.25">
      <c r="A1179">
        <v>27</v>
      </c>
      <c r="B1179" t="s">
        <v>691</v>
      </c>
      <c r="C1179" t="s">
        <v>630</v>
      </c>
      <c r="D1179" s="1">
        <v>26807</v>
      </c>
      <c r="E1179" t="s">
        <v>109</v>
      </c>
      <c r="F1179">
        <v>2002</v>
      </c>
      <c r="G1179" t="s">
        <v>43</v>
      </c>
      <c r="H1179">
        <v>15</v>
      </c>
      <c r="I1179">
        <v>9</v>
      </c>
      <c r="J1179">
        <v>3.77</v>
      </c>
      <c r="K1179">
        <v>32</v>
      </c>
      <c r="L1179">
        <v>32</v>
      </c>
      <c r="M1179">
        <v>0</v>
      </c>
      <c r="N1179">
        <v>217.1</v>
      </c>
      <c r="O1179">
        <v>188</v>
      </c>
      <c r="P1179">
        <v>91</v>
      </c>
      <c r="Q1179">
        <v>68</v>
      </c>
      <c r="R1179">
        <v>0</v>
      </c>
      <c r="S1179">
        <v>5</v>
      </c>
      <c r="T1179">
        <v>7</v>
      </c>
      <c r="U1179">
        <v>162</v>
      </c>
      <c r="V1179">
        <f t="shared" si="90"/>
        <v>6.9092584062643944E-2</v>
      </c>
      <c r="W1179">
        <f t="shared" si="91"/>
        <v>0</v>
      </c>
      <c r="X1179">
        <f t="shared" si="92"/>
        <v>0.41916167664670662</v>
      </c>
      <c r="Y1179">
        <f t="shared" si="93"/>
        <v>0.84804687499999998</v>
      </c>
      <c r="Z1179">
        <f t="shared" si="94"/>
        <v>0.74619990787655466</v>
      </c>
    </row>
    <row r="1180" spans="1:26" hidden="1" x14ac:dyDescent="0.25">
      <c r="A1180">
        <v>27</v>
      </c>
      <c r="B1180" t="s">
        <v>691</v>
      </c>
      <c r="C1180" t="s">
        <v>630</v>
      </c>
      <c r="D1180" s="1">
        <v>26807</v>
      </c>
      <c r="E1180" t="s">
        <v>109</v>
      </c>
      <c r="F1180">
        <v>2002</v>
      </c>
      <c r="G1180" t="s">
        <v>43</v>
      </c>
      <c r="H1180">
        <v>2</v>
      </c>
      <c r="I1180">
        <v>0</v>
      </c>
      <c r="J1180">
        <v>9</v>
      </c>
      <c r="K1180">
        <v>3</v>
      </c>
      <c r="L1180">
        <v>3</v>
      </c>
      <c r="M1180">
        <v>0</v>
      </c>
      <c r="N1180">
        <v>13</v>
      </c>
      <c r="O1180">
        <v>18</v>
      </c>
      <c r="P1180">
        <v>13</v>
      </c>
      <c r="Q1180">
        <v>9</v>
      </c>
      <c r="R1180">
        <v>1</v>
      </c>
      <c r="S1180">
        <v>1</v>
      </c>
      <c r="T1180">
        <v>1</v>
      </c>
      <c r="U1180">
        <v>7</v>
      </c>
      <c r="V1180">
        <f t="shared" si="90"/>
        <v>0.15384615384615385</v>
      </c>
      <c r="W1180">
        <f t="shared" si="91"/>
        <v>0</v>
      </c>
      <c r="X1180">
        <f t="shared" si="92"/>
        <v>1</v>
      </c>
      <c r="Y1180">
        <f t="shared" si="93"/>
        <v>0.48148148148148145</v>
      </c>
      <c r="Z1180">
        <f t="shared" si="94"/>
        <v>0.53846153846153844</v>
      </c>
    </row>
    <row r="1181" spans="1:26" hidden="1" x14ac:dyDescent="0.25">
      <c r="A1181">
        <v>27</v>
      </c>
      <c r="B1181" t="s">
        <v>691</v>
      </c>
      <c r="C1181" t="s">
        <v>630</v>
      </c>
      <c r="D1181" s="1">
        <v>26807</v>
      </c>
      <c r="E1181" t="s">
        <v>109</v>
      </c>
      <c r="F1181">
        <v>2003</v>
      </c>
      <c r="G1181" t="s">
        <v>43</v>
      </c>
      <c r="H1181">
        <v>16</v>
      </c>
      <c r="I1181">
        <v>13</v>
      </c>
      <c r="J1181">
        <v>5.2</v>
      </c>
      <c r="K1181">
        <v>32</v>
      </c>
      <c r="L1181">
        <v>32</v>
      </c>
      <c r="M1181">
        <v>0</v>
      </c>
      <c r="N1181">
        <v>180</v>
      </c>
      <c r="O1181">
        <v>209</v>
      </c>
      <c r="P1181">
        <v>104</v>
      </c>
      <c r="Q1181">
        <v>63</v>
      </c>
      <c r="R1181">
        <v>0</v>
      </c>
      <c r="S1181">
        <v>12</v>
      </c>
      <c r="T1181">
        <v>4</v>
      </c>
      <c r="U1181">
        <v>94</v>
      </c>
      <c r="V1181">
        <f t="shared" si="90"/>
        <v>8.8888888888888892E-2</v>
      </c>
      <c r="W1181">
        <f t="shared" si="91"/>
        <v>0</v>
      </c>
      <c r="X1181">
        <f t="shared" si="92"/>
        <v>0.57777777777777772</v>
      </c>
      <c r="Y1181">
        <f t="shared" si="93"/>
        <v>0.66176470588235292</v>
      </c>
      <c r="Z1181">
        <f t="shared" si="94"/>
        <v>0.52222222222222225</v>
      </c>
    </row>
    <row r="1182" spans="1:26" hidden="1" x14ac:dyDescent="0.25">
      <c r="A1182">
        <v>27</v>
      </c>
      <c r="B1182" t="s">
        <v>691</v>
      </c>
      <c r="C1182" t="s">
        <v>630</v>
      </c>
      <c r="D1182" s="1">
        <v>26807</v>
      </c>
      <c r="E1182" t="s">
        <v>109</v>
      </c>
      <c r="F1182">
        <v>2004</v>
      </c>
      <c r="G1182" t="s">
        <v>43</v>
      </c>
      <c r="H1182">
        <v>5</v>
      </c>
      <c r="I1182">
        <v>7</v>
      </c>
      <c r="J1182">
        <v>4.43</v>
      </c>
      <c r="K1182">
        <v>34</v>
      </c>
      <c r="L1182">
        <v>14</v>
      </c>
      <c r="M1182">
        <v>0</v>
      </c>
      <c r="N1182">
        <v>128</v>
      </c>
      <c r="O1182">
        <v>139</v>
      </c>
      <c r="P1182">
        <v>63</v>
      </c>
      <c r="Q1182">
        <v>38</v>
      </c>
      <c r="R1182">
        <v>4</v>
      </c>
      <c r="S1182">
        <v>4</v>
      </c>
      <c r="T1182">
        <v>5</v>
      </c>
      <c r="U1182">
        <v>82</v>
      </c>
      <c r="V1182">
        <f t="shared" si="90"/>
        <v>3.90625E-2</v>
      </c>
      <c r="W1182">
        <f t="shared" si="91"/>
        <v>0</v>
      </c>
      <c r="X1182">
        <f t="shared" si="92"/>
        <v>0.4921875</v>
      </c>
      <c r="Y1182">
        <f t="shared" si="93"/>
        <v>0.7231638418079096</v>
      </c>
      <c r="Z1182">
        <f t="shared" si="94"/>
        <v>0.640625</v>
      </c>
    </row>
    <row r="1183" spans="1:26" hidden="1" x14ac:dyDescent="0.25">
      <c r="A1183">
        <v>27</v>
      </c>
      <c r="B1183" t="s">
        <v>691</v>
      </c>
      <c r="C1183" t="s">
        <v>630</v>
      </c>
      <c r="D1183" s="1">
        <v>26807</v>
      </c>
      <c r="E1183" t="s">
        <v>109</v>
      </c>
      <c r="F1183">
        <v>2004</v>
      </c>
      <c r="G1183" t="s">
        <v>43</v>
      </c>
      <c r="H1183">
        <v>0</v>
      </c>
      <c r="I1183">
        <v>0</v>
      </c>
      <c r="J1183">
        <v>4.5</v>
      </c>
      <c r="K1183">
        <v>1</v>
      </c>
      <c r="L1183">
        <v>0</v>
      </c>
      <c r="M1183">
        <v>0</v>
      </c>
      <c r="N1183">
        <v>2</v>
      </c>
      <c r="O1183">
        <v>2</v>
      </c>
      <c r="P1183">
        <v>1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f t="shared" si="90"/>
        <v>0</v>
      </c>
      <c r="W1183">
        <f t="shared" si="91"/>
        <v>0</v>
      </c>
      <c r="X1183">
        <f t="shared" si="92"/>
        <v>0.5</v>
      </c>
      <c r="Y1183">
        <f t="shared" si="93"/>
        <v>0.66666666666666663</v>
      </c>
      <c r="Z1183">
        <f t="shared" si="94"/>
        <v>0</v>
      </c>
    </row>
    <row r="1184" spans="1:26" hidden="1" x14ac:dyDescent="0.25">
      <c r="A1184">
        <v>27</v>
      </c>
      <c r="B1184" t="s">
        <v>691</v>
      </c>
      <c r="C1184" t="s">
        <v>630</v>
      </c>
      <c r="D1184" s="1">
        <v>26807</v>
      </c>
      <c r="E1184" t="s">
        <v>109</v>
      </c>
      <c r="F1184">
        <v>2005</v>
      </c>
      <c r="G1184" t="s">
        <v>86</v>
      </c>
      <c r="H1184">
        <v>9</v>
      </c>
      <c r="I1184">
        <v>11</v>
      </c>
      <c r="J1184">
        <v>5.36</v>
      </c>
      <c r="K1184">
        <v>30</v>
      </c>
      <c r="L1184">
        <v>30</v>
      </c>
      <c r="M1184">
        <v>0</v>
      </c>
      <c r="N1184">
        <v>171.1</v>
      </c>
      <c r="O1184">
        <v>206</v>
      </c>
      <c r="P1184">
        <v>102</v>
      </c>
      <c r="Q1184">
        <v>51</v>
      </c>
      <c r="R1184">
        <v>1</v>
      </c>
      <c r="S1184">
        <v>7</v>
      </c>
      <c r="T1184">
        <v>4</v>
      </c>
      <c r="U1184">
        <v>96</v>
      </c>
      <c r="V1184">
        <f t="shared" si="90"/>
        <v>5.2600818234950324E-2</v>
      </c>
      <c r="W1184">
        <f t="shared" si="91"/>
        <v>0</v>
      </c>
      <c r="X1184">
        <f t="shared" si="92"/>
        <v>0.5961426066627703</v>
      </c>
      <c r="Y1184">
        <f t="shared" si="93"/>
        <v>0.6657587548638132</v>
      </c>
      <c r="Z1184">
        <f t="shared" si="94"/>
        <v>0.56107539450613675</v>
      </c>
    </row>
    <row r="1185" spans="1:26" hidden="1" x14ac:dyDescent="0.25">
      <c r="A1185">
        <v>27</v>
      </c>
      <c r="B1185" t="s">
        <v>691</v>
      </c>
      <c r="C1185" t="s">
        <v>630</v>
      </c>
      <c r="D1185" s="1">
        <v>26807</v>
      </c>
      <c r="E1185" t="s">
        <v>109</v>
      </c>
      <c r="F1185">
        <v>2006</v>
      </c>
      <c r="G1185" t="s">
        <v>87</v>
      </c>
      <c r="H1185">
        <v>11</v>
      </c>
      <c r="I1185">
        <v>16</v>
      </c>
      <c r="J1185">
        <v>5.57</v>
      </c>
      <c r="K1185">
        <v>33</v>
      </c>
      <c r="L1185">
        <v>33</v>
      </c>
      <c r="M1185">
        <v>0</v>
      </c>
      <c r="N1185">
        <v>190.2</v>
      </c>
      <c r="O1185">
        <v>230</v>
      </c>
      <c r="P1185">
        <v>118</v>
      </c>
      <c r="Q1185">
        <v>64</v>
      </c>
      <c r="R1185">
        <v>14</v>
      </c>
      <c r="S1185">
        <v>18</v>
      </c>
      <c r="T1185">
        <v>4</v>
      </c>
      <c r="U1185">
        <v>104</v>
      </c>
      <c r="V1185">
        <f t="shared" si="90"/>
        <v>5.783385909568875E-2</v>
      </c>
      <c r="W1185">
        <f t="shared" si="91"/>
        <v>0</v>
      </c>
      <c r="X1185">
        <f t="shared" si="92"/>
        <v>0.6203995793901157</v>
      </c>
      <c r="Y1185">
        <f t="shared" si="93"/>
        <v>0.64693877551020407</v>
      </c>
      <c r="Z1185">
        <f t="shared" si="94"/>
        <v>0.54679284963196639</v>
      </c>
    </row>
    <row r="1186" spans="1:26" hidden="1" x14ac:dyDescent="0.25">
      <c r="A1186">
        <v>27</v>
      </c>
      <c r="B1186" t="s">
        <v>691</v>
      </c>
      <c r="C1186" t="s">
        <v>630</v>
      </c>
      <c r="D1186" s="1">
        <v>26807</v>
      </c>
      <c r="E1186" t="s">
        <v>109</v>
      </c>
      <c r="F1186">
        <v>2007</v>
      </c>
      <c r="G1186" t="s">
        <v>34</v>
      </c>
      <c r="H1186">
        <v>5</v>
      </c>
      <c r="I1186">
        <v>4</v>
      </c>
      <c r="J1186">
        <v>5.45</v>
      </c>
      <c r="K1186">
        <v>38</v>
      </c>
      <c r="L1186">
        <v>10</v>
      </c>
      <c r="M1186">
        <v>0</v>
      </c>
      <c r="N1186">
        <v>104</v>
      </c>
      <c r="O1186">
        <v>127</v>
      </c>
      <c r="P1186">
        <v>63</v>
      </c>
      <c r="Q1186">
        <v>22</v>
      </c>
      <c r="R1186">
        <v>1</v>
      </c>
      <c r="S1186">
        <v>6</v>
      </c>
      <c r="T1186">
        <v>2</v>
      </c>
      <c r="U1186">
        <v>51</v>
      </c>
      <c r="V1186">
        <f t="shared" si="90"/>
        <v>4.807692307692308E-2</v>
      </c>
      <c r="W1186">
        <f t="shared" si="91"/>
        <v>0</v>
      </c>
      <c r="X1186">
        <f t="shared" si="92"/>
        <v>0.60576923076923073</v>
      </c>
      <c r="Y1186">
        <f t="shared" si="93"/>
        <v>0.69798657718120805</v>
      </c>
      <c r="Z1186">
        <f t="shared" si="94"/>
        <v>0.49038461538461536</v>
      </c>
    </row>
    <row r="1187" spans="1:26" hidden="1" x14ac:dyDescent="0.25">
      <c r="A1187">
        <v>27</v>
      </c>
      <c r="B1187" t="s">
        <v>691</v>
      </c>
      <c r="C1187" t="s">
        <v>630</v>
      </c>
      <c r="D1187" s="1">
        <v>26807</v>
      </c>
      <c r="E1187" t="s">
        <v>109</v>
      </c>
      <c r="F1187">
        <v>2007</v>
      </c>
      <c r="G1187" t="s">
        <v>50</v>
      </c>
      <c r="H1187">
        <v>4</v>
      </c>
      <c r="I1187">
        <v>4</v>
      </c>
      <c r="J1187">
        <v>5.14</v>
      </c>
      <c r="K1187">
        <v>28</v>
      </c>
      <c r="L1187">
        <v>10</v>
      </c>
      <c r="M1187">
        <v>0</v>
      </c>
      <c r="N1187">
        <v>91</v>
      </c>
      <c r="O1187">
        <v>112</v>
      </c>
      <c r="P1187">
        <v>52</v>
      </c>
      <c r="Q1187">
        <v>15</v>
      </c>
      <c r="R1187">
        <v>1</v>
      </c>
      <c r="S1187">
        <v>5</v>
      </c>
      <c r="T1187">
        <v>2</v>
      </c>
      <c r="U1187">
        <v>44</v>
      </c>
      <c r="V1187">
        <f t="shared" si="90"/>
        <v>4.3956043956043959E-2</v>
      </c>
      <c r="W1187">
        <f t="shared" si="91"/>
        <v>0</v>
      </c>
      <c r="X1187">
        <f t="shared" si="92"/>
        <v>0.5714285714285714</v>
      </c>
      <c r="Y1187">
        <f t="shared" si="93"/>
        <v>0.71653543307086609</v>
      </c>
      <c r="Z1187">
        <f t="shared" si="94"/>
        <v>0.48351648351648352</v>
      </c>
    </row>
    <row r="1188" spans="1:26" hidden="1" x14ac:dyDescent="0.25">
      <c r="A1188">
        <v>27</v>
      </c>
      <c r="B1188" t="s">
        <v>691</v>
      </c>
      <c r="C1188" t="s">
        <v>630</v>
      </c>
      <c r="D1188" s="1">
        <v>26807</v>
      </c>
      <c r="E1188" t="s">
        <v>109</v>
      </c>
      <c r="F1188">
        <v>2007</v>
      </c>
      <c r="G1188" t="s">
        <v>245</v>
      </c>
      <c r="H1188">
        <v>1</v>
      </c>
      <c r="I1188">
        <v>0</v>
      </c>
      <c r="J1188">
        <v>7.62</v>
      </c>
      <c r="K1188">
        <v>10</v>
      </c>
      <c r="L1188">
        <v>0</v>
      </c>
      <c r="M1188">
        <v>0</v>
      </c>
      <c r="N1188">
        <v>13</v>
      </c>
      <c r="O1188">
        <v>15</v>
      </c>
      <c r="P1188">
        <v>11</v>
      </c>
      <c r="Q1188">
        <v>7</v>
      </c>
      <c r="R1188">
        <v>0</v>
      </c>
      <c r="S1188">
        <v>1</v>
      </c>
      <c r="T1188">
        <v>0</v>
      </c>
      <c r="U1188">
        <v>7</v>
      </c>
      <c r="V1188">
        <f t="shared" si="90"/>
        <v>7.6923076923076927E-2</v>
      </c>
      <c r="W1188">
        <f t="shared" si="91"/>
        <v>0</v>
      </c>
      <c r="X1188">
        <f t="shared" si="92"/>
        <v>0.84615384615384615</v>
      </c>
      <c r="Y1188">
        <f t="shared" si="93"/>
        <v>0.59090909090909094</v>
      </c>
      <c r="Z1188">
        <f t="shared" si="94"/>
        <v>0.53846153846153844</v>
      </c>
    </row>
    <row r="1189" spans="1:26" hidden="1" x14ac:dyDescent="0.25">
      <c r="A1189">
        <v>27</v>
      </c>
      <c r="B1189" t="s">
        <v>691</v>
      </c>
      <c r="C1189" t="s">
        <v>630</v>
      </c>
      <c r="D1189" s="1">
        <v>26807</v>
      </c>
      <c r="E1189" t="s">
        <v>109</v>
      </c>
      <c r="F1189">
        <v>2009</v>
      </c>
      <c r="G1189" t="s">
        <v>311</v>
      </c>
      <c r="H1189">
        <v>5</v>
      </c>
      <c r="I1189">
        <v>6</v>
      </c>
      <c r="J1189">
        <v>3.05</v>
      </c>
      <c r="K1189">
        <v>35</v>
      </c>
      <c r="L1189">
        <v>16</v>
      </c>
      <c r="M1189">
        <v>0</v>
      </c>
      <c r="N1189">
        <v>129.19999999999999</v>
      </c>
      <c r="O1189">
        <v>124</v>
      </c>
      <c r="P1189">
        <v>44</v>
      </c>
      <c r="Q1189">
        <v>34</v>
      </c>
      <c r="R1189">
        <v>0</v>
      </c>
      <c r="S1189">
        <v>0</v>
      </c>
      <c r="T1189">
        <v>2</v>
      </c>
      <c r="U1189">
        <v>114</v>
      </c>
      <c r="V1189">
        <f t="shared" si="90"/>
        <v>3.8699690402476783E-2</v>
      </c>
      <c r="W1189">
        <f t="shared" si="91"/>
        <v>0</v>
      </c>
      <c r="X1189">
        <f t="shared" si="92"/>
        <v>0.34055727554179571</v>
      </c>
      <c r="Y1189">
        <f t="shared" si="93"/>
        <v>0.81772151898734169</v>
      </c>
      <c r="Z1189">
        <f t="shared" si="94"/>
        <v>0.88235294117647067</v>
      </c>
    </row>
    <row r="1190" spans="1:26" hidden="1" x14ac:dyDescent="0.25">
      <c r="A1190">
        <v>27</v>
      </c>
      <c r="B1190" t="s">
        <v>691</v>
      </c>
      <c r="C1190" t="s">
        <v>630</v>
      </c>
      <c r="D1190" s="1">
        <v>26807</v>
      </c>
      <c r="E1190" t="s">
        <v>109</v>
      </c>
      <c r="F1190">
        <v>2010</v>
      </c>
      <c r="G1190" t="s">
        <v>332</v>
      </c>
      <c r="H1190">
        <v>2</v>
      </c>
      <c r="I1190">
        <v>3</v>
      </c>
      <c r="J1190">
        <v>3.94</v>
      </c>
      <c r="K1190">
        <v>8</v>
      </c>
      <c r="L1190">
        <v>8</v>
      </c>
      <c r="M1190">
        <v>0</v>
      </c>
      <c r="N1190">
        <v>48</v>
      </c>
      <c r="O1190">
        <v>43</v>
      </c>
      <c r="P1190">
        <v>21</v>
      </c>
      <c r="Q1190">
        <v>8</v>
      </c>
      <c r="R1190">
        <v>0</v>
      </c>
      <c r="S1190">
        <v>2</v>
      </c>
      <c r="T1190">
        <v>1</v>
      </c>
      <c r="U1190">
        <v>32</v>
      </c>
      <c r="V1190">
        <f t="shared" si="90"/>
        <v>4.1666666666666664E-2</v>
      </c>
      <c r="W1190">
        <f t="shared" si="91"/>
        <v>0</v>
      </c>
      <c r="X1190">
        <f t="shared" si="92"/>
        <v>0.4375</v>
      </c>
      <c r="Y1190">
        <f t="shared" si="93"/>
        <v>0.94117647058823528</v>
      </c>
      <c r="Z1190">
        <f t="shared" si="94"/>
        <v>0.66666666666666663</v>
      </c>
    </row>
    <row r="1191" spans="1:26" hidden="1" x14ac:dyDescent="0.25">
      <c r="A1191">
        <v>27</v>
      </c>
      <c r="B1191" t="s">
        <v>691</v>
      </c>
      <c r="C1191" t="s">
        <v>630</v>
      </c>
      <c r="D1191" s="1">
        <v>26807</v>
      </c>
      <c r="E1191" t="s">
        <v>109</v>
      </c>
      <c r="F1191">
        <v>2010</v>
      </c>
      <c r="G1191" t="s">
        <v>83</v>
      </c>
      <c r="H1191">
        <v>0</v>
      </c>
      <c r="I1191">
        <v>1</v>
      </c>
      <c r="J1191">
        <v>6.35</v>
      </c>
      <c r="K1191">
        <v>4</v>
      </c>
      <c r="L1191">
        <v>4</v>
      </c>
      <c r="M1191">
        <v>0</v>
      </c>
      <c r="N1191">
        <v>17</v>
      </c>
      <c r="O1191">
        <v>23</v>
      </c>
      <c r="P1191">
        <v>12</v>
      </c>
      <c r="Q1191">
        <v>6</v>
      </c>
      <c r="R1191">
        <v>0</v>
      </c>
      <c r="S1191">
        <v>0</v>
      </c>
      <c r="T1191">
        <v>0</v>
      </c>
      <c r="U1191">
        <v>12</v>
      </c>
      <c r="V1191">
        <f t="shared" si="90"/>
        <v>0</v>
      </c>
      <c r="W1191">
        <f t="shared" si="91"/>
        <v>0</v>
      </c>
      <c r="X1191">
        <f t="shared" si="92"/>
        <v>0.70588235294117652</v>
      </c>
      <c r="Y1191">
        <f t="shared" si="93"/>
        <v>0.58620689655172409</v>
      </c>
      <c r="Z1191">
        <f t="shared" si="94"/>
        <v>0.70588235294117652</v>
      </c>
    </row>
    <row r="1192" spans="1:26" hidden="1" x14ac:dyDescent="0.25">
      <c r="A1192">
        <v>27</v>
      </c>
      <c r="B1192" t="s">
        <v>691</v>
      </c>
      <c r="C1192" t="s">
        <v>630</v>
      </c>
      <c r="D1192" s="1">
        <v>26807</v>
      </c>
      <c r="E1192" t="s">
        <v>109</v>
      </c>
      <c r="F1192">
        <v>2010</v>
      </c>
      <c r="G1192" t="s">
        <v>35</v>
      </c>
      <c r="H1192">
        <v>1</v>
      </c>
      <c r="I1192">
        <v>2</v>
      </c>
      <c r="J1192">
        <v>6.3</v>
      </c>
      <c r="K1192">
        <v>16</v>
      </c>
      <c r="L1192">
        <v>2</v>
      </c>
      <c r="M1192">
        <v>0</v>
      </c>
      <c r="N1192">
        <v>30</v>
      </c>
      <c r="O1192">
        <v>33</v>
      </c>
      <c r="P1192">
        <v>21</v>
      </c>
      <c r="Q1192">
        <v>16</v>
      </c>
      <c r="R1192">
        <v>2</v>
      </c>
      <c r="S1192">
        <v>0</v>
      </c>
      <c r="T1192">
        <v>1</v>
      </c>
      <c r="U1192">
        <v>21</v>
      </c>
      <c r="V1192">
        <f t="shared" si="90"/>
        <v>3.3333333333333333E-2</v>
      </c>
      <c r="W1192">
        <f t="shared" si="91"/>
        <v>0</v>
      </c>
      <c r="X1192">
        <f t="shared" si="92"/>
        <v>0.7</v>
      </c>
      <c r="Y1192">
        <f t="shared" si="93"/>
        <v>0.61224489795918369</v>
      </c>
      <c r="Z1192">
        <f t="shared" si="94"/>
        <v>0.7</v>
      </c>
    </row>
    <row r="1193" spans="1:26" hidden="1" x14ac:dyDescent="0.25">
      <c r="A1193">
        <v>27</v>
      </c>
      <c r="B1193" t="s">
        <v>691</v>
      </c>
      <c r="C1193" t="s">
        <v>630</v>
      </c>
      <c r="D1193" s="1">
        <v>26807</v>
      </c>
      <c r="E1193" t="s">
        <v>109</v>
      </c>
      <c r="F1193">
        <v>2011</v>
      </c>
      <c r="G1193" t="s">
        <v>217</v>
      </c>
      <c r="H1193">
        <v>6</v>
      </c>
      <c r="I1193">
        <v>3</v>
      </c>
      <c r="J1193">
        <v>4.26</v>
      </c>
      <c r="K1193">
        <v>16</v>
      </c>
      <c r="L1193">
        <v>16</v>
      </c>
      <c r="M1193">
        <v>0</v>
      </c>
      <c r="N1193">
        <v>99.1</v>
      </c>
      <c r="O1193">
        <v>115</v>
      </c>
      <c r="P1193">
        <v>47</v>
      </c>
      <c r="Q1193">
        <v>20</v>
      </c>
      <c r="R1193">
        <v>0</v>
      </c>
      <c r="S1193">
        <v>3</v>
      </c>
      <c r="T1193">
        <v>4</v>
      </c>
      <c r="U1193">
        <v>81</v>
      </c>
      <c r="V1193">
        <f t="shared" si="90"/>
        <v>6.0544904137235123E-2</v>
      </c>
      <c r="W1193">
        <f t="shared" si="91"/>
        <v>0</v>
      </c>
      <c r="X1193">
        <f t="shared" si="92"/>
        <v>0.47426841574167511</v>
      </c>
      <c r="Y1193">
        <f t="shared" si="93"/>
        <v>0.73407407407407399</v>
      </c>
      <c r="Z1193">
        <f t="shared" si="94"/>
        <v>0.8173562058526741</v>
      </c>
    </row>
    <row r="1194" spans="1:26" hidden="1" x14ac:dyDescent="0.25">
      <c r="A1194">
        <v>27</v>
      </c>
      <c r="B1194" t="s">
        <v>691</v>
      </c>
      <c r="C1194" t="s">
        <v>630</v>
      </c>
      <c r="D1194" s="1">
        <v>26807</v>
      </c>
      <c r="E1194" t="s">
        <v>109</v>
      </c>
      <c r="F1194">
        <v>2011</v>
      </c>
      <c r="G1194" t="s">
        <v>184</v>
      </c>
      <c r="H1194">
        <v>1</v>
      </c>
      <c r="I1194">
        <v>2</v>
      </c>
      <c r="J1194">
        <v>4.8600000000000003</v>
      </c>
      <c r="K1194">
        <v>22</v>
      </c>
      <c r="L1194">
        <v>2</v>
      </c>
      <c r="M1194">
        <v>0</v>
      </c>
      <c r="N1194">
        <v>33.1</v>
      </c>
      <c r="O1194">
        <v>31</v>
      </c>
      <c r="P1194">
        <v>18</v>
      </c>
      <c r="Q1194">
        <v>11</v>
      </c>
      <c r="R1194">
        <v>2</v>
      </c>
      <c r="S1194">
        <v>0</v>
      </c>
      <c r="T1194">
        <v>1</v>
      </c>
      <c r="U1194">
        <v>25</v>
      </c>
      <c r="V1194">
        <f t="shared" si="90"/>
        <v>3.0211480362537763E-2</v>
      </c>
      <c r="W1194">
        <f t="shared" si="91"/>
        <v>0</v>
      </c>
      <c r="X1194">
        <f t="shared" si="92"/>
        <v>0.54380664652567978</v>
      </c>
      <c r="Y1194">
        <f t="shared" si="93"/>
        <v>0.78809523809523818</v>
      </c>
      <c r="Z1194">
        <f t="shared" si="94"/>
        <v>0.75528700906344404</v>
      </c>
    </row>
    <row r="1195" spans="1:26" hidden="1" x14ac:dyDescent="0.25">
      <c r="A1195">
        <v>27</v>
      </c>
      <c r="B1195" t="s">
        <v>691</v>
      </c>
      <c r="C1195" t="s">
        <v>630</v>
      </c>
      <c r="D1195" s="1">
        <v>26807</v>
      </c>
      <c r="E1195" t="s">
        <v>109</v>
      </c>
      <c r="F1195">
        <v>2012</v>
      </c>
      <c r="G1195" t="s">
        <v>189</v>
      </c>
      <c r="H1195">
        <v>13</v>
      </c>
      <c r="I1195">
        <v>6</v>
      </c>
      <c r="J1195">
        <v>3.45</v>
      </c>
      <c r="K1195">
        <v>27</v>
      </c>
      <c r="L1195">
        <v>27</v>
      </c>
      <c r="M1195">
        <v>0</v>
      </c>
      <c r="N1195">
        <v>169.1</v>
      </c>
      <c r="O1195">
        <v>167</v>
      </c>
      <c r="P1195">
        <v>65</v>
      </c>
      <c r="Q1195">
        <v>37</v>
      </c>
      <c r="R1195">
        <v>0</v>
      </c>
      <c r="S1195">
        <v>5</v>
      </c>
      <c r="T1195">
        <v>2</v>
      </c>
      <c r="U1195">
        <v>104</v>
      </c>
      <c r="V1195">
        <f t="shared" si="90"/>
        <v>7.6877587226493196E-2</v>
      </c>
      <c r="W1195">
        <f t="shared" si="91"/>
        <v>0</v>
      </c>
      <c r="X1195">
        <f t="shared" si="92"/>
        <v>0.38438793613246602</v>
      </c>
      <c r="Y1195">
        <f t="shared" si="93"/>
        <v>0.82892156862745092</v>
      </c>
      <c r="Z1195">
        <f t="shared" si="94"/>
        <v>0.61502069781194557</v>
      </c>
    </row>
    <row r="1196" spans="1:26" hidden="1" x14ac:dyDescent="0.25">
      <c r="A1196">
        <v>27</v>
      </c>
      <c r="B1196" t="s">
        <v>691</v>
      </c>
      <c r="C1196" t="s">
        <v>630</v>
      </c>
      <c r="D1196" s="1">
        <v>26807</v>
      </c>
      <c r="E1196" t="s">
        <v>109</v>
      </c>
      <c r="F1196">
        <v>2013</v>
      </c>
      <c r="G1196" t="s">
        <v>119</v>
      </c>
      <c r="H1196">
        <v>2</v>
      </c>
      <c r="I1196">
        <v>0</v>
      </c>
      <c r="J1196">
        <v>2.1800000000000002</v>
      </c>
      <c r="K1196">
        <v>4</v>
      </c>
      <c r="L1196">
        <v>3</v>
      </c>
      <c r="M1196">
        <v>0</v>
      </c>
      <c r="N1196">
        <v>20.2</v>
      </c>
      <c r="O1196">
        <v>15</v>
      </c>
      <c r="P1196">
        <v>5</v>
      </c>
      <c r="Q1196">
        <v>7</v>
      </c>
      <c r="R1196">
        <v>0</v>
      </c>
      <c r="S1196">
        <v>4</v>
      </c>
      <c r="T1196">
        <v>1</v>
      </c>
      <c r="U1196">
        <v>13</v>
      </c>
      <c r="V1196">
        <f t="shared" si="90"/>
        <v>9.9009900990099015E-2</v>
      </c>
      <c r="W1196">
        <f t="shared" si="91"/>
        <v>0</v>
      </c>
      <c r="X1196">
        <f t="shared" si="92"/>
        <v>0.24752475247524752</v>
      </c>
      <c r="Y1196">
        <f t="shared" si="93"/>
        <v>0.9181818181818181</v>
      </c>
      <c r="Z1196">
        <f t="shared" si="94"/>
        <v>0.64356435643564358</v>
      </c>
    </row>
    <row r="1197" spans="1:26" hidden="1" x14ac:dyDescent="0.25">
      <c r="A1197">
        <v>27</v>
      </c>
      <c r="B1197" t="s">
        <v>691</v>
      </c>
      <c r="C1197" t="s">
        <v>630</v>
      </c>
      <c r="D1197" s="1">
        <v>26807</v>
      </c>
      <c r="E1197" t="s">
        <v>109</v>
      </c>
      <c r="F1197">
        <v>2013</v>
      </c>
      <c r="G1197" t="s">
        <v>109</v>
      </c>
      <c r="H1197">
        <v>1</v>
      </c>
      <c r="I1197">
        <v>2</v>
      </c>
      <c r="J1197">
        <v>6.04</v>
      </c>
      <c r="K1197">
        <v>7</v>
      </c>
      <c r="L1197">
        <v>4</v>
      </c>
      <c r="M1197">
        <v>0</v>
      </c>
      <c r="N1197">
        <v>25.1</v>
      </c>
      <c r="O1197">
        <v>34</v>
      </c>
      <c r="P1197">
        <v>17</v>
      </c>
      <c r="Q1197">
        <v>11</v>
      </c>
      <c r="R1197">
        <v>2</v>
      </c>
      <c r="S1197">
        <v>1</v>
      </c>
      <c r="T1197">
        <v>2</v>
      </c>
      <c r="U1197">
        <v>8</v>
      </c>
      <c r="V1197">
        <f t="shared" si="90"/>
        <v>3.9840637450199202E-2</v>
      </c>
      <c r="W1197">
        <f t="shared" si="91"/>
        <v>0</v>
      </c>
      <c r="X1197">
        <f t="shared" si="92"/>
        <v>0.67729083665338641</v>
      </c>
      <c r="Y1197">
        <f t="shared" si="93"/>
        <v>0.55777777777777782</v>
      </c>
      <c r="Z1197">
        <f t="shared" si="94"/>
        <v>0.31872509960159362</v>
      </c>
    </row>
    <row r="1198" spans="1:26" x14ac:dyDescent="0.25">
      <c r="A1198">
        <v>27</v>
      </c>
      <c r="B1198" t="s">
        <v>691</v>
      </c>
      <c r="C1198" t="s">
        <v>630</v>
      </c>
      <c r="D1198" s="1">
        <v>26807</v>
      </c>
      <c r="E1198" t="s">
        <v>109</v>
      </c>
      <c r="F1198">
        <v>2014</v>
      </c>
      <c r="G1198" t="s">
        <v>21</v>
      </c>
      <c r="H1198">
        <v>0</v>
      </c>
      <c r="I1198">
        <v>0</v>
      </c>
      <c r="J1198">
        <v>4.72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0</v>
      </c>
      <c r="S1198">
        <v>0</v>
      </c>
      <c r="U1198">
        <v>1</v>
      </c>
      <c r="V1198">
        <f t="shared" si="90"/>
        <v>0</v>
      </c>
      <c r="W1198">
        <f t="shared" si="91"/>
        <v>0</v>
      </c>
      <c r="X1198">
        <f t="shared" si="92"/>
        <v>1</v>
      </c>
      <c r="Y1198">
        <f t="shared" si="93"/>
        <v>1</v>
      </c>
      <c r="Z1198">
        <f t="shared" si="94"/>
        <v>1</v>
      </c>
    </row>
    <row r="1199" spans="1:26" hidden="1" x14ac:dyDescent="0.25">
      <c r="A1199">
        <v>27</v>
      </c>
      <c r="B1199" t="s">
        <v>691</v>
      </c>
      <c r="C1199" t="s">
        <v>630</v>
      </c>
      <c r="D1199" s="1">
        <v>26807</v>
      </c>
      <c r="E1199" t="s">
        <v>109</v>
      </c>
      <c r="F1199">
        <v>2014</v>
      </c>
      <c r="G1199" t="s">
        <v>22</v>
      </c>
      <c r="H1199">
        <v>6</v>
      </c>
      <c r="I1199">
        <v>7</v>
      </c>
      <c r="J1199">
        <v>4.67</v>
      </c>
      <c r="K1199">
        <v>27</v>
      </c>
      <c r="L1199">
        <v>19</v>
      </c>
      <c r="N1199">
        <v>119</v>
      </c>
      <c r="O1199">
        <v>135</v>
      </c>
      <c r="P1199">
        <v>62</v>
      </c>
      <c r="Q1199">
        <v>34</v>
      </c>
      <c r="R1199">
        <v>2</v>
      </c>
      <c r="S1199">
        <v>6</v>
      </c>
      <c r="U1199">
        <v>57</v>
      </c>
      <c r="V1199">
        <f t="shared" si="90"/>
        <v>5.0420168067226892E-2</v>
      </c>
      <c r="W1199">
        <f t="shared" si="91"/>
        <v>0</v>
      </c>
      <c r="X1199">
        <f t="shared" si="92"/>
        <v>0.52100840336134457</v>
      </c>
      <c r="Y1199">
        <f t="shared" si="93"/>
        <v>0.70414201183431957</v>
      </c>
      <c r="Z1199">
        <f t="shared" si="94"/>
        <v>0.47899159663865548</v>
      </c>
    </row>
    <row r="1200" spans="1:26" hidden="1" x14ac:dyDescent="0.25">
      <c r="A1200">
        <v>27</v>
      </c>
      <c r="B1200" t="s">
        <v>691</v>
      </c>
      <c r="C1200" t="s">
        <v>630</v>
      </c>
      <c r="D1200" s="1">
        <v>26807</v>
      </c>
      <c r="E1200" t="s">
        <v>109</v>
      </c>
      <c r="F1200" t="s">
        <v>24</v>
      </c>
      <c r="G1200" t="s">
        <v>25</v>
      </c>
      <c r="H1200">
        <v>87</v>
      </c>
      <c r="I1200">
        <v>86</v>
      </c>
      <c r="J1200">
        <v>4.95</v>
      </c>
      <c r="K1200">
        <v>303</v>
      </c>
      <c r="L1200">
        <v>218</v>
      </c>
      <c r="M1200">
        <v>0</v>
      </c>
      <c r="N1200">
        <v>1448.1</v>
      </c>
      <c r="O1200">
        <v>1566</v>
      </c>
      <c r="P1200">
        <v>796</v>
      </c>
      <c r="Q1200">
        <v>500</v>
      </c>
      <c r="R1200">
        <v>32</v>
      </c>
      <c r="S1200">
        <v>69</v>
      </c>
      <c r="T1200">
        <v>46</v>
      </c>
      <c r="U1200">
        <v>895</v>
      </c>
      <c r="V1200">
        <f t="shared" si="90"/>
        <v>6.0078723845038332E-2</v>
      </c>
      <c r="W1200">
        <f t="shared" si="91"/>
        <v>0</v>
      </c>
      <c r="X1200">
        <f t="shared" si="92"/>
        <v>0.54968579517989091</v>
      </c>
      <c r="Y1200">
        <f t="shared" si="93"/>
        <v>0.70091965150048396</v>
      </c>
      <c r="Z1200">
        <f t="shared" si="94"/>
        <v>0.61805123955527941</v>
      </c>
    </row>
    <row r="1201" spans="1:26" hidden="1" x14ac:dyDescent="0.25">
      <c r="A1201">
        <v>27</v>
      </c>
      <c r="B1201" t="s">
        <v>691</v>
      </c>
      <c r="C1201" t="s">
        <v>630</v>
      </c>
      <c r="D1201" s="1">
        <v>26807</v>
      </c>
      <c r="E1201" t="s">
        <v>109</v>
      </c>
      <c r="F1201" t="s">
        <v>26</v>
      </c>
      <c r="G1201" t="s">
        <v>25</v>
      </c>
      <c r="H1201">
        <v>2</v>
      </c>
      <c r="I1201">
        <v>0</v>
      </c>
      <c r="J1201">
        <v>8.4</v>
      </c>
      <c r="K1201">
        <v>4</v>
      </c>
      <c r="L1201">
        <v>3</v>
      </c>
      <c r="M1201">
        <v>0</v>
      </c>
      <c r="N1201">
        <v>15</v>
      </c>
      <c r="O1201">
        <v>20</v>
      </c>
      <c r="P1201">
        <v>14</v>
      </c>
      <c r="Q1201">
        <v>10</v>
      </c>
      <c r="R1201">
        <v>2</v>
      </c>
      <c r="S1201">
        <v>1</v>
      </c>
      <c r="T1201">
        <v>1</v>
      </c>
      <c r="U1201">
        <v>7</v>
      </c>
      <c r="V1201">
        <f t="shared" si="90"/>
        <v>0.13333333333333333</v>
      </c>
      <c r="W1201">
        <f t="shared" si="91"/>
        <v>0</v>
      </c>
      <c r="X1201">
        <f t="shared" si="92"/>
        <v>0.93333333333333335</v>
      </c>
      <c r="Y1201">
        <f t="shared" si="93"/>
        <v>0.5</v>
      </c>
      <c r="Z1201">
        <f t="shared" si="94"/>
        <v>0.46666666666666667</v>
      </c>
    </row>
    <row r="1202" spans="1:26" hidden="1" x14ac:dyDescent="0.25">
      <c r="A1202">
        <v>4241</v>
      </c>
      <c r="B1202" t="s">
        <v>692</v>
      </c>
      <c r="C1202" t="s">
        <v>630</v>
      </c>
      <c r="D1202" s="1">
        <v>31192</v>
      </c>
      <c r="E1202" t="s">
        <v>109</v>
      </c>
      <c r="F1202">
        <v>2006</v>
      </c>
      <c r="G1202" t="s">
        <v>296</v>
      </c>
      <c r="H1202">
        <v>0</v>
      </c>
      <c r="I1202">
        <v>0</v>
      </c>
      <c r="J1202">
        <v>0</v>
      </c>
      <c r="K1202">
        <v>2</v>
      </c>
      <c r="L1202">
        <v>2</v>
      </c>
      <c r="M1202">
        <v>0</v>
      </c>
      <c r="N1202">
        <v>7.2</v>
      </c>
      <c r="O1202">
        <v>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9</v>
      </c>
      <c r="V1202">
        <f t="shared" si="90"/>
        <v>0</v>
      </c>
      <c r="W1202">
        <f t="shared" si="91"/>
        <v>0</v>
      </c>
      <c r="X1202">
        <f t="shared" si="92"/>
        <v>0</v>
      </c>
      <c r="Y1202">
        <f t="shared" si="93"/>
        <v>1.0285714285714287</v>
      </c>
      <c r="Z1202">
        <f t="shared" si="94"/>
        <v>1.25</v>
      </c>
    </row>
    <row r="1203" spans="1:26" hidden="1" x14ac:dyDescent="0.25">
      <c r="A1203">
        <v>4241</v>
      </c>
      <c r="B1203" t="s">
        <v>692</v>
      </c>
      <c r="C1203" t="s">
        <v>630</v>
      </c>
      <c r="D1203" s="1">
        <v>31192</v>
      </c>
      <c r="E1203" t="s">
        <v>109</v>
      </c>
      <c r="F1203">
        <v>2006</v>
      </c>
      <c r="G1203" t="s">
        <v>295</v>
      </c>
      <c r="H1203">
        <v>1</v>
      </c>
      <c r="I1203">
        <v>2</v>
      </c>
      <c r="J1203">
        <v>6.75</v>
      </c>
      <c r="K1203">
        <v>4</v>
      </c>
      <c r="L1203">
        <v>4</v>
      </c>
      <c r="M1203">
        <v>0</v>
      </c>
      <c r="N1203">
        <v>16</v>
      </c>
      <c r="O1203">
        <v>25</v>
      </c>
      <c r="P1203">
        <v>12</v>
      </c>
      <c r="Q1203">
        <v>6</v>
      </c>
      <c r="R1203">
        <v>0</v>
      </c>
      <c r="S1203">
        <v>1</v>
      </c>
      <c r="T1203">
        <v>1</v>
      </c>
      <c r="U1203">
        <v>10</v>
      </c>
      <c r="V1203">
        <f t="shared" si="90"/>
        <v>6.25E-2</v>
      </c>
      <c r="W1203">
        <f t="shared" si="91"/>
        <v>0</v>
      </c>
      <c r="X1203">
        <f t="shared" si="92"/>
        <v>0.75</v>
      </c>
      <c r="Y1203">
        <f t="shared" si="93"/>
        <v>0.5161290322580645</v>
      </c>
      <c r="Z1203">
        <f t="shared" si="94"/>
        <v>0.625</v>
      </c>
    </row>
    <row r="1204" spans="1:26" hidden="1" x14ac:dyDescent="0.25">
      <c r="A1204">
        <v>4241</v>
      </c>
      <c r="B1204" t="s">
        <v>692</v>
      </c>
      <c r="C1204" t="s">
        <v>630</v>
      </c>
      <c r="D1204" s="1">
        <v>31192</v>
      </c>
      <c r="E1204" t="s">
        <v>109</v>
      </c>
      <c r="F1204">
        <v>2008</v>
      </c>
      <c r="G1204" t="s">
        <v>295</v>
      </c>
      <c r="H1204">
        <v>5</v>
      </c>
      <c r="I1204">
        <v>5</v>
      </c>
      <c r="J1204">
        <v>4.6500000000000004</v>
      </c>
      <c r="K1204">
        <v>11</v>
      </c>
      <c r="L1204">
        <v>11</v>
      </c>
      <c r="M1204">
        <v>0</v>
      </c>
      <c r="N1204">
        <v>62</v>
      </c>
      <c r="O1204">
        <v>72</v>
      </c>
      <c r="P1204">
        <v>32</v>
      </c>
      <c r="Q1204">
        <v>6</v>
      </c>
      <c r="R1204">
        <v>0</v>
      </c>
      <c r="S1204">
        <v>2</v>
      </c>
      <c r="T1204">
        <v>1</v>
      </c>
      <c r="U1204">
        <v>46</v>
      </c>
      <c r="V1204">
        <f t="shared" si="90"/>
        <v>8.0645161290322578E-2</v>
      </c>
      <c r="W1204">
        <f t="shared" si="91"/>
        <v>0</v>
      </c>
      <c r="X1204">
        <f t="shared" si="92"/>
        <v>0.5161290322580645</v>
      </c>
      <c r="Y1204">
        <f t="shared" si="93"/>
        <v>0.79487179487179482</v>
      </c>
      <c r="Z1204">
        <f t="shared" si="94"/>
        <v>0.74193548387096775</v>
      </c>
    </row>
    <row r="1205" spans="1:26" hidden="1" x14ac:dyDescent="0.25">
      <c r="A1205">
        <v>4241</v>
      </c>
      <c r="B1205" t="s">
        <v>692</v>
      </c>
      <c r="C1205" t="s">
        <v>630</v>
      </c>
      <c r="D1205" s="1">
        <v>31192</v>
      </c>
      <c r="E1205" t="s">
        <v>109</v>
      </c>
      <c r="F1205">
        <v>2008</v>
      </c>
      <c r="G1205" t="s">
        <v>131</v>
      </c>
      <c r="H1205">
        <v>1</v>
      </c>
      <c r="I1205">
        <v>5</v>
      </c>
      <c r="J1205">
        <v>4.75</v>
      </c>
      <c r="K1205">
        <v>8</v>
      </c>
      <c r="L1205">
        <v>8</v>
      </c>
      <c r="M1205">
        <v>0</v>
      </c>
      <c r="N1205">
        <v>41.2</v>
      </c>
      <c r="O1205">
        <v>42</v>
      </c>
      <c r="P1205">
        <v>22</v>
      </c>
      <c r="Q1205">
        <v>11</v>
      </c>
      <c r="R1205">
        <v>0</v>
      </c>
      <c r="S1205">
        <v>1</v>
      </c>
      <c r="T1205">
        <v>0</v>
      </c>
      <c r="U1205">
        <v>29</v>
      </c>
      <c r="V1205">
        <f t="shared" si="90"/>
        <v>2.4271844660194174E-2</v>
      </c>
      <c r="W1205">
        <f t="shared" si="91"/>
        <v>0</v>
      </c>
      <c r="X1205">
        <f t="shared" si="92"/>
        <v>0.53398058252427183</v>
      </c>
      <c r="Y1205">
        <f t="shared" si="93"/>
        <v>0.77735849056603779</v>
      </c>
      <c r="Z1205">
        <f t="shared" si="94"/>
        <v>0.70388349514563098</v>
      </c>
    </row>
    <row r="1206" spans="1:26" hidden="1" x14ac:dyDescent="0.25">
      <c r="A1206">
        <v>4241</v>
      </c>
      <c r="B1206" t="s">
        <v>692</v>
      </c>
      <c r="C1206" t="s">
        <v>630</v>
      </c>
      <c r="D1206" s="1">
        <v>31192</v>
      </c>
      <c r="E1206" t="s">
        <v>109</v>
      </c>
      <c r="F1206">
        <v>2009</v>
      </c>
      <c r="G1206" t="s">
        <v>133</v>
      </c>
      <c r="H1206">
        <v>1</v>
      </c>
      <c r="I1206">
        <v>5</v>
      </c>
      <c r="J1206">
        <v>2.2799999999999998</v>
      </c>
      <c r="K1206">
        <v>13</v>
      </c>
      <c r="L1206">
        <v>13</v>
      </c>
      <c r="M1206">
        <v>0</v>
      </c>
      <c r="N1206">
        <v>75</v>
      </c>
      <c r="O1206">
        <v>63</v>
      </c>
      <c r="P1206">
        <v>19</v>
      </c>
      <c r="Q1206">
        <v>18</v>
      </c>
      <c r="R1206">
        <v>0</v>
      </c>
      <c r="S1206">
        <v>2</v>
      </c>
      <c r="T1206">
        <v>3</v>
      </c>
      <c r="U1206">
        <v>65</v>
      </c>
      <c r="V1206">
        <f t="shared" si="90"/>
        <v>1.3333333333333334E-2</v>
      </c>
      <c r="W1206">
        <f t="shared" si="91"/>
        <v>0</v>
      </c>
      <c r="X1206">
        <f t="shared" si="92"/>
        <v>0.25333333333333335</v>
      </c>
      <c r="Y1206">
        <f t="shared" si="93"/>
        <v>0.92592592592592593</v>
      </c>
      <c r="Z1206">
        <f t="shared" si="94"/>
        <v>0.8666666666666667</v>
      </c>
    </row>
    <row r="1207" spans="1:26" hidden="1" x14ac:dyDescent="0.25">
      <c r="A1207">
        <v>4241</v>
      </c>
      <c r="B1207" t="s">
        <v>692</v>
      </c>
      <c r="C1207" t="s">
        <v>630</v>
      </c>
      <c r="D1207" s="1">
        <v>31192</v>
      </c>
      <c r="E1207" t="s">
        <v>109</v>
      </c>
      <c r="F1207">
        <v>2009</v>
      </c>
      <c r="G1207" t="s">
        <v>112</v>
      </c>
      <c r="H1207">
        <v>6</v>
      </c>
      <c r="I1207">
        <v>2</v>
      </c>
      <c r="J1207">
        <v>4.7</v>
      </c>
      <c r="K1207">
        <v>12</v>
      </c>
      <c r="L1207">
        <v>12</v>
      </c>
      <c r="M1207">
        <v>0</v>
      </c>
      <c r="N1207">
        <v>61.1</v>
      </c>
      <c r="O1207">
        <v>72</v>
      </c>
      <c r="P1207">
        <v>32</v>
      </c>
      <c r="Q1207">
        <v>10</v>
      </c>
      <c r="R1207">
        <v>1</v>
      </c>
      <c r="S1207">
        <v>1</v>
      </c>
      <c r="T1207">
        <v>2</v>
      </c>
      <c r="U1207">
        <v>42</v>
      </c>
      <c r="V1207">
        <f t="shared" si="90"/>
        <v>9.8199672667757767E-2</v>
      </c>
      <c r="W1207">
        <f t="shared" si="91"/>
        <v>0</v>
      </c>
      <c r="X1207">
        <f t="shared" si="92"/>
        <v>0.52373158756137483</v>
      </c>
      <c r="Y1207">
        <f t="shared" si="93"/>
        <v>0.74512195121951219</v>
      </c>
      <c r="Z1207">
        <f t="shared" si="94"/>
        <v>0.68739770867430439</v>
      </c>
    </row>
    <row r="1208" spans="1:26" hidden="1" x14ac:dyDescent="0.25">
      <c r="A1208">
        <v>4241</v>
      </c>
      <c r="B1208" t="s">
        <v>692</v>
      </c>
      <c r="C1208" t="s">
        <v>630</v>
      </c>
      <c r="D1208" s="1">
        <v>31192</v>
      </c>
      <c r="E1208" t="s">
        <v>109</v>
      </c>
      <c r="F1208">
        <v>2010</v>
      </c>
      <c r="G1208" t="s">
        <v>112</v>
      </c>
      <c r="H1208">
        <v>7</v>
      </c>
      <c r="I1208">
        <v>5</v>
      </c>
      <c r="J1208">
        <v>4.12</v>
      </c>
      <c r="K1208">
        <v>17</v>
      </c>
      <c r="L1208">
        <v>17</v>
      </c>
      <c r="M1208">
        <v>0</v>
      </c>
      <c r="N1208">
        <v>94</v>
      </c>
      <c r="O1208">
        <v>83</v>
      </c>
      <c r="P1208">
        <v>43</v>
      </c>
      <c r="Q1208">
        <v>24</v>
      </c>
      <c r="R1208">
        <v>0</v>
      </c>
      <c r="S1208">
        <v>7</v>
      </c>
      <c r="T1208">
        <v>4</v>
      </c>
      <c r="U1208">
        <v>84</v>
      </c>
      <c r="V1208">
        <f t="shared" si="90"/>
        <v>7.4468085106382975E-2</v>
      </c>
      <c r="W1208">
        <f t="shared" si="91"/>
        <v>0</v>
      </c>
      <c r="X1208">
        <f t="shared" si="92"/>
        <v>0.45744680851063829</v>
      </c>
      <c r="Y1208">
        <f t="shared" si="93"/>
        <v>0.87850467289719625</v>
      </c>
      <c r="Z1208">
        <f t="shared" si="94"/>
        <v>0.8936170212765957</v>
      </c>
    </row>
    <row r="1209" spans="1:26" hidden="1" x14ac:dyDescent="0.25">
      <c r="A1209">
        <v>4241</v>
      </c>
      <c r="B1209" t="s">
        <v>692</v>
      </c>
      <c r="C1209" t="s">
        <v>630</v>
      </c>
      <c r="D1209" s="1">
        <v>31192</v>
      </c>
      <c r="E1209" t="s">
        <v>109</v>
      </c>
      <c r="F1209">
        <v>2010</v>
      </c>
      <c r="G1209" t="s">
        <v>90</v>
      </c>
      <c r="H1209">
        <v>1</v>
      </c>
      <c r="I1209">
        <v>4</v>
      </c>
      <c r="J1209">
        <v>6.66</v>
      </c>
      <c r="K1209">
        <v>11</v>
      </c>
      <c r="L1209">
        <v>9</v>
      </c>
      <c r="M1209">
        <v>0</v>
      </c>
      <c r="N1209">
        <v>52.2</v>
      </c>
      <c r="O1209">
        <v>66</v>
      </c>
      <c r="P1209">
        <v>39</v>
      </c>
      <c r="Q1209">
        <v>15</v>
      </c>
      <c r="R1209">
        <v>0</v>
      </c>
      <c r="S1209">
        <v>5</v>
      </c>
      <c r="T1209">
        <v>1</v>
      </c>
      <c r="U1209">
        <v>25</v>
      </c>
      <c r="V1209">
        <f t="shared" si="90"/>
        <v>1.9157088122605363E-2</v>
      </c>
      <c r="W1209">
        <f t="shared" si="91"/>
        <v>0</v>
      </c>
      <c r="X1209">
        <f t="shared" si="92"/>
        <v>0.74712643678160917</v>
      </c>
      <c r="Y1209">
        <f t="shared" si="93"/>
        <v>0.64444444444444449</v>
      </c>
      <c r="Z1209">
        <f t="shared" si="94"/>
        <v>0.47892720306513409</v>
      </c>
    </row>
    <row r="1210" spans="1:26" hidden="1" x14ac:dyDescent="0.25">
      <c r="A1210">
        <v>4241</v>
      </c>
      <c r="B1210" t="s">
        <v>692</v>
      </c>
      <c r="C1210" t="s">
        <v>630</v>
      </c>
      <c r="D1210" s="1">
        <v>31192</v>
      </c>
      <c r="E1210" t="s">
        <v>109</v>
      </c>
      <c r="F1210">
        <v>2011</v>
      </c>
      <c r="G1210" t="s">
        <v>112</v>
      </c>
      <c r="H1210">
        <v>7</v>
      </c>
      <c r="I1210">
        <v>8</v>
      </c>
      <c r="J1210">
        <v>4.1900000000000004</v>
      </c>
      <c r="K1210">
        <v>19</v>
      </c>
      <c r="L1210">
        <v>19</v>
      </c>
      <c r="M1210">
        <v>0</v>
      </c>
      <c r="N1210">
        <v>111.2</v>
      </c>
      <c r="O1210">
        <v>115</v>
      </c>
      <c r="P1210">
        <v>52</v>
      </c>
      <c r="Q1210">
        <v>21</v>
      </c>
      <c r="R1210">
        <v>0</v>
      </c>
      <c r="S1210">
        <v>9</v>
      </c>
      <c r="T1210">
        <v>2</v>
      </c>
      <c r="U1210">
        <v>94</v>
      </c>
      <c r="V1210">
        <f t="shared" si="90"/>
        <v>6.2949640287769781E-2</v>
      </c>
      <c r="W1210">
        <f t="shared" si="91"/>
        <v>0</v>
      </c>
      <c r="X1210">
        <f t="shared" si="92"/>
        <v>0.46762589928057552</v>
      </c>
      <c r="Y1210">
        <f t="shared" si="93"/>
        <v>0.81764705882352939</v>
      </c>
      <c r="Z1210">
        <f t="shared" si="94"/>
        <v>0.84532374100719421</v>
      </c>
    </row>
    <row r="1211" spans="1:26" hidden="1" x14ac:dyDescent="0.25">
      <c r="A1211">
        <v>4241</v>
      </c>
      <c r="B1211" t="s">
        <v>692</v>
      </c>
      <c r="C1211" t="s">
        <v>630</v>
      </c>
      <c r="D1211" s="1">
        <v>31192</v>
      </c>
      <c r="E1211" t="s">
        <v>109</v>
      </c>
      <c r="F1211">
        <v>2011</v>
      </c>
      <c r="G1211" t="s">
        <v>90</v>
      </c>
      <c r="H1211">
        <v>2</v>
      </c>
      <c r="I1211">
        <v>3</v>
      </c>
      <c r="J1211">
        <v>4.72</v>
      </c>
      <c r="K1211">
        <v>12</v>
      </c>
      <c r="L1211">
        <v>8</v>
      </c>
      <c r="M1211">
        <v>0</v>
      </c>
      <c r="N1211">
        <v>47.2</v>
      </c>
      <c r="O1211">
        <v>54</v>
      </c>
      <c r="P1211">
        <v>25</v>
      </c>
      <c r="Q1211">
        <v>16</v>
      </c>
      <c r="R1211">
        <v>4</v>
      </c>
      <c r="S1211">
        <v>2</v>
      </c>
      <c r="T1211">
        <v>0</v>
      </c>
      <c r="U1211">
        <v>29</v>
      </c>
      <c r="V1211">
        <f t="shared" si="90"/>
        <v>4.2372881355932202E-2</v>
      </c>
      <c r="W1211">
        <f t="shared" si="91"/>
        <v>0</v>
      </c>
      <c r="X1211">
        <f t="shared" si="92"/>
        <v>0.52966101694915246</v>
      </c>
      <c r="Y1211">
        <f t="shared" si="93"/>
        <v>0.67428571428571438</v>
      </c>
      <c r="Z1211">
        <f t="shared" si="94"/>
        <v>0.61440677966101687</v>
      </c>
    </row>
    <row r="1212" spans="1:26" hidden="1" x14ac:dyDescent="0.25">
      <c r="A1212">
        <v>4241</v>
      </c>
      <c r="B1212" t="s">
        <v>692</v>
      </c>
      <c r="C1212" t="s">
        <v>630</v>
      </c>
      <c r="D1212" s="1">
        <v>31192</v>
      </c>
      <c r="E1212" t="s">
        <v>109</v>
      </c>
      <c r="F1212">
        <v>2012</v>
      </c>
      <c r="G1212" t="s">
        <v>112</v>
      </c>
      <c r="H1212">
        <v>1</v>
      </c>
      <c r="I1212">
        <v>0</v>
      </c>
      <c r="J1212">
        <v>2.25</v>
      </c>
      <c r="K1212">
        <v>2</v>
      </c>
      <c r="L1212">
        <v>2</v>
      </c>
      <c r="M1212">
        <v>0</v>
      </c>
      <c r="N1212">
        <v>12</v>
      </c>
      <c r="O1212">
        <v>10</v>
      </c>
      <c r="P1212">
        <v>3</v>
      </c>
      <c r="Q1212">
        <v>0</v>
      </c>
      <c r="R1212">
        <v>0</v>
      </c>
      <c r="S1212">
        <v>2</v>
      </c>
      <c r="T1212">
        <v>0</v>
      </c>
      <c r="U1212">
        <v>9</v>
      </c>
      <c r="V1212">
        <f t="shared" si="90"/>
        <v>8.3333333333333329E-2</v>
      </c>
      <c r="W1212">
        <f t="shared" si="91"/>
        <v>0</v>
      </c>
      <c r="X1212">
        <f t="shared" si="92"/>
        <v>0.25</v>
      </c>
      <c r="Y1212">
        <f t="shared" si="93"/>
        <v>1.2</v>
      </c>
      <c r="Z1212">
        <f t="shared" si="94"/>
        <v>0.75</v>
      </c>
    </row>
    <row r="1213" spans="1:26" hidden="1" x14ac:dyDescent="0.25">
      <c r="A1213">
        <v>4241</v>
      </c>
      <c r="B1213" t="s">
        <v>692</v>
      </c>
      <c r="C1213" t="s">
        <v>630</v>
      </c>
      <c r="D1213" s="1">
        <v>31192</v>
      </c>
      <c r="E1213" t="s">
        <v>109</v>
      </c>
      <c r="F1213">
        <v>2012</v>
      </c>
      <c r="G1213" t="s">
        <v>34</v>
      </c>
      <c r="H1213">
        <v>5</v>
      </c>
      <c r="I1213">
        <v>2</v>
      </c>
      <c r="J1213">
        <v>3.68</v>
      </c>
      <c r="K1213">
        <v>52</v>
      </c>
      <c r="L1213">
        <v>5</v>
      </c>
      <c r="M1213">
        <v>1</v>
      </c>
      <c r="N1213">
        <v>88</v>
      </c>
      <c r="O1213">
        <v>80</v>
      </c>
      <c r="P1213">
        <v>36</v>
      </c>
      <c r="Q1213">
        <v>24</v>
      </c>
      <c r="R1213">
        <v>2</v>
      </c>
      <c r="S1213">
        <v>1</v>
      </c>
      <c r="T1213">
        <v>1</v>
      </c>
      <c r="U1213">
        <v>88</v>
      </c>
      <c r="V1213">
        <f t="shared" si="90"/>
        <v>5.6818181818181816E-2</v>
      </c>
      <c r="W1213">
        <f t="shared" si="91"/>
        <v>1.1363636363636364E-2</v>
      </c>
      <c r="X1213">
        <f t="shared" si="92"/>
        <v>0.40909090909090912</v>
      </c>
      <c r="Y1213">
        <f t="shared" si="93"/>
        <v>0.84615384615384615</v>
      </c>
      <c r="Z1213">
        <f t="shared" si="94"/>
        <v>1</v>
      </c>
    </row>
    <row r="1214" spans="1:26" hidden="1" x14ac:dyDescent="0.25">
      <c r="A1214">
        <v>4241</v>
      </c>
      <c r="B1214" t="s">
        <v>692</v>
      </c>
      <c r="C1214" t="s">
        <v>630</v>
      </c>
      <c r="D1214" s="1">
        <v>31192</v>
      </c>
      <c r="E1214" t="s">
        <v>109</v>
      </c>
      <c r="F1214">
        <v>2012</v>
      </c>
      <c r="G1214" t="s">
        <v>90</v>
      </c>
      <c r="H1214">
        <v>4</v>
      </c>
      <c r="I1214">
        <v>2</v>
      </c>
      <c r="J1214">
        <v>2.73</v>
      </c>
      <c r="K1214">
        <v>28</v>
      </c>
      <c r="L1214">
        <v>5</v>
      </c>
      <c r="M1214">
        <v>1</v>
      </c>
      <c r="N1214">
        <v>59.1</v>
      </c>
      <c r="O1214">
        <v>51</v>
      </c>
      <c r="P1214">
        <v>18</v>
      </c>
      <c r="Q1214">
        <v>14</v>
      </c>
      <c r="R1214">
        <v>1</v>
      </c>
      <c r="S1214">
        <v>1</v>
      </c>
      <c r="T1214">
        <v>0</v>
      </c>
      <c r="U1214">
        <v>60</v>
      </c>
      <c r="V1214">
        <f t="shared" si="90"/>
        <v>6.7681895093062605E-2</v>
      </c>
      <c r="W1214">
        <f t="shared" si="91"/>
        <v>1.6920473773265651E-2</v>
      </c>
      <c r="X1214">
        <f t="shared" si="92"/>
        <v>0.3045685279187817</v>
      </c>
      <c r="Y1214">
        <f t="shared" si="93"/>
        <v>0.90923076923076929</v>
      </c>
      <c r="Z1214">
        <f t="shared" si="94"/>
        <v>1.015228426395939</v>
      </c>
    </row>
    <row r="1215" spans="1:26" hidden="1" x14ac:dyDescent="0.25">
      <c r="A1215">
        <v>4241</v>
      </c>
      <c r="B1215" t="s">
        <v>692</v>
      </c>
      <c r="C1215" t="s">
        <v>630</v>
      </c>
      <c r="D1215" s="1">
        <v>31192</v>
      </c>
      <c r="E1215" t="s">
        <v>109</v>
      </c>
      <c r="F1215">
        <v>2012</v>
      </c>
      <c r="G1215" t="s">
        <v>109</v>
      </c>
      <c r="H1215">
        <v>1</v>
      </c>
      <c r="I1215">
        <v>0</v>
      </c>
      <c r="J1215">
        <v>5.65</v>
      </c>
      <c r="K1215">
        <v>24</v>
      </c>
      <c r="L1215">
        <v>0</v>
      </c>
      <c r="M1215">
        <v>0</v>
      </c>
      <c r="N1215">
        <v>28.2</v>
      </c>
      <c r="O1215">
        <v>29</v>
      </c>
      <c r="P1215">
        <v>18</v>
      </c>
      <c r="Q1215">
        <v>10</v>
      </c>
      <c r="R1215">
        <v>1</v>
      </c>
      <c r="S1215">
        <v>0</v>
      </c>
      <c r="T1215">
        <v>1</v>
      </c>
      <c r="U1215">
        <v>28</v>
      </c>
      <c r="V1215">
        <f t="shared" si="90"/>
        <v>3.5460992907801421E-2</v>
      </c>
      <c r="W1215">
        <f t="shared" si="91"/>
        <v>0</v>
      </c>
      <c r="X1215">
        <f t="shared" si="92"/>
        <v>0.63829787234042556</v>
      </c>
      <c r="Y1215">
        <f t="shared" si="93"/>
        <v>0.72307692307692306</v>
      </c>
      <c r="Z1215">
        <f t="shared" si="94"/>
        <v>0.99290780141843971</v>
      </c>
    </row>
    <row r="1216" spans="1:26" hidden="1" x14ac:dyDescent="0.25">
      <c r="A1216">
        <v>4241</v>
      </c>
      <c r="B1216" t="s">
        <v>692</v>
      </c>
      <c r="C1216" t="s">
        <v>630</v>
      </c>
      <c r="D1216" s="1">
        <v>31192</v>
      </c>
      <c r="E1216" t="s">
        <v>109</v>
      </c>
      <c r="F1216">
        <v>2013</v>
      </c>
      <c r="G1216" t="s">
        <v>119</v>
      </c>
      <c r="H1216">
        <v>3</v>
      </c>
      <c r="I1216">
        <v>2</v>
      </c>
      <c r="J1216">
        <v>2.0499999999999998</v>
      </c>
      <c r="K1216">
        <v>23</v>
      </c>
      <c r="L1216">
        <v>0</v>
      </c>
      <c r="M1216">
        <v>5</v>
      </c>
      <c r="N1216">
        <v>26.1</v>
      </c>
      <c r="O1216">
        <v>22</v>
      </c>
      <c r="P1216">
        <v>6</v>
      </c>
      <c r="Q1216">
        <v>8</v>
      </c>
      <c r="R1216">
        <v>0</v>
      </c>
      <c r="S1216">
        <v>2</v>
      </c>
      <c r="T1216">
        <v>0</v>
      </c>
      <c r="U1216">
        <v>29</v>
      </c>
      <c r="V1216">
        <f t="shared" si="90"/>
        <v>0.11494252873563218</v>
      </c>
      <c r="W1216">
        <f t="shared" si="91"/>
        <v>0.19157088122605362</v>
      </c>
      <c r="X1216">
        <f t="shared" si="92"/>
        <v>0.22988505747126436</v>
      </c>
      <c r="Y1216">
        <f t="shared" si="93"/>
        <v>0.87</v>
      </c>
      <c r="Z1216">
        <f t="shared" si="94"/>
        <v>1.1111111111111112</v>
      </c>
    </row>
    <row r="1217" spans="1:26" hidden="1" x14ac:dyDescent="0.25">
      <c r="A1217">
        <v>4241</v>
      </c>
      <c r="B1217" t="s">
        <v>692</v>
      </c>
      <c r="C1217" t="s">
        <v>630</v>
      </c>
      <c r="D1217" s="1">
        <v>31192</v>
      </c>
      <c r="E1217" t="s">
        <v>109</v>
      </c>
      <c r="F1217">
        <v>2013</v>
      </c>
      <c r="G1217" t="s">
        <v>109</v>
      </c>
      <c r="H1217">
        <v>1</v>
      </c>
      <c r="I1217">
        <v>2</v>
      </c>
      <c r="J1217">
        <v>3.98</v>
      </c>
      <c r="K1217">
        <v>22</v>
      </c>
      <c r="L1217">
        <v>0</v>
      </c>
      <c r="M1217">
        <v>0</v>
      </c>
      <c r="N1217">
        <v>31.2</v>
      </c>
      <c r="O1217">
        <v>28</v>
      </c>
      <c r="P1217">
        <v>14</v>
      </c>
      <c r="Q1217">
        <v>22</v>
      </c>
      <c r="R1217">
        <v>0</v>
      </c>
      <c r="S1217">
        <v>3</v>
      </c>
      <c r="T1217">
        <v>2</v>
      </c>
      <c r="U1217">
        <v>25</v>
      </c>
      <c r="V1217">
        <f t="shared" si="90"/>
        <v>3.2051282051282055E-2</v>
      </c>
      <c r="W1217">
        <f t="shared" si="91"/>
        <v>0</v>
      </c>
      <c r="X1217">
        <f t="shared" si="92"/>
        <v>0.44871794871794873</v>
      </c>
      <c r="Y1217">
        <f t="shared" si="93"/>
        <v>0.624</v>
      </c>
      <c r="Z1217">
        <f t="shared" si="94"/>
        <v>0.80128205128205132</v>
      </c>
    </row>
    <row r="1218" spans="1:26" x14ac:dyDescent="0.25">
      <c r="A1218">
        <v>4241</v>
      </c>
      <c r="B1218" t="s">
        <v>692</v>
      </c>
      <c r="C1218" t="s">
        <v>630</v>
      </c>
      <c r="D1218" s="1">
        <v>31192</v>
      </c>
      <c r="E1218" t="s">
        <v>109</v>
      </c>
      <c r="F1218">
        <v>2014</v>
      </c>
      <c r="G1218" t="s">
        <v>21</v>
      </c>
      <c r="H1218">
        <v>1</v>
      </c>
      <c r="I1218">
        <v>1</v>
      </c>
      <c r="J1218">
        <v>3.45</v>
      </c>
      <c r="K1218">
        <v>20</v>
      </c>
      <c r="L1218">
        <v>0</v>
      </c>
      <c r="M1218">
        <v>0</v>
      </c>
      <c r="N1218">
        <v>20</v>
      </c>
      <c r="O1218">
        <v>19</v>
      </c>
      <c r="P1218">
        <v>8</v>
      </c>
      <c r="Q1218">
        <v>6</v>
      </c>
      <c r="S1218">
        <v>1</v>
      </c>
      <c r="U1218">
        <v>18</v>
      </c>
      <c r="V1218">
        <f t="shared" si="90"/>
        <v>0.05</v>
      </c>
      <c r="W1218">
        <f t="shared" si="91"/>
        <v>0</v>
      </c>
      <c r="X1218">
        <f t="shared" si="92"/>
        <v>0.4</v>
      </c>
      <c r="Y1218">
        <f t="shared" si="93"/>
        <v>0.8</v>
      </c>
      <c r="Z1218">
        <f t="shared" si="94"/>
        <v>0.9</v>
      </c>
    </row>
    <row r="1219" spans="1:26" hidden="1" x14ac:dyDescent="0.25">
      <c r="A1219">
        <v>4241</v>
      </c>
      <c r="B1219" t="s">
        <v>692</v>
      </c>
      <c r="C1219" t="s">
        <v>630</v>
      </c>
      <c r="D1219" s="1">
        <v>31192</v>
      </c>
      <c r="E1219" t="s">
        <v>109</v>
      </c>
      <c r="F1219">
        <v>2014</v>
      </c>
      <c r="G1219" t="s">
        <v>22</v>
      </c>
      <c r="H1219">
        <v>5</v>
      </c>
      <c r="I1219">
        <v>5</v>
      </c>
      <c r="J1219">
        <v>4.01</v>
      </c>
      <c r="K1219">
        <v>51</v>
      </c>
      <c r="L1219">
        <v>6</v>
      </c>
      <c r="N1219">
        <v>92</v>
      </c>
      <c r="O1219">
        <v>91</v>
      </c>
      <c r="P1219">
        <v>41</v>
      </c>
      <c r="Q1219">
        <v>30</v>
      </c>
      <c r="R1219">
        <v>2</v>
      </c>
      <c r="S1219">
        <v>5</v>
      </c>
      <c r="U1219">
        <v>79</v>
      </c>
      <c r="V1219">
        <f t="shared" ref="V1219:V1282" si="95">H1219/N1219</f>
        <v>5.434782608695652E-2</v>
      </c>
      <c r="W1219">
        <f t="shared" ref="W1219:W1282" si="96">M1219/N1219</f>
        <v>0</v>
      </c>
      <c r="X1219">
        <f t="shared" ref="X1219:X1282" si="97">P1219/N1219</f>
        <v>0.44565217391304346</v>
      </c>
      <c r="Y1219">
        <f t="shared" ref="Y1219:Y1282" si="98">N1219/(O1219+Q1219)</f>
        <v>0.76033057851239672</v>
      </c>
      <c r="Z1219">
        <f t="shared" ref="Z1219:Z1282" si="99">U1219/N1219</f>
        <v>0.85869565217391308</v>
      </c>
    </row>
    <row r="1220" spans="1:26" hidden="1" x14ac:dyDescent="0.25">
      <c r="A1220">
        <v>4241</v>
      </c>
      <c r="B1220" t="s">
        <v>692</v>
      </c>
      <c r="C1220" t="s">
        <v>630</v>
      </c>
      <c r="D1220" s="1">
        <v>31192</v>
      </c>
      <c r="E1220" t="s">
        <v>109</v>
      </c>
      <c r="F1220" t="s">
        <v>24</v>
      </c>
      <c r="G1220" t="s">
        <v>25</v>
      </c>
      <c r="H1220">
        <v>9</v>
      </c>
      <c r="I1220">
        <v>11</v>
      </c>
      <c r="J1220">
        <v>4.66</v>
      </c>
      <c r="K1220">
        <v>97</v>
      </c>
      <c r="L1220">
        <v>22</v>
      </c>
      <c r="M1220">
        <v>1</v>
      </c>
      <c r="N1220">
        <v>220</v>
      </c>
      <c r="O1220">
        <v>228</v>
      </c>
      <c r="P1220">
        <v>114</v>
      </c>
      <c r="Q1220">
        <v>77</v>
      </c>
      <c r="R1220">
        <v>6</v>
      </c>
      <c r="S1220">
        <v>11</v>
      </c>
      <c r="T1220">
        <v>4</v>
      </c>
      <c r="U1220">
        <v>167</v>
      </c>
      <c r="V1220">
        <f t="shared" si="95"/>
        <v>4.0909090909090909E-2</v>
      </c>
      <c r="W1220">
        <f t="shared" si="96"/>
        <v>4.5454545454545452E-3</v>
      </c>
      <c r="X1220">
        <f t="shared" si="97"/>
        <v>0.51818181818181819</v>
      </c>
      <c r="Y1220">
        <f t="shared" si="98"/>
        <v>0.72131147540983609</v>
      </c>
      <c r="Z1220">
        <f t="shared" si="99"/>
        <v>0.75909090909090904</v>
      </c>
    </row>
    <row r="1221" spans="1:26" hidden="1" x14ac:dyDescent="0.25">
      <c r="A1221">
        <v>4734</v>
      </c>
      <c r="B1221" t="s">
        <v>693</v>
      </c>
      <c r="C1221" t="s">
        <v>630</v>
      </c>
      <c r="D1221" s="1">
        <v>30501</v>
      </c>
      <c r="E1221" t="s">
        <v>109</v>
      </c>
      <c r="F1221">
        <v>2009</v>
      </c>
      <c r="G1221" t="s">
        <v>548</v>
      </c>
      <c r="H1221">
        <v>0</v>
      </c>
      <c r="I1221">
        <v>1</v>
      </c>
      <c r="J1221">
        <v>7.36</v>
      </c>
      <c r="K1221">
        <v>8</v>
      </c>
      <c r="L1221">
        <v>0</v>
      </c>
      <c r="M1221">
        <v>0</v>
      </c>
      <c r="N1221">
        <v>7.1</v>
      </c>
      <c r="O1221">
        <v>8</v>
      </c>
      <c r="P1221">
        <v>6</v>
      </c>
      <c r="Q1221">
        <v>3</v>
      </c>
      <c r="R1221">
        <v>0</v>
      </c>
      <c r="S1221">
        <v>0</v>
      </c>
      <c r="T1221">
        <v>2</v>
      </c>
      <c r="U1221">
        <v>10</v>
      </c>
      <c r="V1221">
        <f t="shared" si="95"/>
        <v>0</v>
      </c>
      <c r="W1221">
        <f t="shared" si="96"/>
        <v>0</v>
      </c>
      <c r="X1221">
        <f t="shared" si="97"/>
        <v>0.84507042253521136</v>
      </c>
      <c r="Y1221">
        <f t="shared" si="98"/>
        <v>0.64545454545454539</v>
      </c>
      <c r="Z1221">
        <f t="shared" si="99"/>
        <v>1.4084507042253522</v>
      </c>
    </row>
    <row r="1222" spans="1:26" hidden="1" x14ac:dyDescent="0.25">
      <c r="A1222">
        <v>4734</v>
      </c>
      <c r="B1222" t="s">
        <v>693</v>
      </c>
      <c r="C1222" t="s">
        <v>630</v>
      </c>
      <c r="D1222" s="1">
        <v>30501</v>
      </c>
      <c r="E1222" t="s">
        <v>109</v>
      </c>
      <c r="F1222">
        <v>2009</v>
      </c>
      <c r="G1222" t="s">
        <v>549</v>
      </c>
      <c r="H1222">
        <v>0</v>
      </c>
      <c r="I1222">
        <v>0</v>
      </c>
      <c r="J1222">
        <v>5.87</v>
      </c>
      <c r="K1222">
        <v>8</v>
      </c>
      <c r="L1222">
        <v>0</v>
      </c>
      <c r="M1222">
        <v>0</v>
      </c>
      <c r="N1222">
        <v>7.2</v>
      </c>
      <c r="O1222">
        <v>9</v>
      </c>
      <c r="P1222">
        <v>5</v>
      </c>
      <c r="Q1222">
        <v>3</v>
      </c>
      <c r="R1222">
        <v>0</v>
      </c>
      <c r="S1222">
        <v>1</v>
      </c>
      <c r="T1222">
        <v>2</v>
      </c>
      <c r="U1222">
        <v>7</v>
      </c>
      <c r="V1222">
        <f t="shared" si="95"/>
        <v>0</v>
      </c>
      <c r="W1222">
        <f t="shared" si="96"/>
        <v>0</v>
      </c>
      <c r="X1222">
        <f t="shared" si="97"/>
        <v>0.69444444444444442</v>
      </c>
      <c r="Y1222">
        <f t="shared" si="98"/>
        <v>0.6</v>
      </c>
      <c r="Z1222">
        <f t="shared" si="99"/>
        <v>0.97222222222222221</v>
      </c>
    </row>
    <row r="1223" spans="1:26" hidden="1" x14ac:dyDescent="0.25">
      <c r="A1223">
        <v>4734</v>
      </c>
      <c r="B1223" t="s">
        <v>693</v>
      </c>
      <c r="C1223" t="s">
        <v>630</v>
      </c>
      <c r="D1223" s="1">
        <v>30501</v>
      </c>
      <c r="E1223" t="s">
        <v>109</v>
      </c>
      <c r="F1223">
        <v>2009</v>
      </c>
      <c r="G1223" t="s">
        <v>206</v>
      </c>
      <c r="H1223">
        <v>0</v>
      </c>
      <c r="I1223">
        <v>1</v>
      </c>
      <c r="J1223">
        <v>10.38</v>
      </c>
      <c r="K1223">
        <v>7</v>
      </c>
      <c r="L1223">
        <v>0</v>
      </c>
      <c r="M1223">
        <v>0</v>
      </c>
      <c r="N1223">
        <v>8.1999999999999993</v>
      </c>
      <c r="O1223">
        <v>15</v>
      </c>
      <c r="P1223">
        <v>10</v>
      </c>
      <c r="Q1223">
        <v>7</v>
      </c>
      <c r="R1223">
        <v>0</v>
      </c>
      <c r="S1223">
        <v>3</v>
      </c>
      <c r="T1223">
        <v>1</v>
      </c>
      <c r="U1223">
        <v>6</v>
      </c>
      <c r="V1223">
        <f t="shared" si="95"/>
        <v>0</v>
      </c>
      <c r="W1223">
        <f t="shared" si="96"/>
        <v>0</v>
      </c>
      <c r="X1223">
        <f t="shared" si="97"/>
        <v>1.2195121951219514</v>
      </c>
      <c r="Y1223">
        <f t="shared" si="98"/>
        <v>0.37272727272727268</v>
      </c>
      <c r="Z1223">
        <f t="shared" si="99"/>
        <v>0.73170731707317083</v>
      </c>
    </row>
    <row r="1224" spans="1:26" hidden="1" x14ac:dyDescent="0.25">
      <c r="A1224">
        <v>4734</v>
      </c>
      <c r="B1224" t="s">
        <v>693</v>
      </c>
      <c r="C1224" t="s">
        <v>630</v>
      </c>
      <c r="D1224" s="1">
        <v>30501</v>
      </c>
      <c r="E1224" t="s">
        <v>109</v>
      </c>
      <c r="F1224">
        <v>2009</v>
      </c>
      <c r="G1224" t="s">
        <v>207</v>
      </c>
      <c r="H1224">
        <v>0</v>
      </c>
      <c r="I1224">
        <v>1</v>
      </c>
      <c r="J1224">
        <v>9</v>
      </c>
      <c r="K1224">
        <v>3</v>
      </c>
      <c r="L1224">
        <v>0</v>
      </c>
      <c r="M1224">
        <v>0</v>
      </c>
      <c r="N1224">
        <v>5</v>
      </c>
      <c r="O1224">
        <v>5</v>
      </c>
      <c r="P1224">
        <v>5</v>
      </c>
      <c r="Q1224">
        <v>7</v>
      </c>
      <c r="R1224">
        <v>0</v>
      </c>
      <c r="S1224">
        <v>0</v>
      </c>
      <c r="T1224">
        <v>1</v>
      </c>
      <c r="U1224">
        <v>7</v>
      </c>
      <c r="V1224">
        <f t="shared" si="95"/>
        <v>0</v>
      </c>
      <c r="W1224">
        <f t="shared" si="96"/>
        <v>0</v>
      </c>
      <c r="X1224">
        <f t="shared" si="97"/>
        <v>1</v>
      </c>
      <c r="Y1224">
        <f t="shared" si="98"/>
        <v>0.41666666666666669</v>
      </c>
      <c r="Z1224">
        <f t="shared" si="99"/>
        <v>1.4</v>
      </c>
    </row>
    <row r="1225" spans="1:26" hidden="1" x14ac:dyDescent="0.25">
      <c r="A1225">
        <v>4734</v>
      </c>
      <c r="B1225" t="s">
        <v>693</v>
      </c>
      <c r="C1225" t="s">
        <v>630</v>
      </c>
      <c r="D1225" s="1">
        <v>30501</v>
      </c>
      <c r="E1225" t="s">
        <v>109</v>
      </c>
      <c r="F1225">
        <v>2010</v>
      </c>
      <c r="G1225" t="s">
        <v>208</v>
      </c>
      <c r="H1225">
        <v>2</v>
      </c>
      <c r="I1225">
        <v>2</v>
      </c>
      <c r="J1225">
        <v>2.96</v>
      </c>
      <c r="K1225">
        <v>56</v>
      </c>
      <c r="L1225">
        <v>0</v>
      </c>
      <c r="M1225">
        <v>1</v>
      </c>
      <c r="N1225">
        <v>51.2</v>
      </c>
      <c r="O1225">
        <v>53</v>
      </c>
      <c r="P1225">
        <v>17</v>
      </c>
      <c r="Q1225">
        <v>26</v>
      </c>
      <c r="R1225">
        <v>3</v>
      </c>
      <c r="S1225">
        <v>3</v>
      </c>
      <c r="T1225">
        <v>8</v>
      </c>
      <c r="U1225">
        <v>56</v>
      </c>
      <c r="V1225">
        <f t="shared" si="95"/>
        <v>3.90625E-2</v>
      </c>
      <c r="W1225">
        <f t="shared" si="96"/>
        <v>1.953125E-2</v>
      </c>
      <c r="X1225">
        <f t="shared" si="97"/>
        <v>0.33203125</v>
      </c>
      <c r="Y1225">
        <f t="shared" si="98"/>
        <v>0.64810126582278482</v>
      </c>
      <c r="Z1225">
        <f t="shared" si="99"/>
        <v>1.09375</v>
      </c>
    </row>
    <row r="1226" spans="1:26" hidden="1" x14ac:dyDescent="0.25">
      <c r="A1226">
        <v>4734</v>
      </c>
      <c r="B1226" t="s">
        <v>693</v>
      </c>
      <c r="C1226" t="s">
        <v>630</v>
      </c>
      <c r="D1226" s="1">
        <v>30501</v>
      </c>
      <c r="E1226" t="s">
        <v>109</v>
      </c>
      <c r="F1226">
        <v>2011</v>
      </c>
      <c r="G1226" t="s">
        <v>208</v>
      </c>
      <c r="H1226">
        <v>4</v>
      </c>
      <c r="I1226">
        <v>5</v>
      </c>
      <c r="J1226">
        <v>3.55</v>
      </c>
      <c r="K1226">
        <v>63</v>
      </c>
      <c r="L1226">
        <v>0</v>
      </c>
      <c r="M1226">
        <v>30</v>
      </c>
      <c r="N1226">
        <v>63.1</v>
      </c>
      <c r="O1226">
        <v>41</v>
      </c>
      <c r="P1226">
        <v>25</v>
      </c>
      <c r="Q1226">
        <v>29</v>
      </c>
      <c r="R1226">
        <v>5</v>
      </c>
      <c r="S1226">
        <v>3</v>
      </c>
      <c r="T1226">
        <v>5</v>
      </c>
      <c r="U1226">
        <v>92</v>
      </c>
      <c r="V1226">
        <f t="shared" si="95"/>
        <v>6.3391442155309036E-2</v>
      </c>
      <c r="W1226">
        <f t="shared" si="96"/>
        <v>0.47543581616481773</v>
      </c>
      <c r="X1226">
        <f t="shared" si="97"/>
        <v>0.39619651347068147</v>
      </c>
      <c r="Y1226">
        <f t="shared" si="98"/>
        <v>0.90142857142857147</v>
      </c>
      <c r="Z1226">
        <f t="shared" si="99"/>
        <v>1.4580031695721076</v>
      </c>
    </row>
    <row r="1227" spans="1:26" hidden="1" x14ac:dyDescent="0.25">
      <c r="A1227">
        <v>4734</v>
      </c>
      <c r="B1227" t="s">
        <v>693</v>
      </c>
      <c r="C1227" t="s">
        <v>630</v>
      </c>
      <c r="D1227" s="1">
        <v>30501</v>
      </c>
      <c r="E1227" t="s">
        <v>109</v>
      </c>
      <c r="F1227">
        <v>2012</v>
      </c>
      <c r="G1227" t="s">
        <v>109</v>
      </c>
      <c r="H1227">
        <v>0</v>
      </c>
      <c r="I1227">
        <v>1</v>
      </c>
      <c r="J1227">
        <v>9</v>
      </c>
      <c r="K1227">
        <v>6</v>
      </c>
      <c r="L1227">
        <v>0</v>
      </c>
      <c r="M1227">
        <v>2</v>
      </c>
      <c r="N1227">
        <v>5</v>
      </c>
      <c r="O1227">
        <v>6</v>
      </c>
      <c r="P1227">
        <v>5</v>
      </c>
      <c r="Q1227">
        <v>4</v>
      </c>
      <c r="R1227">
        <v>0</v>
      </c>
      <c r="S1227">
        <v>0</v>
      </c>
      <c r="T1227">
        <v>1</v>
      </c>
      <c r="U1227">
        <v>4</v>
      </c>
      <c r="V1227">
        <f t="shared" si="95"/>
        <v>0</v>
      </c>
      <c r="W1227">
        <f t="shared" si="96"/>
        <v>0.4</v>
      </c>
      <c r="X1227">
        <f t="shared" si="97"/>
        <v>1</v>
      </c>
      <c r="Y1227">
        <f t="shared" si="98"/>
        <v>0.5</v>
      </c>
      <c r="Z1227">
        <f t="shared" si="99"/>
        <v>0.8</v>
      </c>
    </row>
    <row r="1228" spans="1:26" hidden="1" x14ac:dyDescent="0.25">
      <c r="A1228">
        <v>4734</v>
      </c>
      <c r="B1228" t="s">
        <v>693</v>
      </c>
      <c r="C1228" t="s">
        <v>630</v>
      </c>
      <c r="D1228" s="1">
        <v>30501</v>
      </c>
      <c r="E1228" t="s">
        <v>109</v>
      </c>
      <c r="F1228">
        <v>2013</v>
      </c>
      <c r="G1228" t="s">
        <v>416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f t="shared" si="95"/>
        <v>0</v>
      </c>
      <c r="W1228">
        <f t="shared" si="96"/>
        <v>0</v>
      </c>
      <c r="X1228">
        <f t="shared" si="97"/>
        <v>0</v>
      </c>
      <c r="Y1228">
        <f t="shared" si="98"/>
        <v>1</v>
      </c>
      <c r="Z1228">
        <f t="shared" si="99"/>
        <v>2</v>
      </c>
    </row>
    <row r="1229" spans="1:26" hidden="1" x14ac:dyDescent="0.25">
      <c r="A1229">
        <v>4734</v>
      </c>
      <c r="B1229" t="s">
        <v>693</v>
      </c>
      <c r="C1229" t="s">
        <v>630</v>
      </c>
      <c r="D1229" s="1">
        <v>30501</v>
      </c>
      <c r="E1229" t="s">
        <v>109</v>
      </c>
      <c r="F1229">
        <v>2013</v>
      </c>
      <c r="G1229" t="s">
        <v>110</v>
      </c>
      <c r="H1229">
        <v>0</v>
      </c>
      <c r="I1229">
        <v>0</v>
      </c>
      <c r="J1229">
        <v>5.79</v>
      </c>
      <c r="K1229">
        <v>5</v>
      </c>
      <c r="L1229">
        <v>4</v>
      </c>
      <c r="M1229">
        <v>0</v>
      </c>
      <c r="N1229">
        <v>4.2</v>
      </c>
      <c r="O1229">
        <v>4</v>
      </c>
      <c r="P1229">
        <v>3</v>
      </c>
      <c r="Q1229">
        <v>2</v>
      </c>
      <c r="R1229">
        <v>0</v>
      </c>
      <c r="S1229">
        <v>0</v>
      </c>
      <c r="T1229">
        <v>0</v>
      </c>
      <c r="U1229">
        <v>2</v>
      </c>
      <c r="V1229">
        <f t="shared" si="95"/>
        <v>0</v>
      </c>
      <c r="W1229">
        <f t="shared" si="96"/>
        <v>0</v>
      </c>
      <c r="X1229">
        <f t="shared" si="97"/>
        <v>0.7142857142857143</v>
      </c>
      <c r="Y1229">
        <f t="shared" si="98"/>
        <v>0.70000000000000007</v>
      </c>
      <c r="Z1229">
        <f t="shared" si="99"/>
        <v>0.47619047619047616</v>
      </c>
    </row>
    <row r="1230" spans="1:26" hidden="1" x14ac:dyDescent="0.25">
      <c r="A1230">
        <v>4734</v>
      </c>
      <c r="B1230" t="s">
        <v>693</v>
      </c>
      <c r="C1230" t="s">
        <v>630</v>
      </c>
      <c r="D1230" s="1">
        <v>30501</v>
      </c>
      <c r="E1230" t="s">
        <v>109</v>
      </c>
      <c r="F1230">
        <v>2013</v>
      </c>
      <c r="G1230" t="s">
        <v>119</v>
      </c>
      <c r="H1230">
        <v>0</v>
      </c>
      <c r="I1230">
        <v>0</v>
      </c>
      <c r="J1230">
        <v>7.5</v>
      </c>
      <c r="K1230">
        <v>6</v>
      </c>
      <c r="L1230">
        <v>0</v>
      </c>
      <c r="M1230">
        <v>0</v>
      </c>
      <c r="N1230">
        <v>6</v>
      </c>
      <c r="O1230">
        <v>8</v>
      </c>
      <c r="P1230">
        <v>5</v>
      </c>
      <c r="Q1230">
        <v>2</v>
      </c>
      <c r="R1230">
        <v>0</v>
      </c>
      <c r="S1230">
        <v>0</v>
      </c>
      <c r="T1230">
        <v>1</v>
      </c>
      <c r="U1230">
        <v>5</v>
      </c>
      <c r="V1230">
        <f t="shared" si="95"/>
        <v>0</v>
      </c>
      <c r="W1230">
        <f t="shared" si="96"/>
        <v>0</v>
      </c>
      <c r="X1230">
        <f t="shared" si="97"/>
        <v>0.83333333333333337</v>
      </c>
      <c r="Y1230">
        <f t="shared" si="98"/>
        <v>0.6</v>
      </c>
      <c r="Z1230">
        <f t="shared" si="99"/>
        <v>0.83333333333333337</v>
      </c>
    </row>
    <row r="1231" spans="1:26" hidden="1" x14ac:dyDescent="0.25">
      <c r="A1231">
        <v>4734</v>
      </c>
      <c r="B1231" t="s">
        <v>693</v>
      </c>
      <c r="C1231" t="s">
        <v>630</v>
      </c>
      <c r="D1231" s="1">
        <v>30501</v>
      </c>
      <c r="E1231" t="s">
        <v>109</v>
      </c>
      <c r="F1231">
        <v>2013</v>
      </c>
      <c r="G1231" t="s">
        <v>109</v>
      </c>
      <c r="H1231">
        <v>1</v>
      </c>
      <c r="I1231">
        <v>1</v>
      </c>
      <c r="J1231">
        <v>1.75</v>
      </c>
      <c r="K1231">
        <v>29</v>
      </c>
      <c r="L1231">
        <v>0</v>
      </c>
      <c r="M1231">
        <v>1</v>
      </c>
      <c r="N1231">
        <v>25.2</v>
      </c>
      <c r="O1231">
        <v>11</v>
      </c>
      <c r="P1231">
        <v>5</v>
      </c>
      <c r="Q1231">
        <v>4</v>
      </c>
      <c r="R1231">
        <v>2</v>
      </c>
      <c r="S1231">
        <v>0</v>
      </c>
      <c r="T1231">
        <v>1</v>
      </c>
      <c r="U1231">
        <v>28</v>
      </c>
      <c r="V1231">
        <f t="shared" si="95"/>
        <v>3.968253968253968E-2</v>
      </c>
      <c r="W1231">
        <f t="shared" si="96"/>
        <v>3.968253968253968E-2</v>
      </c>
      <c r="X1231">
        <f t="shared" si="97"/>
        <v>0.19841269841269843</v>
      </c>
      <c r="Y1231">
        <f t="shared" si="98"/>
        <v>1.68</v>
      </c>
      <c r="Z1231">
        <f t="shared" si="99"/>
        <v>1.1111111111111112</v>
      </c>
    </row>
    <row r="1232" spans="1:26" x14ac:dyDescent="0.25">
      <c r="A1232">
        <v>4734</v>
      </c>
      <c r="B1232" t="s">
        <v>693</v>
      </c>
      <c r="C1232" t="s">
        <v>630</v>
      </c>
      <c r="D1232" s="1">
        <v>30501</v>
      </c>
      <c r="E1232" t="s">
        <v>109</v>
      </c>
      <c r="F1232">
        <v>2014</v>
      </c>
      <c r="G1232" t="s">
        <v>21</v>
      </c>
      <c r="H1232">
        <v>4</v>
      </c>
      <c r="I1232">
        <v>2</v>
      </c>
      <c r="J1232">
        <v>3.11</v>
      </c>
      <c r="K1232">
        <v>65</v>
      </c>
      <c r="L1232">
        <v>0</v>
      </c>
      <c r="M1232">
        <v>6</v>
      </c>
      <c r="N1232">
        <v>65</v>
      </c>
      <c r="O1232">
        <v>54</v>
      </c>
      <c r="P1232">
        <v>22</v>
      </c>
      <c r="Q1232">
        <v>25</v>
      </c>
      <c r="S1232">
        <v>2</v>
      </c>
      <c r="U1232">
        <v>73</v>
      </c>
      <c r="V1232">
        <f t="shared" si="95"/>
        <v>6.1538461538461542E-2</v>
      </c>
      <c r="W1232">
        <f t="shared" si="96"/>
        <v>9.2307692307692313E-2</v>
      </c>
      <c r="X1232">
        <f t="shared" si="97"/>
        <v>0.33846153846153848</v>
      </c>
      <c r="Y1232">
        <f t="shared" si="98"/>
        <v>0.82278481012658233</v>
      </c>
      <c r="Z1232">
        <f t="shared" si="99"/>
        <v>1.1230769230769231</v>
      </c>
    </row>
    <row r="1233" spans="1:26" hidden="1" x14ac:dyDescent="0.25">
      <c r="A1233">
        <v>4734</v>
      </c>
      <c r="B1233" t="s">
        <v>693</v>
      </c>
      <c r="C1233" t="s">
        <v>630</v>
      </c>
      <c r="D1233" s="1">
        <v>30501</v>
      </c>
      <c r="E1233" t="s">
        <v>109</v>
      </c>
      <c r="F1233">
        <v>2014</v>
      </c>
      <c r="G1233" t="s">
        <v>22</v>
      </c>
      <c r="H1233">
        <v>2</v>
      </c>
      <c r="I1233">
        <v>2</v>
      </c>
      <c r="J1233">
        <v>3.43</v>
      </c>
      <c r="K1233">
        <v>32</v>
      </c>
      <c r="L1233">
        <v>1</v>
      </c>
      <c r="N1233">
        <v>32</v>
      </c>
      <c r="O1233">
        <v>27</v>
      </c>
      <c r="P1233">
        <v>12</v>
      </c>
      <c r="Q1233">
        <v>11</v>
      </c>
      <c r="R1233">
        <v>2</v>
      </c>
      <c r="S1233">
        <v>1</v>
      </c>
      <c r="U1233">
        <v>32</v>
      </c>
      <c r="V1233">
        <f t="shared" si="95"/>
        <v>6.25E-2</v>
      </c>
      <c r="W1233">
        <f t="shared" si="96"/>
        <v>0</v>
      </c>
      <c r="X1233">
        <f t="shared" si="97"/>
        <v>0.375</v>
      </c>
      <c r="Y1233">
        <f t="shared" si="98"/>
        <v>0.84210526315789469</v>
      </c>
      <c r="Z1233">
        <f t="shared" si="99"/>
        <v>1</v>
      </c>
    </row>
    <row r="1234" spans="1:26" hidden="1" x14ac:dyDescent="0.25">
      <c r="A1234">
        <v>4734</v>
      </c>
      <c r="B1234" t="s">
        <v>693</v>
      </c>
      <c r="C1234" t="s">
        <v>630</v>
      </c>
      <c r="D1234" s="1">
        <v>30501</v>
      </c>
      <c r="E1234" t="s">
        <v>109</v>
      </c>
      <c r="F1234">
        <v>2014</v>
      </c>
      <c r="G1234" t="s">
        <v>284</v>
      </c>
      <c r="H1234">
        <v>3</v>
      </c>
      <c r="I1234">
        <v>3</v>
      </c>
      <c r="J1234">
        <v>2.88</v>
      </c>
      <c r="K1234">
        <v>48</v>
      </c>
      <c r="L1234">
        <v>0</v>
      </c>
      <c r="M1234">
        <v>4</v>
      </c>
      <c r="N1234">
        <v>53</v>
      </c>
      <c r="O1234">
        <v>44</v>
      </c>
      <c r="P1234">
        <v>17</v>
      </c>
      <c r="Q1234">
        <v>18</v>
      </c>
      <c r="S1234">
        <v>2</v>
      </c>
      <c r="U1234">
        <v>59</v>
      </c>
      <c r="V1234">
        <f t="shared" si="95"/>
        <v>5.6603773584905662E-2</v>
      </c>
      <c r="W1234">
        <f t="shared" si="96"/>
        <v>7.5471698113207544E-2</v>
      </c>
      <c r="X1234">
        <f t="shared" si="97"/>
        <v>0.32075471698113206</v>
      </c>
      <c r="Y1234">
        <f t="shared" si="98"/>
        <v>0.85483870967741937</v>
      </c>
      <c r="Z1234">
        <f t="shared" si="99"/>
        <v>1.1132075471698113</v>
      </c>
    </row>
    <row r="1235" spans="1:26" hidden="1" x14ac:dyDescent="0.25">
      <c r="A1235">
        <v>4734</v>
      </c>
      <c r="B1235" t="s">
        <v>693</v>
      </c>
      <c r="C1235" t="s">
        <v>630</v>
      </c>
      <c r="D1235" s="1">
        <v>30501</v>
      </c>
      <c r="E1235" t="s">
        <v>109</v>
      </c>
      <c r="F1235" t="s">
        <v>24</v>
      </c>
      <c r="G1235" t="s">
        <v>25</v>
      </c>
      <c r="H1235">
        <v>7</v>
      </c>
      <c r="I1235">
        <v>9</v>
      </c>
      <c r="J1235">
        <v>3.21</v>
      </c>
      <c r="K1235">
        <v>154</v>
      </c>
      <c r="L1235">
        <v>0</v>
      </c>
      <c r="M1235">
        <v>34</v>
      </c>
      <c r="N1235">
        <v>145.19999999999999</v>
      </c>
      <c r="O1235">
        <v>111</v>
      </c>
      <c r="P1235">
        <v>52</v>
      </c>
      <c r="Q1235">
        <v>63</v>
      </c>
      <c r="R1235">
        <v>10</v>
      </c>
      <c r="S1235">
        <v>6</v>
      </c>
      <c r="T1235">
        <v>15</v>
      </c>
      <c r="U1235">
        <v>180</v>
      </c>
      <c r="V1235">
        <f t="shared" si="95"/>
        <v>4.8209366391184574E-2</v>
      </c>
      <c r="W1235">
        <f t="shared" si="96"/>
        <v>0.23415977961432508</v>
      </c>
      <c r="X1235">
        <f t="shared" si="97"/>
        <v>0.35812672176308541</v>
      </c>
      <c r="Y1235">
        <f t="shared" si="98"/>
        <v>0.83448275862068955</v>
      </c>
      <c r="Z1235">
        <f t="shared" si="99"/>
        <v>1.2396694214876034</v>
      </c>
    </row>
    <row r="1236" spans="1:26" hidden="1" x14ac:dyDescent="0.25">
      <c r="A1236">
        <v>10326</v>
      </c>
      <c r="B1236" t="s">
        <v>694</v>
      </c>
      <c r="C1236" t="s">
        <v>630</v>
      </c>
      <c r="D1236" s="1">
        <v>32133</v>
      </c>
      <c r="E1236" t="s">
        <v>109</v>
      </c>
      <c r="F1236">
        <v>2010</v>
      </c>
      <c r="G1236" t="s">
        <v>117</v>
      </c>
      <c r="H1236">
        <v>5</v>
      </c>
      <c r="I1236">
        <v>4</v>
      </c>
      <c r="J1236">
        <v>3.63</v>
      </c>
      <c r="K1236">
        <v>13</v>
      </c>
      <c r="L1236">
        <v>13</v>
      </c>
      <c r="M1236">
        <v>0</v>
      </c>
      <c r="N1236">
        <v>79.099999999999994</v>
      </c>
      <c r="O1236">
        <v>88</v>
      </c>
      <c r="P1236">
        <v>32</v>
      </c>
      <c r="Q1236">
        <v>13</v>
      </c>
      <c r="R1236">
        <v>0</v>
      </c>
      <c r="S1236">
        <v>1</v>
      </c>
      <c r="T1236">
        <v>3</v>
      </c>
      <c r="U1236">
        <v>64</v>
      </c>
      <c r="V1236">
        <f t="shared" si="95"/>
        <v>6.321112515802782E-2</v>
      </c>
      <c r="W1236">
        <f t="shared" si="96"/>
        <v>0</v>
      </c>
      <c r="X1236">
        <f t="shared" si="97"/>
        <v>0.40455120101137804</v>
      </c>
      <c r="Y1236">
        <f t="shared" si="98"/>
        <v>0.78316831683168309</v>
      </c>
      <c r="Z1236">
        <f t="shared" si="99"/>
        <v>0.80910240202275607</v>
      </c>
    </row>
    <row r="1237" spans="1:26" hidden="1" x14ac:dyDescent="0.25">
      <c r="A1237">
        <v>10326</v>
      </c>
      <c r="B1237" t="s">
        <v>694</v>
      </c>
      <c r="C1237" t="s">
        <v>630</v>
      </c>
      <c r="D1237" s="1">
        <v>32133</v>
      </c>
      <c r="E1237" t="s">
        <v>109</v>
      </c>
      <c r="F1237">
        <v>2010</v>
      </c>
      <c r="G1237" t="s">
        <v>110</v>
      </c>
      <c r="H1237">
        <v>2</v>
      </c>
      <c r="I1237">
        <v>6</v>
      </c>
      <c r="J1237">
        <v>4.33</v>
      </c>
      <c r="K1237">
        <v>13</v>
      </c>
      <c r="L1237">
        <v>13</v>
      </c>
      <c r="M1237">
        <v>0</v>
      </c>
      <c r="N1237">
        <v>62.1</v>
      </c>
      <c r="O1237">
        <v>73</v>
      </c>
      <c r="P1237">
        <v>30</v>
      </c>
      <c r="Q1237">
        <v>18</v>
      </c>
      <c r="R1237">
        <v>1</v>
      </c>
      <c r="S1237">
        <v>0</v>
      </c>
      <c r="T1237">
        <v>1</v>
      </c>
      <c r="U1237">
        <v>42</v>
      </c>
      <c r="V1237">
        <f t="shared" si="95"/>
        <v>3.2206119162640899E-2</v>
      </c>
      <c r="W1237">
        <f t="shared" si="96"/>
        <v>0</v>
      </c>
      <c r="X1237">
        <f t="shared" si="97"/>
        <v>0.48309178743961351</v>
      </c>
      <c r="Y1237">
        <f t="shared" si="98"/>
        <v>0.68241758241758244</v>
      </c>
      <c r="Z1237">
        <f t="shared" si="99"/>
        <v>0.67632850241545894</v>
      </c>
    </row>
    <row r="1238" spans="1:26" hidden="1" x14ac:dyDescent="0.25">
      <c r="A1238">
        <v>10326</v>
      </c>
      <c r="B1238" t="s">
        <v>694</v>
      </c>
      <c r="C1238" t="s">
        <v>630</v>
      </c>
      <c r="D1238" s="1">
        <v>32133</v>
      </c>
      <c r="E1238" t="s">
        <v>109</v>
      </c>
      <c r="F1238">
        <v>2011</v>
      </c>
      <c r="G1238" t="s">
        <v>110</v>
      </c>
      <c r="H1238">
        <v>4</v>
      </c>
      <c r="I1238">
        <v>5</v>
      </c>
      <c r="J1238">
        <v>3.07</v>
      </c>
      <c r="K1238">
        <v>11</v>
      </c>
      <c r="L1238">
        <v>11</v>
      </c>
      <c r="M1238">
        <v>0</v>
      </c>
      <c r="N1238">
        <v>67.099999999999994</v>
      </c>
      <c r="O1238">
        <v>71</v>
      </c>
      <c r="P1238">
        <v>23</v>
      </c>
      <c r="Q1238">
        <v>14</v>
      </c>
      <c r="R1238">
        <v>1</v>
      </c>
      <c r="S1238">
        <v>0</v>
      </c>
      <c r="T1238">
        <v>2</v>
      </c>
      <c r="U1238">
        <v>44</v>
      </c>
      <c r="V1238">
        <f t="shared" si="95"/>
        <v>5.9612518628912078E-2</v>
      </c>
      <c r="W1238">
        <f t="shared" si="96"/>
        <v>0</v>
      </c>
      <c r="X1238">
        <f t="shared" si="97"/>
        <v>0.34277198211624443</v>
      </c>
      <c r="Y1238">
        <f t="shared" si="98"/>
        <v>0.78941176470588226</v>
      </c>
      <c r="Z1238">
        <f t="shared" si="99"/>
        <v>0.65573770491803285</v>
      </c>
    </row>
    <row r="1239" spans="1:26" hidden="1" x14ac:dyDescent="0.25">
      <c r="A1239">
        <v>10326</v>
      </c>
      <c r="B1239" t="s">
        <v>694</v>
      </c>
      <c r="C1239" t="s">
        <v>630</v>
      </c>
      <c r="D1239" s="1">
        <v>32133</v>
      </c>
      <c r="E1239" t="s">
        <v>109</v>
      </c>
      <c r="F1239">
        <v>2011</v>
      </c>
      <c r="G1239" t="s">
        <v>118</v>
      </c>
      <c r="H1239">
        <v>5</v>
      </c>
      <c r="I1239">
        <v>7</v>
      </c>
      <c r="J1239">
        <v>4.13</v>
      </c>
      <c r="K1239">
        <v>16</v>
      </c>
      <c r="L1239">
        <v>16</v>
      </c>
      <c r="M1239">
        <v>0</v>
      </c>
      <c r="N1239">
        <v>100.1</v>
      </c>
      <c r="O1239">
        <v>93</v>
      </c>
      <c r="P1239">
        <v>46</v>
      </c>
      <c r="Q1239">
        <v>27</v>
      </c>
      <c r="R1239">
        <v>0</v>
      </c>
      <c r="S1239">
        <v>2</v>
      </c>
      <c r="T1239">
        <v>9</v>
      </c>
      <c r="U1239">
        <v>74</v>
      </c>
      <c r="V1239">
        <f t="shared" si="95"/>
        <v>4.9950049950049952E-2</v>
      </c>
      <c r="W1239">
        <f t="shared" si="96"/>
        <v>0</v>
      </c>
      <c r="X1239">
        <f t="shared" si="97"/>
        <v>0.45954045954045958</v>
      </c>
      <c r="Y1239">
        <f t="shared" si="98"/>
        <v>0.83416666666666661</v>
      </c>
      <c r="Z1239">
        <f t="shared" si="99"/>
        <v>0.73926073926073932</v>
      </c>
    </row>
    <row r="1240" spans="1:26" hidden="1" x14ac:dyDescent="0.25">
      <c r="A1240">
        <v>10326</v>
      </c>
      <c r="B1240" t="s">
        <v>694</v>
      </c>
      <c r="C1240" t="s">
        <v>630</v>
      </c>
      <c r="D1240" s="1">
        <v>32133</v>
      </c>
      <c r="E1240" t="s">
        <v>109</v>
      </c>
      <c r="F1240">
        <v>2012</v>
      </c>
      <c r="G1240" t="s">
        <v>118</v>
      </c>
      <c r="H1240">
        <v>4</v>
      </c>
      <c r="I1240">
        <v>9</v>
      </c>
      <c r="J1240">
        <v>4.96</v>
      </c>
      <c r="K1240">
        <v>20</v>
      </c>
      <c r="L1240">
        <v>20</v>
      </c>
      <c r="M1240">
        <v>0</v>
      </c>
      <c r="N1240">
        <v>114.1</v>
      </c>
      <c r="O1240">
        <v>145</v>
      </c>
      <c r="P1240">
        <v>63</v>
      </c>
      <c r="Q1240">
        <v>31</v>
      </c>
      <c r="R1240">
        <v>0</v>
      </c>
      <c r="S1240">
        <v>5</v>
      </c>
      <c r="T1240">
        <v>5</v>
      </c>
      <c r="U1240">
        <v>57</v>
      </c>
      <c r="V1240">
        <f t="shared" si="95"/>
        <v>3.5056967572304996E-2</v>
      </c>
      <c r="W1240">
        <f t="shared" si="96"/>
        <v>0</v>
      </c>
      <c r="X1240">
        <f t="shared" si="97"/>
        <v>0.55214723926380371</v>
      </c>
      <c r="Y1240">
        <f t="shared" si="98"/>
        <v>0.64829545454545456</v>
      </c>
      <c r="Z1240">
        <f t="shared" si="99"/>
        <v>0.49956178790534622</v>
      </c>
    </row>
    <row r="1241" spans="1:26" hidden="1" x14ac:dyDescent="0.25">
      <c r="A1241">
        <v>10326</v>
      </c>
      <c r="B1241" t="s">
        <v>694</v>
      </c>
      <c r="C1241" t="s">
        <v>630</v>
      </c>
      <c r="D1241" s="1">
        <v>32133</v>
      </c>
      <c r="E1241" t="s">
        <v>109</v>
      </c>
      <c r="F1241">
        <v>2012</v>
      </c>
      <c r="G1241" t="s">
        <v>109</v>
      </c>
      <c r="H1241">
        <v>1</v>
      </c>
      <c r="I1241">
        <v>3</v>
      </c>
      <c r="J1241">
        <v>4.5</v>
      </c>
      <c r="K1241">
        <v>13</v>
      </c>
      <c r="L1241">
        <v>3</v>
      </c>
      <c r="M1241">
        <v>0</v>
      </c>
      <c r="N1241">
        <v>32</v>
      </c>
      <c r="O1241">
        <v>32</v>
      </c>
      <c r="P1241">
        <v>16</v>
      </c>
      <c r="Q1241">
        <v>11</v>
      </c>
      <c r="R1241">
        <v>1</v>
      </c>
      <c r="S1241">
        <v>1</v>
      </c>
      <c r="T1241">
        <v>0</v>
      </c>
      <c r="U1241">
        <v>16</v>
      </c>
      <c r="V1241">
        <f t="shared" si="95"/>
        <v>3.125E-2</v>
      </c>
      <c r="W1241">
        <f t="shared" si="96"/>
        <v>0</v>
      </c>
      <c r="X1241">
        <f t="shared" si="97"/>
        <v>0.5</v>
      </c>
      <c r="Y1241">
        <f t="shared" si="98"/>
        <v>0.7441860465116279</v>
      </c>
      <c r="Z1241">
        <f t="shared" si="99"/>
        <v>0.5</v>
      </c>
    </row>
    <row r="1242" spans="1:26" hidden="1" x14ac:dyDescent="0.25">
      <c r="A1242">
        <v>10326</v>
      </c>
      <c r="B1242" t="s">
        <v>694</v>
      </c>
      <c r="C1242" t="s">
        <v>630</v>
      </c>
      <c r="D1242" s="1">
        <v>32133</v>
      </c>
      <c r="E1242" t="s">
        <v>109</v>
      </c>
      <c r="F1242">
        <v>2013</v>
      </c>
      <c r="G1242" t="s">
        <v>416</v>
      </c>
      <c r="H1242">
        <v>0</v>
      </c>
      <c r="I1242">
        <v>0</v>
      </c>
      <c r="J1242">
        <v>0</v>
      </c>
      <c r="K1242">
        <v>2</v>
      </c>
      <c r="L1242">
        <v>2</v>
      </c>
      <c r="M1242">
        <v>0</v>
      </c>
      <c r="N1242">
        <v>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</v>
      </c>
      <c r="V1242">
        <f t="shared" si="95"/>
        <v>0</v>
      </c>
      <c r="W1242">
        <f t="shared" si="96"/>
        <v>0</v>
      </c>
      <c r="X1242">
        <f t="shared" si="97"/>
        <v>0</v>
      </c>
      <c r="Y1242" t="e">
        <f t="shared" si="98"/>
        <v>#DIV/0!</v>
      </c>
      <c r="Z1242">
        <f t="shared" si="99"/>
        <v>0.66666666666666663</v>
      </c>
    </row>
    <row r="1243" spans="1:26" hidden="1" x14ac:dyDescent="0.25">
      <c r="A1243">
        <v>10326</v>
      </c>
      <c r="B1243" t="s">
        <v>694</v>
      </c>
      <c r="C1243" t="s">
        <v>630</v>
      </c>
      <c r="D1243" s="1">
        <v>32133</v>
      </c>
      <c r="E1243" t="s">
        <v>109</v>
      </c>
      <c r="F1243">
        <v>2013</v>
      </c>
      <c r="G1243" t="s">
        <v>118</v>
      </c>
      <c r="H1243">
        <v>0</v>
      </c>
      <c r="I1243">
        <v>0</v>
      </c>
      <c r="J1243">
        <v>1.2</v>
      </c>
      <c r="K1243">
        <v>4</v>
      </c>
      <c r="L1243">
        <v>3</v>
      </c>
      <c r="M1243">
        <v>0</v>
      </c>
      <c r="N1243">
        <v>15</v>
      </c>
      <c r="O1243">
        <v>11</v>
      </c>
      <c r="P1243">
        <v>2</v>
      </c>
      <c r="Q1243">
        <v>2</v>
      </c>
      <c r="R1243">
        <v>0</v>
      </c>
      <c r="S1243">
        <v>0</v>
      </c>
      <c r="T1243">
        <v>1</v>
      </c>
      <c r="U1243">
        <v>9</v>
      </c>
      <c r="V1243">
        <f t="shared" si="95"/>
        <v>0</v>
      </c>
      <c r="W1243">
        <f t="shared" si="96"/>
        <v>0</v>
      </c>
      <c r="X1243">
        <f t="shared" si="97"/>
        <v>0.13333333333333333</v>
      </c>
      <c r="Y1243">
        <f t="shared" si="98"/>
        <v>1.1538461538461537</v>
      </c>
      <c r="Z1243">
        <f t="shared" si="99"/>
        <v>0.6</v>
      </c>
    </row>
    <row r="1244" spans="1:26" hidden="1" x14ac:dyDescent="0.25">
      <c r="A1244">
        <v>10326</v>
      </c>
      <c r="B1244" t="s">
        <v>694</v>
      </c>
      <c r="C1244" t="s">
        <v>630</v>
      </c>
      <c r="D1244" s="1">
        <v>32133</v>
      </c>
      <c r="E1244" t="s">
        <v>109</v>
      </c>
      <c r="F1244">
        <v>2013</v>
      </c>
      <c r="G1244" t="s">
        <v>119</v>
      </c>
      <c r="H1244">
        <v>0</v>
      </c>
      <c r="I1244">
        <v>3</v>
      </c>
      <c r="J1244">
        <v>7.48</v>
      </c>
      <c r="K1244">
        <v>5</v>
      </c>
      <c r="L1244">
        <v>5</v>
      </c>
      <c r="M1244">
        <v>0</v>
      </c>
      <c r="N1244">
        <v>21.2</v>
      </c>
      <c r="O1244">
        <v>33</v>
      </c>
      <c r="P1244">
        <v>18</v>
      </c>
      <c r="Q1244">
        <v>4</v>
      </c>
      <c r="R1244">
        <v>0</v>
      </c>
      <c r="S1244">
        <v>0</v>
      </c>
      <c r="T1244">
        <v>0</v>
      </c>
      <c r="U1244">
        <v>8</v>
      </c>
      <c r="V1244">
        <f t="shared" si="95"/>
        <v>0</v>
      </c>
      <c r="W1244">
        <f t="shared" si="96"/>
        <v>0</v>
      </c>
      <c r="X1244">
        <f t="shared" si="97"/>
        <v>0.84905660377358494</v>
      </c>
      <c r="Y1244">
        <f t="shared" si="98"/>
        <v>0.572972972972973</v>
      </c>
      <c r="Z1244">
        <f t="shared" si="99"/>
        <v>0.37735849056603776</v>
      </c>
    </row>
    <row r="1245" spans="1:26" hidden="1" x14ac:dyDescent="0.25">
      <c r="A1245">
        <v>10326</v>
      </c>
      <c r="B1245" t="s">
        <v>694</v>
      </c>
      <c r="C1245" t="s">
        <v>630</v>
      </c>
      <c r="D1245" s="1">
        <v>32133</v>
      </c>
      <c r="E1245" t="s">
        <v>109</v>
      </c>
      <c r="F1245">
        <v>2013</v>
      </c>
      <c r="G1245" t="s">
        <v>109</v>
      </c>
      <c r="H1245">
        <v>1</v>
      </c>
      <c r="I1245">
        <v>0</v>
      </c>
      <c r="J1245">
        <v>2.7</v>
      </c>
      <c r="K1245">
        <v>10</v>
      </c>
      <c r="L1245">
        <v>3</v>
      </c>
      <c r="M1245">
        <v>0</v>
      </c>
      <c r="N1245">
        <v>33.1</v>
      </c>
      <c r="O1245">
        <v>31</v>
      </c>
      <c r="P1245">
        <v>10</v>
      </c>
      <c r="Q1245">
        <v>6</v>
      </c>
      <c r="R1245">
        <v>2</v>
      </c>
      <c r="S1245">
        <v>1</v>
      </c>
      <c r="T1245">
        <v>0</v>
      </c>
      <c r="U1245">
        <v>15</v>
      </c>
      <c r="V1245">
        <f t="shared" si="95"/>
        <v>3.0211480362537763E-2</v>
      </c>
      <c r="W1245">
        <f t="shared" si="96"/>
        <v>0</v>
      </c>
      <c r="X1245">
        <f t="shared" si="97"/>
        <v>0.30211480362537763</v>
      </c>
      <c r="Y1245">
        <f t="shared" si="98"/>
        <v>0.89459459459459467</v>
      </c>
      <c r="Z1245">
        <f t="shared" si="99"/>
        <v>0.45317220543806647</v>
      </c>
    </row>
    <row r="1246" spans="1:26" x14ac:dyDescent="0.25">
      <c r="A1246">
        <v>10326</v>
      </c>
      <c r="B1246" t="s">
        <v>694</v>
      </c>
      <c r="C1246" t="s">
        <v>630</v>
      </c>
      <c r="D1246" s="1">
        <v>32133</v>
      </c>
      <c r="E1246" t="s">
        <v>109</v>
      </c>
      <c r="F1246">
        <v>2014</v>
      </c>
      <c r="G1246" t="s">
        <v>21</v>
      </c>
      <c r="H1246">
        <v>1</v>
      </c>
      <c r="I1246">
        <v>1</v>
      </c>
      <c r="J1246">
        <v>5.14</v>
      </c>
      <c r="K1246">
        <v>2</v>
      </c>
      <c r="L1246">
        <v>2</v>
      </c>
      <c r="M1246">
        <v>0</v>
      </c>
      <c r="N1246">
        <v>10</v>
      </c>
      <c r="O1246">
        <v>11</v>
      </c>
      <c r="P1246">
        <v>5</v>
      </c>
      <c r="Q1246">
        <v>3</v>
      </c>
      <c r="S1246">
        <v>0</v>
      </c>
      <c r="U1246">
        <v>5</v>
      </c>
      <c r="V1246">
        <f t="shared" si="95"/>
        <v>0.1</v>
      </c>
      <c r="W1246">
        <f t="shared" si="96"/>
        <v>0</v>
      </c>
      <c r="X1246">
        <f t="shared" si="97"/>
        <v>0.5</v>
      </c>
      <c r="Y1246">
        <f t="shared" si="98"/>
        <v>0.7142857142857143</v>
      </c>
      <c r="Z1246">
        <f t="shared" si="99"/>
        <v>0.5</v>
      </c>
    </row>
    <row r="1247" spans="1:26" hidden="1" x14ac:dyDescent="0.25">
      <c r="A1247">
        <v>10326</v>
      </c>
      <c r="B1247" t="s">
        <v>694</v>
      </c>
      <c r="C1247" t="s">
        <v>630</v>
      </c>
      <c r="D1247" s="1">
        <v>32133</v>
      </c>
      <c r="E1247" t="s">
        <v>109</v>
      </c>
      <c r="F1247">
        <v>2014</v>
      </c>
      <c r="G1247" t="s">
        <v>22</v>
      </c>
      <c r="H1247">
        <v>6</v>
      </c>
      <c r="I1247">
        <v>7</v>
      </c>
      <c r="J1247">
        <v>4.8099999999999996</v>
      </c>
      <c r="K1247">
        <v>26</v>
      </c>
      <c r="L1247">
        <v>18</v>
      </c>
      <c r="N1247">
        <v>116</v>
      </c>
      <c r="O1247">
        <v>134</v>
      </c>
      <c r="P1247">
        <v>62</v>
      </c>
      <c r="Q1247">
        <v>32</v>
      </c>
      <c r="R1247">
        <v>1</v>
      </c>
      <c r="S1247">
        <v>3</v>
      </c>
      <c r="U1247">
        <v>55</v>
      </c>
      <c r="V1247">
        <f t="shared" si="95"/>
        <v>5.1724137931034482E-2</v>
      </c>
      <c r="W1247">
        <f t="shared" si="96"/>
        <v>0</v>
      </c>
      <c r="X1247">
        <f t="shared" si="97"/>
        <v>0.53448275862068961</v>
      </c>
      <c r="Y1247">
        <f t="shared" si="98"/>
        <v>0.6987951807228916</v>
      </c>
      <c r="Z1247">
        <f t="shared" si="99"/>
        <v>0.47413793103448276</v>
      </c>
    </row>
    <row r="1248" spans="1:26" hidden="1" x14ac:dyDescent="0.25">
      <c r="A1248">
        <v>10326</v>
      </c>
      <c r="B1248" t="s">
        <v>694</v>
      </c>
      <c r="C1248" t="s">
        <v>630</v>
      </c>
      <c r="D1248" s="1">
        <v>32133</v>
      </c>
      <c r="E1248" t="s">
        <v>109</v>
      </c>
      <c r="F1248" t="s">
        <v>24</v>
      </c>
      <c r="G1248" t="s">
        <v>25</v>
      </c>
      <c r="H1248">
        <v>2</v>
      </c>
      <c r="I1248">
        <v>3</v>
      </c>
      <c r="J1248">
        <v>3.58</v>
      </c>
      <c r="K1248">
        <v>23</v>
      </c>
      <c r="L1248">
        <v>6</v>
      </c>
      <c r="M1248">
        <v>0</v>
      </c>
      <c r="N1248">
        <v>65.099999999999994</v>
      </c>
      <c r="O1248">
        <v>63</v>
      </c>
      <c r="P1248">
        <v>26</v>
      </c>
      <c r="Q1248">
        <v>17</v>
      </c>
      <c r="R1248">
        <v>3</v>
      </c>
      <c r="S1248">
        <v>2</v>
      </c>
      <c r="T1248">
        <v>0</v>
      </c>
      <c r="U1248">
        <v>31</v>
      </c>
      <c r="V1248">
        <f t="shared" si="95"/>
        <v>3.0721966205837177E-2</v>
      </c>
      <c r="W1248">
        <f t="shared" si="96"/>
        <v>0</v>
      </c>
      <c r="X1248">
        <f t="shared" si="97"/>
        <v>0.39938556067588327</v>
      </c>
      <c r="Y1248">
        <f t="shared" si="98"/>
        <v>0.81374999999999997</v>
      </c>
      <c r="Z1248">
        <f t="shared" si="99"/>
        <v>0.47619047619047622</v>
      </c>
    </row>
    <row r="1249" spans="1:26" hidden="1" x14ac:dyDescent="0.25">
      <c r="A1249">
        <v>225</v>
      </c>
      <c r="B1249" t="s">
        <v>695</v>
      </c>
      <c r="C1249" t="s">
        <v>630</v>
      </c>
      <c r="D1249" s="1">
        <v>28937</v>
      </c>
      <c r="E1249" t="s">
        <v>109</v>
      </c>
      <c r="F1249">
        <v>2000</v>
      </c>
      <c r="G1249" t="s">
        <v>208</v>
      </c>
      <c r="H1249">
        <v>4</v>
      </c>
      <c r="I1249">
        <v>1</v>
      </c>
      <c r="J1249">
        <v>4.21</v>
      </c>
      <c r="K1249">
        <v>28</v>
      </c>
      <c r="L1249">
        <v>3</v>
      </c>
      <c r="M1249">
        <v>0</v>
      </c>
      <c r="N1249">
        <v>51.1</v>
      </c>
      <c r="O1249">
        <v>55</v>
      </c>
      <c r="P1249">
        <v>24</v>
      </c>
      <c r="Q1249">
        <v>19</v>
      </c>
      <c r="R1249">
        <v>1</v>
      </c>
      <c r="S1249">
        <v>3</v>
      </c>
      <c r="T1249">
        <v>0</v>
      </c>
      <c r="U1249">
        <v>37</v>
      </c>
      <c r="V1249">
        <f t="shared" si="95"/>
        <v>7.8277886497064575E-2</v>
      </c>
      <c r="W1249">
        <f t="shared" si="96"/>
        <v>0</v>
      </c>
      <c r="X1249">
        <f t="shared" si="97"/>
        <v>0.46966731898238745</v>
      </c>
      <c r="Y1249">
        <f t="shared" si="98"/>
        <v>0.69054054054054059</v>
      </c>
      <c r="Z1249">
        <f t="shared" si="99"/>
        <v>0.72407045009784732</v>
      </c>
    </row>
    <row r="1250" spans="1:26" hidden="1" x14ac:dyDescent="0.25">
      <c r="A1250">
        <v>225</v>
      </c>
      <c r="B1250" t="s">
        <v>695</v>
      </c>
      <c r="C1250" t="s">
        <v>630</v>
      </c>
      <c r="D1250" s="1">
        <v>28937</v>
      </c>
      <c r="E1250" t="s">
        <v>109</v>
      </c>
      <c r="F1250">
        <v>2000</v>
      </c>
      <c r="G1250" t="s">
        <v>208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0.1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f t="shared" si="95"/>
        <v>0</v>
      </c>
      <c r="W1250">
        <f t="shared" si="96"/>
        <v>0</v>
      </c>
      <c r="X1250">
        <f t="shared" si="97"/>
        <v>0</v>
      </c>
      <c r="Y1250">
        <f t="shared" si="98"/>
        <v>0.05</v>
      </c>
      <c r="Z1250">
        <f t="shared" si="99"/>
        <v>10</v>
      </c>
    </row>
    <row r="1251" spans="1:26" hidden="1" x14ac:dyDescent="0.25">
      <c r="A1251">
        <v>225</v>
      </c>
      <c r="B1251" t="s">
        <v>695</v>
      </c>
      <c r="C1251" t="s">
        <v>630</v>
      </c>
      <c r="D1251" s="1">
        <v>28937</v>
      </c>
      <c r="E1251" t="s">
        <v>109</v>
      </c>
      <c r="F1251">
        <v>2001</v>
      </c>
      <c r="G1251" t="s">
        <v>208</v>
      </c>
      <c r="H1251">
        <v>16</v>
      </c>
      <c r="I1251">
        <v>8</v>
      </c>
      <c r="J1251">
        <v>3.29</v>
      </c>
      <c r="K1251">
        <v>32</v>
      </c>
      <c r="L1251">
        <v>32</v>
      </c>
      <c r="M1251">
        <v>0</v>
      </c>
      <c r="N1251">
        <v>221.1</v>
      </c>
      <c r="O1251">
        <v>188</v>
      </c>
      <c r="P1251">
        <v>81</v>
      </c>
      <c r="Q1251">
        <v>48</v>
      </c>
      <c r="R1251">
        <v>2</v>
      </c>
      <c r="S1251">
        <v>8</v>
      </c>
      <c r="T1251">
        <v>1</v>
      </c>
      <c r="U1251">
        <v>126</v>
      </c>
      <c r="V1251">
        <f t="shared" si="95"/>
        <v>7.2365445499773862E-2</v>
      </c>
      <c r="W1251">
        <f t="shared" si="96"/>
        <v>0</v>
      </c>
      <c r="X1251">
        <f t="shared" si="97"/>
        <v>0.36635006784260515</v>
      </c>
      <c r="Y1251">
        <f t="shared" si="98"/>
        <v>0.93686440677966099</v>
      </c>
      <c r="Z1251">
        <f t="shared" si="99"/>
        <v>0.56987788331071909</v>
      </c>
    </row>
    <row r="1252" spans="1:26" hidden="1" x14ac:dyDescent="0.25">
      <c r="A1252">
        <v>225</v>
      </c>
      <c r="B1252" t="s">
        <v>695</v>
      </c>
      <c r="C1252" t="s">
        <v>630</v>
      </c>
      <c r="D1252" s="1">
        <v>28937</v>
      </c>
      <c r="E1252" t="s">
        <v>109</v>
      </c>
      <c r="F1252">
        <v>2002</v>
      </c>
      <c r="G1252" t="s">
        <v>208</v>
      </c>
      <c r="H1252">
        <v>19</v>
      </c>
      <c r="I1252">
        <v>12</v>
      </c>
      <c r="J1252">
        <v>3.58</v>
      </c>
      <c r="K1252">
        <v>34</v>
      </c>
      <c r="L1252">
        <v>34</v>
      </c>
      <c r="M1252">
        <v>0</v>
      </c>
      <c r="N1252">
        <v>239</v>
      </c>
      <c r="O1252">
        <v>236</v>
      </c>
      <c r="P1252">
        <v>95</v>
      </c>
      <c r="Q1252">
        <v>61</v>
      </c>
      <c r="R1252">
        <v>7</v>
      </c>
      <c r="S1252">
        <v>3</v>
      </c>
      <c r="T1252">
        <v>6</v>
      </c>
      <c r="U1252">
        <v>134</v>
      </c>
      <c r="V1252">
        <f t="shared" si="95"/>
        <v>7.9497907949790794E-2</v>
      </c>
      <c r="W1252">
        <f t="shared" si="96"/>
        <v>0</v>
      </c>
      <c r="X1252">
        <f t="shared" si="97"/>
        <v>0.39748953974895396</v>
      </c>
      <c r="Y1252">
        <f t="shared" si="98"/>
        <v>0.80471380471380471</v>
      </c>
      <c r="Z1252">
        <f t="shared" si="99"/>
        <v>0.56066945606694563</v>
      </c>
    </row>
    <row r="1253" spans="1:26" hidden="1" x14ac:dyDescent="0.25">
      <c r="A1253">
        <v>225</v>
      </c>
      <c r="B1253" t="s">
        <v>695</v>
      </c>
      <c r="C1253" t="s">
        <v>630</v>
      </c>
      <c r="D1253" s="1">
        <v>28937</v>
      </c>
      <c r="E1253" t="s">
        <v>109</v>
      </c>
      <c r="F1253">
        <v>2003</v>
      </c>
      <c r="G1253" t="s">
        <v>208</v>
      </c>
      <c r="H1253">
        <v>14</v>
      </c>
      <c r="I1253">
        <v>14</v>
      </c>
      <c r="J1253">
        <v>4.1399999999999997</v>
      </c>
      <c r="K1253">
        <v>35</v>
      </c>
      <c r="L1253">
        <v>35</v>
      </c>
      <c r="M1253">
        <v>0</v>
      </c>
      <c r="N1253">
        <v>230.1</v>
      </c>
      <c r="O1253">
        <v>250</v>
      </c>
      <c r="P1253">
        <v>106</v>
      </c>
      <c r="Q1253">
        <v>61</v>
      </c>
      <c r="R1253">
        <v>2</v>
      </c>
      <c r="S1253">
        <v>5</v>
      </c>
      <c r="T1253">
        <v>1</v>
      </c>
      <c r="U1253">
        <v>119</v>
      </c>
      <c r="V1253">
        <f t="shared" si="95"/>
        <v>6.0843111690569322E-2</v>
      </c>
      <c r="W1253">
        <f t="shared" si="96"/>
        <v>0</v>
      </c>
      <c r="X1253">
        <f t="shared" si="97"/>
        <v>0.46066927422859627</v>
      </c>
      <c r="Y1253">
        <f t="shared" si="98"/>
        <v>0.73987138263665597</v>
      </c>
      <c r="Z1253">
        <f t="shared" si="99"/>
        <v>0.51716644936983924</v>
      </c>
    </row>
    <row r="1254" spans="1:26" hidden="1" x14ac:dyDescent="0.25">
      <c r="A1254">
        <v>225</v>
      </c>
      <c r="B1254" t="s">
        <v>695</v>
      </c>
      <c r="C1254" t="s">
        <v>630</v>
      </c>
      <c r="D1254" s="1">
        <v>28937</v>
      </c>
      <c r="E1254" t="s">
        <v>109</v>
      </c>
      <c r="F1254">
        <v>2004</v>
      </c>
      <c r="G1254" t="s">
        <v>208</v>
      </c>
      <c r="H1254">
        <v>16</v>
      </c>
      <c r="I1254">
        <v>10</v>
      </c>
      <c r="J1254">
        <v>3.89</v>
      </c>
      <c r="K1254">
        <v>35</v>
      </c>
      <c r="L1254">
        <v>35</v>
      </c>
      <c r="M1254">
        <v>0</v>
      </c>
      <c r="N1254">
        <v>245.1</v>
      </c>
      <c r="O1254">
        <v>257</v>
      </c>
      <c r="P1254">
        <v>106</v>
      </c>
      <c r="Q1254">
        <v>51</v>
      </c>
      <c r="R1254">
        <v>2</v>
      </c>
      <c r="S1254">
        <v>8</v>
      </c>
      <c r="T1254">
        <v>0</v>
      </c>
      <c r="U1254">
        <v>165</v>
      </c>
      <c r="V1254">
        <f t="shared" si="95"/>
        <v>6.527947776417789E-2</v>
      </c>
      <c r="W1254">
        <f t="shared" si="96"/>
        <v>0</v>
      </c>
      <c r="X1254">
        <f t="shared" si="97"/>
        <v>0.4324765401876785</v>
      </c>
      <c r="Y1254">
        <f t="shared" si="98"/>
        <v>0.79577922077922081</v>
      </c>
      <c r="Z1254">
        <f t="shared" si="99"/>
        <v>0.67319461444308448</v>
      </c>
    </row>
    <row r="1255" spans="1:26" hidden="1" x14ac:dyDescent="0.25">
      <c r="A1255">
        <v>225</v>
      </c>
      <c r="B1255" t="s">
        <v>695</v>
      </c>
      <c r="C1255" t="s">
        <v>630</v>
      </c>
      <c r="D1255" s="1">
        <v>28937</v>
      </c>
      <c r="E1255" t="s">
        <v>109</v>
      </c>
      <c r="F1255">
        <v>2005</v>
      </c>
      <c r="G1255" t="s">
        <v>208</v>
      </c>
      <c r="H1255">
        <v>16</v>
      </c>
      <c r="I1255">
        <v>8</v>
      </c>
      <c r="J1255">
        <v>3.12</v>
      </c>
      <c r="K1255">
        <v>33</v>
      </c>
      <c r="L1255">
        <v>33</v>
      </c>
      <c r="M1255">
        <v>0</v>
      </c>
      <c r="N1255">
        <v>236.2</v>
      </c>
      <c r="O1255">
        <v>240</v>
      </c>
      <c r="P1255">
        <v>82</v>
      </c>
      <c r="Q1255">
        <v>40</v>
      </c>
      <c r="R1255">
        <v>4</v>
      </c>
      <c r="S1255">
        <v>4</v>
      </c>
      <c r="T1255">
        <v>2</v>
      </c>
      <c r="U1255">
        <v>149</v>
      </c>
      <c r="V1255">
        <f t="shared" si="95"/>
        <v>6.7739204064352243E-2</v>
      </c>
      <c r="W1255">
        <f t="shared" si="96"/>
        <v>0</v>
      </c>
      <c r="X1255">
        <f t="shared" si="97"/>
        <v>0.34716342082980528</v>
      </c>
      <c r="Y1255">
        <f t="shared" si="98"/>
        <v>0.84357142857142853</v>
      </c>
      <c r="Z1255">
        <f t="shared" si="99"/>
        <v>0.63082133784928029</v>
      </c>
    </row>
    <row r="1256" spans="1:26" hidden="1" x14ac:dyDescent="0.25">
      <c r="A1256">
        <v>225</v>
      </c>
      <c r="B1256" t="s">
        <v>695</v>
      </c>
      <c r="C1256" t="s">
        <v>630</v>
      </c>
      <c r="D1256" s="1">
        <v>28937</v>
      </c>
      <c r="E1256" t="s">
        <v>109</v>
      </c>
      <c r="F1256">
        <v>2005</v>
      </c>
      <c r="G1256" t="s">
        <v>208</v>
      </c>
      <c r="H1256">
        <v>2</v>
      </c>
      <c r="I1256">
        <v>0</v>
      </c>
      <c r="J1256">
        <v>3.47</v>
      </c>
      <c r="K1256">
        <v>4</v>
      </c>
      <c r="L1256">
        <v>3</v>
      </c>
      <c r="M1256">
        <v>1</v>
      </c>
      <c r="N1256">
        <v>23.1</v>
      </c>
      <c r="O1256">
        <v>20</v>
      </c>
      <c r="P1256">
        <v>9</v>
      </c>
      <c r="Q1256">
        <v>1</v>
      </c>
      <c r="R1256">
        <v>1</v>
      </c>
      <c r="S1256">
        <v>1</v>
      </c>
      <c r="T1256">
        <v>0</v>
      </c>
      <c r="U1256">
        <v>12</v>
      </c>
      <c r="V1256">
        <f t="shared" si="95"/>
        <v>8.6580086580086577E-2</v>
      </c>
      <c r="W1256">
        <f t="shared" si="96"/>
        <v>4.3290043290043288E-2</v>
      </c>
      <c r="X1256">
        <f t="shared" si="97"/>
        <v>0.38961038961038957</v>
      </c>
      <c r="Y1256">
        <f t="shared" si="98"/>
        <v>1.1000000000000001</v>
      </c>
      <c r="Z1256">
        <f t="shared" si="99"/>
        <v>0.51948051948051943</v>
      </c>
    </row>
    <row r="1257" spans="1:26" hidden="1" x14ac:dyDescent="0.25">
      <c r="A1257">
        <v>225</v>
      </c>
      <c r="B1257" t="s">
        <v>695</v>
      </c>
      <c r="C1257" t="s">
        <v>630</v>
      </c>
      <c r="D1257" s="1">
        <v>28937</v>
      </c>
      <c r="E1257" t="s">
        <v>109</v>
      </c>
      <c r="F1257">
        <v>2006</v>
      </c>
      <c r="G1257" t="s">
        <v>208</v>
      </c>
      <c r="H1257">
        <v>12</v>
      </c>
      <c r="I1257">
        <v>13</v>
      </c>
      <c r="J1257">
        <v>4.99</v>
      </c>
      <c r="K1257">
        <v>32</v>
      </c>
      <c r="L1257">
        <v>32</v>
      </c>
      <c r="M1257">
        <v>0</v>
      </c>
      <c r="N1257">
        <v>204</v>
      </c>
      <c r="O1257">
        <v>247</v>
      </c>
      <c r="P1257">
        <v>113</v>
      </c>
      <c r="Q1257">
        <v>48</v>
      </c>
      <c r="R1257">
        <v>5</v>
      </c>
      <c r="S1257">
        <v>6</v>
      </c>
      <c r="T1257">
        <v>0</v>
      </c>
      <c r="U1257">
        <v>98</v>
      </c>
      <c r="V1257">
        <f t="shared" si="95"/>
        <v>5.8823529411764705E-2</v>
      </c>
      <c r="W1257">
        <f t="shared" si="96"/>
        <v>0</v>
      </c>
      <c r="X1257">
        <f t="shared" si="97"/>
        <v>0.55392156862745101</v>
      </c>
      <c r="Y1257">
        <f t="shared" si="98"/>
        <v>0.69152542372881354</v>
      </c>
      <c r="Z1257">
        <f t="shared" si="99"/>
        <v>0.48039215686274511</v>
      </c>
    </row>
    <row r="1258" spans="1:26" hidden="1" x14ac:dyDescent="0.25">
      <c r="A1258">
        <v>225</v>
      </c>
      <c r="B1258" t="s">
        <v>695</v>
      </c>
      <c r="C1258" t="s">
        <v>630</v>
      </c>
      <c r="D1258" s="1">
        <v>28937</v>
      </c>
      <c r="E1258" t="s">
        <v>109</v>
      </c>
      <c r="F1258">
        <v>2007</v>
      </c>
      <c r="G1258" t="s">
        <v>208</v>
      </c>
      <c r="H1258">
        <v>10</v>
      </c>
      <c r="I1258">
        <v>9</v>
      </c>
      <c r="J1258">
        <v>3.63</v>
      </c>
      <c r="K1258">
        <v>30</v>
      </c>
      <c r="L1258">
        <v>30</v>
      </c>
      <c r="M1258">
        <v>0</v>
      </c>
      <c r="N1258">
        <v>201</v>
      </c>
      <c r="O1258">
        <v>208</v>
      </c>
      <c r="P1258">
        <v>81</v>
      </c>
      <c r="Q1258">
        <v>45</v>
      </c>
      <c r="R1258">
        <v>5</v>
      </c>
      <c r="S1258">
        <v>5</v>
      </c>
      <c r="T1258">
        <v>1</v>
      </c>
      <c r="U1258">
        <v>115</v>
      </c>
      <c r="V1258">
        <f t="shared" si="95"/>
        <v>4.975124378109453E-2</v>
      </c>
      <c r="W1258">
        <f t="shared" si="96"/>
        <v>0</v>
      </c>
      <c r="X1258">
        <f t="shared" si="97"/>
        <v>0.40298507462686567</v>
      </c>
      <c r="Y1258">
        <f t="shared" si="98"/>
        <v>0.7944664031620553</v>
      </c>
      <c r="Z1258">
        <f t="shared" si="99"/>
        <v>0.57213930348258701</v>
      </c>
    </row>
    <row r="1259" spans="1:26" hidden="1" x14ac:dyDescent="0.25">
      <c r="A1259">
        <v>225</v>
      </c>
      <c r="B1259" t="s">
        <v>695</v>
      </c>
      <c r="C1259" t="s">
        <v>630</v>
      </c>
      <c r="D1259" s="1">
        <v>28937</v>
      </c>
      <c r="E1259" t="s">
        <v>109</v>
      </c>
      <c r="F1259">
        <v>2008</v>
      </c>
      <c r="G1259" t="s">
        <v>208</v>
      </c>
      <c r="H1259">
        <v>15</v>
      </c>
      <c r="I1259">
        <v>12</v>
      </c>
      <c r="J1259">
        <v>3.79</v>
      </c>
      <c r="K1259">
        <v>34</v>
      </c>
      <c r="L1259">
        <v>34</v>
      </c>
      <c r="M1259">
        <v>0</v>
      </c>
      <c r="N1259">
        <v>218.2</v>
      </c>
      <c r="O1259">
        <v>240</v>
      </c>
      <c r="P1259">
        <v>92</v>
      </c>
      <c r="Q1259">
        <v>52</v>
      </c>
      <c r="R1259">
        <v>4</v>
      </c>
      <c r="S1259">
        <v>5</v>
      </c>
      <c r="T1259">
        <v>4</v>
      </c>
      <c r="U1259">
        <v>140</v>
      </c>
      <c r="V1259">
        <f t="shared" si="95"/>
        <v>6.8744271310724109E-2</v>
      </c>
      <c r="W1259">
        <f t="shared" si="96"/>
        <v>0</v>
      </c>
      <c r="X1259">
        <f t="shared" si="97"/>
        <v>0.42163153070577453</v>
      </c>
      <c r="Y1259">
        <f t="shared" si="98"/>
        <v>0.74726027397260275</v>
      </c>
      <c r="Z1259">
        <f t="shared" si="99"/>
        <v>0.64161319890009172</v>
      </c>
    </row>
    <row r="1260" spans="1:26" hidden="1" x14ac:dyDescent="0.25">
      <c r="A1260">
        <v>225</v>
      </c>
      <c r="B1260" t="s">
        <v>695</v>
      </c>
      <c r="C1260" t="s">
        <v>630</v>
      </c>
      <c r="D1260" s="1">
        <v>28937</v>
      </c>
      <c r="E1260" t="s">
        <v>109</v>
      </c>
      <c r="F1260">
        <v>2008</v>
      </c>
      <c r="G1260" t="s">
        <v>208</v>
      </c>
      <c r="H1260">
        <v>0</v>
      </c>
      <c r="I1260">
        <v>1</v>
      </c>
      <c r="J1260">
        <v>6.43</v>
      </c>
      <c r="K1260">
        <v>1</v>
      </c>
      <c r="L1260">
        <v>1</v>
      </c>
      <c r="M1260">
        <v>0</v>
      </c>
      <c r="N1260">
        <v>7</v>
      </c>
      <c r="O1260">
        <v>10</v>
      </c>
      <c r="P1260">
        <v>5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f t="shared" si="95"/>
        <v>0</v>
      </c>
      <c r="W1260">
        <f t="shared" si="96"/>
        <v>0</v>
      </c>
      <c r="X1260">
        <f t="shared" si="97"/>
        <v>0.7142857142857143</v>
      </c>
      <c r="Y1260">
        <f t="shared" si="98"/>
        <v>0.7</v>
      </c>
      <c r="Z1260">
        <f t="shared" si="99"/>
        <v>0.42857142857142855</v>
      </c>
    </row>
    <row r="1261" spans="1:26" hidden="1" x14ac:dyDescent="0.25">
      <c r="A1261">
        <v>225</v>
      </c>
      <c r="B1261" t="s">
        <v>695</v>
      </c>
      <c r="C1261" t="s">
        <v>630</v>
      </c>
      <c r="D1261" s="1">
        <v>28937</v>
      </c>
      <c r="E1261" t="s">
        <v>109</v>
      </c>
      <c r="F1261">
        <v>2009</v>
      </c>
      <c r="G1261" t="s">
        <v>208</v>
      </c>
      <c r="H1261">
        <v>13</v>
      </c>
      <c r="I1261">
        <v>10</v>
      </c>
      <c r="J1261">
        <v>3.84</v>
      </c>
      <c r="K1261">
        <v>33</v>
      </c>
      <c r="L1261">
        <v>33</v>
      </c>
      <c r="M1261">
        <v>0</v>
      </c>
      <c r="N1261">
        <v>213.1</v>
      </c>
      <c r="O1261">
        <v>222</v>
      </c>
      <c r="P1261">
        <v>91</v>
      </c>
      <c r="Q1261">
        <v>45</v>
      </c>
      <c r="R1261">
        <v>3</v>
      </c>
      <c r="S1261">
        <v>5</v>
      </c>
      <c r="T1261">
        <v>2</v>
      </c>
      <c r="U1261">
        <v>105</v>
      </c>
      <c r="V1261">
        <f t="shared" si="95"/>
        <v>6.1004223369310183E-2</v>
      </c>
      <c r="W1261">
        <f t="shared" si="96"/>
        <v>0</v>
      </c>
      <c r="X1261">
        <f t="shared" si="97"/>
        <v>0.4270295635851713</v>
      </c>
      <c r="Y1261">
        <f t="shared" si="98"/>
        <v>0.79812734082396997</v>
      </c>
      <c r="Z1261">
        <f t="shared" si="99"/>
        <v>0.49272641952135149</v>
      </c>
    </row>
    <row r="1262" spans="1:26" hidden="1" x14ac:dyDescent="0.25">
      <c r="A1262">
        <v>225</v>
      </c>
      <c r="B1262" t="s">
        <v>695</v>
      </c>
      <c r="C1262" t="s">
        <v>630</v>
      </c>
      <c r="D1262" s="1">
        <v>28937</v>
      </c>
      <c r="E1262" t="s">
        <v>109</v>
      </c>
      <c r="F1262">
        <v>2010</v>
      </c>
      <c r="G1262" t="s">
        <v>208</v>
      </c>
      <c r="H1262">
        <v>13</v>
      </c>
      <c r="I1262">
        <v>13</v>
      </c>
      <c r="J1262">
        <v>4.28</v>
      </c>
      <c r="K1262">
        <v>33</v>
      </c>
      <c r="L1262">
        <v>33</v>
      </c>
      <c r="M1262">
        <v>0</v>
      </c>
      <c r="N1262">
        <v>210.1</v>
      </c>
      <c r="O1262">
        <v>246</v>
      </c>
      <c r="P1262">
        <v>100</v>
      </c>
      <c r="Q1262">
        <v>49</v>
      </c>
      <c r="R1262">
        <v>1</v>
      </c>
      <c r="S1262">
        <v>1</v>
      </c>
      <c r="T1262">
        <v>3</v>
      </c>
      <c r="U1262">
        <v>99</v>
      </c>
      <c r="V1262">
        <f t="shared" si="95"/>
        <v>6.1875297477391719E-2</v>
      </c>
      <c r="W1262">
        <f t="shared" si="96"/>
        <v>0</v>
      </c>
      <c r="X1262">
        <f t="shared" si="97"/>
        <v>0.4759638267491671</v>
      </c>
      <c r="Y1262">
        <f t="shared" si="98"/>
        <v>0.71220338983050846</v>
      </c>
      <c r="Z1262">
        <f t="shared" si="99"/>
        <v>0.47120418848167539</v>
      </c>
    </row>
    <row r="1263" spans="1:26" hidden="1" x14ac:dyDescent="0.25">
      <c r="A1263">
        <v>225</v>
      </c>
      <c r="B1263" t="s">
        <v>695</v>
      </c>
      <c r="C1263" t="s">
        <v>630</v>
      </c>
      <c r="D1263" s="1">
        <v>28937</v>
      </c>
      <c r="E1263" t="s">
        <v>109</v>
      </c>
      <c r="F1263">
        <v>2011</v>
      </c>
      <c r="G1263" t="s">
        <v>208</v>
      </c>
      <c r="H1263">
        <v>13</v>
      </c>
      <c r="I1263">
        <v>9</v>
      </c>
      <c r="J1263">
        <v>3.59</v>
      </c>
      <c r="K1263">
        <v>31</v>
      </c>
      <c r="L1263">
        <v>31</v>
      </c>
      <c r="M1263">
        <v>0</v>
      </c>
      <c r="N1263">
        <v>205.1</v>
      </c>
      <c r="O1263">
        <v>221</v>
      </c>
      <c r="P1263">
        <v>82</v>
      </c>
      <c r="Q1263">
        <v>45</v>
      </c>
      <c r="R1263">
        <v>3</v>
      </c>
      <c r="S1263">
        <v>2</v>
      </c>
      <c r="T1263">
        <v>1</v>
      </c>
      <c r="U1263">
        <v>109</v>
      </c>
      <c r="V1263">
        <f t="shared" si="95"/>
        <v>6.3383715260848364E-2</v>
      </c>
      <c r="W1263">
        <f t="shared" si="96"/>
        <v>0</v>
      </c>
      <c r="X1263">
        <f t="shared" si="97"/>
        <v>0.39980497318381281</v>
      </c>
      <c r="Y1263">
        <f t="shared" si="98"/>
        <v>0.77105263157894732</v>
      </c>
      <c r="Z1263">
        <f t="shared" si="99"/>
        <v>0.53144807411019013</v>
      </c>
    </row>
    <row r="1264" spans="1:26" hidden="1" x14ac:dyDescent="0.25">
      <c r="A1264">
        <v>225</v>
      </c>
      <c r="B1264" t="s">
        <v>695</v>
      </c>
      <c r="C1264" t="s">
        <v>630</v>
      </c>
      <c r="D1264" s="1">
        <v>28937</v>
      </c>
      <c r="E1264" t="s">
        <v>109</v>
      </c>
      <c r="F1264">
        <v>2012</v>
      </c>
      <c r="G1264" t="s">
        <v>314</v>
      </c>
      <c r="H1264">
        <v>13</v>
      </c>
      <c r="I1264">
        <v>13</v>
      </c>
      <c r="J1264">
        <v>3.74</v>
      </c>
      <c r="K1264">
        <v>31</v>
      </c>
      <c r="L1264">
        <v>31</v>
      </c>
      <c r="M1264">
        <v>0</v>
      </c>
      <c r="N1264">
        <v>202.1</v>
      </c>
      <c r="O1264">
        <v>197</v>
      </c>
      <c r="P1264">
        <v>84</v>
      </c>
      <c r="Q1264">
        <v>40</v>
      </c>
      <c r="R1264">
        <v>3</v>
      </c>
      <c r="S1264">
        <v>4</v>
      </c>
      <c r="T1264">
        <v>2</v>
      </c>
      <c r="U1264">
        <v>125</v>
      </c>
      <c r="V1264">
        <f t="shared" si="95"/>
        <v>6.4324591786244431E-2</v>
      </c>
      <c r="W1264">
        <f t="shared" si="96"/>
        <v>0</v>
      </c>
      <c r="X1264">
        <f t="shared" si="97"/>
        <v>0.41563582384957942</v>
      </c>
      <c r="Y1264">
        <f t="shared" si="98"/>
        <v>0.85274261603375523</v>
      </c>
      <c r="Z1264">
        <f t="shared" si="99"/>
        <v>0.61850569025235036</v>
      </c>
    </row>
    <row r="1265" spans="1:26" hidden="1" x14ac:dyDescent="0.25">
      <c r="A1265">
        <v>225</v>
      </c>
      <c r="B1265" t="s">
        <v>695</v>
      </c>
      <c r="C1265" t="s">
        <v>630</v>
      </c>
      <c r="D1265" s="1">
        <v>28937</v>
      </c>
      <c r="E1265" t="s">
        <v>109</v>
      </c>
      <c r="F1265">
        <v>2013</v>
      </c>
      <c r="G1265" t="s">
        <v>109</v>
      </c>
      <c r="H1265">
        <v>12</v>
      </c>
      <c r="I1265">
        <v>10</v>
      </c>
      <c r="J1265">
        <v>4.1500000000000004</v>
      </c>
      <c r="K1265">
        <v>33</v>
      </c>
      <c r="L1265">
        <v>33</v>
      </c>
      <c r="M1265">
        <v>0</v>
      </c>
      <c r="N1265">
        <v>203.2</v>
      </c>
      <c r="O1265">
        <v>223</v>
      </c>
      <c r="P1265">
        <v>94</v>
      </c>
      <c r="Q1265">
        <v>51</v>
      </c>
      <c r="R1265">
        <v>3</v>
      </c>
      <c r="S1265">
        <v>9</v>
      </c>
      <c r="T1265">
        <v>2</v>
      </c>
      <c r="U1265">
        <v>139</v>
      </c>
      <c r="V1265">
        <f t="shared" si="95"/>
        <v>5.9055118110236227E-2</v>
      </c>
      <c r="W1265">
        <f t="shared" si="96"/>
        <v>0</v>
      </c>
      <c r="X1265">
        <f t="shared" si="97"/>
        <v>0.4625984251968504</v>
      </c>
      <c r="Y1265">
        <f t="shared" si="98"/>
        <v>0.7416058394160584</v>
      </c>
      <c r="Z1265">
        <f t="shared" si="99"/>
        <v>0.68405511811023623</v>
      </c>
    </row>
    <row r="1266" spans="1:26" x14ac:dyDescent="0.25">
      <c r="A1266">
        <v>225</v>
      </c>
      <c r="B1266" t="s">
        <v>695</v>
      </c>
      <c r="C1266" t="s">
        <v>630</v>
      </c>
      <c r="D1266" s="1">
        <v>28937</v>
      </c>
      <c r="E1266" t="s">
        <v>109</v>
      </c>
      <c r="F1266">
        <v>2014</v>
      </c>
      <c r="G1266" t="s">
        <v>21</v>
      </c>
      <c r="H1266">
        <v>11</v>
      </c>
      <c r="I1266">
        <v>12</v>
      </c>
      <c r="J1266">
        <v>4.55</v>
      </c>
      <c r="K1266">
        <v>30</v>
      </c>
      <c r="L1266">
        <v>30</v>
      </c>
      <c r="M1266">
        <v>0</v>
      </c>
      <c r="N1266">
        <v>192</v>
      </c>
      <c r="O1266">
        <v>209</v>
      </c>
      <c r="P1266">
        <v>97</v>
      </c>
      <c r="Q1266">
        <v>49</v>
      </c>
      <c r="S1266">
        <v>6</v>
      </c>
      <c r="U1266">
        <v>118</v>
      </c>
      <c r="V1266">
        <f t="shared" si="95"/>
        <v>5.7291666666666664E-2</v>
      </c>
      <c r="W1266">
        <f t="shared" si="96"/>
        <v>0</v>
      </c>
      <c r="X1266">
        <f t="shared" si="97"/>
        <v>0.50520833333333337</v>
      </c>
      <c r="Y1266">
        <f t="shared" si="98"/>
        <v>0.7441860465116279</v>
      </c>
      <c r="Z1266">
        <f t="shared" si="99"/>
        <v>0.61458333333333337</v>
      </c>
    </row>
    <row r="1267" spans="1:26" hidden="1" x14ac:dyDescent="0.25">
      <c r="A1267">
        <v>225</v>
      </c>
      <c r="B1267" t="s">
        <v>695</v>
      </c>
      <c r="C1267" t="s">
        <v>630</v>
      </c>
      <c r="D1267" s="1">
        <v>28937</v>
      </c>
      <c r="E1267" t="s">
        <v>109</v>
      </c>
      <c r="F1267">
        <v>2014</v>
      </c>
      <c r="G1267" t="s">
        <v>22</v>
      </c>
      <c r="H1267">
        <v>12</v>
      </c>
      <c r="I1267">
        <v>11</v>
      </c>
      <c r="J1267">
        <v>4.13</v>
      </c>
      <c r="K1267">
        <v>32</v>
      </c>
      <c r="L1267">
        <v>32</v>
      </c>
      <c r="N1267">
        <v>203</v>
      </c>
      <c r="O1267">
        <v>222</v>
      </c>
      <c r="P1267">
        <v>93</v>
      </c>
      <c r="Q1267">
        <v>46</v>
      </c>
      <c r="R1267">
        <v>3</v>
      </c>
      <c r="S1267">
        <v>7</v>
      </c>
      <c r="U1267">
        <v>125</v>
      </c>
      <c r="V1267">
        <f t="shared" si="95"/>
        <v>5.9113300492610835E-2</v>
      </c>
      <c r="W1267">
        <f t="shared" si="96"/>
        <v>0</v>
      </c>
      <c r="X1267">
        <f t="shared" si="97"/>
        <v>0.45812807881773399</v>
      </c>
      <c r="Y1267">
        <f t="shared" si="98"/>
        <v>0.7574626865671642</v>
      </c>
      <c r="Z1267">
        <f t="shared" si="99"/>
        <v>0.61576354679802958</v>
      </c>
    </row>
    <row r="1268" spans="1:26" hidden="1" x14ac:dyDescent="0.25">
      <c r="A1268">
        <v>225</v>
      </c>
      <c r="B1268" t="s">
        <v>695</v>
      </c>
      <c r="C1268" t="s">
        <v>630</v>
      </c>
      <c r="D1268" s="1">
        <v>28937</v>
      </c>
      <c r="E1268" t="s">
        <v>109</v>
      </c>
      <c r="F1268">
        <v>2014</v>
      </c>
      <c r="G1268" t="s">
        <v>57</v>
      </c>
      <c r="H1268">
        <v>12</v>
      </c>
      <c r="I1268">
        <v>10</v>
      </c>
      <c r="J1268">
        <v>4.1900000000000004</v>
      </c>
      <c r="K1268">
        <v>32</v>
      </c>
      <c r="L1268">
        <v>32</v>
      </c>
      <c r="M1268">
        <v>0</v>
      </c>
      <c r="N1268">
        <v>209</v>
      </c>
      <c r="O1268">
        <v>224</v>
      </c>
      <c r="P1268">
        <v>97</v>
      </c>
      <c r="Q1268">
        <v>47</v>
      </c>
      <c r="S1268">
        <v>5</v>
      </c>
      <c r="U1268">
        <v>125</v>
      </c>
      <c r="V1268">
        <f t="shared" si="95"/>
        <v>5.7416267942583733E-2</v>
      </c>
      <c r="W1268">
        <f t="shared" si="96"/>
        <v>0</v>
      </c>
      <c r="X1268">
        <f t="shared" si="97"/>
        <v>0.46411483253588515</v>
      </c>
      <c r="Y1268">
        <f t="shared" si="98"/>
        <v>0.77121771217712176</v>
      </c>
      <c r="Z1268">
        <f t="shared" si="99"/>
        <v>0.59808612440191389</v>
      </c>
    </row>
    <row r="1269" spans="1:26" hidden="1" x14ac:dyDescent="0.25">
      <c r="A1269">
        <v>225</v>
      </c>
      <c r="B1269" t="s">
        <v>695</v>
      </c>
      <c r="C1269" t="s">
        <v>630</v>
      </c>
      <c r="D1269" s="1">
        <v>28937</v>
      </c>
      <c r="E1269" t="s">
        <v>109</v>
      </c>
      <c r="F1269" t="s">
        <v>24</v>
      </c>
      <c r="G1269" t="s">
        <v>25</v>
      </c>
      <c r="H1269">
        <v>186</v>
      </c>
      <c r="I1269">
        <v>142</v>
      </c>
      <c r="J1269">
        <v>3.84</v>
      </c>
      <c r="K1269">
        <v>454</v>
      </c>
      <c r="L1269">
        <v>429</v>
      </c>
      <c r="M1269">
        <v>0</v>
      </c>
      <c r="N1269">
        <v>2882.2</v>
      </c>
      <c r="O1269">
        <v>3030</v>
      </c>
      <c r="P1269">
        <v>1231</v>
      </c>
      <c r="Q1269">
        <v>655</v>
      </c>
      <c r="R1269">
        <v>45</v>
      </c>
      <c r="S1269">
        <v>68</v>
      </c>
      <c r="T1269">
        <v>25</v>
      </c>
      <c r="U1269">
        <v>1660</v>
      </c>
      <c r="V1269">
        <f t="shared" si="95"/>
        <v>6.4534036499895919E-2</v>
      </c>
      <c r="W1269">
        <f t="shared" si="96"/>
        <v>0</v>
      </c>
      <c r="X1269">
        <f t="shared" si="97"/>
        <v>0.42710429532995631</v>
      </c>
      <c r="Y1269">
        <f t="shared" si="98"/>
        <v>0.78214382632293078</v>
      </c>
      <c r="Z1269">
        <f t="shared" si="99"/>
        <v>0.5759489279022969</v>
      </c>
    </row>
    <row r="1270" spans="1:26" hidden="1" x14ac:dyDescent="0.25">
      <c r="A1270">
        <v>225</v>
      </c>
      <c r="B1270" t="s">
        <v>695</v>
      </c>
      <c r="C1270" t="s">
        <v>630</v>
      </c>
      <c r="D1270" s="1">
        <v>28937</v>
      </c>
      <c r="E1270" t="s">
        <v>109</v>
      </c>
      <c r="F1270" t="s">
        <v>26</v>
      </c>
      <c r="G1270" t="s">
        <v>25</v>
      </c>
      <c r="H1270">
        <v>2</v>
      </c>
      <c r="I1270">
        <v>1</v>
      </c>
      <c r="J1270">
        <v>4.1100000000000003</v>
      </c>
      <c r="K1270">
        <v>6</v>
      </c>
      <c r="L1270">
        <v>4</v>
      </c>
      <c r="M1270">
        <v>1</v>
      </c>
      <c r="N1270">
        <v>30.2</v>
      </c>
      <c r="O1270">
        <v>32</v>
      </c>
      <c r="P1270">
        <v>14</v>
      </c>
      <c r="Q1270">
        <v>1</v>
      </c>
      <c r="R1270">
        <v>1</v>
      </c>
      <c r="S1270">
        <v>1</v>
      </c>
      <c r="T1270">
        <v>0</v>
      </c>
      <c r="U1270">
        <v>16</v>
      </c>
      <c r="V1270">
        <f t="shared" si="95"/>
        <v>6.6225165562913912E-2</v>
      </c>
      <c r="W1270">
        <f t="shared" si="96"/>
        <v>3.3112582781456956E-2</v>
      </c>
      <c r="X1270">
        <f t="shared" si="97"/>
        <v>0.46357615894039739</v>
      </c>
      <c r="Y1270">
        <f t="shared" si="98"/>
        <v>0.91515151515151516</v>
      </c>
      <c r="Z1270">
        <f t="shared" si="99"/>
        <v>0.5298013245033113</v>
      </c>
    </row>
    <row r="1271" spans="1:26" hidden="1" x14ac:dyDescent="0.25">
      <c r="A1271">
        <v>6317</v>
      </c>
      <c r="B1271" t="s">
        <v>696</v>
      </c>
      <c r="C1271" t="s">
        <v>630</v>
      </c>
      <c r="D1271" s="1">
        <v>31273</v>
      </c>
      <c r="E1271" t="s">
        <v>109</v>
      </c>
      <c r="F1271">
        <v>2006</v>
      </c>
      <c r="G1271" t="s">
        <v>697</v>
      </c>
      <c r="H1271">
        <v>3</v>
      </c>
      <c r="I1271">
        <v>6</v>
      </c>
      <c r="J1271">
        <v>6.96</v>
      </c>
      <c r="K1271">
        <v>15</v>
      </c>
      <c r="L1271">
        <v>15</v>
      </c>
      <c r="M1271">
        <v>0</v>
      </c>
      <c r="N1271">
        <v>63.1</v>
      </c>
      <c r="O1271">
        <v>78</v>
      </c>
      <c r="P1271">
        <v>49</v>
      </c>
      <c r="Q1271">
        <v>24</v>
      </c>
      <c r="R1271">
        <v>1</v>
      </c>
      <c r="S1271">
        <v>13</v>
      </c>
      <c r="T1271">
        <v>8</v>
      </c>
      <c r="U1271">
        <v>40</v>
      </c>
      <c r="V1271">
        <f t="shared" si="95"/>
        <v>4.7543581616481777E-2</v>
      </c>
      <c r="W1271">
        <f t="shared" si="96"/>
        <v>0</v>
      </c>
      <c r="X1271">
        <f t="shared" si="97"/>
        <v>0.77654516640253568</v>
      </c>
      <c r="Y1271">
        <f t="shared" si="98"/>
        <v>0.61862745098039218</v>
      </c>
      <c r="Z1271">
        <f t="shared" si="99"/>
        <v>0.6339144215530903</v>
      </c>
    </row>
    <row r="1272" spans="1:26" hidden="1" x14ac:dyDescent="0.25">
      <c r="A1272">
        <v>6317</v>
      </c>
      <c r="B1272" t="s">
        <v>696</v>
      </c>
      <c r="C1272" t="s">
        <v>630</v>
      </c>
      <c r="D1272" s="1">
        <v>31273</v>
      </c>
      <c r="E1272" t="s">
        <v>109</v>
      </c>
      <c r="F1272">
        <v>2007</v>
      </c>
      <c r="G1272" t="s">
        <v>371</v>
      </c>
      <c r="H1272">
        <v>7</v>
      </c>
      <c r="I1272">
        <v>4</v>
      </c>
      <c r="J1272">
        <v>3.75</v>
      </c>
      <c r="K1272">
        <v>19</v>
      </c>
      <c r="L1272">
        <v>18</v>
      </c>
      <c r="M1272">
        <v>0</v>
      </c>
      <c r="N1272">
        <v>117.2</v>
      </c>
      <c r="O1272">
        <v>125</v>
      </c>
      <c r="P1272">
        <v>49</v>
      </c>
      <c r="Q1272">
        <v>42</v>
      </c>
      <c r="R1272">
        <v>0</v>
      </c>
      <c r="S1272">
        <v>7</v>
      </c>
      <c r="T1272">
        <v>10</v>
      </c>
      <c r="U1272">
        <v>90</v>
      </c>
      <c r="V1272">
        <f t="shared" si="95"/>
        <v>5.9726962457337884E-2</v>
      </c>
      <c r="W1272">
        <f t="shared" si="96"/>
        <v>0</v>
      </c>
      <c r="X1272">
        <f t="shared" si="97"/>
        <v>0.41808873720136519</v>
      </c>
      <c r="Y1272">
        <f t="shared" si="98"/>
        <v>0.70179640718562875</v>
      </c>
      <c r="Z1272">
        <f t="shared" si="99"/>
        <v>0.76791808873720135</v>
      </c>
    </row>
    <row r="1273" spans="1:26" hidden="1" x14ac:dyDescent="0.25">
      <c r="A1273">
        <v>6317</v>
      </c>
      <c r="B1273" t="s">
        <v>696</v>
      </c>
      <c r="C1273" t="s">
        <v>630</v>
      </c>
      <c r="D1273" s="1">
        <v>31273</v>
      </c>
      <c r="E1273" t="s">
        <v>109</v>
      </c>
      <c r="F1273">
        <v>2008</v>
      </c>
      <c r="G1273" t="s">
        <v>372</v>
      </c>
      <c r="H1273">
        <v>9</v>
      </c>
      <c r="I1273">
        <v>7</v>
      </c>
      <c r="J1273">
        <v>3.95</v>
      </c>
      <c r="K1273">
        <v>25</v>
      </c>
      <c r="L1273">
        <v>25</v>
      </c>
      <c r="M1273">
        <v>0</v>
      </c>
      <c r="N1273">
        <v>143.19999999999999</v>
      </c>
      <c r="O1273">
        <v>146</v>
      </c>
      <c r="P1273">
        <v>63</v>
      </c>
      <c r="Q1273">
        <v>45</v>
      </c>
      <c r="R1273">
        <v>0</v>
      </c>
      <c r="S1273">
        <v>4</v>
      </c>
      <c r="T1273">
        <v>6</v>
      </c>
      <c r="U1273">
        <v>116</v>
      </c>
      <c r="V1273">
        <f t="shared" si="95"/>
        <v>6.2849162011173187E-2</v>
      </c>
      <c r="W1273">
        <f t="shared" si="96"/>
        <v>0</v>
      </c>
      <c r="X1273">
        <f t="shared" si="97"/>
        <v>0.43994413407821231</v>
      </c>
      <c r="Y1273">
        <f t="shared" si="98"/>
        <v>0.74973821989528788</v>
      </c>
      <c r="Z1273">
        <f t="shared" si="99"/>
        <v>0.8100558659217878</v>
      </c>
    </row>
    <row r="1274" spans="1:26" hidden="1" x14ac:dyDescent="0.25">
      <c r="A1274">
        <v>6317</v>
      </c>
      <c r="B1274" t="s">
        <v>696</v>
      </c>
      <c r="C1274" t="s">
        <v>630</v>
      </c>
      <c r="D1274" s="1">
        <v>31273</v>
      </c>
      <c r="E1274" t="s">
        <v>109</v>
      </c>
      <c r="F1274">
        <v>2009</v>
      </c>
      <c r="G1274" t="s">
        <v>243</v>
      </c>
      <c r="H1274">
        <v>8</v>
      </c>
      <c r="I1274">
        <v>2</v>
      </c>
      <c r="J1274">
        <v>2.48</v>
      </c>
      <c r="K1274">
        <v>15</v>
      </c>
      <c r="L1274">
        <v>15</v>
      </c>
      <c r="M1274">
        <v>0</v>
      </c>
      <c r="N1274">
        <v>94.1</v>
      </c>
      <c r="O1274">
        <v>87</v>
      </c>
      <c r="P1274">
        <v>26</v>
      </c>
      <c r="Q1274">
        <v>19</v>
      </c>
      <c r="R1274">
        <v>0</v>
      </c>
      <c r="S1274">
        <v>6</v>
      </c>
      <c r="T1274">
        <v>3</v>
      </c>
      <c r="U1274">
        <v>83</v>
      </c>
      <c r="V1274">
        <f t="shared" si="95"/>
        <v>8.501594048884166E-2</v>
      </c>
      <c r="W1274">
        <f t="shared" si="96"/>
        <v>0</v>
      </c>
      <c r="X1274">
        <f t="shared" si="97"/>
        <v>0.27630180658873538</v>
      </c>
      <c r="Y1274">
        <f t="shared" si="98"/>
        <v>0.88773584905660374</v>
      </c>
      <c r="Z1274">
        <f t="shared" si="99"/>
        <v>0.88204038257173223</v>
      </c>
    </row>
    <row r="1275" spans="1:26" hidden="1" x14ac:dyDescent="0.25">
      <c r="A1275">
        <v>6317</v>
      </c>
      <c r="B1275" t="s">
        <v>696</v>
      </c>
      <c r="C1275" t="s">
        <v>630</v>
      </c>
      <c r="D1275" s="1">
        <v>31273</v>
      </c>
      <c r="E1275" t="s">
        <v>109</v>
      </c>
      <c r="F1275">
        <v>2009</v>
      </c>
      <c r="G1275" t="s">
        <v>244</v>
      </c>
      <c r="H1275">
        <v>3</v>
      </c>
      <c r="I1275">
        <v>5</v>
      </c>
      <c r="J1275">
        <v>7.42</v>
      </c>
      <c r="K1275">
        <v>12</v>
      </c>
      <c r="L1275">
        <v>11</v>
      </c>
      <c r="M1275">
        <v>0</v>
      </c>
      <c r="N1275">
        <v>60.2</v>
      </c>
      <c r="O1275">
        <v>77</v>
      </c>
      <c r="P1275">
        <v>50</v>
      </c>
      <c r="Q1275">
        <v>35</v>
      </c>
      <c r="R1275">
        <v>2</v>
      </c>
      <c r="S1275">
        <v>3</v>
      </c>
      <c r="T1275">
        <v>7</v>
      </c>
      <c r="U1275">
        <v>46</v>
      </c>
      <c r="V1275">
        <f t="shared" si="95"/>
        <v>4.9833887043189369E-2</v>
      </c>
      <c r="W1275">
        <f t="shared" si="96"/>
        <v>0</v>
      </c>
      <c r="X1275">
        <f t="shared" si="97"/>
        <v>0.83056478405315615</v>
      </c>
      <c r="Y1275">
        <f t="shared" si="98"/>
        <v>0.53749999999999998</v>
      </c>
      <c r="Z1275">
        <f t="shared" si="99"/>
        <v>0.76411960132890366</v>
      </c>
    </row>
    <row r="1276" spans="1:26" hidden="1" x14ac:dyDescent="0.25">
      <c r="A1276">
        <v>6317</v>
      </c>
      <c r="B1276" t="s">
        <v>696</v>
      </c>
      <c r="C1276" t="s">
        <v>630</v>
      </c>
      <c r="D1276" s="1">
        <v>31273</v>
      </c>
      <c r="E1276" t="s">
        <v>109</v>
      </c>
      <c r="F1276">
        <v>2009</v>
      </c>
      <c r="G1276" t="s">
        <v>245</v>
      </c>
      <c r="H1276">
        <v>0</v>
      </c>
      <c r="I1276">
        <v>0</v>
      </c>
      <c r="J1276">
        <v>4.5</v>
      </c>
      <c r="K1276">
        <v>1</v>
      </c>
      <c r="L1276">
        <v>1</v>
      </c>
      <c r="M1276">
        <v>0</v>
      </c>
      <c r="N1276">
        <v>4</v>
      </c>
      <c r="O1276">
        <v>3</v>
      </c>
      <c r="P1276">
        <v>2</v>
      </c>
      <c r="Q1276">
        <v>2</v>
      </c>
      <c r="R1276">
        <v>0</v>
      </c>
      <c r="S1276">
        <v>0</v>
      </c>
      <c r="T1276">
        <v>0</v>
      </c>
      <c r="U1276">
        <v>3</v>
      </c>
      <c r="V1276">
        <f t="shared" si="95"/>
        <v>0</v>
      </c>
      <c r="W1276">
        <f t="shared" si="96"/>
        <v>0</v>
      </c>
      <c r="X1276">
        <f t="shared" si="97"/>
        <v>0.5</v>
      </c>
      <c r="Y1276">
        <f t="shared" si="98"/>
        <v>0.8</v>
      </c>
      <c r="Z1276">
        <f t="shared" si="99"/>
        <v>0.75</v>
      </c>
    </row>
    <row r="1277" spans="1:26" hidden="1" x14ac:dyDescent="0.25">
      <c r="A1277">
        <v>6317</v>
      </c>
      <c r="B1277" t="s">
        <v>696</v>
      </c>
      <c r="C1277" t="s">
        <v>630</v>
      </c>
      <c r="D1277" s="1">
        <v>31273</v>
      </c>
      <c r="E1277" t="s">
        <v>109</v>
      </c>
      <c r="F1277">
        <v>2010</v>
      </c>
      <c r="G1277" t="s">
        <v>244</v>
      </c>
      <c r="H1277">
        <v>3</v>
      </c>
      <c r="I1277">
        <v>3</v>
      </c>
      <c r="J1277">
        <v>5.75</v>
      </c>
      <c r="K1277">
        <v>12</v>
      </c>
      <c r="L1277">
        <v>11</v>
      </c>
      <c r="M1277">
        <v>0</v>
      </c>
      <c r="N1277">
        <v>61</v>
      </c>
      <c r="O1277">
        <v>62</v>
      </c>
      <c r="P1277">
        <v>39</v>
      </c>
      <c r="Q1277">
        <v>19</v>
      </c>
      <c r="R1277">
        <v>0</v>
      </c>
      <c r="S1277">
        <v>4</v>
      </c>
      <c r="T1277">
        <v>2</v>
      </c>
      <c r="U1277">
        <v>53</v>
      </c>
      <c r="V1277">
        <f t="shared" si="95"/>
        <v>4.9180327868852458E-2</v>
      </c>
      <c r="W1277">
        <f t="shared" si="96"/>
        <v>0</v>
      </c>
      <c r="X1277">
        <f t="shared" si="97"/>
        <v>0.63934426229508201</v>
      </c>
      <c r="Y1277">
        <f t="shared" si="98"/>
        <v>0.75308641975308643</v>
      </c>
      <c r="Z1277">
        <f t="shared" si="99"/>
        <v>0.86885245901639341</v>
      </c>
    </row>
    <row r="1278" spans="1:26" hidden="1" x14ac:dyDescent="0.25">
      <c r="A1278">
        <v>6317</v>
      </c>
      <c r="B1278" t="s">
        <v>696</v>
      </c>
      <c r="C1278" t="s">
        <v>630</v>
      </c>
      <c r="D1278" s="1">
        <v>31273</v>
      </c>
      <c r="E1278" t="s">
        <v>109</v>
      </c>
      <c r="F1278">
        <v>2010</v>
      </c>
      <c r="G1278" t="s">
        <v>245</v>
      </c>
      <c r="H1278">
        <v>2</v>
      </c>
      <c r="I1278">
        <v>3</v>
      </c>
      <c r="J1278">
        <v>6.13</v>
      </c>
      <c r="K1278">
        <v>28</v>
      </c>
      <c r="L1278">
        <v>8</v>
      </c>
      <c r="M1278">
        <v>0</v>
      </c>
      <c r="N1278">
        <v>72</v>
      </c>
      <c r="O1278">
        <v>94</v>
      </c>
      <c r="P1278">
        <v>49</v>
      </c>
      <c r="Q1278">
        <v>26</v>
      </c>
      <c r="R1278">
        <v>2</v>
      </c>
      <c r="S1278">
        <v>5</v>
      </c>
      <c r="T1278">
        <v>5</v>
      </c>
      <c r="U1278">
        <v>66</v>
      </c>
      <c r="V1278">
        <f t="shared" si="95"/>
        <v>2.7777777777777776E-2</v>
      </c>
      <c r="W1278">
        <f t="shared" si="96"/>
        <v>0</v>
      </c>
      <c r="X1278">
        <f t="shared" si="97"/>
        <v>0.68055555555555558</v>
      </c>
      <c r="Y1278">
        <f t="shared" si="98"/>
        <v>0.6</v>
      </c>
      <c r="Z1278">
        <f t="shared" si="99"/>
        <v>0.91666666666666663</v>
      </c>
    </row>
    <row r="1279" spans="1:26" hidden="1" x14ac:dyDescent="0.25">
      <c r="A1279">
        <v>6317</v>
      </c>
      <c r="B1279" t="s">
        <v>696</v>
      </c>
      <c r="C1279" t="s">
        <v>630</v>
      </c>
      <c r="D1279" s="1">
        <v>31273</v>
      </c>
      <c r="E1279" t="s">
        <v>109</v>
      </c>
      <c r="F1279">
        <v>2011</v>
      </c>
      <c r="G1279" t="s">
        <v>243</v>
      </c>
      <c r="H1279">
        <v>0</v>
      </c>
      <c r="I1279">
        <v>1</v>
      </c>
      <c r="J1279">
        <v>2.25</v>
      </c>
      <c r="K1279">
        <v>1</v>
      </c>
      <c r="L1279">
        <v>1</v>
      </c>
      <c r="M1279">
        <v>0</v>
      </c>
      <c r="N1279">
        <v>4</v>
      </c>
      <c r="O1279">
        <v>5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2</v>
      </c>
      <c r="V1279">
        <f t="shared" si="95"/>
        <v>0</v>
      </c>
      <c r="W1279">
        <f t="shared" si="96"/>
        <v>0</v>
      </c>
      <c r="X1279">
        <f t="shared" si="97"/>
        <v>0.25</v>
      </c>
      <c r="Y1279">
        <f t="shared" si="98"/>
        <v>0.66666666666666663</v>
      </c>
      <c r="Z1279">
        <f t="shared" si="99"/>
        <v>0.5</v>
      </c>
    </row>
    <row r="1280" spans="1:26" hidden="1" x14ac:dyDescent="0.25">
      <c r="A1280">
        <v>6317</v>
      </c>
      <c r="B1280" t="s">
        <v>696</v>
      </c>
      <c r="C1280" t="s">
        <v>630</v>
      </c>
      <c r="D1280" s="1">
        <v>31273</v>
      </c>
      <c r="E1280" t="s">
        <v>109</v>
      </c>
      <c r="F1280">
        <v>2011</v>
      </c>
      <c r="G1280" t="s">
        <v>244</v>
      </c>
      <c r="H1280">
        <v>1</v>
      </c>
      <c r="I1280">
        <v>2</v>
      </c>
      <c r="J1280">
        <v>6.26</v>
      </c>
      <c r="K1280">
        <v>5</v>
      </c>
      <c r="L1280">
        <v>5</v>
      </c>
      <c r="M1280">
        <v>0</v>
      </c>
      <c r="N1280">
        <v>23</v>
      </c>
      <c r="O1280">
        <v>36</v>
      </c>
      <c r="P1280">
        <v>16</v>
      </c>
      <c r="Q1280">
        <v>5</v>
      </c>
      <c r="R1280">
        <v>0</v>
      </c>
      <c r="S1280">
        <v>2</v>
      </c>
      <c r="T1280">
        <v>3</v>
      </c>
      <c r="U1280">
        <v>15</v>
      </c>
      <c r="V1280">
        <f t="shared" si="95"/>
        <v>4.3478260869565216E-2</v>
      </c>
      <c r="W1280">
        <f t="shared" si="96"/>
        <v>0</v>
      </c>
      <c r="X1280">
        <f t="shared" si="97"/>
        <v>0.69565217391304346</v>
      </c>
      <c r="Y1280">
        <f t="shared" si="98"/>
        <v>0.56097560975609762</v>
      </c>
      <c r="Z1280">
        <f t="shared" si="99"/>
        <v>0.65217391304347827</v>
      </c>
    </row>
    <row r="1281" spans="1:26" hidden="1" x14ac:dyDescent="0.25">
      <c r="A1281">
        <v>6317</v>
      </c>
      <c r="B1281" t="s">
        <v>696</v>
      </c>
      <c r="C1281" t="s">
        <v>630</v>
      </c>
      <c r="D1281" s="1">
        <v>31273</v>
      </c>
      <c r="E1281" t="s">
        <v>109</v>
      </c>
      <c r="F1281">
        <v>2011</v>
      </c>
      <c r="G1281" t="s">
        <v>245</v>
      </c>
      <c r="H1281">
        <v>6</v>
      </c>
      <c r="I1281">
        <v>6</v>
      </c>
      <c r="J1281">
        <v>7.05</v>
      </c>
      <c r="K1281">
        <v>18</v>
      </c>
      <c r="L1281">
        <v>13</v>
      </c>
      <c r="M1281">
        <v>0</v>
      </c>
      <c r="N1281">
        <v>83</v>
      </c>
      <c r="O1281">
        <v>110</v>
      </c>
      <c r="P1281">
        <v>65</v>
      </c>
      <c r="Q1281">
        <v>47</v>
      </c>
      <c r="R1281">
        <v>5</v>
      </c>
      <c r="S1281">
        <v>6</v>
      </c>
      <c r="T1281">
        <v>5</v>
      </c>
      <c r="U1281">
        <v>63</v>
      </c>
      <c r="V1281">
        <f t="shared" si="95"/>
        <v>7.2289156626506021E-2</v>
      </c>
      <c r="W1281">
        <f t="shared" si="96"/>
        <v>0</v>
      </c>
      <c r="X1281">
        <f t="shared" si="97"/>
        <v>0.7831325301204819</v>
      </c>
      <c r="Y1281">
        <f t="shared" si="98"/>
        <v>0.5286624203821656</v>
      </c>
      <c r="Z1281">
        <f t="shared" si="99"/>
        <v>0.75903614457831325</v>
      </c>
    </row>
    <row r="1282" spans="1:26" hidden="1" x14ac:dyDescent="0.25">
      <c r="A1282">
        <v>6317</v>
      </c>
      <c r="B1282" t="s">
        <v>696</v>
      </c>
      <c r="C1282" t="s">
        <v>630</v>
      </c>
      <c r="D1282" s="1">
        <v>31273</v>
      </c>
      <c r="E1282" t="s">
        <v>109</v>
      </c>
      <c r="F1282">
        <v>2012</v>
      </c>
      <c r="G1282" t="s">
        <v>34</v>
      </c>
      <c r="H1282">
        <v>3</v>
      </c>
      <c r="I1282">
        <v>3</v>
      </c>
      <c r="J1282">
        <v>4.6900000000000004</v>
      </c>
      <c r="K1282">
        <v>67</v>
      </c>
      <c r="L1282">
        <v>0</v>
      </c>
      <c r="M1282">
        <v>0</v>
      </c>
      <c r="N1282">
        <v>78.2</v>
      </c>
      <c r="O1282">
        <v>83</v>
      </c>
      <c r="P1282">
        <v>41</v>
      </c>
      <c r="Q1282">
        <v>30</v>
      </c>
      <c r="R1282">
        <v>4</v>
      </c>
      <c r="S1282">
        <v>5</v>
      </c>
      <c r="T1282">
        <v>10</v>
      </c>
      <c r="U1282">
        <v>83</v>
      </c>
      <c r="V1282">
        <f t="shared" si="95"/>
        <v>3.8363171355498722E-2</v>
      </c>
      <c r="W1282">
        <f t="shared" si="96"/>
        <v>0</v>
      </c>
      <c r="X1282">
        <f t="shared" si="97"/>
        <v>0.52429667519181589</v>
      </c>
      <c r="Y1282">
        <f t="shared" si="98"/>
        <v>0.69203539823008853</v>
      </c>
      <c r="Z1282">
        <f t="shared" si="99"/>
        <v>1.0613810741687979</v>
      </c>
    </row>
    <row r="1283" spans="1:26" hidden="1" x14ac:dyDescent="0.25">
      <c r="A1283">
        <v>6317</v>
      </c>
      <c r="B1283" t="s">
        <v>696</v>
      </c>
      <c r="C1283" t="s">
        <v>630</v>
      </c>
      <c r="D1283" s="1">
        <v>31273</v>
      </c>
      <c r="E1283" t="s">
        <v>109</v>
      </c>
      <c r="F1283">
        <v>2012</v>
      </c>
      <c r="G1283" t="s">
        <v>245</v>
      </c>
      <c r="H1283">
        <v>0</v>
      </c>
      <c r="I1283">
        <v>2</v>
      </c>
      <c r="J1283">
        <v>8.06</v>
      </c>
      <c r="K1283">
        <v>23</v>
      </c>
      <c r="L1283">
        <v>0</v>
      </c>
      <c r="M1283">
        <v>0</v>
      </c>
      <c r="N1283">
        <v>25.2</v>
      </c>
      <c r="O1283">
        <v>36</v>
      </c>
      <c r="P1283">
        <v>23</v>
      </c>
      <c r="Q1283">
        <v>18</v>
      </c>
      <c r="R1283">
        <v>2</v>
      </c>
      <c r="S1283">
        <v>2</v>
      </c>
      <c r="T1283">
        <v>5</v>
      </c>
      <c r="U1283">
        <v>29</v>
      </c>
      <c r="V1283">
        <f t="shared" ref="V1283:V1346" si="100">H1283/N1283</f>
        <v>0</v>
      </c>
      <c r="W1283">
        <f t="shared" ref="W1283:W1346" si="101">M1283/N1283</f>
        <v>0</v>
      </c>
      <c r="X1283">
        <f t="shared" ref="X1283:X1346" si="102">P1283/N1283</f>
        <v>0.91269841269841268</v>
      </c>
      <c r="Y1283">
        <f t="shared" ref="Y1283:Y1346" si="103">N1283/(O1283+Q1283)</f>
        <v>0.46666666666666667</v>
      </c>
      <c r="Z1283">
        <f t="shared" ref="Z1283:Z1346" si="104">U1283/N1283</f>
        <v>1.1507936507936509</v>
      </c>
    </row>
    <row r="1284" spans="1:26" hidden="1" x14ac:dyDescent="0.25">
      <c r="A1284">
        <v>6317</v>
      </c>
      <c r="B1284" t="s">
        <v>696</v>
      </c>
      <c r="C1284" t="s">
        <v>630</v>
      </c>
      <c r="D1284" s="1">
        <v>31273</v>
      </c>
      <c r="E1284" t="s">
        <v>109</v>
      </c>
      <c r="F1284">
        <v>2012</v>
      </c>
      <c r="G1284" t="s">
        <v>108</v>
      </c>
      <c r="H1284">
        <v>3</v>
      </c>
      <c r="I1284">
        <v>1</v>
      </c>
      <c r="J1284">
        <v>3.06</v>
      </c>
      <c r="K1284">
        <v>44</v>
      </c>
      <c r="L1284">
        <v>0</v>
      </c>
      <c r="M1284">
        <v>0</v>
      </c>
      <c r="N1284">
        <v>53</v>
      </c>
      <c r="O1284">
        <v>47</v>
      </c>
      <c r="P1284">
        <v>18</v>
      </c>
      <c r="Q1284">
        <v>12</v>
      </c>
      <c r="R1284">
        <v>2</v>
      </c>
      <c r="S1284">
        <v>3</v>
      </c>
      <c r="T1284">
        <v>5</v>
      </c>
      <c r="U1284">
        <v>54</v>
      </c>
      <c r="V1284">
        <f t="shared" si="100"/>
        <v>5.6603773584905662E-2</v>
      </c>
      <c r="W1284">
        <f t="shared" si="101"/>
        <v>0</v>
      </c>
      <c r="X1284">
        <f t="shared" si="102"/>
        <v>0.33962264150943394</v>
      </c>
      <c r="Y1284">
        <f t="shared" si="103"/>
        <v>0.89830508474576276</v>
      </c>
      <c r="Z1284">
        <f t="shared" si="104"/>
        <v>1.0188679245283019</v>
      </c>
    </row>
    <row r="1285" spans="1:26" hidden="1" x14ac:dyDescent="0.25">
      <c r="A1285">
        <v>6317</v>
      </c>
      <c r="B1285" t="s">
        <v>696</v>
      </c>
      <c r="C1285" t="s">
        <v>630</v>
      </c>
      <c r="D1285" s="1">
        <v>31273</v>
      </c>
      <c r="E1285" t="s">
        <v>109</v>
      </c>
      <c r="F1285">
        <v>2013</v>
      </c>
      <c r="G1285" t="s">
        <v>109</v>
      </c>
      <c r="H1285">
        <v>5</v>
      </c>
      <c r="I1285">
        <v>9</v>
      </c>
      <c r="J1285">
        <v>4.7699999999999996</v>
      </c>
      <c r="K1285">
        <v>44</v>
      </c>
      <c r="L1285">
        <v>20</v>
      </c>
      <c r="M1285">
        <v>0</v>
      </c>
      <c r="N1285">
        <v>137.19999999999999</v>
      </c>
      <c r="O1285">
        <v>152</v>
      </c>
      <c r="P1285">
        <v>73</v>
      </c>
      <c r="Q1285">
        <v>44</v>
      </c>
      <c r="R1285">
        <v>2</v>
      </c>
      <c r="S1285">
        <v>6</v>
      </c>
      <c r="T1285">
        <v>7</v>
      </c>
      <c r="U1285">
        <v>96</v>
      </c>
      <c r="V1285">
        <f t="shared" si="100"/>
        <v>3.6443148688046649E-2</v>
      </c>
      <c r="W1285">
        <f t="shared" si="101"/>
        <v>0</v>
      </c>
      <c r="X1285">
        <f t="shared" si="102"/>
        <v>0.53206997084548113</v>
      </c>
      <c r="Y1285">
        <f t="shared" si="103"/>
        <v>0.7</v>
      </c>
      <c r="Z1285">
        <f t="shared" si="104"/>
        <v>0.69970845481049571</v>
      </c>
    </row>
    <row r="1286" spans="1:26" x14ac:dyDescent="0.25">
      <c r="A1286">
        <v>6317</v>
      </c>
      <c r="B1286" t="s">
        <v>696</v>
      </c>
      <c r="C1286" t="s">
        <v>630</v>
      </c>
      <c r="D1286" s="1">
        <v>31273</v>
      </c>
      <c r="E1286" t="s">
        <v>109</v>
      </c>
      <c r="F1286">
        <v>2014</v>
      </c>
      <c r="G1286" t="s">
        <v>21</v>
      </c>
      <c r="H1286">
        <v>7</v>
      </c>
      <c r="I1286">
        <v>7</v>
      </c>
      <c r="J1286">
        <v>4.59</v>
      </c>
      <c r="K1286">
        <v>20</v>
      </c>
      <c r="L1286">
        <v>20</v>
      </c>
      <c r="M1286">
        <v>0</v>
      </c>
      <c r="N1286">
        <v>115</v>
      </c>
      <c r="O1286">
        <v>119</v>
      </c>
      <c r="P1286">
        <v>59</v>
      </c>
      <c r="Q1286">
        <v>44</v>
      </c>
      <c r="S1286">
        <v>5</v>
      </c>
      <c r="U1286">
        <v>82</v>
      </c>
      <c r="V1286">
        <f t="shared" si="100"/>
        <v>6.0869565217391307E-2</v>
      </c>
      <c r="W1286">
        <f t="shared" si="101"/>
        <v>0</v>
      </c>
      <c r="X1286">
        <f t="shared" si="102"/>
        <v>0.5130434782608696</v>
      </c>
      <c r="Y1286">
        <f t="shared" si="103"/>
        <v>0.70552147239263807</v>
      </c>
      <c r="Z1286">
        <f t="shared" si="104"/>
        <v>0.71304347826086956</v>
      </c>
    </row>
    <row r="1287" spans="1:26" hidden="1" x14ac:dyDescent="0.25">
      <c r="A1287">
        <v>6317</v>
      </c>
      <c r="B1287" t="s">
        <v>696</v>
      </c>
      <c r="C1287" t="s">
        <v>630</v>
      </c>
      <c r="D1287" s="1">
        <v>31273</v>
      </c>
      <c r="E1287" t="s">
        <v>109</v>
      </c>
      <c r="F1287">
        <v>2014</v>
      </c>
      <c r="G1287" t="s">
        <v>22</v>
      </c>
      <c r="H1287">
        <v>6</v>
      </c>
      <c r="I1287">
        <v>8</v>
      </c>
      <c r="J1287">
        <v>4.6100000000000003</v>
      </c>
      <c r="K1287">
        <v>47</v>
      </c>
      <c r="L1287">
        <v>18</v>
      </c>
      <c r="N1287">
        <v>129</v>
      </c>
      <c r="O1287">
        <v>141</v>
      </c>
      <c r="P1287">
        <v>66</v>
      </c>
      <c r="Q1287">
        <v>45</v>
      </c>
      <c r="R1287">
        <v>3</v>
      </c>
      <c r="S1287">
        <v>7</v>
      </c>
      <c r="U1287">
        <v>103</v>
      </c>
      <c r="V1287">
        <f t="shared" si="100"/>
        <v>4.6511627906976744E-2</v>
      </c>
      <c r="W1287">
        <f t="shared" si="101"/>
        <v>0</v>
      </c>
      <c r="X1287">
        <f t="shared" si="102"/>
        <v>0.51162790697674421</v>
      </c>
      <c r="Y1287">
        <f t="shared" si="103"/>
        <v>0.69354838709677424</v>
      </c>
      <c r="Z1287">
        <f t="shared" si="104"/>
        <v>0.79844961240310075</v>
      </c>
    </row>
    <row r="1288" spans="1:26" hidden="1" x14ac:dyDescent="0.25">
      <c r="A1288">
        <v>6317</v>
      </c>
      <c r="B1288" t="s">
        <v>696</v>
      </c>
      <c r="C1288" t="s">
        <v>630</v>
      </c>
      <c r="D1288" s="1">
        <v>31273</v>
      </c>
      <c r="E1288" t="s">
        <v>109</v>
      </c>
      <c r="F1288">
        <v>2014</v>
      </c>
      <c r="G1288" t="s">
        <v>322</v>
      </c>
      <c r="H1288">
        <v>5</v>
      </c>
      <c r="I1288">
        <v>6</v>
      </c>
      <c r="J1288">
        <v>4.25</v>
      </c>
      <c r="K1288">
        <v>39</v>
      </c>
      <c r="L1288">
        <v>10</v>
      </c>
      <c r="M1288">
        <v>0</v>
      </c>
      <c r="N1288">
        <v>118</v>
      </c>
      <c r="O1288">
        <v>122</v>
      </c>
      <c r="P1288">
        <v>56</v>
      </c>
      <c r="Q1288">
        <v>37</v>
      </c>
      <c r="S1288">
        <v>4</v>
      </c>
      <c r="U1288">
        <v>103</v>
      </c>
      <c r="V1288">
        <f t="shared" si="100"/>
        <v>4.2372881355932202E-2</v>
      </c>
      <c r="W1288">
        <f t="shared" si="101"/>
        <v>0</v>
      </c>
      <c r="X1288">
        <f t="shared" si="102"/>
        <v>0.47457627118644069</v>
      </c>
      <c r="Y1288">
        <f t="shared" si="103"/>
        <v>0.74213836477987416</v>
      </c>
      <c r="Z1288">
        <f t="shared" si="104"/>
        <v>0.8728813559322034</v>
      </c>
    </row>
    <row r="1289" spans="1:26" hidden="1" x14ac:dyDescent="0.25">
      <c r="A1289">
        <v>6317</v>
      </c>
      <c r="B1289" t="s">
        <v>696</v>
      </c>
      <c r="C1289" t="s">
        <v>630</v>
      </c>
      <c r="D1289" s="1">
        <v>31273</v>
      </c>
      <c r="E1289" t="s">
        <v>109</v>
      </c>
      <c r="F1289" t="s">
        <v>24</v>
      </c>
      <c r="G1289" t="s">
        <v>25</v>
      </c>
      <c r="H1289">
        <v>16</v>
      </c>
      <c r="I1289">
        <v>21</v>
      </c>
      <c r="J1289">
        <v>5.52</v>
      </c>
      <c r="K1289">
        <v>158</v>
      </c>
      <c r="L1289">
        <v>42</v>
      </c>
      <c r="M1289">
        <v>0</v>
      </c>
      <c r="N1289">
        <v>375.1</v>
      </c>
      <c r="O1289">
        <v>442</v>
      </c>
      <c r="P1289">
        <v>230</v>
      </c>
      <c r="Q1289">
        <v>149</v>
      </c>
      <c r="R1289">
        <v>13</v>
      </c>
      <c r="S1289">
        <v>22</v>
      </c>
      <c r="T1289">
        <v>27</v>
      </c>
      <c r="U1289">
        <v>311</v>
      </c>
      <c r="V1289">
        <f t="shared" si="100"/>
        <v>4.2655291922154087E-2</v>
      </c>
      <c r="W1289">
        <f t="shared" si="101"/>
        <v>0</v>
      </c>
      <c r="X1289">
        <f t="shared" si="102"/>
        <v>0.61316982138096499</v>
      </c>
      <c r="Y1289">
        <f t="shared" si="103"/>
        <v>0.63468697123519457</v>
      </c>
      <c r="Z1289">
        <f t="shared" si="104"/>
        <v>0.82911223673687007</v>
      </c>
    </row>
    <row r="1290" spans="1:26" hidden="1" x14ac:dyDescent="0.25">
      <c r="A1290">
        <v>840</v>
      </c>
      <c r="B1290" t="s">
        <v>698</v>
      </c>
      <c r="C1290" t="s">
        <v>630</v>
      </c>
      <c r="D1290" s="1">
        <v>26465</v>
      </c>
      <c r="E1290" t="s">
        <v>187</v>
      </c>
      <c r="F1290">
        <v>1995</v>
      </c>
      <c r="G1290" t="s">
        <v>187</v>
      </c>
      <c r="H1290">
        <v>12</v>
      </c>
      <c r="I1290">
        <v>9</v>
      </c>
      <c r="J1290">
        <v>4.17</v>
      </c>
      <c r="K1290">
        <v>31</v>
      </c>
      <c r="L1290">
        <v>26</v>
      </c>
      <c r="M1290">
        <v>0</v>
      </c>
      <c r="N1290">
        <v>175</v>
      </c>
      <c r="O1290">
        <v>183</v>
      </c>
      <c r="P1290">
        <v>81</v>
      </c>
      <c r="Q1290">
        <v>63</v>
      </c>
      <c r="R1290">
        <v>3</v>
      </c>
      <c r="S1290">
        <v>1</v>
      </c>
      <c r="T1290">
        <v>8</v>
      </c>
      <c r="U1290">
        <v>114</v>
      </c>
      <c r="V1290">
        <f t="shared" si="100"/>
        <v>6.8571428571428575E-2</v>
      </c>
      <c r="W1290">
        <f t="shared" si="101"/>
        <v>0</v>
      </c>
      <c r="X1290">
        <f t="shared" si="102"/>
        <v>0.46285714285714286</v>
      </c>
      <c r="Y1290">
        <f t="shared" si="103"/>
        <v>0.71138211382113825</v>
      </c>
      <c r="Z1290">
        <f t="shared" si="104"/>
        <v>0.65142857142857147</v>
      </c>
    </row>
    <row r="1291" spans="1:26" hidden="1" x14ac:dyDescent="0.25">
      <c r="A1291">
        <v>840</v>
      </c>
      <c r="B1291" t="s">
        <v>698</v>
      </c>
      <c r="C1291" t="s">
        <v>630</v>
      </c>
      <c r="D1291" s="1">
        <v>26465</v>
      </c>
      <c r="E1291" t="s">
        <v>187</v>
      </c>
      <c r="F1291">
        <v>1995</v>
      </c>
      <c r="G1291" t="s">
        <v>187</v>
      </c>
      <c r="H1291">
        <v>0</v>
      </c>
      <c r="I1291">
        <v>0</v>
      </c>
      <c r="J1291">
        <v>5.14</v>
      </c>
      <c r="K1291">
        <v>1</v>
      </c>
      <c r="L1291">
        <v>1</v>
      </c>
      <c r="M1291">
        <v>0</v>
      </c>
      <c r="N1291">
        <v>7</v>
      </c>
      <c r="O1291">
        <v>9</v>
      </c>
      <c r="P1291">
        <v>4</v>
      </c>
      <c r="Q1291">
        <v>3</v>
      </c>
      <c r="R1291">
        <v>0</v>
      </c>
      <c r="S1291">
        <v>0</v>
      </c>
      <c r="T1291">
        <v>0</v>
      </c>
      <c r="U1291">
        <v>0</v>
      </c>
      <c r="V1291">
        <f t="shared" si="100"/>
        <v>0</v>
      </c>
      <c r="W1291">
        <f t="shared" si="101"/>
        <v>0</v>
      </c>
      <c r="X1291">
        <f t="shared" si="102"/>
        <v>0.5714285714285714</v>
      </c>
      <c r="Y1291">
        <f t="shared" si="103"/>
        <v>0.58333333333333337</v>
      </c>
      <c r="Z1291">
        <f t="shared" si="104"/>
        <v>0</v>
      </c>
    </row>
    <row r="1292" spans="1:26" hidden="1" x14ac:dyDescent="0.25">
      <c r="A1292">
        <v>840</v>
      </c>
      <c r="B1292" t="s">
        <v>698</v>
      </c>
      <c r="C1292" t="s">
        <v>630</v>
      </c>
      <c r="D1292" s="1">
        <v>26465</v>
      </c>
      <c r="E1292" t="s">
        <v>187</v>
      </c>
      <c r="F1292">
        <v>1996</v>
      </c>
      <c r="G1292" t="s">
        <v>187</v>
      </c>
      <c r="H1292">
        <v>21</v>
      </c>
      <c r="I1292">
        <v>8</v>
      </c>
      <c r="J1292">
        <v>3.87</v>
      </c>
      <c r="K1292">
        <v>35</v>
      </c>
      <c r="L1292">
        <v>34</v>
      </c>
      <c r="M1292">
        <v>0</v>
      </c>
      <c r="N1292">
        <v>221</v>
      </c>
      <c r="O1292">
        <v>229</v>
      </c>
      <c r="P1292">
        <v>95</v>
      </c>
      <c r="Q1292">
        <v>72</v>
      </c>
      <c r="R1292">
        <v>2</v>
      </c>
      <c r="S1292">
        <v>3</v>
      </c>
      <c r="T1292">
        <v>6</v>
      </c>
      <c r="U1292">
        <v>162</v>
      </c>
      <c r="V1292">
        <f t="shared" si="100"/>
        <v>9.5022624434389136E-2</v>
      </c>
      <c r="W1292">
        <f t="shared" si="101"/>
        <v>0</v>
      </c>
      <c r="X1292">
        <f t="shared" si="102"/>
        <v>0.42986425339366519</v>
      </c>
      <c r="Y1292">
        <f t="shared" si="103"/>
        <v>0.73421926910299007</v>
      </c>
      <c r="Z1292">
        <f t="shared" si="104"/>
        <v>0.73303167420814475</v>
      </c>
    </row>
    <row r="1293" spans="1:26" hidden="1" x14ac:dyDescent="0.25">
      <c r="A1293">
        <v>840</v>
      </c>
      <c r="B1293" t="s">
        <v>698</v>
      </c>
      <c r="C1293" t="s">
        <v>630</v>
      </c>
      <c r="D1293" s="1">
        <v>26465</v>
      </c>
      <c r="E1293" t="s">
        <v>187</v>
      </c>
      <c r="F1293">
        <v>1996</v>
      </c>
      <c r="G1293" t="s">
        <v>187</v>
      </c>
      <c r="H1293">
        <v>2</v>
      </c>
      <c r="I1293">
        <v>1</v>
      </c>
      <c r="J1293">
        <v>4.78</v>
      </c>
      <c r="K1293">
        <v>5</v>
      </c>
      <c r="L1293">
        <v>5</v>
      </c>
      <c r="M1293">
        <v>0</v>
      </c>
      <c r="N1293">
        <v>32</v>
      </c>
      <c r="O1293">
        <v>25</v>
      </c>
      <c r="P1293">
        <v>17</v>
      </c>
      <c r="Q1293">
        <v>15</v>
      </c>
      <c r="R1293">
        <v>0</v>
      </c>
      <c r="S1293">
        <v>0</v>
      </c>
      <c r="T1293">
        <v>1</v>
      </c>
      <c r="U1293">
        <v>15</v>
      </c>
      <c r="V1293">
        <f t="shared" si="100"/>
        <v>6.25E-2</v>
      </c>
      <c r="W1293">
        <f t="shared" si="101"/>
        <v>0</v>
      </c>
      <c r="X1293">
        <f t="shared" si="102"/>
        <v>0.53125</v>
      </c>
      <c r="Y1293">
        <f t="shared" si="103"/>
        <v>0.8</v>
      </c>
      <c r="Z1293">
        <f t="shared" si="104"/>
        <v>0.46875</v>
      </c>
    </row>
    <row r="1294" spans="1:26" hidden="1" x14ac:dyDescent="0.25">
      <c r="A1294">
        <v>840</v>
      </c>
      <c r="B1294" t="s">
        <v>698</v>
      </c>
      <c r="C1294" t="s">
        <v>630</v>
      </c>
      <c r="D1294" s="1">
        <v>26465</v>
      </c>
      <c r="E1294" t="s">
        <v>187</v>
      </c>
      <c r="F1294">
        <v>1997</v>
      </c>
      <c r="G1294" t="s">
        <v>187</v>
      </c>
      <c r="H1294">
        <v>18</v>
      </c>
      <c r="I1294">
        <v>7</v>
      </c>
      <c r="J1294">
        <v>2.88</v>
      </c>
      <c r="K1294">
        <v>35</v>
      </c>
      <c r="L1294">
        <v>35</v>
      </c>
      <c r="M1294">
        <v>0</v>
      </c>
      <c r="N1294">
        <v>240.1</v>
      </c>
      <c r="O1294">
        <v>233</v>
      </c>
      <c r="P1294">
        <v>77</v>
      </c>
      <c r="Q1294">
        <v>65</v>
      </c>
      <c r="R1294">
        <v>0</v>
      </c>
      <c r="S1294">
        <v>3</v>
      </c>
      <c r="T1294">
        <v>7</v>
      </c>
      <c r="U1294">
        <v>166</v>
      </c>
      <c r="V1294">
        <f t="shared" si="100"/>
        <v>7.496876301541025E-2</v>
      </c>
      <c r="W1294">
        <f t="shared" si="101"/>
        <v>0</v>
      </c>
      <c r="X1294">
        <f t="shared" si="102"/>
        <v>0.32069970845481049</v>
      </c>
      <c r="Y1294">
        <f t="shared" si="103"/>
        <v>0.80570469798657718</v>
      </c>
      <c r="Z1294">
        <f t="shared" si="104"/>
        <v>0.69137859225322784</v>
      </c>
    </row>
    <row r="1295" spans="1:26" hidden="1" x14ac:dyDescent="0.25">
      <c r="A1295">
        <v>840</v>
      </c>
      <c r="B1295" t="s">
        <v>698</v>
      </c>
      <c r="C1295" t="s">
        <v>630</v>
      </c>
      <c r="D1295" s="1">
        <v>26465</v>
      </c>
      <c r="E1295" t="s">
        <v>187</v>
      </c>
      <c r="F1295">
        <v>1997</v>
      </c>
      <c r="G1295" t="s">
        <v>187</v>
      </c>
      <c r="H1295">
        <v>0</v>
      </c>
      <c r="I1295">
        <v>2</v>
      </c>
      <c r="J1295">
        <v>8.49</v>
      </c>
      <c r="K1295">
        <v>2</v>
      </c>
      <c r="L1295">
        <v>2</v>
      </c>
      <c r="M1295">
        <v>0</v>
      </c>
      <c r="N1295">
        <v>11.2</v>
      </c>
      <c r="O1295">
        <v>15</v>
      </c>
      <c r="P1295">
        <v>11</v>
      </c>
      <c r="Q1295">
        <v>1</v>
      </c>
      <c r="R1295">
        <v>0</v>
      </c>
      <c r="S1295">
        <v>0</v>
      </c>
      <c r="T1295">
        <v>0</v>
      </c>
      <c r="U1295">
        <v>5</v>
      </c>
      <c r="V1295">
        <f t="shared" si="100"/>
        <v>0</v>
      </c>
      <c r="W1295">
        <f t="shared" si="101"/>
        <v>0</v>
      </c>
      <c r="X1295">
        <f t="shared" si="102"/>
        <v>0.98214285714285721</v>
      </c>
      <c r="Y1295">
        <f t="shared" si="103"/>
        <v>0.7</v>
      </c>
      <c r="Z1295">
        <f t="shared" si="104"/>
        <v>0.44642857142857145</v>
      </c>
    </row>
    <row r="1296" spans="1:26" hidden="1" x14ac:dyDescent="0.25">
      <c r="A1296">
        <v>840</v>
      </c>
      <c r="B1296" t="s">
        <v>698</v>
      </c>
      <c r="C1296" t="s">
        <v>630</v>
      </c>
      <c r="D1296" s="1">
        <v>26465</v>
      </c>
      <c r="E1296" t="s">
        <v>187</v>
      </c>
      <c r="F1296">
        <v>1998</v>
      </c>
      <c r="G1296" t="s">
        <v>187</v>
      </c>
      <c r="H1296">
        <v>16</v>
      </c>
      <c r="I1296">
        <v>11</v>
      </c>
      <c r="J1296">
        <v>4.24</v>
      </c>
      <c r="K1296">
        <v>33</v>
      </c>
      <c r="L1296">
        <v>32</v>
      </c>
      <c r="M1296">
        <v>0</v>
      </c>
      <c r="N1296">
        <v>216.1</v>
      </c>
      <c r="O1296">
        <v>226</v>
      </c>
      <c r="P1296">
        <v>102</v>
      </c>
      <c r="Q1296">
        <v>87</v>
      </c>
      <c r="R1296">
        <v>1</v>
      </c>
      <c r="S1296">
        <v>6</v>
      </c>
      <c r="T1296">
        <v>5</v>
      </c>
      <c r="U1296">
        <v>146</v>
      </c>
      <c r="V1296">
        <f t="shared" si="100"/>
        <v>7.4039796390559923E-2</v>
      </c>
      <c r="W1296">
        <f t="shared" si="101"/>
        <v>0</v>
      </c>
      <c r="X1296">
        <f t="shared" si="102"/>
        <v>0.47200370198981956</v>
      </c>
      <c r="Y1296">
        <f t="shared" si="103"/>
        <v>0.69041533546325873</v>
      </c>
      <c r="Z1296">
        <f t="shared" si="104"/>
        <v>0.67561314206385936</v>
      </c>
    </row>
    <row r="1297" spans="1:26" hidden="1" x14ac:dyDescent="0.25">
      <c r="A1297">
        <v>840</v>
      </c>
      <c r="B1297" t="s">
        <v>698</v>
      </c>
      <c r="C1297" t="s">
        <v>630</v>
      </c>
      <c r="D1297" s="1">
        <v>26465</v>
      </c>
      <c r="E1297" t="s">
        <v>187</v>
      </c>
      <c r="F1297">
        <v>1998</v>
      </c>
      <c r="G1297" t="s">
        <v>187</v>
      </c>
      <c r="H1297">
        <v>2</v>
      </c>
      <c r="I1297">
        <v>1</v>
      </c>
      <c r="J1297">
        <v>3.32</v>
      </c>
      <c r="K1297">
        <v>3</v>
      </c>
      <c r="L1297">
        <v>3</v>
      </c>
      <c r="M1297">
        <v>0</v>
      </c>
      <c r="N1297">
        <v>19</v>
      </c>
      <c r="O1297">
        <v>16</v>
      </c>
      <c r="P1297">
        <v>7</v>
      </c>
      <c r="Q1297">
        <v>6</v>
      </c>
      <c r="R1297">
        <v>0</v>
      </c>
      <c r="S1297">
        <v>0</v>
      </c>
      <c r="T1297">
        <v>0</v>
      </c>
      <c r="U1297">
        <v>13</v>
      </c>
      <c r="V1297">
        <f t="shared" si="100"/>
        <v>0.10526315789473684</v>
      </c>
      <c r="W1297">
        <f t="shared" si="101"/>
        <v>0</v>
      </c>
      <c r="X1297">
        <f t="shared" si="102"/>
        <v>0.36842105263157893</v>
      </c>
      <c r="Y1297">
        <f t="shared" si="103"/>
        <v>0.86363636363636365</v>
      </c>
      <c r="Z1297">
        <f t="shared" si="104"/>
        <v>0.68421052631578949</v>
      </c>
    </row>
    <row r="1298" spans="1:26" hidden="1" x14ac:dyDescent="0.25">
      <c r="A1298">
        <v>840</v>
      </c>
      <c r="B1298" t="s">
        <v>698</v>
      </c>
      <c r="C1298" t="s">
        <v>630</v>
      </c>
      <c r="D1298" s="1">
        <v>26465</v>
      </c>
      <c r="E1298" t="s">
        <v>187</v>
      </c>
      <c r="F1298">
        <v>1999</v>
      </c>
      <c r="G1298" t="s">
        <v>187</v>
      </c>
      <c r="H1298">
        <v>14</v>
      </c>
      <c r="I1298">
        <v>11</v>
      </c>
      <c r="J1298">
        <v>4.7</v>
      </c>
      <c r="K1298">
        <v>31</v>
      </c>
      <c r="L1298">
        <v>31</v>
      </c>
      <c r="M1298">
        <v>0</v>
      </c>
      <c r="N1298">
        <v>191.2</v>
      </c>
      <c r="O1298">
        <v>216</v>
      </c>
      <c r="P1298">
        <v>100</v>
      </c>
      <c r="Q1298">
        <v>89</v>
      </c>
      <c r="R1298">
        <v>3</v>
      </c>
      <c r="S1298">
        <v>3</v>
      </c>
      <c r="T1298">
        <v>3</v>
      </c>
      <c r="U1298">
        <v>121</v>
      </c>
      <c r="V1298">
        <f t="shared" si="100"/>
        <v>7.3221757322175743E-2</v>
      </c>
      <c r="W1298">
        <f t="shared" si="101"/>
        <v>0</v>
      </c>
      <c r="X1298">
        <f t="shared" si="102"/>
        <v>0.52301255230125521</v>
      </c>
      <c r="Y1298">
        <f t="shared" si="103"/>
        <v>0.6268852459016393</v>
      </c>
      <c r="Z1298">
        <f t="shared" si="104"/>
        <v>0.63284518828451886</v>
      </c>
    </row>
    <row r="1299" spans="1:26" hidden="1" x14ac:dyDescent="0.25">
      <c r="A1299">
        <v>840</v>
      </c>
      <c r="B1299" t="s">
        <v>698</v>
      </c>
      <c r="C1299" t="s">
        <v>630</v>
      </c>
      <c r="D1299" s="1">
        <v>26465</v>
      </c>
      <c r="E1299" t="s">
        <v>187</v>
      </c>
      <c r="F1299">
        <v>1999</v>
      </c>
      <c r="G1299" t="s">
        <v>187</v>
      </c>
      <c r="H1299">
        <v>2</v>
      </c>
      <c r="I1299">
        <v>0</v>
      </c>
      <c r="J1299">
        <v>3.93</v>
      </c>
      <c r="K1299">
        <v>3</v>
      </c>
      <c r="L1299">
        <v>3</v>
      </c>
      <c r="M1299">
        <v>0</v>
      </c>
      <c r="N1299">
        <v>18.100000000000001</v>
      </c>
      <c r="O1299">
        <v>25</v>
      </c>
      <c r="P1299">
        <v>8</v>
      </c>
      <c r="Q1299">
        <v>2</v>
      </c>
      <c r="R1299">
        <v>0</v>
      </c>
      <c r="S1299">
        <v>0</v>
      </c>
      <c r="T1299">
        <v>1</v>
      </c>
      <c r="U1299">
        <v>11</v>
      </c>
      <c r="V1299">
        <f t="shared" si="100"/>
        <v>0.11049723756906077</v>
      </c>
      <c r="W1299">
        <f t="shared" si="101"/>
        <v>0</v>
      </c>
      <c r="X1299">
        <f t="shared" si="102"/>
        <v>0.44198895027624308</v>
      </c>
      <c r="Y1299">
        <f t="shared" si="103"/>
        <v>0.67037037037037039</v>
      </c>
      <c r="Z1299">
        <f t="shared" si="104"/>
        <v>0.60773480662983426</v>
      </c>
    </row>
    <row r="1300" spans="1:26" hidden="1" x14ac:dyDescent="0.25">
      <c r="A1300">
        <v>840</v>
      </c>
      <c r="B1300" t="s">
        <v>698</v>
      </c>
      <c r="C1300" t="s">
        <v>630</v>
      </c>
      <c r="D1300" s="1">
        <v>26465</v>
      </c>
      <c r="E1300" t="s">
        <v>187</v>
      </c>
      <c r="F1300">
        <v>2000</v>
      </c>
      <c r="G1300" t="s">
        <v>187</v>
      </c>
      <c r="H1300">
        <v>19</v>
      </c>
      <c r="I1300">
        <v>9</v>
      </c>
      <c r="J1300">
        <v>4.3499999999999996</v>
      </c>
      <c r="K1300">
        <v>32</v>
      </c>
      <c r="L1300">
        <v>32</v>
      </c>
      <c r="M1300">
        <v>0</v>
      </c>
      <c r="N1300">
        <v>204.2</v>
      </c>
      <c r="O1300">
        <v>219</v>
      </c>
      <c r="P1300">
        <v>99</v>
      </c>
      <c r="Q1300">
        <v>80</v>
      </c>
      <c r="R1300">
        <v>4</v>
      </c>
      <c r="S1300">
        <v>4</v>
      </c>
      <c r="T1300">
        <v>2</v>
      </c>
      <c r="U1300">
        <v>125</v>
      </c>
      <c r="V1300">
        <f t="shared" si="100"/>
        <v>9.3046033300685602E-2</v>
      </c>
      <c r="W1300">
        <f t="shared" si="101"/>
        <v>0</v>
      </c>
      <c r="X1300">
        <f t="shared" si="102"/>
        <v>0.48481880509304603</v>
      </c>
      <c r="Y1300">
        <f t="shared" si="103"/>
        <v>0.68294314381270904</v>
      </c>
      <c r="Z1300">
        <f t="shared" si="104"/>
        <v>0.61214495592556317</v>
      </c>
    </row>
    <row r="1301" spans="1:26" hidden="1" x14ac:dyDescent="0.25">
      <c r="A1301">
        <v>840</v>
      </c>
      <c r="B1301" t="s">
        <v>698</v>
      </c>
      <c r="C1301" t="s">
        <v>630</v>
      </c>
      <c r="D1301" s="1">
        <v>26465</v>
      </c>
      <c r="E1301" t="s">
        <v>187</v>
      </c>
      <c r="F1301">
        <v>2000</v>
      </c>
      <c r="G1301" t="s">
        <v>187</v>
      </c>
      <c r="H1301">
        <v>2</v>
      </c>
      <c r="I1301">
        <v>0</v>
      </c>
      <c r="J1301">
        <v>2.84</v>
      </c>
      <c r="K1301">
        <v>5</v>
      </c>
      <c r="L1301">
        <v>5</v>
      </c>
      <c r="M1301">
        <v>0</v>
      </c>
      <c r="N1301">
        <v>31.2</v>
      </c>
      <c r="O1301">
        <v>40</v>
      </c>
      <c r="P1301">
        <v>10</v>
      </c>
      <c r="Q1301">
        <v>8</v>
      </c>
      <c r="R1301">
        <v>1</v>
      </c>
      <c r="S1301">
        <v>1</v>
      </c>
      <c r="T1301">
        <v>0</v>
      </c>
      <c r="U1301">
        <v>18</v>
      </c>
      <c r="V1301">
        <f t="shared" si="100"/>
        <v>6.4102564102564111E-2</v>
      </c>
      <c r="W1301">
        <f t="shared" si="101"/>
        <v>0</v>
      </c>
      <c r="X1301">
        <f t="shared" si="102"/>
        <v>0.32051282051282054</v>
      </c>
      <c r="Y1301">
        <f t="shared" si="103"/>
        <v>0.65</v>
      </c>
      <c r="Z1301">
        <f t="shared" si="104"/>
        <v>0.57692307692307698</v>
      </c>
    </row>
    <row r="1302" spans="1:26" hidden="1" x14ac:dyDescent="0.25">
      <c r="A1302">
        <v>840</v>
      </c>
      <c r="B1302" t="s">
        <v>698</v>
      </c>
      <c r="C1302" t="s">
        <v>630</v>
      </c>
      <c r="D1302" s="1">
        <v>26465</v>
      </c>
      <c r="E1302" t="s">
        <v>187</v>
      </c>
      <c r="F1302">
        <v>2001</v>
      </c>
      <c r="G1302" t="s">
        <v>187</v>
      </c>
      <c r="H1302">
        <v>15</v>
      </c>
      <c r="I1302">
        <v>10</v>
      </c>
      <c r="J1302">
        <v>3.99</v>
      </c>
      <c r="K1302">
        <v>31</v>
      </c>
      <c r="L1302">
        <v>31</v>
      </c>
      <c r="M1302">
        <v>0</v>
      </c>
      <c r="N1302">
        <v>200.2</v>
      </c>
      <c r="O1302">
        <v>224</v>
      </c>
      <c r="P1302">
        <v>89</v>
      </c>
      <c r="Q1302">
        <v>41</v>
      </c>
      <c r="R1302">
        <v>3</v>
      </c>
      <c r="S1302">
        <v>6</v>
      </c>
      <c r="T1302">
        <v>2</v>
      </c>
      <c r="U1302">
        <v>164</v>
      </c>
      <c r="V1302">
        <f t="shared" si="100"/>
        <v>7.4925074925074928E-2</v>
      </c>
      <c r="W1302">
        <f t="shared" si="101"/>
        <v>0</v>
      </c>
      <c r="X1302">
        <f t="shared" si="102"/>
        <v>0.4445554445554446</v>
      </c>
      <c r="Y1302">
        <f t="shared" si="103"/>
        <v>0.75547169811320747</v>
      </c>
      <c r="Z1302">
        <f t="shared" si="104"/>
        <v>0.8191808191808192</v>
      </c>
    </row>
    <row r="1303" spans="1:26" hidden="1" x14ac:dyDescent="0.25">
      <c r="A1303">
        <v>840</v>
      </c>
      <c r="B1303" t="s">
        <v>698</v>
      </c>
      <c r="C1303" t="s">
        <v>630</v>
      </c>
      <c r="D1303" s="1">
        <v>26465</v>
      </c>
      <c r="E1303" t="s">
        <v>187</v>
      </c>
      <c r="F1303">
        <v>2001</v>
      </c>
      <c r="G1303" t="s">
        <v>187</v>
      </c>
      <c r="H1303">
        <v>2</v>
      </c>
      <c r="I1303">
        <v>3</v>
      </c>
      <c r="J1303">
        <v>4.55</v>
      </c>
      <c r="K1303">
        <v>5</v>
      </c>
      <c r="L1303">
        <v>5</v>
      </c>
      <c r="M1303">
        <v>0</v>
      </c>
      <c r="N1303">
        <v>29.2</v>
      </c>
      <c r="O1303">
        <v>30</v>
      </c>
      <c r="P1303">
        <v>15</v>
      </c>
      <c r="Q1303">
        <v>6</v>
      </c>
      <c r="R1303">
        <v>1</v>
      </c>
      <c r="S1303">
        <v>1</v>
      </c>
      <c r="T1303">
        <v>0</v>
      </c>
      <c r="U1303">
        <v>21</v>
      </c>
      <c r="V1303">
        <f t="shared" si="100"/>
        <v>6.8493150684931503E-2</v>
      </c>
      <c r="W1303">
        <f t="shared" si="101"/>
        <v>0</v>
      </c>
      <c r="X1303">
        <f t="shared" si="102"/>
        <v>0.51369863013698636</v>
      </c>
      <c r="Y1303">
        <f t="shared" si="103"/>
        <v>0.81111111111111112</v>
      </c>
      <c r="Z1303">
        <f t="shared" si="104"/>
        <v>0.71917808219178081</v>
      </c>
    </row>
    <row r="1304" spans="1:26" hidden="1" x14ac:dyDescent="0.25">
      <c r="A1304">
        <v>840</v>
      </c>
      <c r="B1304" t="s">
        <v>698</v>
      </c>
      <c r="C1304" t="s">
        <v>630</v>
      </c>
      <c r="D1304" s="1">
        <v>26465</v>
      </c>
      <c r="E1304" t="s">
        <v>187</v>
      </c>
      <c r="F1304">
        <v>2002</v>
      </c>
      <c r="G1304" t="s">
        <v>187</v>
      </c>
      <c r="H1304">
        <v>13</v>
      </c>
      <c r="I1304">
        <v>5</v>
      </c>
      <c r="J1304">
        <v>3.27</v>
      </c>
      <c r="K1304">
        <v>22</v>
      </c>
      <c r="L1304">
        <v>22</v>
      </c>
      <c r="M1304">
        <v>0</v>
      </c>
      <c r="N1304">
        <v>134.19999999999999</v>
      </c>
      <c r="O1304">
        <v>144</v>
      </c>
      <c r="P1304">
        <v>49</v>
      </c>
      <c r="Q1304">
        <v>32</v>
      </c>
      <c r="R1304">
        <v>2</v>
      </c>
      <c r="S1304">
        <v>4</v>
      </c>
      <c r="T1304">
        <v>2</v>
      </c>
      <c r="U1304">
        <v>97</v>
      </c>
      <c r="V1304">
        <f t="shared" si="100"/>
        <v>9.6870342771982129E-2</v>
      </c>
      <c r="W1304">
        <f t="shared" si="101"/>
        <v>0</v>
      </c>
      <c r="X1304">
        <f t="shared" si="102"/>
        <v>0.36512667660208648</v>
      </c>
      <c r="Y1304">
        <f t="shared" si="103"/>
        <v>0.76249999999999996</v>
      </c>
      <c r="Z1304">
        <f t="shared" si="104"/>
        <v>0.72280178837555897</v>
      </c>
    </row>
    <row r="1305" spans="1:26" hidden="1" x14ac:dyDescent="0.25">
      <c r="A1305">
        <v>840</v>
      </c>
      <c r="B1305" t="s">
        <v>698</v>
      </c>
      <c r="C1305" t="s">
        <v>630</v>
      </c>
      <c r="D1305" s="1">
        <v>26465</v>
      </c>
      <c r="E1305" t="s">
        <v>187</v>
      </c>
      <c r="F1305">
        <v>2002</v>
      </c>
      <c r="G1305" t="s">
        <v>187</v>
      </c>
      <c r="H1305">
        <v>0</v>
      </c>
      <c r="I1305">
        <v>0</v>
      </c>
      <c r="J1305">
        <v>12</v>
      </c>
      <c r="K1305">
        <v>1</v>
      </c>
      <c r="L1305">
        <v>1</v>
      </c>
      <c r="M1305">
        <v>0</v>
      </c>
      <c r="N1305">
        <v>3</v>
      </c>
      <c r="O1305">
        <v>8</v>
      </c>
      <c r="P1305">
        <v>4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f t="shared" si="100"/>
        <v>0</v>
      </c>
      <c r="W1305">
        <f t="shared" si="101"/>
        <v>0</v>
      </c>
      <c r="X1305">
        <f t="shared" si="102"/>
        <v>1.3333333333333333</v>
      </c>
      <c r="Y1305">
        <f t="shared" si="103"/>
        <v>0.375</v>
      </c>
      <c r="Z1305">
        <f t="shared" si="104"/>
        <v>0.33333333333333331</v>
      </c>
    </row>
    <row r="1306" spans="1:26" hidden="1" x14ac:dyDescent="0.25">
      <c r="A1306">
        <v>840</v>
      </c>
      <c r="B1306" t="s">
        <v>698</v>
      </c>
      <c r="C1306" t="s">
        <v>630</v>
      </c>
      <c r="D1306" s="1">
        <v>26465</v>
      </c>
      <c r="E1306" t="s">
        <v>187</v>
      </c>
      <c r="F1306">
        <v>2003</v>
      </c>
      <c r="G1306" t="s">
        <v>187</v>
      </c>
      <c r="H1306">
        <v>21</v>
      </c>
      <c r="I1306">
        <v>8</v>
      </c>
      <c r="J1306">
        <v>4.0199999999999996</v>
      </c>
      <c r="K1306">
        <v>33</v>
      </c>
      <c r="L1306">
        <v>33</v>
      </c>
      <c r="M1306">
        <v>0</v>
      </c>
      <c r="N1306">
        <v>208.1</v>
      </c>
      <c r="O1306">
        <v>227</v>
      </c>
      <c r="P1306">
        <v>93</v>
      </c>
      <c r="Q1306">
        <v>50</v>
      </c>
      <c r="R1306">
        <v>3</v>
      </c>
      <c r="S1306">
        <v>1</v>
      </c>
      <c r="T1306">
        <v>5</v>
      </c>
      <c r="U1306">
        <v>180</v>
      </c>
      <c r="V1306">
        <f t="shared" si="100"/>
        <v>0.10091302258529554</v>
      </c>
      <c r="W1306">
        <f t="shared" si="101"/>
        <v>0</v>
      </c>
      <c r="X1306">
        <f t="shared" si="102"/>
        <v>0.44690052859202306</v>
      </c>
      <c r="Y1306">
        <f t="shared" si="103"/>
        <v>0.7512635379061372</v>
      </c>
      <c r="Z1306">
        <f t="shared" si="104"/>
        <v>0.86496876501681885</v>
      </c>
    </row>
    <row r="1307" spans="1:26" hidden="1" x14ac:dyDescent="0.25">
      <c r="A1307">
        <v>840</v>
      </c>
      <c r="B1307" t="s">
        <v>698</v>
      </c>
      <c r="C1307" t="s">
        <v>630</v>
      </c>
      <c r="D1307" s="1">
        <v>26465</v>
      </c>
      <c r="E1307" t="s">
        <v>187</v>
      </c>
      <c r="F1307">
        <v>2003</v>
      </c>
      <c r="G1307" t="s">
        <v>187</v>
      </c>
      <c r="H1307">
        <v>3</v>
      </c>
      <c r="I1307">
        <v>1</v>
      </c>
      <c r="J1307">
        <v>2.1</v>
      </c>
      <c r="K1307">
        <v>5</v>
      </c>
      <c r="L1307">
        <v>5</v>
      </c>
      <c r="M1307">
        <v>0</v>
      </c>
      <c r="N1307">
        <v>34.1</v>
      </c>
      <c r="O1307">
        <v>33</v>
      </c>
      <c r="P1307">
        <v>8</v>
      </c>
      <c r="Q1307">
        <v>11</v>
      </c>
      <c r="R1307">
        <v>1</v>
      </c>
      <c r="S1307">
        <v>0</v>
      </c>
      <c r="T1307">
        <v>1</v>
      </c>
      <c r="U1307">
        <v>34</v>
      </c>
      <c r="V1307">
        <f t="shared" si="100"/>
        <v>8.7976539589442806E-2</v>
      </c>
      <c r="W1307">
        <f t="shared" si="101"/>
        <v>0</v>
      </c>
      <c r="X1307">
        <f t="shared" si="102"/>
        <v>0.23460410557184749</v>
      </c>
      <c r="Y1307">
        <f t="shared" si="103"/>
        <v>0.77500000000000002</v>
      </c>
      <c r="Z1307">
        <f t="shared" si="104"/>
        <v>0.99706744868035191</v>
      </c>
    </row>
    <row r="1308" spans="1:26" hidden="1" x14ac:dyDescent="0.25">
      <c r="A1308">
        <v>840</v>
      </c>
      <c r="B1308" t="s">
        <v>698</v>
      </c>
      <c r="C1308" t="s">
        <v>630</v>
      </c>
      <c r="D1308" s="1">
        <v>26465</v>
      </c>
      <c r="E1308" t="s">
        <v>187</v>
      </c>
      <c r="F1308">
        <v>2004</v>
      </c>
      <c r="G1308" t="s">
        <v>177</v>
      </c>
      <c r="H1308">
        <v>6</v>
      </c>
      <c r="I1308">
        <v>4</v>
      </c>
      <c r="J1308">
        <v>3.9</v>
      </c>
      <c r="K1308">
        <v>15</v>
      </c>
      <c r="L1308">
        <v>15</v>
      </c>
      <c r="M1308">
        <v>0</v>
      </c>
      <c r="N1308">
        <v>83</v>
      </c>
      <c r="O1308">
        <v>71</v>
      </c>
      <c r="P1308">
        <v>36</v>
      </c>
      <c r="Q1308">
        <v>31</v>
      </c>
      <c r="R1308">
        <v>2</v>
      </c>
      <c r="S1308">
        <v>0</v>
      </c>
      <c r="T1308">
        <v>4</v>
      </c>
      <c r="U1308">
        <v>79</v>
      </c>
      <c r="V1308">
        <f t="shared" si="100"/>
        <v>7.2289156626506021E-2</v>
      </c>
      <c r="W1308">
        <f t="shared" si="101"/>
        <v>0</v>
      </c>
      <c r="X1308">
        <f t="shared" si="102"/>
        <v>0.43373493975903615</v>
      </c>
      <c r="Y1308">
        <f t="shared" si="103"/>
        <v>0.81372549019607843</v>
      </c>
      <c r="Z1308">
        <f t="shared" si="104"/>
        <v>0.95180722891566261</v>
      </c>
    </row>
    <row r="1309" spans="1:26" hidden="1" x14ac:dyDescent="0.25">
      <c r="A1309">
        <v>840</v>
      </c>
      <c r="B1309" t="s">
        <v>698</v>
      </c>
      <c r="C1309" t="s">
        <v>630</v>
      </c>
      <c r="D1309" s="1">
        <v>26465</v>
      </c>
      <c r="E1309" t="s">
        <v>187</v>
      </c>
      <c r="F1309">
        <v>2005</v>
      </c>
      <c r="G1309" t="s">
        <v>177</v>
      </c>
      <c r="H1309">
        <v>17</v>
      </c>
      <c r="I1309">
        <v>9</v>
      </c>
      <c r="J1309">
        <v>2.39</v>
      </c>
      <c r="K1309">
        <v>33</v>
      </c>
      <c r="L1309">
        <v>33</v>
      </c>
      <c r="M1309">
        <v>0</v>
      </c>
      <c r="N1309">
        <v>222.1</v>
      </c>
      <c r="O1309">
        <v>188</v>
      </c>
      <c r="P1309">
        <v>59</v>
      </c>
      <c r="Q1309">
        <v>41</v>
      </c>
      <c r="R1309">
        <v>0</v>
      </c>
      <c r="S1309">
        <v>3</v>
      </c>
      <c r="T1309">
        <v>2</v>
      </c>
      <c r="U1309">
        <v>171</v>
      </c>
      <c r="V1309">
        <f t="shared" si="100"/>
        <v>7.6542098153984689E-2</v>
      </c>
      <c r="W1309">
        <f t="shared" si="101"/>
        <v>0</v>
      </c>
      <c r="X1309">
        <f t="shared" si="102"/>
        <v>0.26564610535794686</v>
      </c>
      <c r="Y1309">
        <f t="shared" si="103"/>
        <v>0.96986899563318774</v>
      </c>
      <c r="Z1309">
        <f t="shared" si="104"/>
        <v>0.76992345790184602</v>
      </c>
    </row>
    <row r="1310" spans="1:26" hidden="1" x14ac:dyDescent="0.25">
      <c r="A1310">
        <v>840</v>
      </c>
      <c r="B1310" t="s">
        <v>698</v>
      </c>
      <c r="C1310" t="s">
        <v>630</v>
      </c>
      <c r="D1310" s="1">
        <v>26465</v>
      </c>
      <c r="E1310" t="s">
        <v>187</v>
      </c>
      <c r="F1310">
        <v>2005</v>
      </c>
      <c r="G1310" t="s">
        <v>177</v>
      </c>
      <c r="H1310">
        <v>1</v>
      </c>
      <c r="I1310">
        <v>1</v>
      </c>
      <c r="J1310">
        <v>4.26</v>
      </c>
      <c r="K1310">
        <v>4</v>
      </c>
      <c r="L1310">
        <v>4</v>
      </c>
      <c r="M1310">
        <v>0</v>
      </c>
      <c r="N1310">
        <v>25.1</v>
      </c>
      <c r="O1310">
        <v>27</v>
      </c>
      <c r="P1310">
        <v>12</v>
      </c>
      <c r="Q1310">
        <v>6</v>
      </c>
      <c r="R1310">
        <v>0</v>
      </c>
      <c r="S1310">
        <v>1</v>
      </c>
      <c r="T1310">
        <v>0</v>
      </c>
      <c r="U1310">
        <v>16</v>
      </c>
      <c r="V1310">
        <f t="shared" si="100"/>
        <v>3.9840637450199202E-2</v>
      </c>
      <c r="W1310">
        <f t="shared" si="101"/>
        <v>0</v>
      </c>
      <c r="X1310">
        <f t="shared" si="102"/>
        <v>0.4780876494023904</v>
      </c>
      <c r="Y1310">
        <f t="shared" si="103"/>
        <v>0.76060606060606062</v>
      </c>
      <c r="Z1310">
        <f t="shared" si="104"/>
        <v>0.63745019920318724</v>
      </c>
    </row>
    <row r="1311" spans="1:26" hidden="1" x14ac:dyDescent="0.25">
      <c r="A1311">
        <v>840</v>
      </c>
      <c r="B1311" t="s">
        <v>698</v>
      </c>
      <c r="C1311" t="s">
        <v>630</v>
      </c>
      <c r="D1311" s="1">
        <v>26465</v>
      </c>
      <c r="E1311" t="s">
        <v>187</v>
      </c>
      <c r="F1311">
        <v>2006</v>
      </c>
      <c r="G1311" t="s">
        <v>177</v>
      </c>
      <c r="H1311">
        <v>14</v>
      </c>
      <c r="I1311">
        <v>13</v>
      </c>
      <c r="J1311">
        <v>4.2</v>
      </c>
      <c r="K1311">
        <v>36</v>
      </c>
      <c r="L1311">
        <v>35</v>
      </c>
      <c r="M1311">
        <v>0</v>
      </c>
      <c r="N1311">
        <v>214.1</v>
      </c>
      <c r="O1311">
        <v>238</v>
      </c>
      <c r="P1311">
        <v>100</v>
      </c>
      <c r="Q1311">
        <v>70</v>
      </c>
      <c r="R1311">
        <v>9</v>
      </c>
      <c r="S1311">
        <v>2</v>
      </c>
      <c r="T1311">
        <v>2</v>
      </c>
      <c r="U1311">
        <v>178</v>
      </c>
      <c r="V1311">
        <f t="shared" si="100"/>
        <v>6.5390004670714624E-2</v>
      </c>
      <c r="W1311">
        <f t="shared" si="101"/>
        <v>0</v>
      </c>
      <c r="X1311">
        <f t="shared" si="102"/>
        <v>0.46707146193367588</v>
      </c>
      <c r="Y1311">
        <f t="shared" si="103"/>
        <v>0.69512987012987015</v>
      </c>
      <c r="Z1311">
        <f t="shared" si="104"/>
        <v>0.83138720224194307</v>
      </c>
    </row>
    <row r="1312" spans="1:26" hidden="1" x14ac:dyDescent="0.25">
      <c r="A1312">
        <v>840</v>
      </c>
      <c r="B1312" t="s">
        <v>698</v>
      </c>
      <c r="C1312" t="s">
        <v>630</v>
      </c>
      <c r="D1312" s="1">
        <v>26465</v>
      </c>
      <c r="E1312" t="s">
        <v>187</v>
      </c>
      <c r="F1312">
        <v>2007</v>
      </c>
      <c r="G1312" t="s">
        <v>187</v>
      </c>
      <c r="H1312">
        <v>15</v>
      </c>
      <c r="I1312">
        <v>9</v>
      </c>
      <c r="J1312">
        <v>4.05</v>
      </c>
      <c r="K1312">
        <v>36</v>
      </c>
      <c r="L1312">
        <v>34</v>
      </c>
      <c r="M1312">
        <v>0</v>
      </c>
      <c r="N1312">
        <v>215.1</v>
      </c>
      <c r="O1312">
        <v>238</v>
      </c>
      <c r="P1312">
        <v>97</v>
      </c>
      <c r="Q1312">
        <v>69</v>
      </c>
      <c r="R1312">
        <v>1</v>
      </c>
      <c r="S1312">
        <v>1</v>
      </c>
      <c r="T1312">
        <v>3</v>
      </c>
      <c r="U1312">
        <v>141</v>
      </c>
      <c r="V1312">
        <f t="shared" si="100"/>
        <v>6.9735006973500699E-2</v>
      </c>
      <c r="W1312">
        <f t="shared" si="101"/>
        <v>0</v>
      </c>
      <c r="X1312">
        <f t="shared" si="102"/>
        <v>0.45095304509530454</v>
      </c>
      <c r="Y1312">
        <f t="shared" si="103"/>
        <v>0.7006514657980456</v>
      </c>
      <c r="Z1312">
        <f t="shared" si="104"/>
        <v>0.6555090655509066</v>
      </c>
    </row>
    <row r="1313" spans="1:26" hidden="1" x14ac:dyDescent="0.25">
      <c r="A1313">
        <v>840</v>
      </c>
      <c r="B1313" t="s">
        <v>698</v>
      </c>
      <c r="C1313" t="s">
        <v>630</v>
      </c>
      <c r="D1313" s="1">
        <v>26465</v>
      </c>
      <c r="E1313" t="s">
        <v>187</v>
      </c>
      <c r="F1313">
        <v>2007</v>
      </c>
      <c r="G1313" t="s">
        <v>187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6.1</v>
      </c>
      <c r="O1313">
        <v>7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5</v>
      </c>
      <c r="V1313">
        <f t="shared" si="100"/>
        <v>0</v>
      </c>
      <c r="W1313">
        <f t="shared" si="101"/>
        <v>0</v>
      </c>
      <c r="X1313">
        <f t="shared" si="102"/>
        <v>0</v>
      </c>
      <c r="Y1313">
        <f t="shared" si="103"/>
        <v>0.6777777777777777</v>
      </c>
      <c r="Z1313">
        <f t="shared" si="104"/>
        <v>0.81967213114754101</v>
      </c>
    </row>
    <row r="1314" spans="1:26" hidden="1" x14ac:dyDescent="0.25">
      <c r="A1314">
        <v>840</v>
      </c>
      <c r="B1314" t="s">
        <v>698</v>
      </c>
      <c r="C1314" t="s">
        <v>630</v>
      </c>
      <c r="D1314" s="1">
        <v>26465</v>
      </c>
      <c r="E1314" t="s">
        <v>187</v>
      </c>
      <c r="F1314">
        <v>2008</v>
      </c>
      <c r="G1314" t="s">
        <v>187</v>
      </c>
      <c r="H1314">
        <v>14</v>
      </c>
      <c r="I1314">
        <v>14</v>
      </c>
      <c r="J1314">
        <v>4.54</v>
      </c>
      <c r="K1314">
        <v>33</v>
      </c>
      <c r="L1314">
        <v>33</v>
      </c>
      <c r="M1314">
        <v>0</v>
      </c>
      <c r="N1314">
        <v>204</v>
      </c>
      <c r="O1314">
        <v>233</v>
      </c>
      <c r="P1314">
        <v>103</v>
      </c>
      <c r="Q1314">
        <v>55</v>
      </c>
      <c r="R1314">
        <v>4</v>
      </c>
      <c r="S1314">
        <v>7</v>
      </c>
      <c r="T1314">
        <v>6</v>
      </c>
      <c r="U1314">
        <v>158</v>
      </c>
      <c r="V1314">
        <f t="shared" si="100"/>
        <v>6.8627450980392163E-2</v>
      </c>
      <c r="W1314">
        <f t="shared" si="101"/>
        <v>0</v>
      </c>
      <c r="X1314">
        <f t="shared" si="102"/>
        <v>0.50490196078431371</v>
      </c>
      <c r="Y1314">
        <f t="shared" si="103"/>
        <v>0.70833333333333337</v>
      </c>
      <c r="Z1314">
        <f t="shared" si="104"/>
        <v>0.77450980392156865</v>
      </c>
    </row>
    <row r="1315" spans="1:26" hidden="1" x14ac:dyDescent="0.25">
      <c r="A1315">
        <v>840</v>
      </c>
      <c r="B1315" t="s">
        <v>698</v>
      </c>
      <c r="C1315" t="s">
        <v>630</v>
      </c>
      <c r="D1315" s="1">
        <v>26465</v>
      </c>
      <c r="E1315" t="s">
        <v>187</v>
      </c>
      <c r="F1315">
        <v>2009</v>
      </c>
      <c r="G1315" t="s">
        <v>187</v>
      </c>
      <c r="H1315">
        <v>14</v>
      </c>
      <c r="I1315">
        <v>8</v>
      </c>
      <c r="J1315">
        <v>4.16</v>
      </c>
      <c r="K1315">
        <v>32</v>
      </c>
      <c r="L1315">
        <v>32</v>
      </c>
      <c r="M1315">
        <v>0</v>
      </c>
      <c r="N1315">
        <v>194.2</v>
      </c>
      <c r="O1315">
        <v>193</v>
      </c>
      <c r="P1315">
        <v>90</v>
      </c>
      <c r="Q1315">
        <v>76</v>
      </c>
      <c r="R1315">
        <v>1</v>
      </c>
      <c r="S1315">
        <v>4</v>
      </c>
      <c r="T1315">
        <v>3</v>
      </c>
      <c r="U1315">
        <v>148</v>
      </c>
      <c r="V1315">
        <f t="shared" si="100"/>
        <v>7.209062821833162E-2</v>
      </c>
      <c r="W1315">
        <f t="shared" si="101"/>
        <v>0</v>
      </c>
      <c r="X1315">
        <f t="shared" si="102"/>
        <v>0.46343975283213185</v>
      </c>
      <c r="Y1315">
        <f t="shared" si="103"/>
        <v>0.72193308550185864</v>
      </c>
      <c r="Z1315">
        <f t="shared" si="104"/>
        <v>0.7621009268795057</v>
      </c>
    </row>
    <row r="1316" spans="1:26" hidden="1" x14ac:dyDescent="0.25">
      <c r="A1316">
        <v>840</v>
      </c>
      <c r="B1316" t="s">
        <v>698</v>
      </c>
      <c r="C1316" t="s">
        <v>630</v>
      </c>
      <c r="D1316" s="1">
        <v>26465</v>
      </c>
      <c r="E1316" t="s">
        <v>187</v>
      </c>
      <c r="F1316">
        <v>2009</v>
      </c>
      <c r="G1316" t="s">
        <v>187</v>
      </c>
      <c r="H1316">
        <v>4</v>
      </c>
      <c r="I1316">
        <v>0</v>
      </c>
      <c r="J1316">
        <v>3.52</v>
      </c>
      <c r="K1316">
        <v>5</v>
      </c>
      <c r="L1316">
        <v>5</v>
      </c>
      <c r="M1316">
        <v>0</v>
      </c>
      <c r="N1316">
        <v>30.2</v>
      </c>
      <c r="O1316">
        <v>26</v>
      </c>
      <c r="P1316">
        <v>12</v>
      </c>
      <c r="Q1316">
        <v>11</v>
      </c>
      <c r="R1316">
        <v>0</v>
      </c>
      <c r="S1316">
        <v>0</v>
      </c>
      <c r="T1316">
        <v>1</v>
      </c>
      <c r="U1316">
        <v>25</v>
      </c>
      <c r="V1316">
        <f t="shared" si="100"/>
        <v>0.13245033112582782</v>
      </c>
      <c r="W1316">
        <f t="shared" si="101"/>
        <v>0</v>
      </c>
      <c r="X1316">
        <f t="shared" si="102"/>
        <v>0.39735099337748347</v>
      </c>
      <c r="Y1316">
        <f t="shared" si="103"/>
        <v>0.81621621621621621</v>
      </c>
      <c r="Z1316">
        <f t="shared" si="104"/>
        <v>0.82781456953642385</v>
      </c>
    </row>
    <row r="1317" spans="1:26" hidden="1" x14ac:dyDescent="0.25">
      <c r="A1317">
        <v>840</v>
      </c>
      <c r="B1317" t="s">
        <v>698</v>
      </c>
      <c r="C1317" t="s">
        <v>630</v>
      </c>
      <c r="D1317" s="1">
        <v>26465</v>
      </c>
      <c r="E1317" t="s">
        <v>187</v>
      </c>
      <c r="F1317">
        <v>2010</v>
      </c>
      <c r="G1317" t="s">
        <v>187</v>
      </c>
      <c r="H1317">
        <v>11</v>
      </c>
      <c r="I1317">
        <v>3</v>
      </c>
      <c r="J1317">
        <v>3.28</v>
      </c>
      <c r="K1317">
        <v>21</v>
      </c>
      <c r="L1317">
        <v>21</v>
      </c>
      <c r="M1317">
        <v>0</v>
      </c>
      <c r="N1317">
        <v>129</v>
      </c>
      <c r="O1317">
        <v>123</v>
      </c>
      <c r="P1317">
        <v>47</v>
      </c>
      <c r="Q1317">
        <v>41</v>
      </c>
      <c r="R1317">
        <v>3</v>
      </c>
      <c r="S1317">
        <v>3</v>
      </c>
      <c r="T1317">
        <v>2</v>
      </c>
      <c r="U1317">
        <v>101</v>
      </c>
      <c r="V1317">
        <f t="shared" si="100"/>
        <v>8.5271317829457363E-2</v>
      </c>
      <c r="W1317">
        <f t="shared" si="101"/>
        <v>0</v>
      </c>
      <c r="X1317">
        <f t="shared" si="102"/>
        <v>0.36434108527131781</v>
      </c>
      <c r="Y1317">
        <f t="shared" si="103"/>
        <v>0.78658536585365857</v>
      </c>
      <c r="Z1317">
        <f t="shared" si="104"/>
        <v>0.78294573643410847</v>
      </c>
    </row>
    <row r="1318" spans="1:26" hidden="1" x14ac:dyDescent="0.25">
      <c r="A1318">
        <v>840</v>
      </c>
      <c r="B1318" t="s">
        <v>698</v>
      </c>
      <c r="C1318" t="s">
        <v>630</v>
      </c>
      <c r="D1318" s="1">
        <v>26465</v>
      </c>
      <c r="E1318" t="s">
        <v>187</v>
      </c>
      <c r="F1318">
        <v>2010</v>
      </c>
      <c r="G1318" t="s">
        <v>187</v>
      </c>
      <c r="H1318">
        <v>1</v>
      </c>
      <c r="I1318">
        <v>1</v>
      </c>
      <c r="J1318">
        <v>2.57</v>
      </c>
      <c r="K1318">
        <v>2</v>
      </c>
      <c r="L1318">
        <v>2</v>
      </c>
      <c r="M1318">
        <v>0</v>
      </c>
      <c r="N1318">
        <v>14</v>
      </c>
      <c r="O1318">
        <v>10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9</v>
      </c>
      <c r="V1318">
        <f t="shared" si="100"/>
        <v>7.1428571428571425E-2</v>
      </c>
      <c r="W1318">
        <f t="shared" si="101"/>
        <v>0</v>
      </c>
      <c r="X1318">
        <f t="shared" si="102"/>
        <v>0.2857142857142857</v>
      </c>
      <c r="Y1318">
        <f t="shared" si="103"/>
        <v>1.2727272727272727</v>
      </c>
      <c r="Z1318">
        <f t="shared" si="104"/>
        <v>0.6428571428571429</v>
      </c>
    </row>
    <row r="1319" spans="1:26" hidden="1" x14ac:dyDescent="0.25">
      <c r="A1319">
        <v>840</v>
      </c>
      <c r="B1319" t="s">
        <v>698</v>
      </c>
      <c r="C1319" t="s">
        <v>630</v>
      </c>
      <c r="D1319" s="1">
        <v>26465</v>
      </c>
      <c r="E1319" t="s">
        <v>187</v>
      </c>
      <c r="F1319">
        <v>2012</v>
      </c>
      <c r="G1319" t="s">
        <v>319</v>
      </c>
      <c r="H1319">
        <v>0</v>
      </c>
      <c r="I1319">
        <v>0</v>
      </c>
      <c r="J1319">
        <v>1.29</v>
      </c>
      <c r="K1319">
        <v>2</v>
      </c>
      <c r="L1319">
        <v>2</v>
      </c>
      <c r="M1319">
        <v>0</v>
      </c>
      <c r="N1319">
        <v>7</v>
      </c>
      <c r="O1319">
        <v>4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5</v>
      </c>
      <c r="V1319">
        <f t="shared" si="100"/>
        <v>0</v>
      </c>
      <c r="W1319">
        <f t="shared" si="101"/>
        <v>0</v>
      </c>
      <c r="X1319">
        <f t="shared" si="102"/>
        <v>0.14285714285714285</v>
      </c>
      <c r="Y1319">
        <f t="shared" si="103"/>
        <v>1.75</v>
      </c>
      <c r="Z1319">
        <f t="shared" si="104"/>
        <v>0.7142857142857143</v>
      </c>
    </row>
    <row r="1320" spans="1:26" hidden="1" x14ac:dyDescent="0.25">
      <c r="A1320">
        <v>840</v>
      </c>
      <c r="B1320" t="s">
        <v>698</v>
      </c>
      <c r="C1320" t="s">
        <v>630</v>
      </c>
      <c r="D1320" s="1">
        <v>26465</v>
      </c>
      <c r="E1320" t="s">
        <v>187</v>
      </c>
      <c r="F1320">
        <v>2012</v>
      </c>
      <c r="G1320" t="s">
        <v>188</v>
      </c>
      <c r="H1320">
        <v>0</v>
      </c>
      <c r="I1320">
        <v>1</v>
      </c>
      <c r="J1320">
        <v>5.4</v>
      </c>
      <c r="K1320">
        <v>1</v>
      </c>
      <c r="L1320">
        <v>1</v>
      </c>
      <c r="M1320">
        <v>0</v>
      </c>
      <c r="N1320">
        <v>5</v>
      </c>
      <c r="O1320">
        <v>7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3</v>
      </c>
      <c r="V1320">
        <f t="shared" si="100"/>
        <v>0</v>
      </c>
      <c r="W1320">
        <f t="shared" si="101"/>
        <v>0</v>
      </c>
      <c r="X1320">
        <f t="shared" si="102"/>
        <v>0.6</v>
      </c>
      <c r="Y1320">
        <f t="shared" si="103"/>
        <v>0.625</v>
      </c>
      <c r="Z1320">
        <f t="shared" si="104"/>
        <v>0.6</v>
      </c>
    </row>
    <row r="1321" spans="1:26" hidden="1" x14ac:dyDescent="0.25">
      <c r="A1321">
        <v>840</v>
      </c>
      <c r="B1321" t="s">
        <v>698</v>
      </c>
      <c r="C1321" t="s">
        <v>630</v>
      </c>
      <c r="D1321" s="1">
        <v>26465</v>
      </c>
      <c r="E1321" t="s">
        <v>187</v>
      </c>
      <c r="F1321">
        <v>2012</v>
      </c>
      <c r="G1321" t="s">
        <v>189</v>
      </c>
      <c r="H1321">
        <v>0</v>
      </c>
      <c r="I1321">
        <v>1</v>
      </c>
      <c r="J1321">
        <v>5.4</v>
      </c>
      <c r="K1321">
        <v>1</v>
      </c>
      <c r="L1321">
        <v>1</v>
      </c>
      <c r="M1321">
        <v>0</v>
      </c>
      <c r="N1321">
        <v>5</v>
      </c>
      <c r="O1321">
        <v>8</v>
      </c>
      <c r="P1321">
        <v>3</v>
      </c>
      <c r="Q1321">
        <v>2</v>
      </c>
      <c r="R1321">
        <v>0</v>
      </c>
      <c r="S1321">
        <v>0</v>
      </c>
      <c r="T1321">
        <v>0</v>
      </c>
      <c r="U1321">
        <v>5</v>
      </c>
      <c r="V1321">
        <f t="shared" si="100"/>
        <v>0</v>
      </c>
      <c r="W1321">
        <f t="shared" si="101"/>
        <v>0</v>
      </c>
      <c r="X1321">
        <f t="shared" si="102"/>
        <v>0.6</v>
      </c>
      <c r="Y1321">
        <f t="shared" si="103"/>
        <v>0.5</v>
      </c>
      <c r="Z1321">
        <f t="shared" si="104"/>
        <v>1</v>
      </c>
    </row>
    <row r="1322" spans="1:26" hidden="1" x14ac:dyDescent="0.25">
      <c r="A1322">
        <v>840</v>
      </c>
      <c r="B1322" t="s">
        <v>698</v>
      </c>
      <c r="C1322" t="s">
        <v>630</v>
      </c>
      <c r="D1322" s="1">
        <v>26465</v>
      </c>
      <c r="E1322" t="s">
        <v>187</v>
      </c>
      <c r="F1322">
        <v>2012</v>
      </c>
      <c r="G1322" t="s">
        <v>187</v>
      </c>
      <c r="H1322">
        <v>5</v>
      </c>
      <c r="I1322">
        <v>4</v>
      </c>
      <c r="J1322">
        <v>2.87</v>
      </c>
      <c r="K1322">
        <v>12</v>
      </c>
      <c r="L1322">
        <v>12</v>
      </c>
      <c r="M1322">
        <v>0</v>
      </c>
      <c r="N1322">
        <v>75.099999999999994</v>
      </c>
      <c r="O1322">
        <v>65</v>
      </c>
      <c r="P1322">
        <v>24</v>
      </c>
      <c r="Q1322">
        <v>21</v>
      </c>
      <c r="R1322">
        <v>0</v>
      </c>
      <c r="S1322">
        <v>0</v>
      </c>
      <c r="T1322">
        <v>1</v>
      </c>
      <c r="U1322">
        <v>69</v>
      </c>
      <c r="V1322">
        <f t="shared" si="100"/>
        <v>6.6577896138482029E-2</v>
      </c>
      <c r="W1322">
        <f t="shared" si="101"/>
        <v>0</v>
      </c>
      <c r="X1322">
        <f t="shared" si="102"/>
        <v>0.31957390146471376</v>
      </c>
      <c r="Y1322">
        <f t="shared" si="103"/>
        <v>0.87325581395348828</v>
      </c>
      <c r="Z1322">
        <f t="shared" si="104"/>
        <v>0.91877496671105197</v>
      </c>
    </row>
    <row r="1323" spans="1:26" hidden="1" x14ac:dyDescent="0.25">
      <c r="A1323">
        <v>840</v>
      </c>
      <c r="B1323" t="s">
        <v>698</v>
      </c>
      <c r="C1323" t="s">
        <v>630</v>
      </c>
      <c r="D1323" s="1">
        <v>26465</v>
      </c>
      <c r="E1323" t="s">
        <v>187</v>
      </c>
      <c r="F1323">
        <v>2012</v>
      </c>
      <c r="G1323" t="s">
        <v>187</v>
      </c>
      <c r="H1323">
        <v>0</v>
      </c>
      <c r="I1323">
        <v>1</v>
      </c>
      <c r="J1323">
        <v>3.29</v>
      </c>
      <c r="K1323">
        <v>2</v>
      </c>
      <c r="L1323">
        <v>2</v>
      </c>
      <c r="M1323">
        <v>0</v>
      </c>
      <c r="N1323">
        <v>13.2</v>
      </c>
      <c r="O1323">
        <v>14</v>
      </c>
      <c r="P1323">
        <v>5</v>
      </c>
      <c r="Q1323">
        <v>4</v>
      </c>
      <c r="R1323">
        <v>1</v>
      </c>
      <c r="S1323">
        <v>0</v>
      </c>
      <c r="T1323">
        <v>0</v>
      </c>
      <c r="U1323">
        <v>10</v>
      </c>
      <c r="V1323">
        <f t="shared" si="100"/>
        <v>0</v>
      </c>
      <c r="W1323">
        <f t="shared" si="101"/>
        <v>0</v>
      </c>
      <c r="X1323">
        <f t="shared" si="102"/>
        <v>0.37878787878787878</v>
      </c>
      <c r="Y1323">
        <f t="shared" si="103"/>
        <v>0.73333333333333328</v>
      </c>
      <c r="Z1323">
        <f t="shared" si="104"/>
        <v>0.75757575757575757</v>
      </c>
    </row>
    <row r="1324" spans="1:26" hidden="1" x14ac:dyDescent="0.25">
      <c r="A1324">
        <v>840</v>
      </c>
      <c r="B1324" t="s">
        <v>698</v>
      </c>
      <c r="C1324" t="s">
        <v>630</v>
      </c>
      <c r="D1324" s="1">
        <v>26465</v>
      </c>
      <c r="E1324" t="s">
        <v>187</v>
      </c>
      <c r="F1324">
        <v>2013</v>
      </c>
      <c r="G1324" t="s">
        <v>187</v>
      </c>
      <c r="H1324">
        <v>11</v>
      </c>
      <c r="I1324">
        <v>11</v>
      </c>
      <c r="J1324">
        <v>3.74</v>
      </c>
      <c r="K1324">
        <v>30</v>
      </c>
      <c r="L1324">
        <v>30</v>
      </c>
      <c r="M1324">
        <v>0</v>
      </c>
      <c r="N1324">
        <v>185.1</v>
      </c>
      <c r="O1324">
        <v>198</v>
      </c>
      <c r="P1324">
        <v>77</v>
      </c>
      <c r="Q1324">
        <v>48</v>
      </c>
      <c r="R1324">
        <v>1</v>
      </c>
      <c r="S1324">
        <v>4</v>
      </c>
      <c r="T1324">
        <v>6</v>
      </c>
      <c r="U1324">
        <v>128</v>
      </c>
      <c r="V1324">
        <f t="shared" si="100"/>
        <v>5.9427336574824421E-2</v>
      </c>
      <c r="W1324">
        <f t="shared" si="101"/>
        <v>0</v>
      </c>
      <c r="X1324">
        <f t="shared" si="102"/>
        <v>0.41599135602377096</v>
      </c>
      <c r="Y1324">
        <f t="shared" si="103"/>
        <v>0.7524390243902439</v>
      </c>
      <c r="Z1324">
        <f t="shared" si="104"/>
        <v>0.69151809832522959</v>
      </c>
    </row>
    <row r="1325" spans="1:26" x14ac:dyDescent="0.25">
      <c r="A1325">
        <v>840</v>
      </c>
      <c r="B1325" t="s">
        <v>698</v>
      </c>
      <c r="C1325" t="s">
        <v>630</v>
      </c>
      <c r="D1325" s="1">
        <v>26465</v>
      </c>
      <c r="E1325" t="s">
        <v>187</v>
      </c>
      <c r="F1325">
        <v>2014</v>
      </c>
      <c r="G1325" t="s">
        <v>21</v>
      </c>
      <c r="H1325">
        <v>0</v>
      </c>
      <c r="I1325">
        <v>0</v>
      </c>
      <c r="J1325">
        <v>4.03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S1325">
        <v>0</v>
      </c>
      <c r="U1325">
        <v>1</v>
      </c>
      <c r="V1325">
        <f t="shared" si="100"/>
        <v>0</v>
      </c>
      <c r="W1325">
        <f t="shared" si="101"/>
        <v>0</v>
      </c>
      <c r="X1325">
        <f t="shared" si="102"/>
        <v>0</v>
      </c>
      <c r="Y1325">
        <f t="shared" si="103"/>
        <v>1</v>
      </c>
      <c r="Z1325">
        <f t="shared" si="104"/>
        <v>1</v>
      </c>
    </row>
    <row r="1326" spans="1:26" hidden="1" x14ac:dyDescent="0.25">
      <c r="A1326">
        <v>840</v>
      </c>
      <c r="B1326" t="s">
        <v>698</v>
      </c>
      <c r="C1326" t="s">
        <v>630</v>
      </c>
      <c r="D1326" s="1">
        <v>26465</v>
      </c>
      <c r="E1326" t="s">
        <v>187</v>
      </c>
      <c r="F1326">
        <v>2014</v>
      </c>
      <c r="G1326" t="s">
        <v>22</v>
      </c>
      <c r="H1326">
        <v>9</v>
      </c>
      <c r="I1326">
        <v>7</v>
      </c>
      <c r="J1326">
        <v>3.8</v>
      </c>
      <c r="K1326">
        <v>24</v>
      </c>
      <c r="L1326">
        <v>24</v>
      </c>
      <c r="N1326">
        <v>149</v>
      </c>
      <c r="O1326">
        <v>160</v>
      </c>
      <c r="P1326">
        <v>63</v>
      </c>
      <c r="Q1326">
        <v>41</v>
      </c>
      <c r="R1326">
        <v>1</v>
      </c>
      <c r="S1326">
        <v>3</v>
      </c>
      <c r="U1326">
        <v>92</v>
      </c>
      <c r="V1326">
        <f t="shared" si="100"/>
        <v>6.0402684563758392E-2</v>
      </c>
      <c r="W1326">
        <f t="shared" si="101"/>
        <v>0</v>
      </c>
      <c r="X1326">
        <f t="shared" si="102"/>
        <v>0.42281879194630873</v>
      </c>
      <c r="Y1326">
        <f t="shared" si="103"/>
        <v>0.74129353233830841</v>
      </c>
      <c r="Z1326">
        <f t="shared" si="104"/>
        <v>0.6174496644295302</v>
      </c>
    </row>
    <row r="1327" spans="1:26" hidden="1" x14ac:dyDescent="0.25">
      <c r="A1327">
        <v>840</v>
      </c>
      <c r="B1327" t="s">
        <v>698</v>
      </c>
      <c r="C1327" t="s">
        <v>630</v>
      </c>
      <c r="D1327" s="1">
        <v>26465</v>
      </c>
      <c r="E1327" t="s">
        <v>187</v>
      </c>
      <c r="F1327" t="s">
        <v>24</v>
      </c>
      <c r="G1327" t="s">
        <v>25</v>
      </c>
      <c r="H1327">
        <v>256</v>
      </c>
      <c r="I1327">
        <v>153</v>
      </c>
      <c r="J1327">
        <v>3.85</v>
      </c>
      <c r="K1327">
        <v>531</v>
      </c>
      <c r="L1327">
        <v>521</v>
      </c>
      <c r="M1327">
        <v>0</v>
      </c>
      <c r="N1327">
        <v>3316</v>
      </c>
      <c r="O1327">
        <v>3448</v>
      </c>
      <c r="P1327">
        <v>1418</v>
      </c>
      <c r="Q1327">
        <v>1031</v>
      </c>
      <c r="R1327">
        <v>42</v>
      </c>
      <c r="S1327">
        <v>55</v>
      </c>
      <c r="T1327">
        <v>69</v>
      </c>
      <c r="U1327">
        <v>2448</v>
      </c>
      <c r="V1327">
        <f t="shared" si="100"/>
        <v>7.7201447527141129E-2</v>
      </c>
      <c r="W1327">
        <f t="shared" si="101"/>
        <v>0</v>
      </c>
      <c r="X1327">
        <f t="shared" si="102"/>
        <v>0.42762364294330518</v>
      </c>
      <c r="Y1327">
        <f t="shared" si="103"/>
        <v>0.7403438267470418</v>
      </c>
      <c r="Z1327">
        <f t="shared" si="104"/>
        <v>0.73823884197828704</v>
      </c>
    </row>
    <row r="1328" spans="1:26" hidden="1" x14ac:dyDescent="0.25">
      <c r="A1328">
        <v>840</v>
      </c>
      <c r="B1328" t="s">
        <v>698</v>
      </c>
      <c r="C1328" t="s">
        <v>630</v>
      </c>
      <c r="D1328" s="1">
        <v>26465</v>
      </c>
      <c r="E1328" t="s">
        <v>187</v>
      </c>
      <c r="F1328" t="s">
        <v>26</v>
      </c>
      <c r="G1328" t="s">
        <v>25</v>
      </c>
      <c r="H1328">
        <v>19</v>
      </c>
      <c r="I1328">
        <v>11</v>
      </c>
      <c r="J1328">
        <v>3.81</v>
      </c>
      <c r="K1328">
        <v>44</v>
      </c>
      <c r="L1328">
        <v>44</v>
      </c>
      <c r="M1328">
        <v>0</v>
      </c>
      <c r="N1328">
        <v>276.2</v>
      </c>
      <c r="O1328">
        <v>285</v>
      </c>
      <c r="P1328">
        <v>117</v>
      </c>
      <c r="Q1328">
        <v>76</v>
      </c>
      <c r="R1328">
        <v>4</v>
      </c>
      <c r="S1328">
        <v>3</v>
      </c>
      <c r="T1328">
        <v>4</v>
      </c>
      <c r="U1328">
        <v>183</v>
      </c>
      <c r="V1328">
        <f t="shared" si="100"/>
        <v>6.8790731354091236E-2</v>
      </c>
      <c r="W1328">
        <f t="shared" si="101"/>
        <v>0</v>
      </c>
      <c r="X1328">
        <f t="shared" si="102"/>
        <v>0.42360608254887766</v>
      </c>
      <c r="Y1328">
        <f t="shared" si="103"/>
        <v>0.76509695290858726</v>
      </c>
      <c r="Z1328">
        <f t="shared" si="104"/>
        <v>0.66256335988414194</v>
      </c>
    </row>
    <row r="1329" spans="1:26" hidden="1" x14ac:dyDescent="0.25">
      <c r="A1329">
        <v>6316</v>
      </c>
      <c r="B1329" t="s">
        <v>699</v>
      </c>
      <c r="C1329" t="s">
        <v>630</v>
      </c>
      <c r="D1329" s="1">
        <v>31694</v>
      </c>
      <c r="E1329" t="s">
        <v>187</v>
      </c>
      <c r="F1329">
        <v>2008</v>
      </c>
      <c r="G1329" t="s">
        <v>507</v>
      </c>
      <c r="H1329">
        <v>8</v>
      </c>
      <c r="I1329">
        <v>2</v>
      </c>
      <c r="J1329">
        <v>2.72</v>
      </c>
      <c r="K1329">
        <v>15</v>
      </c>
      <c r="L1329">
        <v>15</v>
      </c>
      <c r="M1329">
        <v>0</v>
      </c>
      <c r="N1329">
        <v>72.2</v>
      </c>
      <c r="O1329">
        <v>67</v>
      </c>
      <c r="P1329">
        <v>22</v>
      </c>
      <c r="Q1329">
        <v>18</v>
      </c>
      <c r="R1329">
        <v>0</v>
      </c>
      <c r="S1329">
        <v>1</v>
      </c>
      <c r="T1329">
        <v>1</v>
      </c>
      <c r="U1329">
        <v>52</v>
      </c>
      <c r="V1329">
        <f t="shared" si="100"/>
        <v>0.11080332409972299</v>
      </c>
      <c r="W1329">
        <f t="shared" si="101"/>
        <v>0</v>
      </c>
      <c r="X1329">
        <f t="shared" si="102"/>
        <v>0.3047091412742382</v>
      </c>
      <c r="Y1329">
        <f t="shared" si="103"/>
        <v>0.84941176470588242</v>
      </c>
      <c r="Z1329">
        <f t="shared" si="104"/>
        <v>0.72022160664819945</v>
      </c>
    </row>
    <row r="1330" spans="1:26" hidden="1" x14ac:dyDescent="0.25">
      <c r="A1330">
        <v>6316</v>
      </c>
      <c r="B1330" t="s">
        <v>699</v>
      </c>
      <c r="C1330" t="s">
        <v>630</v>
      </c>
      <c r="D1330" s="1">
        <v>31694</v>
      </c>
      <c r="E1330" t="s">
        <v>187</v>
      </c>
      <c r="F1330">
        <v>2009</v>
      </c>
      <c r="G1330" t="s">
        <v>318</v>
      </c>
      <c r="H1330">
        <v>10</v>
      </c>
      <c r="I1330">
        <v>3</v>
      </c>
      <c r="J1330">
        <v>2.8</v>
      </c>
      <c r="K1330">
        <v>19</v>
      </c>
      <c r="L1330">
        <v>19</v>
      </c>
      <c r="M1330">
        <v>0</v>
      </c>
      <c r="N1330">
        <v>112.2</v>
      </c>
      <c r="O1330">
        <v>117</v>
      </c>
      <c r="P1330">
        <v>35</v>
      </c>
      <c r="Q1330">
        <v>25</v>
      </c>
      <c r="R1330">
        <v>0</v>
      </c>
      <c r="S1330">
        <v>4</v>
      </c>
      <c r="T1330">
        <v>5</v>
      </c>
      <c r="U1330">
        <v>90</v>
      </c>
      <c r="V1330">
        <f t="shared" si="100"/>
        <v>8.9126559714795009E-2</v>
      </c>
      <c r="W1330">
        <f t="shared" si="101"/>
        <v>0</v>
      </c>
      <c r="X1330">
        <f t="shared" si="102"/>
        <v>0.31194295900178254</v>
      </c>
      <c r="Y1330">
        <f t="shared" si="103"/>
        <v>0.79014084507042259</v>
      </c>
      <c r="Z1330">
        <f t="shared" si="104"/>
        <v>0.80213903743315507</v>
      </c>
    </row>
    <row r="1331" spans="1:26" hidden="1" x14ac:dyDescent="0.25">
      <c r="A1331">
        <v>6316</v>
      </c>
      <c r="B1331" t="s">
        <v>699</v>
      </c>
      <c r="C1331" t="s">
        <v>630</v>
      </c>
      <c r="D1331" s="1">
        <v>31694</v>
      </c>
      <c r="E1331" t="s">
        <v>187</v>
      </c>
      <c r="F1331">
        <v>2009</v>
      </c>
      <c r="G1331" t="s">
        <v>319</v>
      </c>
      <c r="H1331">
        <v>3</v>
      </c>
      <c r="I1331">
        <v>1</v>
      </c>
      <c r="J1331">
        <v>1.17</v>
      </c>
      <c r="K1331">
        <v>7</v>
      </c>
      <c r="L1331">
        <v>7</v>
      </c>
      <c r="M1331">
        <v>0</v>
      </c>
      <c r="N1331">
        <v>38.1</v>
      </c>
      <c r="O1331">
        <v>34</v>
      </c>
      <c r="P1331">
        <v>5</v>
      </c>
      <c r="Q1331">
        <v>6</v>
      </c>
      <c r="R1331">
        <v>0</v>
      </c>
      <c r="S1331">
        <v>0</v>
      </c>
      <c r="T1331">
        <v>2</v>
      </c>
      <c r="U1331">
        <v>32</v>
      </c>
      <c r="V1331">
        <f t="shared" si="100"/>
        <v>7.874015748031496E-2</v>
      </c>
      <c r="W1331">
        <f t="shared" si="101"/>
        <v>0</v>
      </c>
      <c r="X1331">
        <f t="shared" si="102"/>
        <v>0.13123359580052493</v>
      </c>
      <c r="Y1331">
        <f t="shared" si="103"/>
        <v>0.95250000000000001</v>
      </c>
      <c r="Z1331">
        <f t="shared" si="104"/>
        <v>0.83989501312335957</v>
      </c>
    </row>
    <row r="1332" spans="1:26" hidden="1" x14ac:dyDescent="0.25">
      <c r="A1332">
        <v>6316</v>
      </c>
      <c r="B1332" t="s">
        <v>699</v>
      </c>
      <c r="C1332" t="s">
        <v>630</v>
      </c>
      <c r="D1332" s="1">
        <v>31694</v>
      </c>
      <c r="E1332" t="s">
        <v>187</v>
      </c>
      <c r="F1332">
        <v>2010</v>
      </c>
      <c r="G1332" t="s">
        <v>188</v>
      </c>
      <c r="H1332">
        <v>6</v>
      </c>
      <c r="I1332">
        <v>0</v>
      </c>
      <c r="J1332">
        <v>2.04</v>
      </c>
      <c r="K1332">
        <v>14</v>
      </c>
      <c r="L1332">
        <v>14</v>
      </c>
      <c r="M1332">
        <v>0</v>
      </c>
      <c r="N1332">
        <v>88.1</v>
      </c>
      <c r="O1332">
        <v>62</v>
      </c>
      <c r="P1332">
        <v>20</v>
      </c>
      <c r="Q1332">
        <v>23</v>
      </c>
      <c r="R1332">
        <v>0</v>
      </c>
      <c r="S1332">
        <v>2</v>
      </c>
      <c r="T1332">
        <v>2</v>
      </c>
      <c r="U1332">
        <v>84</v>
      </c>
      <c r="V1332">
        <f t="shared" si="100"/>
        <v>6.8104426787741201E-2</v>
      </c>
      <c r="W1332">
        <f t="shared" si="101"/>
        <v>0</v>
      </c>
      <c r="X1332">
        <f t="shared" si="102"/>
        <v>0.22701475595913737</v>
      </c>
      <c r="Y1332">
        <f t="shared" si="103"/>
        <v>1.036470588235294</v>
      </c>
      <c r="Z1332">
        <f t="shared" si="104"/>
        <v>0.95346197502837693</v>
      </c>
    </row>
    <row r="1333" spans="1:26" hidden="1" x14ac:dyDescent="0.25">
      <c r="A1333">
        <v>6316</v>
      </c>
      <c r="B1333" t="s">
        <v>699</v>
      </c>
      <c r="C1333" t="s">
        <v>630</v>
      </c>
      <c r="D1333" s="1">
        <v>31694</v>
      </c>
      <c r="E1333" t="s">
        <v>187</v>
      </c>
      <c r="F1333">
        <v>2010</v>
      </c>
      <c r="G1333" t="s">
        <v>189</v>
      </c>
      <c r="H1333">
        <v>4</v>
      </c>
      <c r="I1333">
        <v>2</v>
      </c>
      <c r="J1333">
        <v>3.07</v>
      </c>
      <c r="K1333">
        <v>12</v>
      </c>
      <c r="L1333">
        <v>11</v>
      </c>
      <c r="M1333">
        <v>0</v>
      </c>
      <c r="N1333">
        <v>70.099999999999994</v>
      </c>
      <c r="O1333">
        <v>76</v>
      </c>
      <c r="P1333">
        <v>24</v>
      </c>
      <c r="Q1333">
        <v>13</v>
      </c>
      <c r="R1333">
        <v>0</v>
      </c>
      <c r="S1333">
        <v>1</v>
      </c>
      <c r="T1333">
        <v>1</v>
      </c>
      <c r="U1333">
        <v>57</v>
      </c>
      <c r="V1333">
        <f t="shared" si="100"/>
        <v>5.7061340941512127E-2</v>
      </c>
      <c r="W1333">
        <f t="shared" si="101"/>
        <v>0</v>
      </c>
      <c r="X1333">
        <f t="shared" si="102"/>
        <v>0.34236804564907281</v>
      </c>
      <c r="Y1333">
        <f t="shared" si="103"/>
        <v>0.78764044943820222</v>
      </c>
      <c r="Z1333">
        <f t="shared" si="104"/>
        <v>0.81312410841654781</v>
      </c>
    </row>
    <row r="1334" spans="1:26" hidden="1" x14ac:dyDescent="0.25">
      <c r="A1334">
        <v>6316</v>
      </c>
      <c r="B1334" t="s">
        <v>699</v>
      </c>
      <c r="C1334" t="s">
        <v>630</v>
      </c>
      <c r="D1334" s="1">
        <v>31694</v>
      </c>
      <c r="E1334" t="s">
        <v>187</v>
      </c>
      <c r="F1334">
        <v>2011</v>
      </c>
      <c r="G1334" t="s">
        <v>213</v>
      </c>
      <c r="H1334">
        <v>1</v>
      </c>
      <c r="I1334">
        <v>1</v>
      </c>
      <c r="J1334">
        <v>0</v>
      </c>
      <c r="K1334">
        <v>2</v>
      </c>
      <c r="L1334">
        <v>2</v>
      </c>
      <c r="M1334">
        <v>0</v>
      </c>
      <c r="N1334">
        <v>7</v>
      </c>
      <c r="O1334">
        <v>4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5</v>
      </c>
      <c r="V1334">
        <f t="shared" si="100"/>
        <v>0.14285714285714285</v>
      </c>
      <c r="W1334">
        <f t="shared" si="101"/>
        <v>0</v>
      </c>
      <c r="X1334">
        <f t="shared" si="102"/>
        <v>0</v>
      </c>
      <c r="Y1334">
        <f t="shared" si="103"/>
        <v>1.4</v>
      </c>
      <c r="Z1334">
        <f t="shared" si="104"/>
        <v>0.7142857142857143</v>
      </c>
    </row>
    <row r="1335" spans="1:26" hidden="1" x14ac:dyDescent="0.25">
      <c r="A1335">
        <v>6316</v>
      </c>
      <c r="B1335" t="s">
        <v>699</v>
      </c>
      <c r="C1335" t="s">
        <v>630</v>
      </c>
      <c r="D1335" s="1">
        <v>31694</v>
      </c>
      <c r="E1335" t="s">
        <v>187</v>
      </c>
      <c r="F1335">
        <v>2011</v>
      </c>
      <c r="G1335" t="s">
        <v>195</v>
      </c>
      <c r="H1335">
        <v>2</v>
      </c>
      <c r="I1335">
        <v>2</v>
      </c>
      <c r="J1335">
        <v>4.41</v>
      </c>
      <c r="K1335">
        <v>8</v>
      </c>
      <c r="L1335">
        <v>8</v>
      </c>
      <c r="M1335">
        <v>0</v>
      </c>
      <c r="N1335">
        <v>32.200000000000003</v>
      </c>
      <c r="O1335">
        <v>36</v>
      </c>
      <c r="P1335">
        <v>16</v>
      </c>
      <c r="Q1335">
        <v>9</v>
      </c>
      <c r="R1335">
        <v>0</v>
      </c>
      <c r="S1335">
        <v>0</v>
      </c>
      <c r="T1335">
        <v>0</v>
      </c>
      <c r="U1335">
        <v>28</v>
      </c>
      <c r="V1335">
        <f t="shared" si="100"/>
        <v>6.2111801242236017E-2</v>
      </c>
      <c r="W1335">
        <f t="shared" si="101"/>
        <v>0</v>
      </c>
      <c r="X1335">
        <f t="shared" si="102"/>
        <v>0.49689440993788814</v>
      </c>
      <c r="Y1335">
        <f t="shared" si="103"/>
        <v>0.71555555555555561</v>
      </c>
      <c r="Z1335">
        <f t="shared" si="104"/>
        <v>0.86956521739130432</v>
      </c>
    </row>
    <row r="1336" spans="1:26" hidden="1" x14ac:dyDescent="0.25">
      <c r="A1336">
        <v>6316</v>
      </c>
      <c r="B1336" t="s">
        <v>699</v>
      </c>
      <c r="C1336" t="s">
        <v>630</v>
      </c>
      <c r="D1336" s="1">
        <v>31694</v>
      </c>
      <c r="E1336" t="s">
        <v>187</v>
      </c>
      <c r="F1336">
        <v>2011</v>
      </c>
      <c r="G1336" t="s">
        <v>189</v>
      </c>
      <c r="H1336">
        <v>6</v>
      </c>
      <c r="I1336">
        <v>6</v>
      </c>
      <c r="J1336">
        <v>3.19</v>
      </c>
      <c r="K1336">
        <v>18</v>
      </c>
      <c r="L1336">
        <v>18</v>
      </c>
      <c r="M1336">
        <v>0</v>
      </c>
      <c r="N1336">
        <v>107.1</v>
      </c>
      <c r="O1336">
        <v>115</v>
      </c>
      <c r="P1336">
        <v>38</v>
      </c>
      <c r="Q1336">
        <v>26</v>
      </c>
      <c r="R1336">
        <v>0</v>
      </c>
      <c r="S1336">
        <v>4</v>
      </c>
      <c r="T1336">
        <v>0</v>
      </c>
      <c r="U1336">
        <v>90</v>
      </c>
      <c r="V1336">
        <f t="shared" si="100"/>
        <v>5.6022408963585436E-2</v>
      </c>
      <c r="W1336">
        <f t="shared" si="101"/>
        <v>0</v>
      </c>
      <c r="X1336">
        <f t="shared" si="102"/>
        <v>0.35480859010270777</v>
      </c>
      <c r="Y1336">
        <f t="shared" si="103"/>
        <v>0.75957446808510631</v>
      </c>
      <c r="Z1336">
        <f t="shared" si="104"/>
        <v>0.84033613445378152</v>
      </c>
    </row>
    <row r="1337" spans="1:26" hidden="1" x14ac:dyDescent="0.25">
      <c r="A1337">
        <v>6316</v>
      </c>
      <c r="B1337" t="s">
        <v>699</v>
      </c>
      <c r="C1337" t="s">
        <v>630</v>
      </c>
      <c r="D1337" s="1">
        <v>31694</v>
      </c>
      <c r="E1337" t="s">
        <v>187</v>
      </c>
      <c r="F1337">
        <v>2012</v>
      </c>
      <c r="G1337" t="s">
        <v>319</v>
      </c>
      <c r="H1337">
        <v>0</v>
      </c>
      <c r="I1337">
        <v>0</v>
      </c>
      <c r="J1337">
        <v>0</v>
      </c>
      <c r="K1337">
        <v>2</v>
      </c>
      <c r="L1337">
        <v>2</v>
      </c>
      <c r="M1337">
        <v>0</v>
      </c>
      <c r="N1337">
        <v>5.0999999999999996</v>
      </c>
      <c r="O1337">
        <v>7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5</v>
      </c>
      <c r="V1337">
        <f t="shared" si="100"/>
        <v>0</v>
      </c>
      <c r="W1337">
        <f t="shared" si="101"/>
        <v>0</v>
      </c>
      <c r="X1337">
        <f t="shared" si="102"/>
        <v>0</v>
      </c>
      <c r="Y1337">
        <f t="shared" si="103"/>
        <v>0.63749999999999996</v>
      </c>
      <c r="Z1337">
        <f t="shared" si="104"/>
        <v>0.98039215686274517</v>
      </c>
    </row>
    <row r="1338" spans="1:26" hidden="1" x14ac:dyDescent="0.25">
      <c r="A1338">
        <v>6316</v>
      </c>
      <c r="B1338" t="s">
        <v>699</v>
      </c>
      <c r="C1338" t="s">
        <v>630</v>
      </c>
      <c r="D1338" s="1">
        <v>31694</v>
      </c>
      <c r="E1338" t="s">
        <v>187</v>
      </c>
      <c r="F1338">
        <v>2012</v>
      </c>
      <c r="G1338" t="s">
        <v>188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6.2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11</v>
      </c>
      <c r="V1338">
        <f t="shared" si="100"/>
        <v>0.16129032258064516</v>
      </c>
      <c r="W1338">
        <f t="shared" si="101"/>
        <v>0</v>
      </c>
      <c r="X1338">
        <f t="shared" si="102"/>
        <v>0</v>
      </c>
      <c r="Y1338">
        <f t="shared" si="103"/>
        <v>3.1</v>
      </c>
      <c r="Z1338">
        <f t="shared" si="104"/>
        <v>1.7741935483870968</v>
      </c>
    </row>
    <row r="1339" spans="1:26" hidden="1" x14ac:dyDescent="0.25">
      <c r="A1339">
        <v>6316</v>
      </c>
      <c r="B1339" t="s">
        <v>699</v>
      </c>
      <c r="C1339" t="s">
        <v>630</v>
      </c>
      <c r="D1339" s="1">
        <v>31694</v>
      </c>
      <c r="E1339" t="s">
        <v>187</v>
      </c>
      <c r="F1339">
        <v>2012</v>
      </c>
      <c r="G1339" t="s">
        <v>189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6.2</v>
      </c>
      <c r="O1339">
        <v>4</v>
      </c>
      <c r="P1339">
        <v>0</v>
      </c>
      <c r="Q1339">
        <v>3</v>
      </c>
      <c r="R1339">
        <v>0</v>
      </c>
      <c r="S1339">
        <v>0</v>
      </c>
      <c r="T1339">
        <v>0</v>
      </c>
      <c r="U1339">
        <v>7</v>
      </c>
      <c r="V1339">
        <f t="shared" si="100"/>
        <v>0.16129032258064516</v>
      </c>
      <c r="W1339">
        <f t="shared" si="101"/>
        <v>0</v>
      </c>
      <c r="X1339">
        <f t="shared" si="102"/>
        <v>0</v>
      </c>
      <c r="Y1339">
        <f t="shared" si="103"/>
        <v>0.88571428571428579</v>
      </c>
      <c r="Z1339">
        <f t="shared" si="104"/>
        <v>1.129032258064516</v>
      </c>
    </row>
    <row r="1340" spans="1:26" hidden="1" x14ac:dyDescent="0.25">
      <c r="A1340">
        <v>6316</v>
      </c>
      <c r="B1340" t="s">
        <v>699</v>
      </c>
      <c r="C1340" t="s">
        <v>630</v>
      </c>
      <c r="D1340" s="1">
        <v>31694</v>
      </c>
      <c r="E1340" t="s">
        <v>187</v>
      </c>
      <c r="F1340">
        <v>2012</v>
      </c>
      <c r="G1340" t="s">
        <v>187</v>
      </c>
      <c r="H1340">
        <v>4</v>
      </c>
      <c r="I1340">
        <v>4</v>
      </c>
      <c r="J1340">
        <v>3.34</v>
      </c>
      <c r="K1340">
        <v>33</v>
      </c>
      <c r="L1340">
        <v>11</v>
      </c>
      <c r="M1340">
        <v>0</v>
      </c>
      <c r="N1340">
        <v>99.2</v>
      </c>
      <c r="O1340">
        <v>81</v>
      </c>
      <c r="P1340">
        <v>37</v>
      </c>
      <c r="Q1340">
        <v>38</v>
      </c>
      <c r="R1340">
        <v>2</v>
      </c>
      <c r="S1340">
        <v>6</v>
      </c>
      <c r="T1340">
        <v>2</v>
      </c>
      <c r="U1340">
        <v>96</v>
      </c>
      <c r="V1340">
        <f t="shared" si="100"/>
        <v>4.0322580645161289E-2</v>
      </c>
      <c r="W1340">
        <f t="shared" si="101"/>
        <v>0</v>
      </c>
      <c r="X1340">
        <f t="shared" si="102"/>
        <v>0.37298387096774194</v>
      </c>
      <c r="Y1340">
        <f t="shared" si="103"/>
        <v>0.8336134453781513</v>
      </c>
      <c r="Z1340">
        <f t="shared" si="104"/>
        <v>0.96774193548387089</v>
      </c>
    </row>
    <row r="1341" spans="1:26" hidden="1" x14ac:dyDescent="0.25">
      <c r="A1341">
        <v>6316</v>
      </c>
      <c r="B1341" t="s">
        <v>699</v>
      </c>
      <c r="C1341" t="s">
        <v>630</v>
      </c>
      <c r="D1341" s="1">
        <v>31694</v>
      </c>
      <c r="E1341" t="s">
        <v>187</v>
      </c>
      <c r="F1341">
        <v>2012</v>
      </c>
      <c r="G1341" t="s">
        <v>187</v>
      </c>
      <c r="H1341">
        <v>0</v>
      </c>
      <c r="I1341">
        <v>2</v>
      </c>
      <c r="J1341">
        <v>8.1</v>
      </c>
      <c r="K1341">
        <v>3</v>
      </c>
      <c r="L1341">
        <v>0</v>
      </c>
      <c r="M1341">
        <v>0</v>
      </c>
      <c r="N1341">
        <v>3.1</v>
      </c>
      <c r="O1341">
        <v>7</v>
      </c>
      <c r="P1341">
        <v>3</v>
      </c>
      <c r="Q1341">
        <v>1</v>
      </c>
      <c r="R1341">
        <v>0</v>
      </c>
      <c r="S1341">
        <v>0</v>
      </c>
      <c r="T1341">
        <v>0</v>
      </c>
      <c r="U1341">
        <v>2</v>
      </c>
      <c r="V1341">
        <f t="shared" si="100"/>
        <v>0</v>
      </c>
      <c r="W1341">
        <f t="shared" si="101"/>
        <v>0</v>
      </c>
      <c r="X1341">
        <f t="shared" si="102"/>
        <v>0.96774193548387089</v>
      </c>
      <c r="Y1341">
        <f t="shared" si="103"/>
        <v>0.38750000000000001</v>
      </c>
      <c r="Z1341">
        <f t="shared" si="104"/>
        <v>0.64516129032258063</v>
      </c>
    </row>
    <row r="1342" spans="1:26" hidden="1" x14ac:dyDescent="0.25">
      <c r="A1342">
        <v>6316</v>
      </c>
      <c r="B1342" t="s">
        <v>699</v>
      </c>
      <c r="C1342" t="s">
        <v>630</v>
      </c>
      <c r="D1342" s="1">
        <v>31694</v>
      </c>
      <c r="E1342" t="s">
        <v>187</v>
      </c>
      <c r="F1342">
        <v>2013</v>
      </c>
      <c r="G1342" t="s">
        <v>188</v>
      </c>
      <c r="H1342">
        <v>0</v>
      </c>
      <c r="I1342">
        <v>0</v>
      </c>
      <c r="J1342">
        <v>3.52</v>
      </c>
      <c r="K1342">
        <v>2</v>
      </c>
      <c r="L1342">
        <v>2</v>
      </c>
      <c r="M1342">
        <v>0</v>
      </c>
      <c r="N1342">
        <v>7.2</v>
      </c>
      <c r="O1342">
        <v>5</v>
      </c>
      <c r="P1342">
        <v>3</v>
      </c>
      <c r="Q1342">
        <v>5</v>
      </c>
      <c r="R1342">
        <v>0</v>
      </c>
      <c r="S1342">
        <v>0</v>
      </c>
      <c r="T1342">
        <v>0</v>
      </c>
      <c r="U1342">
        <v>12</v>
      </c>
      <c r="V1342">
        <f t="shared" si="100"/>
        <v>0</v>
      </c>
      <c r="W1342">
        <f t="shared" si="101"/>
        <v>0</v>
      </c>
      <c r="X1342">
        <f t="shared" si="102"/>
        <v>0.41666666666666663</v>
      </c>
      <c r="Y1342">
        <f t="shared" si="103"/>
        <v>0.72</v>
      </c>
      <c r="Z1342">
        <f t="shared" si="104"/>
        <v>1.6666666666666665</v>
      </c>
    </row>
    <row r="1343" spans="1:26" hidden="1" x14ac:dyDescent="0.25">
      <c r="A1343">
        <v>6316</v>
      </c>
      <c r="B1343" t="s">
        <v>699</v>
      </c>
      <c r="C1343" t="s">
        <v>630</v>
      </c>
      <c r="D1343" s="1">
        <v>31694</v>
      </c>
      <c r="E1343" t="s">
        <v>187</v>
      </c>
      <c r="F1343">
        <v>2013</v>
      </c>
      <c r="G1343" t="s">
        <v>187</v>
      </c>
      <c r="H1343">
        <v>6</v>
      </c>
      <c r="I1343">
        <v>5</v>
      </c>
      <c r="J1343">
        <v>4.9800000000000004</v>
      </c>
      <c r="K1343">
        <v>22</v>
      </c>
      <c r="L1343">
        <v>12</v>
      </c>
      <c r="M1343">
        <v>0</v>
      </c>
      <c r="N1343">
        <v>86.2</v>
      </c>
      <c r="O1343">
        <v>88</v>
      </c>
      <c r="P1343">
        <v>48</v>
      </c>
      <c r="Q1343">
        <v>35</v>
      </c>
      <c r="R1343">
        <v>1</v>
      </c>
      <c r="S1343">
        <v>5</v>
      </c>
      <c r="T1343">
        <v>2</v>
      </c>
      <c r="U1343">
        <v>79</v>
      </c>
      <c r="V1343">
        <f t="shared" si="100"/>
        <v>6.9605568445475635E-2</v>
      </c>
      <c r="W1343">
        <f t="shared" si="101"/>
        <v>0</v>
      </c>
      <c r="X1343">
        <f t="shared" si="102"/>
        <v>0.55684454756380508</v>
      </c>
      <c r="Y1343">
        <f t="shared" si="103"/>
        <v>0.70081300813008129</v>
      </c>
      <c r="Z1343">
        <f t="shared" si="104"/>
        <v>0.91647331786542918</v>
      </c>
    </row>
    <row r="1344" spans="1:26" x14ac:dyDescent="0.25">
      <c r="A1344">
        <v>6316</v>
      </c>
      <c r="B1344" t="s">
        <v>699</v>
      </c>
      <c r="C1344" t="s">
        <v>630</v>
      </c>
      <c r="D1344" s="1">
        <v>31694</v>
      </c>
      <c r="E1344" t="s">
        <v>187</v>
      </c>
      <c r="F1344">
        <v>2014</v>
      </c>
      <c r="G1344" t="s">
        <v>21</v>
      </c>
      <c r="H1344">
        <v>9</v>
      </c>
      <c r="I1344">
        <v>9</v>
      </c>
      <c r="J1344">
        <v>4.37</v>
      </c>
      <c r="K1344">
        <v>25</v>
      </c>
      <c r="L1344">
        <v>25</v>
      </c>
      <c r="M1344">
        <v>0</v>
      </c>
      <c r="N1344">
        <v>144</v>
      </c>
      <c r="O1344">
        <v>140</v>
      </c>
      <c r="P1344">
        <v>70</v>
      </c>
      <c r="Q1344">
        <v>56</v>
      </c>
      <c r="S1344">
        <v>6</v>
      </c>
      <c r="U1344">
        <v>119</v>
      </c>
      <c r="V1344">
        <f t="shared" si="100"/>
        <v>6.25E-2</v>
      </c>
      <c r="W1344">
        <f t="shared" si="101"/>
        <v>0</v>
      </c>
      <c r="X1344">
        <f t="shared" si="102"/>
        <v>0.4861111111111111</v>
      </c>
      <c r="Y1344">
        <f t="shared" si="103"/>
        <v>0.73469387755102045</v>
      </c>
      <c r="Z1344">
        <f t="shared" si="104"/>
        <v>0.82638888888888884</v>
      </c>
    </row>
    <row r="1345" spans="1:26" hidden="1" x14ac:dyDescent="0.25">
      <c r="A1345">
        <v>6316</v>
      </c>
      <c r="B1345" t="s">
        <v>699</v>
      </c>
      <c r="C1345" t="s">
        <v>630</v>
      </c>
      <c r="D1345" s="1">
        <v>31694</v>
      </c>
      <c r="E1345" t="s">
        <v>187</v>
      </c>
      <c r="F1345">
        <v>2014</v>
      </c>
      <c r="G1345" t="s">
        <v>22</v>
      </c>
      <c r="H1345">
        <v>6</v>
      </c>
      <c r="I1345">
        <v>6</v>
      </c>
      <c r="J1345">
        <v>4.2</v>
      </c>
      <c r="K1345">
        <v>28</v>
      </c>
      <c r="L1345">
        <v>16</v>
      </c>
      <c r="N1345">
        <v>111</v>
      </c>
      <c r="O1345">
        <v>112</v>
      </c>
      <c r="P1345">
        <v>52</v>
      </c>
      <c r="Q1345">
        <v>41</v>
      </c>
      <c r="R1345">
        <v>1</v>
      </c>
      <c r="S1345">
        <v>5</v>
      </c>
      <c r="U1345">
        <v>98</v>
      </c>
      <c r="V1345">
        <f t="shared" si="100"/>
        <v>5.4054054054054057E-2</v>
      </c>
      <c r="W1345">
        <f t="shared" si="101"/>
        <v>0</v>
      </c>
      <c r="X1345">
        <f t="shared" si="102"/>
        <v>0.46846846846846846</v>
      </c>
      <c r="Y1345">
        <f t="shared" si="103"/>
        <v>0.72549019607843135</v>
      </c>
      <c r="Z1345">
        <f t="shared" si="104"/>
        <v>0.88288288288288286</v>
      </c>
    </row>
    <row r="1346" spans="1:26" hidden="1" x14ac:dyDescent="0.25">
      <c r="A1346">
        <v>6316</v>
      </c>
      <c r="B1346" t="s">
        <v>699</v>
      </c>
      <c r="C1346" t="s">
        <v>630</v>
      </c>
      <c r="D1346" s="1">
        <v>31694</v>
      </c>
      <c r="E1346" t="s">
        <v>187</v>
      </c>
      <c r="F1346">
        <v>2014</v>
      </c>
      <c r="G1346" t="s">
        <v>392</v>
      </c>
      <c r="H1346">
        <v>6</v>
      </c>
      <c r="I1346">
        <v>5</v>
      </c>
      <c r="J1346">
        <v>4.3499999999999996</v>
      </c>
      <c r="K1346">
        <v>30</v>
      </c>
      <c r="L1346">
        <v>13</v>
      </c>
      <c r="M1346">
        <v>0</v>
      </c>
      <c r="N1346">
        <v>124</v>
      </c>
      <c r="O1346">
        <v>115</v>
      </c>
      <c r="P1346">
        <v>60</v>
      </c>
      <c r="Q1346">
        <v>47</v>
      </c>
      <c r="S1346">
        <v>5</v>
      </c>
      <c r="U1346">
        <v>114</v>
      </c>
      <c r="V1346">
        <f t="shared" si="100"/>
        <v>4.8387096774193547E-2</v>
      </c>
      <c r="W1346">
        <f t="shared" si="101"/>
        <v>0</v>
      </c>
      <c r="X1346">
        <f t="shared" si="102"/>
        <v>0.4838709677419355</v>
      </c>
      <c r="Y1346">
        <f t="shared" si="103"/>
        <v>0.76543209876543206</v>
      </c>
      <c r="Z1346">
        <f t="shared" si="104"/>
        <v>0.91935483870967738</v>
      </c>
    </row>
    <row r="1347" spans="1:26" hidden="1" x14ac:dyDescent="0.25">
      <c r="A1347">
        <v>6316</v>
      </c>
      <c r="B1347" t="s">
        <v>699</v>
      </c>
      <c r="C1347" t="s">
        <v>630</v>
      </c>
      <c r="D1347" s="1">
        <v>31694</v>
      </c>
      <c r="E1347" t="s">
        <v>187</v>
      </c>
      <c r="F1347" t="s">
        <v>24</v>
      </c>
      <c r="G1347" t="s">
        <v>25</v>
      </c>
      <c r="H1347">
        <v>10</v>
      </c>
      <c r="I1347">
        <v>9</v>
      </c>
      <c r="J1347">
        <v>4.1100000000000003</v>
      </c>
      <c r="K1347">
        <v>55</v>
      </c>
      <c r="L1347">
        <v>23</v>
      </c>
      <c r="M1347">
        <v>0</v>
      </c>
      <c r="N1347">
        <v>186.1</v>
      </c>
      <c r="O1347">
        <v>169</v>
      </c>
      <c r="P1347">
        <v>85</v>
      </c>
      <c r="Q1347">
        <v>73</v>
      </c>
      <c r="R1347">
        <v>3</v>
      </c>
      <c r="S1347">
        <v>11</v>
      </c>
      <c r="T1347">
        <v>4</v>
      </c>
      <c r="U1347">
        <v>175</v>
      </c>
      <c r="V1347">
        <f t="shared" ref="V1347:V1410" si="105">H1347/N1347</f>
        <v>5.3734551316496508E-2</v>
      </c>
      <c r="W1347">
        <f t="shared" ref="W1347:W1410" si="106">M1347/N1347</f>
        <v>0</v>
      </c>
      <c r="X1347">
        <f t="shared" ref="X1347:X1410" si="107">P1347/N1347</f>
        <v>0.45674368619022032</v>
      </c>
      <c r="Y1347">
        <f t="shared" ref="Y1347:Y1410" si="108">N1347/(O1347+Q1347)</f>
        <v>0.7690082644628099</v>
      </c>
      <c r="Z1347">
        <f t="shared" ref="Z1347:Z1410" si="109">U1347/N1347</f>
        <v>0.94035464803868896</v>
      </c>
    </row>
    <row r="1348" spans="1:26" hidden="1" x14ac:dyDescent="0.25">
      <c r="A1348">
        <v>6316</v>
      </c>
      <c r="B1348" t="s">
        <v>699</v>
      </c>
      <c r="C1348" t="s">
        <v>630</v>
      </c>
      <c r="D1348" s="1">
        <v>31694</v>
      </c>
      <c r="E1348" t="s">
        <v>187</v>
      </c>
      <c r="F1348" t="s">
        <v>26</v>
      </c>
      <c r="G1348" t="s">
        <v>25</v>
      </c>
      <c r="H1348">
        <v>0</v>
      </c>
      <c r="I1348">
        <v>2</v>
      </c>
      <c r="J1348">
        <v>8.1</v>
      </c>
      <c r="K1348">
        <v>3</v>
      </c>
      <c r="L1348">
        <v>0</v>
      </c>
      <c r="M1348">
        <v>0</v>
      </c>
      <c r="N1348">
        <v>3.1</v>
      </c>
      <c r="O1348">
        <v>7</v>
      </c>
      <c r="P1348">
        <v>3</v>
      </c>
      <c r="Q1348">
        <v>1</v>
      </c>
      <c r="R1348">
        <v>0</v>
      </c>
      <c r="S1348">
        <v>0</v>
      </c>
      <c r="T1348">
        <v>0</v>
      </c>
      <c r="U1348">
        <v>2</v>
      </c>
      <c r="V1348">
        <f t="shared" si="105"/>
        <v>0</v>
      </c>
      <c r="W1348">
        <f t="shared" si="106"/>
        <v>0</v>
      </c>
      <c r="X1348">
        <f t="shared" si="107"/>
        <v>0.96774193548387089</v>
      </c>
      <c r="Y1348">
        <f t="shared" si="108"/>
        <v>0.38750000000000001</v>
      </c>
      <c r="Z1348">
        <f t="shared" si="109"/>
        <v>0.64516129032258063</v>
      </c>
    </row>
    <row r="1349" spans="1:26" hidden="1" x14ac:dyDescent="0.25">
      <c r="A1349">
        <v>1994</v>
      </c>
      <c r="B1349" t="s">
        <v>700</v>
      </c>
      <c r="C1349" t="s">
        <v>630</v>
      </c>
      <c r="D1349" s="1">
        <v>31789</v>
      </c>
      <c r="E1349" t="s">
        <v>187</v>
      </c>
      <c r="F1349">
        <v>2006</v>
      </c>
      <c r="G1349" t="s">
        <v>213</v>
      </c>
      <c r="H1349">
        <v>3</v>
      </c>
      <c r="I1349">
        <v>0</v>
      </c>
      <c r="J1349">
        <v>2.72</v>
      </c>
      <c r="K1349">
        <v>10</v>
      </c>
      <c r="L1349">
        <v>5</v>
      </c>
      <c r="M1349">
        <v>1</v>
      </c>
      <c r="N1349">
        <v>43</v>
      </c>
      <c r="O1349">
        <v>36</v>
      </c>
      <c r="P1349">
        <v>13</v>
      </c>
      <c r="Q1349">
        <v>7</v>
      </c>
      <c r="R1349">
        <v>0</v>
      </c>
      <c r="S1349">
        <v>3</v>
      </c>
      <c r="T1349">
        <v>3</v>
      </c>
      <c r="U1349">
        <v>36</v>
      </c>
      <c r="V1349">
        <f t="shared" si="105"/>
        <v>6.9767441860465115E-2</v>
      </c>
      <c r="W1349">
        <f t="shared" si="106"/>
        <v>2.3255813953488372E-2</v>
      </c>
      <c r="X1349">
        <f t="shared" si="107"/>
        <v>0.30232558139534882</v>
      </c>
      <c r="Y1349">
        <f t="shared" si="108"/>
        <v>1</v>
      </c>
      <c r="Z1349">
        <f t="shared" si="109"/>
        <v>0.83720930232558144</v>
      </c>
    </row>
    <row r="1350" spans="1:26" hidden="1" x14ac:dyDescent="0.25">
      <c r="A1350">
        <v>1994</v>
      </c>
      <c r="B1350" t="s">
        <v>700</v>
      </c>
      <c r="C1350" t="s">
        <v>630</v>
      </c>
      <c r="D1350" s="1">
        <v>31789</v>
      </c>
      <c r="E1350" t="s">
        <v>187</v>
      </c>
      <c r="F1350">
        <v>2007</v>
      </c>
      <c r="G1350" t="s">
        <v>318</v>
      </c>
      <c r="H1350">
        <v>6</v>
      </c>
      <c r="I1350">
        <v>8</v>
      </c>
      <c r="J1350">
        <v>4.9800000000000004</v>
      </c>
      <c r="K1350">
        <v>21</v>
      </c>
      <c r="L1350">
        <v>21</v>
      </c>
      <c r="M1350">
        <v>0</v>
      </c>
      <c r="N1350">
        <v>99.1</v>
      </c>
      <c r="O1350">
        <v>121</v>
      </c>
      <c r="P1350">
        <v>55</v>
      </c>
      <c r="Q1350">
        <v>31</v>
      </c>
      <c r="R1350">
        <v>0</v>
      </c>
      <c r="S1350">
        <v>6</v>
      </c>
      <c r="T1350">
        <v>4</v>
      </c>
      <c r="U1350">
        <v>54</v>
      </c>
      <c r="V1350">
        <f t="shared" si="105"/>
        <v>6.0544904137235123E-2</v>
      </c>
      <c r="W1350">
        <f t="shared" si="106"/>
        <v>0</v>
      </c>
      <c r="X1350">
        <f t="shared" si="107"/>
        <v>0.55499495459132198</v>
      </c>
      <c r="Y1350">
        <f t="shared" si="108"/>
        <v>0.65197368421052626</v>
      </c>
      <c r="Z1350">
        <f t="shared" si="109"/>
        <v>0.5449041372351161</v>
      </c>
    </row>
    <row r="1351" spans="1:26" hidden="1" x14ac:dyDescent="0.25">
      <c r="A1351">
        <v>1994</v>
      </c>
      <c r="B1351" t="s">
        <v>700</v>
      </c>
      <c r="C1351" t="s">
        <v>630</v>
      </c>
      <c r="D1351" s="1">
        <v>31789</v>
      </c>
      <c r="E1351" t="s">
        <v>187</v>
      </c>
      <c r="F1351">
        <v>2008</v>
      </c>
      <c r="G1351" t="s">
        <v>319</v>
      </c>
      <c r="H1351">
        <v>8</v>
      </c>
      <c r="I1351">
        <v>13</v>
      </c>
      <c r="J1351">
        <v>4.3600000000000003</v>
      </c>
      <c r="K1351">
        <v>26</v>
      </c>
      <c r="L1351">
        <v>24</v>
      </c>
      <c r="M1351">
        <v>0</v>
      </c>
      <c r="N1351">
        <v>148.19999999999999</v>
      </c>
      <c r="O1351">
        <v>168</v>
      </c>
      <c r="P1351">
        <v>72</v>
      </c>
      <c r="Q1351">
        <v>46</v>
      </c>
      <c r="R1351">
        <v>2</v>
      </c>
      <c r="S1351">
        <v>9</v>
      </c>
      <c r="T1351">
        <v>12</v>
      </c>
      <c r="U1351">
        <v>109</v>
      </c>
      <c r="V1351">
        <f t="shared" si="105"/>
        <v>5.3981106612685563E-2</v>
      </c>
      <c r="W1351">
        <f t="shared" si="106"/>
        <v>0</v>
      </c>
      <c r="X1351">
        <f t="shared" si="107"/>
        <v>0.48582995951417007</v>
      </c>
      <c r="Y1351">
        <f t="shared" si="108"/>
        <v>0.69252336448598129</v>
      </c>
      <c r="Z1351">
        <f t="shared" si="109"/>
        <v>0.73549257759784081</v>
      </c>
    </row>
    <row r="1352" spans="1:26" hidden="1" x14ac:dyDescent="0.25">
      <c r="A1352">
        <v>1994</v>
      </c>
      <c r="B1352" t="s">
        <v>700</v>
      </c>
      <c r="C1352" t="s">
        <v>630</v>
      </c>
      <c r="D1352" s="1">
        <v>31789</v>
      </c>
      <c r="E1352" t="s">
        <v>187</v>
      </c>
      <c r="F1352">
        <v>2009</v>
      </c>
      <c r="G1352" t="s">
        <v>188</v>
      </c>
      <c r="H1352">
        <v>5</v>
      </c>
      <c r="I1352">
        <v>4</v>
      </c>
      <c r="J1352">
        <v>2.36</v>
      </c>
      <c r="K1352">
        <v>12</v>
      </c>
      <c r="L1352">
        <v>12</v>
      </c>
      <c r="M1352">
        <v>0</v>
      </c>
      <c r="N1352">
        <v>72.099999999999994</v>
      </c>
      <c r="O1352">
        <v>65</v>
      </c>
      <c r="P1352">
        <v>19</v>
      </c>
      <c r="Q1352">
        <v>31</v>
      </c>
      <c r="R1352">
        <v>0</v>
      </c>
      <c r="S1352">
        <v>2</v>
      </c>
      <c r="T1352">
        <v>5</v>
      </c>
      <c r="U1352">
        <v>47</v>
      </c>
      <c r="V1352">
        <f t="shared" si="105"/>
        <v>6.9348127600554796E-2</v>
      </c>
      <c r="W1352">
        <f t="shared" si="106"/>
        <v>0</v>
      </c>
      <c r="X1352">
        <f t="shared" si="107"/>
        <v>0.26352288488210818</v>
      </c>
      <c r="Y1352">
        <f t="shared" si="108"/>
        <v>0.75104166666666661</v>
      </c>
      <c r="Z1352">
        <f t="shared" si="109"/>
        <v>0.65187239944521502</v>
      </c>
    </row>
    <row r="1353" spans="1:26" hidden="1" x14ac:dyDescent="0.25">
      <c r="A1353">
        <v>1994</v>
      </c>
      <c r="B1353" t="s">
        <v>700</v>
      </c>
      <c r="C1353" t="s">
        <v>630</v>
      </c>
      <c r="D1353" s="1">
        <v>31789</v>
      </c>
      <c r="E1353" t="s">
        <v>187</v>
      </c>
      <c r="F1353">
        <v>2009</v>
      </c>
      <c r="G1353" t="s">
        <v>189</v>
      </c>
      <c r="H1353">
        <v>1</v>
      </c>
      <c r="I1353">
        <v>4</v>
      </c>
      <c r="J1353">
        <v>5.0999999999999996</v>
      </c>
      <c r="K1353">
        <v>12</v>
      </c>
      <c r="L1353">
        <v>12</v>
      </c>
      <c r="M1353">
        <v>0</v>
      </c>
      <c r="N1353">
        <v>67</v>
      </c>
      <c r="O1353">
        <v>72</v>
      </c>
      <c r="P1353">
        <v>38</v>
      </c>
      <c r="Q1353">
        <v>28</v>
      </c>
      <c r="R1353">
        <v>0</v>
      </c>
      <c r="S1353">
        <v>3</v>
      </c>
      <c r="T1353">
        <v>4</v>
      </c>
      <c r="U1353">
        <v>43</v>
      </c>
      <c r="V1353">
        <f t="shared" si="105"/>
        <v>1.4925373134328358E-2</v>
      </c>
      <c r="W1353">
        <f t="shared" si="106"/>
        <v>0</v>
      </c>
      <c r="X1353">
        <f t="shared" si="107"/>
        <v>0.56716417910447758</v>
      </c>
      <c r="Y1353">
        <f t="shared" si="108"/>
        <v>0.67</v>
      </c>
      <c r="Z1353">
        <f t="shared" si="109"/>
        <v>0.64179104477611937</v>
      </c>
    </row>
    <row r="1354" spans="1:26" hidden="1" x14ac:dyDescent="0.25">
      <c r="A1354">
        <v>1994</v>
      </c>
      <c r="B1354" t="s">
        <v>700</v>
      </c>
      <c r="C1354" t="s">
        <v>630</v>
      </c>
      <c r="D1354" s="1">
        <v>31789</v>
      </c>
      <c r="E1354" t="s">
        <v>187</v>
      </c>
      <c r="F1354">
        <v>2010</v>
      </c>
      <c r="G1354" t="s">
        <v>189</v>
      </c>
      <c r="H1354">
        <v>12</v>
      </c>
      <c r="I1354">
        <v>3</v>
      </c>
      <c r="J1354">
        <v>2.86</v>
      </c>
      <c r="K1354">
        <v>23</v>
      </c>
      <c r="L1354">
        <v>23</v>
      </c>
      <c r="M1354">
        <v>0</v>
      </c>
      <c r="N1354">
        <v>145</v>
      </c>
      <c r="O1354">
        <v>135</v>
      </c>
      <c r="P1354">
        <v>46</v>
      </c>
      <c r="Q1354">
        <v>48</v>
      </c>
      <c r="R1354">
        <v>1</v>
      </c>
      <c r="S1354">
        <v>2</v>
      </c>
      <c r="T1354">
        <v>4</v>
      </c>
      <c r="U1354">
        <v>115</v>
      </c>
      <c r="V1354">
        <f t="shared" si="105"/>
        <v>8.2758620689655171E-2</v>
      </c>
      <c r="W1354">
        <f t="shared" si="106"/>
        <v>0</v>
      </c>
      <c r="X1354">
        <f t="shared" si="107"/>
        <v>0.31724137931034485</v>
      </c>
      <c r="Y1354">
        <f t="shared" si="108"/>
        <v>0.79234972677595628</v>
      </c>
      <c r="Z1354">
        <f t="shared" si="109"/>
        <v>0.7931034482758621</v>
      </c>
    </row>
    <row r="1355" spans="1:26" hidden="1" x14ac:dyDescent="0.25">
      <c r="A1355">
        <v>1994</v>
      </c>
      <c r="B1355" t="s">
        <v>700</v>
      </c>
      <c r="C1355" t="s">
        <v>630</v>
      </c>
      <c r="D1355" s="1">
        <v>31789</v>
      </c>
      <c r="E1355" t="s">
        <v>187</v>
      </c>
      <c r="F1355">
        <v>2010</v>
      </c>
      <c r="G1355" t="s">
        <v>187</v>
      </c>
      <c r="H1355">
        <v>1</v>
      </c>
      <c r="I1355">
        <v>2</v>
      </c>
      <c r="J1355">
        <v>4.5</v>
      </c>
      <c r="K1355">
        <v>10</v>
      </c>
      <c r="L1355">
        <v>7</v>
      </c>
      <c r="M1355">
        <v>0</v>
      </c>
      <c r="N1355">
        <v>42</v>
      </c>
      <c r="O1355">
        <v>44</v>
      </c>
      <c r="P1355">
        <v>21</v>
      </c>
      <c r="Q1355">
        <v>17</v>
      </c>
      <c r="R1355">
        <v>2</v>
      </c>
      <c r="S1355">
        <v>1</v>
      </c>
      <c r="T1355">
        <v>2</v>
      </c>
      <c r="U1355">
        <v>26</v>
      </c>
      <c r="V1355">
        <f t="shared" si="105"/>
        <v>2.3809523809523808E-2</v>
      </c>
      <c r="W1355">
        <f t="shared" si="106"/>
        <v>0</v>
      </c>
      <c r="X1355">
        <f t="shared" si="107"/>
        <v>0.5</v>
      </c>
      <c r="Y1355">
        <f t="shared" si="108"/>
        <v>0.68852459016393441</v>
      </c>
      <c r="Z1355">
        <f t="shared" si="109"/>
        <v>0.61904761904761907</v>
      </c>
    </row>
    <row r="1356" spans="1:26" hidden="1" x14ac:dyDescent="0.25">
      <c r="A1356">
        <v>1994</v>
      </c>
      <c r="B1356" t="s">
        <v>700</v>
      </c>
      <c r="C1356" t="s">
        <v>630</v>
      </c>
      <c r="D1356" s="1">
        <v>31789</v>
      </c>
      <c r="E1356" t="s">
        <v>187</v>
      </c>
      <c r="F1356">
        <v>2011</v>
      </c>
      <c r="G1356" t="s">
        <v>189</v>
      </c>
      <c r="H1356">
        <v>1</v>
      </c>
      <c r="I1356">
        <v>2</v>
      </c>
      <c r="J1356">
        <v>3.38</v>
      </c>
      <c r="K1356">
        <v>3</v>
      </c>
      <c r="L1356">
        <v>3</v>
      </c>
      <c r="M1356">
        <v>0</v>
      </c>
      <c r="N1356">
        <v>16</v>
      </c>
      <c r="O1356">
        <v>16</v>
      </c>
      <c r="P1356">
        <v>6</v>
      </c>
      <c r="Q1356">
        <v>2</v>
      </c>
      <c r="R1356">
        <v>0</v>
      </c>
      <c r="S1356">
        <v>0</v>
      </c>
      <c r="T1356">
        <v>6</v>
      </c>
      <c r="U1356">
        <v>18</v>
      </c>
      <c r="V1356">
        <f t="shared" si="105"/>
        <v>6.25E-2</v>
      </c>
      <c r="W1356">
        <f t="shared" si="106"/>
        <v>0</v>
      </c>
      <c r="X1356">
        <f t="shared" si="107"/>
        <v>0.375</v>
      </c>
      <c r="Y1356">
        <f t="shared" si="108"/>
        <v>0.88888888888888884</v>
      </c>
      <c r="Z1356">
        <f t="shared" si="109"/>
        <v>1.125</v>
      </c>
    </row>
    <row r="1357" spans="1:26" hidden="1" x14ac:dyDescent="0.25">
      <c r="A1357">
        <v>1994</v>
      </c>
      <c r="B1357" t="s">
        <v>700</v>
      </c>
      <c r="C1357" t="s">
        <v>630</v>
      </c>
      <c r="D1357" s="1">
        <v>31789</v>
      </c>
      <c r="E1357" t="s">
        <v>187</v>
      </c>
      <c r="F1357">
        <v>2011</v>
      </c>
      <c r="G1357" t="s">
        <v>187</v>
      </c>
      <c r="H1357">
        <v>16</v>
      </c>
      <c r="I1357">
        <v>4</v>
      </c>
      <c r="J1357">
        <v>3.7</v>
      </c>
      <c r="K1357">
        <v>28</v>
      </c>
      <c r="L1357">
        <v>27</v>
      </c>
      <c r="M1357">
        <v>0</v>
      </c>
      <c r="N1357">
        <v>165.1</v>
      </c>
      <c r="O1357">
        <v>163</v>
      </c>
      <c r="P1357">
        <v>68</v>
      </c>
      <c r="Q1357">
        <v>57</v>
      </c>
      <c r="R1357">
        <v>3</v>
      </c>
      <c r="S1357">
        <v>6</v>
      </c>
      <c r="T1357">
        <v>11</v>
      </c>
      <c r="U1357">
        <v>98</v>
      </c>
      <c r="V1357">
        <f t="shared" si="105"/>
        <v>9.6910963052695337E-2</v>
      </c>
      <c r="W1357">
        <f t="shared" si="106"/>
        <v>0</v>
      </c>
      <c r="X1357">
        <f t="shared" si="107"/>
        <v>0.4118715929739552</v>
      </c>
      <c r="Y1357">
        <f t="shared" si="108"/>
        <v>0.75045454545454537</v>
      </c>
      <c r="Z1357">
        <f t="shared" si="109"/>
        <v>0.59357964869775892</v>
      </c>
    </row>
    <row r="1358" spans="1:26" hidden="1" x14ac:dyDescent="0.25">
      <c r="A1358">
        <v>1994</v>
      </c>
      <c r="B1358" t="s">
        <v>700</v>
      </c>
      <c r="C1358" t="s">
        <v>630</v>
      </c>
      <c r="D1358" s="1">
        <v>31789</v>
      </c>
      <c r="E1358" t="s">
        <v>187</v>
      </c>
      <c r="F1358">
        <v>2011</v>
      </c>
      <c r="G1358" t="s">
        <v>187</v>
      </c>
      <c r="H1358">
        <v>1</v>
      </c>
      <c r="I1358">
        <v>1</v>
      </c>
      <c r="J1358">
        <v>4.32</v>
      </c>
      <c r="K1358">
        <v>2</v>
      </c>
      <c r="L1358">
        <v>1</v>
      </c>
      <c r="M1358">
        <v>0</v>
      </c>
      <c r="N1358">
        <v>8.1</v>
      </c>
      <c r="O1358">
        <v>7</v>
      </c>
      <c r="P1358">
        <v>4</v>
      </c>
      <c r="Q1358">
        <v>4</v>
      </c>
      <c r="R1358">
        <v>0</v>
      </c>
      <c r="S1358">
        <v>0</v>
      </c>
      <c r="T1358">
        <v>0</v>
      </c>
      <c r="U1358">
        <v>8</v>
      </c>
      <c r="V1358">
        <f t="shared" si="105"/>
        <v>0.1234567901234568</v>
      </c>
      <c r="W1358">
        <f t="shared" si="106"/>
        <v>0</v>
      </c>
      <c r="X1358">
        <f t="shared" si="107"/>
        <v>0.49382716049382719</v>
      </c>
      <c r="Y1358">
        <f t="shared" si="108"/>
        <v>0.73636363636363633</v>
      </c>
      <c r="Z1358">
        <f t="shared" si="109"/>
        <v>0.98765432098765438</v>
      </c>
    </row>
    <row r="1359" spans="1:26" hidden="1" x14ac:dyDescent="0.25">
      <c r="A1359">
        <v>1994</v>
      </c>
      <c r="B1359" t="s">
        <v>700</v>
      </c>
      <c r="C1359" t="s">
        <v>630</v>
      </c>
      <c r="D1359" s="1">
        <v>31789</v>
      </c>
      <c r="E1359" t="s">
        <v>187</v>
      </c>
      <c r="F1359">
        <v>2012</v>
      </c>
      <c r="G1359" t="s">
        <v>187</v>
      </c>
      <c r="H1359">
        <v>12</v>
      </c>
      <c r="I1359">
        <v>8</v>
      </c>
      <c r="J1359">
        <v>5.0199999999999996</v>
      </c>
      <c r="K1359">
        <v>28</v>
      </c>
      <c r="L1359">
        <v>28</v>
      </c>
      <c r="M1359">
        <v>0</v>
      </c>
      <c r="N1359">
        <v>170.1</v>
      </c>
      <c r="O1359">
        <v>194</v>
      </c>
      <c r="P1359">
        <v>95</v>
      </c>
      <c r="Q1359">
        <v>56</v>
      </c>
      <c r="R1359">
        <v>3</v>
      </c>
      <c r="S1359">
        <v>10</v>
      </c>
      <c r="T1359">
        <v>6</v>
      </c>
      <c r="U1359">
        <v>153</v>
      </c>
      <c r="V1359">
        <f t="shared" si="105"/>
        <v>7.0546737213403876E-2</v>
      </c>
      <c r="W1359">
        <f t="shared" si="106"/>
        <v>0</v>
      </c>
      <c r="X1359">
        <f t="shared" si="107"/>
        <v>0.55849500293944743</v>
      </c>
      <c r="Y1359">
        <f t="shared" si="108"/>
        <v>0.6804</v>
      </c>
      <c r="Z1359">
        <f t="shared" si="109"/>
        <v>0.89947089947089953</v>
      </c>
    </row>
    <row r="1360" spans="1:26" hidden="1" x14ac:dyDescent="0.25">
      <c r="A1360">
        <v>1994</v>
      </c>
      <c r="B1360" t="s">
        <v>700</v>
      </c>
      <c r="C1360" t="s">
        <v>630</v>
      </c>
      <c r="D1360" s="1">
        <v>31789</v>
      </c>
      <c r="E1360" t="s">
        <v>187</v>
      </c>
      <c r="F1360">
        <v>2013</v>
      </c>
      <c r="G1360" t="s">
        <v>189</v>
      </c>
      <c r="H1360">
        <v>2</v>
      </c>
      <c r="I1360">
        <v>0</v>
      </c>
      <c r="J1360">
        <v>2.04</v>
      </c>
      <c r="K1360">
        <v>3</v>
      </c>
      <c r="L1360">
        <v>3</v>
      </c>
      <c r="M1360">
        <v>0</v>
      </c>
      <c r="N1360">
        <v>17.2</v>
      </c>
      <c r="O1360">
        <v>15</v>
      </c>
      <c r="P1360">
        <v>4</v>
      </c>
      <c r="Q1360">
        <v>4</v>
      </c>
      <c r="R1360">
        <v>0</v>
      </c>
      <c r="S1360">
        <v>0</v>
      </c>
      <c r="T1360">
        <v>0</v>
      </c>
      <c r="U1360">
        <v>17</v>
      </c>
      <c r="V1360">
        <f t="shared" si="105"/>
        <v>0.11627906976744186</v>
      </c>
      <c r="W1360">
        <f t="shared" si="106"/>
        <v>0</v>
      </c>
      <c r="X1360">
        <f t="shared" si="107"/>
        <v>0.23255813953488372</v>
      </c>
      <c r="Y1360">
        <f t="shared" si="108"/>
        <v>0.90526315789473677</v>
      </c>
      <c r="Z1360">
        <f t="shared" si="109"/>
        <v>0.9883720930232559</v>
      </c>
    </row>
    <row r="1361" spans="1:26" hidden="1" x14ac:dyDescent="0.25">
      <c r="A1361">
        <v>1994</v>
      </c>
      <c r="B1361" t="s">
        <v>700</v>
      </c>
      <c r="C1361" t="s">
        <v>630</v>
      </c>
      <c r="D1361" s="1">
        <v>31789</v>
      </c>
      <c r="E1361" t="s">
        <v>187</v>
      </c>
      <c r="F1361">
        <v>2013</v>
      </c>
      <c r="G1361" t="s">
        <v>187</v>
      </c>
      <c r="H1361">
        <v>9</v>
      </c>
      <c r="I1361">
        <v>6</v>
      </c>
      <c r="J1361">
        <v>3.1</v>
      </c>
      <c r="K1361">
        <v>23</v>
      </c>
      <c r="L1361">
        <v>20</v>
      </c>
      <c r="M1361">
        <v>0</v>
      </c>
      <c r="N1361">
        <v>139.1</v>
      </c>
      <c r="O1361">
        <v>135</v>
      </c>
      <c r="P1361">
        <v>48</v>
      </c>
      <c r="Q1361">
        <v>44</v>
      </c>
      <c r="R1361">
        <v>3</v>
      </c>
      <c r="S1361">
        <v>14</v>
      </c>
      <c r="T1361">
        <v>3</v>
      </c>
      <c r="U1361">
        <v>116</v>
      </c>
      <c r="V1361">
        <f t="shared" si="105"/>
        <v>6.470165348670022E-2</v>
      </c>
      <c r="W1361">
        <f t="shared" si="106"/>
        <v>0</v>
      </c>
      <c r="X1361">
        <f t="shared" si="107"/>
        <v>0.34507548526240117</v>
      </c>
      <c r="Y1361">
        <f t="shared" si="108"/>
        <v>0.77709497206703904</v>
      </c>
      <c r="Z1361">
        <f t="shared" si="109"/>
        <v>0.83393242271746948</v>
      </c>
    </row>
    <row r="1362" spans="1:26" x14ac:dyDescent="0.25">
      <c r="A1362">
        <v>1994</v>
      </c>
      <c r="B1362" t="s">
        <v>700</v>
      </c>
      <c r="C1362" t="s">
        <v>630</v>
      </c>
      <c r="D1362" s="1">
        <v>31789</v>
      </c>
      <c r="E1362" t="s">
        <v>187</v>
      </c>
      <c r="F1362">
        <v>2014</v>
      </c>
      <c r="G1362" t="s">
        <v>21</v>
      </c>
      <c r="H1362">
        <v>11</v>
      </c>
      <c r="I1362">
        <v>11</v>
      </c>
      <c r="J1362">
        <v>4.01</v>
      </c>
      <c r="K1362">
        <v>30</v>
      </c>
      <c r="L1362">
        <v>30</v>
      </c>
      <c r="M1362">
        <v>0</v>
      </c>
      <c r="N1362">
        <v>173</v>
      </c>
      <c r="O1362">
        <v>169</v>
      </c>
      <c r="P1362">
        <v>77</v>
      </c>
      <c r="Q1362">
        <v>56</v>
      </c>
      <c r="S1362">
        <v>9</v>
      </c>
      <c r="U1362">
        <v>138</v>
      </c>
      <c r="V1362">
        <f t="shared" si="105"/>
        <v>6.358381502890173E-2</v>
      </c>
      <c r="W1362">
        <f t="shared" si="106"/>
        <v>0</v>
      </c>
      <c r="X1362">
        <f t="shared" si="107"/>
        <v>0.44508670520231214</v>
      </c>
      <c r="Y1362">
        <f t="shared" si="108"/>
        <v>0.76888888888888884</v>
      </c>
      <c r="Z1362">
        <f t="shared" si="109"/>
        <v>0.79768786127167635</v>
      </c>
    </row>
    <row r="1363" spans="1:26" hidden="1" x14ac:dyDescent="0.25">
      <c r="A1363">
        <v>1994</v>
      </c>
      <c r="B1363" t="s">
        <v>700</v>
      </c>
      <c r="C1363" t="s">
        <v>630</v>
      </c>
      <c r="D1363" s="1">
        <v>31789</v>
      </c>
      <c r="E1363" t="s">
        <v>187</v>
      </c>
      <c r="F1363">
        <v>2014</v>
      </c>
      <c r="G1363" t="s">
        <v>22</v>
      </c>
      <c r="H1363">
        <v>10</v>
      </c>
      <c r="I1363">
        <v>9</v>
      </c>
      <c r="J1363">
        <v>3.95</v>
      </c>
      <c r="K1363">
        <v>28</v>
      </c>
      <c r="L1363">
        <v>26</v>
      </c>
      <c r="N1363">
        <v>169</v>
      </c>
      <c r="O1363">
        <v>174</v>
      </c>
      <c r="P1363">
        <v>74</v>
      </c>
      <c r="Q1363">
        <v>51</v>
      </c>
      <c r="R1363">
        <v>3</v>
      </c>
      <c r="S1363">
        <v>11</v>
      </c>
      <c r="U1363">
        <v>131</v>
      </c>
      <c r="V1363">
        <f t="shared" si="105"/>
        <v>5.9171597633136092E-2</v>
      </c>
      <c r="W1363">
        <f t="shared" si="106"/>
        <v>0</v>
      </c>
      <c r="X1363">
        <f t="shared" si="107"/>
        <v>0.43786982248520712</v>
      </c>
      <c r="Y1363">
        <f t="shared" si="108"/>
        <v>0.75111111111111106</v>
      </c>
      <c r="Z1363">
        <f t="shared" si="109"/>
        <v>0.7751479289940828</v>
      </c>
    </row>
    <row r="1364" spans="1:26" hidden="1" x14ac:dyDescent="0.25">
      <c r="A1364">
        <v>1994</v>
      </c>
      <c r="B1364" t="s">
        <v>700</v>
      </c>
      <c r="C1364" t="s">
        <v>630</v>
      </c>
      <c r="D1364" s="1">
        <v>31789</v>
      </c>
      <c r="E1364" t="s">
        <v>187</v>
      </c>
      <c r="F1364">
        <v>2014</v>
      </c>
      <c r="G1364" t="s">
        <v>66</v>
      </c>
      <c r="H1364">
        <v>13</v>
      </c>
      <c r="I1364">
        <v>8</v>
      </c>
      <c r="J1364">
        <v>3.72</v>
      </c>
      <c r="K1364">
        <v>30</v>
      </c>
      <c r="L1364">
        <v>30</v>
      </c>
      <c r="M1364">
        <v>0</v>
      </c>
      <c r="N1364">
        <v>186</v>
      </c>
      <c r="O1364">
        <v>178</v>
      </c>
      <c r="P1364">
        <v>77</v>
      </c>
      <c r="Q1364">
        <v>57</v>
      </c>
      <c r="S1364">
        <v>6</v>
      </c>
      <c r="U1364">
        <v>161</v>
      </c>
      <c r="V1364">
        <f t="shared" si="105"/>
        <v>6.9892473118279563E-2</v>
      </c>
      <c r="W1364">
        <f t="shared" si="106"/>
        <v>0</v>
      </c>
      <c r="X1364">
        <f t="shared" si="107"/>
        <v>0.41397849462365593</v>
      </c>
      <c r="Y1364">
        <f t="shared" si="108"/>
        <v>0.79148936170212769</v>
      </c>
      <c r="Z1364">
        <f t="shared" si="109"/>
        <v>0.86559139784946237</v>
      </c>
    </row>
    <row r="1365" spans="1:26" hidden="1" x14ac:dyDescent="0.25">
      <c r="A1365">
        <v>1994</v>
      </c>
      <c r="B1365" t="s">
        <v>700</v>
      </c>
      <c r="C1365" t="s">
        <v>630</v>
      </c>
      <c r="D1365" s="1">
        <v>31789</v>
      </c>
      <c r="E1365" t="s">
        <v>187</v>
      </c>
      <c r="F1365" t="s">
        <v>24</v>
      </c>
      <c r="G1365" t="s">
        <v>25</v>
      </c>
      <c r="H1365">
        <v>38</v>
      </c>
      <c r="I1365">
        <v>20</v>
      </c>
      <c r="J1365">
        <v>4.04</v>
      </c>
      <c r="K1365">
        <v>89</v>
      </c>
      <c r="L1365">
        <v>82</v>
      </c>
      <c r="M1365">
        <v>0</v>
      </c>
      <c r="N1365">
        <v>517</v>
      </c>
      <c r="O1365">
        <v>536</v>
      </c>
      <c r="P1365">
        <v>232</v>
      </c>
      <c r="Q1365">
        <v>174</v>
      </c>
      <c r="R1365">
        <v>11</v>
      </c>
      <c r="S1365">
        <v>31</v>
      </c>
      <c r="T1365">
        <v>22</v>
      </c>
      <c r="U1365">
        <v>393</v>
      </c>
      <c r="V1365">
        <f t="shared" si="105"/>
        <v>7.3500967117988397E-2</v>
      </c>
      <c r="W1365">
        <f t="shared" si="106"/>
        <v>0</v>
      </c>
      <c r="X1365">
        <f t="shared" si="107"/>
        <v>0.44874274661508706</v>
      </c>
      <c r="Y1365">
        <f t="shared" si="108"/>
        <v>0.72816901408450707</v>
      </c>
      <c r="Z1365">
        <f t="shared" si="109"/>
        <v>0.76015473887814311</v>
      </c>
    </row>
    <row r="1366" spans="1:26" hidden="1" x14ac:dyDescent="0.25">
      <c r="A1366">
        <v>1994</v>
      </c>
      <c r="B1366" t="s">
        <v>700</v>
      </c>
      <c r="C1366" t="s">
        <v>630</v>
      </c>
      <c r="D1366" s="1">
        <v>31789</v>
      </c>
      <c r="E1366" t="s">
        <v>187</v>
      </c>
      <c r="F1366" t="s">
        <v>26</v>
      </c>
      <c r="G1366" t="s">
        <v>25</v>
      </c>
      <c r="H1366">
        <v>1</v>
      </c>
      <c r="I1366">
        <v>1</v>
      </c>
      <c r="J1366">
        <v>4.32</v>
      </c>
      <c r="K1366">
        <v>2</v>
      </c>
      <c r="L1366">
        <v>1</v>
      </c>
      <c r="M1366">
        <v>0</v>
      </c>
      <c r="N1366">
        <v>8.1</v>
      </c>
      <c r="O1366">
        <v>7</v>
      </c>
      <c r="P1366">
        <v>4</v>
      </c>
      <c r="Q1366">
        <v>4</v>
      </c>
      <c r="R1366">
        <v>0</v>
      </c>
      <c r="S1366">
        <v>0</v>
      </c>
      <c r="T1366">
        <v>0</v>
      </c>
      <c r="U1366">
        <v>8</v>
      </c>
      <c r="V1366">
        <f t="shared" si="105"/>
        <v>0.1234567901234568</v>
      </c>
      <c r="W1366">
        <f t="shared" si="106"/>
        <v>0</v>
      </c>
      <c r="X1366">
        <f t="shared" si="107"/>
        <v>0.49382716049382719</v>
      </c>
      <c r="Y1366">
        <f t="shared" si="108"/>
        <v>0.73636363636363633</v>
      </c>
      <c r="Z1366">
        <f t="shared" si="109"/>
        <v>0.98765432098765438</v>
      </c>
    </row>
    <row r="1367" spans="1:26" hidden="1" x14ac:dyDescent="0.25">
      <c r="A1367">
        <v>404</v>
      </c>
      <c r="B1367" t="s">
        <v>701</v>
      </c>
      <c r="C1367" t="s">
        <v>630</v>
      </c>
      <c r="D1367" s="1">
        <v>29423</v>
      </c>
      <c r="E1367" t="s">
        <v>187</v>
      </c>
      <c r="F1367">
        <v>2001</v>
      </c>
      <c r="G1367" t="s">
        <v>108</v>
      </c>
      <c r="H1367">
        <v>17</v>
      </c>
      <c r="I1367">
        <v>5</v>
      </c>
      <c r="J1367">
        <v>4.3899999999999997</v>
      </c>
      <c r="K1367">
        <v>33</v>
      </c>
      <c r="L1367">
        <v>33</v>
      </c>
      <c r="M1367">
        <v>0</v>
      </c>
      <c r="N1367">
        <v>180.1</v>
      </c>
      <c r="O1367">
        <v>149</v>
      </c>
      <c r="P1367">
        <v>88</v>
      </c>
      <c r="Q1367">
        <v>95</v>
      </c>
      <c r="R1367">
        <v>1</v>
      </c>
      <c r="S1367">
        <v>7</v>
      </c>
      <c r="T1367">
        <v>7</v>
      </c>
      <c r="U1367">
        <v>171</v>
      </c>
      <c r="V1367">
        <f t="shared" si="105"/>
        <v>9.4392004441976679E-2</v>
      </c>
      <c r="W1367">
        <f t="shared" si="106"/>
        <v>0</v>
      </c>
      <c r="X1367">
        <f t="shared" si="107"/>
        <v>0.48861743475846753</v>
      </c>
      <c r="Y1367">
        <f t="shared" si="108"/>
        <v>0.73811475409836058</v>
      </c>
      <c r="Z1367">
        <f t="shared" si="109"/>
        <v>0.94947251526929488</v>
      </c>
    </row>
    <row r="1368" spans="1:26" hidden="1" x14ac:dyDescent="0.25">
      <c r="A1368">
        <v>404</v>
      </c>
      <c r="B1368" t="s">
        <v>701</v>
      </c>
      <c r="C1368" t="s">
        <v>630</v>
      </c>
      <c r="D1368" s="1">
        <v>29423</v>
      </c>
      <c r="E1368" t="s">
        <v>187</v>
      </c>
      <c r="F1368">
        <v>2001</v>
      </c>
      <c r="G1368" t="s">
        <v>108</v>
      </c>
      <c r="H1368">
        <v>1</v>
      </c>
      <c r="I1368">
        <v>0</v>
      </c>
      <c r="J1368">
        <v>3</v>
      </c>
      <c r="K1368">
        <v>1</v>
      </c>
      <c r="L1368">
        <v>1</v>
      </c>
      <c r="M1368">
        <v>0</v>
      </c>
      <c r="N1368">
        <v>6</v>
      </c>
      <c r="O1368">
        <v>6</v>
      </c>
      <c r="P1368">
        <v>2</v>
      </c>
      <c r="Q1368">
        <v>5</v>
      </c>
      <c r="R1368">
        <v>1</v>
      </c>
      <c r="S1368">
        <v>0</v>
      </c>
      <c r="T1368">
        <v>0</v>
      </c>
      <c r="U1368">
        <v>5</v>
      </c>
      <c r="V1368">
        <f t="shared" si="105"/>
        <v>0.16666666666666666</v>
      </c>
      <c r="W1368">
        <f t="shared" si="106"/>
        <v>0</v>
      </c>
      <c r="X1368">
        <f t="shared" si="107"/>
        <v>0.33333333333333331</v>
      </c>
      <c r="Y1368">
        <f t="shared" si="108"/>
        <v>0.54545454545454541</v>
      </c>
      <c r="Z1368">
        <f t="shared" si="109"/>
        <v>0.83333333333333337</v>
      </c>
    </row>
    <row r="1369" spans="1:26" hidden="1" x14ac:dyDescent="0.25">
      <c r="A1369">
        <v>404</v>
      </c>
      <c r="B1369" t="s">
        <v>701</v>
      </c>
      <c r="C1369" t="s">
        <v>630</v>
      </c>
      <c r="D1369" s="1">
        <v>29423</v>
      </c>
      <c r="E1369" t="s">
        <v>187</v>
      </c>
      <c r="F1369">
        <v>2002</v>
      </c>
      <c r="G1369" t="s">
        <v>108</v>
      </c>
      <c r="H1369">
        <v>13</v>
      </c>
      <c r="I1369">
        <v>11</v>
      </c>
      <c r="J1369">
        <v>4.37</v>
      </c>
      <c r="K1369">
        <v>33</v>
      </c>
      <c r="L1369">
        <v>33</v>
      </c>
      <c r="M1369">
        <v>0</v>
      </c>
      <c r="N1369">
        <v>210</v>
      </c>
      <c r="O1369">
        <v>198</v>
      </c>
      <c r="P1369">
        <v>102</v>
      </c>
      <c r="Q1369">
        <v>88</v>
      </c>
      <c r="R1369">
        <v>2</v>
      </c>
      <c r="S1369">
        <v>1</v>
      </c>
      <c r="T1369">
        <v>6</v>
      </c>
      <c r="U1369">
        <v>149</v>
      </c>
      <c r="V1369">
        <f t="shared" si="105"/>
        <v>6.1904761904761907E-2</v>
      </c>
      <c r="W1369">
        <f t="shared" si="106"/>
        <v>0</v>
      </c>
      <c r="X1369">
        <f t="shared" si="107"/>
        <v>0.48571428571428571</v>
      </c>
      <c r="Y1369">
        <f t="shared" si="108"/>
        <v>0.73426573426573427</v>
      </c>
      <c r="Z1369">
        <f t="shared" si="109"/>
        <v>0.70952380952380956</v>
      </c>
    </row>
    <row r="1370" spans="1:26" hidden="1" x14ac:dyDescent="0.25">
      <c r="A1370">
        <v>404</v>
      </c>
      <c r="B1370" t="s">
        <v>701</v>
      </c>
      <c r="C1370" t="s">
        <v>630</v>
      </c>
      <c r="D1370" s="1">
        <v>29423</v>
      </c>
      <c r="E1370" t="s">
        <v>187</v>
      </c>
      <c r="F1370">
        <v>2003</v>
      </c>
      <c r="G1370" t="s">
        <v>108</v>
      </c>
      <c r="H1370">
        <v>13</v>
      </c>
      <c r="I1370">
        <v>9</v>
      </c>
      <c r="J1370">
        <v>3.6</v>
      </c>
      <c r="K1370">
        <v>30</v>
      </c>
      <c r="L1370">
        <v>30</v>
      </c>
      <c r="M1370">
        <v>0</v>
      </c>
      <c r="N1370">
        <v>197.2</v>
      </c>
      <c r="O1370">
        <v>190</v>
      </c>
      <c r="P1370">
        <v>79</v>
      </c>
      <c r="Q1370">
        <v>66</v>
      </c>
      <c r="R1370">
        <v>3</v>
      </c>
      <c r="S1370">
        <v>6</v>
      </c>
      <c r="T1370">
        <v>4</v>
      </c>
      <c r="U1370">
        <v>141</v>
      </c>
      <c r="V1370">
        <f t="shared" si="105"/>
        <v>6.5922920892494935E-2</v>
      </c>
      <c r="W1370">
        <f t="shared" si="106"/>
        <v>0</v>
      </c>
      <c r="X1370">
        <f t="shared" si="107"/>
        <v>0.40060851926977692</v>
      </c>
      <c r="Y1370">
        <f t="shared" si="108"/>
        <v>0.77031249999999996</v>
      </c>
      <c r="Z1370">
        <f t="shared" si="109"/>
        <v>0.71501014198782964</v>
      </c>
    </row>
    <row r="1371" spans="1:26" hidden="1" x14ac:dyDescent="0.25">
      <c r="A1371">
        <v>404</v>
      </c>
      <c r="B1371" t="s">
        <v>701</v>
      </c>
      <c r="C1371" t="s">
        <v>630</v>
      </c>
      <c r="D1371" s="1">
        <v>29423</v>
      </c>
      <c r="E1371" t="s">
        <v>187</v>
      </c>
      <c r="F1371">
        <v>2004</v>
      </c>
      <c r="G1371" t="s">
        <v>108</v>
      </c>
      <c r="H1371">
        <v>11</v>
      </c>
      <c r="I1371">
        <v>10</v>
      </c>
      <c r="J1371">
        <v>4.12</v>
      </c>
      <c r="K1371">
        <v>30</v>
      </c>
      <c r="L1371">
        <v>30</v>
      </c>
      <c r="M1371">
        <v>0</v>
      </c>
      <c r="N1371">
        <v>188</v>
      </c>
      <c r="O1371">
        <v>176</v>
      </c>
      <c r="P1371">
        <v>86</v>
      </c>
      <c r="Q1371">
        <v>72</v>
      </c>
      <c r="R1371">
        <v>3</v>
      </c>
      <c r="S1371">
        <v>7</v>
      </c>
      <c r="T1371">
        <v>1</v>
      </c>
      <c r="U1371">
        <v>139</v>
      </c>
      <c r="V1371">
        <f t="shared" si="105"/>
        <v>5.8510638297872342E-2</v>
      </c>
      <c r="W1371">
        <f t="shared" si="106"/>
        <v>0</v>
      </c>
      <c r="X1371">
        <f t="shared" si="107"/>
        <v>0.45744680851063829</v>
      </c>
      <c r="Y1371">
        <f t="shared" si="108"/>
        <v>0.75806451612903225</v>
      </c>
      <c r="Z1371">
        <f t="shared" si="109"/>
        <v>0.73936170212765961</v>
      </c>
    </row>
    <row r="1372" spans="1:26" hidden="1" x14ac:dyDescent="0.25">
      <c r="A1372">
        <v>404</v>
      </c>
      <c r="B1372" t="s">
        <v>701</v>
      </c>
      <c r="C1372" t="s">
        <v>630</v>
      </c>
      <c r="D1372" s="1">
        <v>29423</v>
      </c>
      <c r="E1372" t="s">
        <v>187</v>
      </c>
      <c r="F1372">
        <v>2005</v>
      </c>
      <c r="G1372" t="s">
        <v>108</v>
      </c>
      <c r="H1372">
        <v>15</v>
      </c>
      <c r="I1372">
        <v>10</v>
      </c>
      <c r="J1372">
        <v>4.03</v>
      </c>
      <c r="K1372">
        <v>31</v>
      </c>
      <c r="L1372">
        <v>31</v>
      </c>
      <c r="M1372">
        <v>0</v>
      </c>
      <c r="N1372">
        <v>196.2</v>
      </c>
      <c r="O1372">
        <v>185</v>
      </c>
      <c r="P1372">
        <v>88</v>
      </c>
      <c r="Q1372">
        <v>62</v>
      </c>
      <c r="R1372">
        <v>1</v>
      </c>
      <c r="S1372">
        <v>7</v>
      </c>
      <c r="T1372">
        <v>7</v>
      </c>
      <c r="U1372">
        <v>161</v>
      </c>
      <c r="V1372">
        <f t="shared" si="105"/>
        <v>7.6452599388379214E-2</v>
      </c>
      <c r="W1372">
        <f t="shared" si="106"/>
        <v>0</v>
      </c>
      <c r="X1372">
        <f t="shared" si="107"/>
        <v>0.44852191641182471</v>
      </c>
      <c r="Y1372">
        <f t="shared" si="108"/>
        <v>0.79433198380566794</v>
      </c>
      <c r="Z1372">
        <f t="shared" si="109"/>
        <v>0.82059123343527018</v>
      </c>
    </row>
    <row r="1373" spans="1:26" hidden="1" x14ac:dyDescent="0.25">
      <c r="A1373">
        <v>404</v>
      </c>
      <c r="B1373" t="s">
        <v>701</v>
      </c>
      <c r="C1373" t="s">
        <v>630</v>
      </c>
      <c r="D1373" s="1">
        <v>29423</v>
      </c>
      <c r="E1373" t="s">
        <v>187</v>
      </c>
      <c r="F1373">
        <v>2006</v>
      </c>
      <c r="G1373" t="s">
        <v>203</v>
      </c>
      <c r="H1373">
        <v>1</v>
      </c>
      <c r="I1373">
        <v>0</v>
      </c>
      <c r="J1373">
        <v>1.8</v>
      </c>
      <c r="K1373">
        <v>1</v>
      </c>
      <c r="L1373">
        <v>1</v>
      </c>
      <c r="M1373">
        <v>0</v>
      </c>
      <c r="N1373">
        <v>5</v>
      </c>
      <c r="O1373">
        <v>6</v>
      </c>
      <c r="P1373">
        <v>1</v>
      </c>
      <c r="Q1373">
        <v>1</v>
      </c>
      <c r="R1373">
        <v>0</v>
      </c>
      <c r="S1373">
        <v>0</v>
      </c>
      <c r="T1373">
        <v>1</v>
      </c>
      <c r="U1373">
        <v>5</v>
      </c>
      <c r="V1373">
        <f t="shared" si="105"/>
        <v>0.2</v>
      </c>
      <c r="W1373">
        <f t="shared" si="106"/>
        <v>0</v>
      </c>
      <c r="X1373">
        <f t="shared" si="107"/>
        <v>0.2</v>
      </c>
      <c r="Y1373">
        <f t="shared" si="108"/>
        <v>0.7142857142857143</v>
      </c>
      <c r="Z1373">
        <f t="shared" si="109"/>
        <v>1</v>
      </c>
    </row>
    <row r="1374" spans="1:26" hidden="1" x14ac:dyDescent="0.25">
      <c r="A1374">
        <v>404</v>
      </c>
      <c r="B1374" t="s">
        <v>701</v>
      </c>
      <c r="C1374" t="s">
        <v>630</v>
      </c>
      <c r="D1374" s="1">
        <v>29423</v>
      </c>
      <c r="E1374" t="s">
        <v>187</v>
      </c>
      <c r="F1374">
        <v>2006</v>
      </c>
      <c r="G1374" t="s">
        <v>108</v>
      </c>
      <c r="H1374">
        <v>12</v>
      </c>
      <c r="I1374">
        <v>11</v>
      </c>
      <c r="J1374">
        <v>3.22</v>
      </c>
      <c r="K1374">
        <v>28</v>
      </c>
      <c r="L1374">
        <v>28</v>
      </c>
      <c r="M1374">
        <v>0</v>
      </c>
      <c r="N1374">
        <v>192.2</v>
      </c>
      <c r="O1374">
        <v>182</v>
      </c>
      <c r="P1374">
        <v>69</v>
      </c>
      <c r="Q1374">
        <v>44</v>
      </c>
      <c r="R1374">
        <v>3</v>
      </c>
      <c r="S1374">
        <v>7</v>
      </c>
      <c r="T1374">
        <v>3</v>
      </c>
      <c r="U1374">
        <v>172</v>
      </c>
      <c r="V1374">
        <f t="shared" si="105"/>
        <v>6.2434963579604583E-2</v>
      </c>
      <c r="W1374">
        <f t="shared" si="106"/>
        <v>0</v>
      </c>
      <c r="X1374">
        <f t="shared" si="107"/>
        <v>0.35900104058272636</v>
      </c>
      <c r="Y1374">
        <f t="shared" si="108"/>
        <v>0.85044247787610616</v>
      </c>
      <c r="Z1374">
        <f t="shared" si="109"/>
        <v>0.89490114464099901</v>
      </c>
    </row>
    <row r="1375" spans="1:26" hidden="1" x14ac:dyDescent="0.25">
      <c r="A1375">
        <v>404</v>
      </c>
      <c r="B1375" t="s">
        <v>701</v>
      </c>
      <c r="C1375" t="s">
        <v>630</v>
      </c>
      <c r="D1375" s="1">
        <v>29423</v>
      </c>
      <c r="E1375" t="s">
        <v>187</v>
      </c>
      <c r="F1375">
        <v>2007</v>
      </c>
      <c r="G1375" t="s">
        <v>108</v>
      </c>
      <c r="H1375">
        <v>19</v>
      </c>
      <c r="I1375">
        <v>7</v>
      </c>
      <c r="J1375">
        <v>3.21</v>
      </c>
      <c r="K1375">
        <v>34</v>
      </c>
      <c r="L1375">
        <v>34</v>
      </c>
      <c r="M1375">
        <v>0</v>
      </c>
      <c r="N1375">
        <v>241</v>
      </c>
      <c r="O1375">
        <v>238</v>
      </c>
      <c r="P1375">
        <v>86</v>
      </c>
      <c r="Q1375">
        <v>37</v>
      </c>
      <c r="R1375">
        <v>1</v>
      </c>
      <c r="S1375">
        <v>8</v>
      </c>
      <c r="T1375">
        <v>1</v>
      </c>
      <c r="U1375">
        <v>209</v>
      </c>
      <c r="V1375">
        <f t="shared" si="105"/>
        <v>7.8838174273858919E-2</v>
      </c>
      <c r="W1375">
        <f t="shared" si="106"/>
        <v>0</v>
      </c>
      <c r="X1375">
        <f t="shared" si="107"/>
        <v>0.35684647302904565</v>
      </c>
      <c r="Y1375">
        <f t="shared" si="108"/>
        <v>0.87636363636363634</v>
      </c>
      <c r="Z1375">
        <f t="shared" si="109"/>
        <v>0.86721991701244816</v>
      </c>
    </row>
    <row r="1376" spans="1:26" hidden="1" x14ac:dyDescent="0.25">
      <c r="A1376">
        <v>404</v>
      </c>
      <c r="B1376" t="s">
        <v>701</v>
      </c>
      <c r="C1376" t="s">
        <v>630</v>
      </c>
      <c r="D1376" s="1">
        <v>29423</v>
      </c>
      <c r="E1376" t="s">
        <v>187</v>
      </c>
      <c r="F1376">
        <v>2007</v>
      </c>
      <c r="G1376" t="s">
        <v>108</v>
      </c>
      <c r="H1376">
        <v>1</v>
      </c>
      <c r="I1376">
        <v>2</v>
      </c>
      <c r="J1376">
        <v>8.8000000000000007</v>
      </c>
      <c r="K1376">
        <v>3</v>
      </c>
      <c r="L1376">
        <v>3</v>
      </c>
      <c r="M1376">
        <v>0</v>
      </c>
      <c r="N1376">
        <v>15.1</v>
      </c>
      <c r="O1376">
        <v>21</v>
      </c>
      <c r="P1376">
        <v>15</v>
      </c>
      <c r="Q1376">
        <v>13</v>
      </c>
      <c r="R1376">
        <v>2</v>
      </c>
      <c r="S1376">
        <v>3</v>
      </c>
      <c r="T1376">
        <v>1</v>
      </c>
      <c r="U1376">
        <v>14</v>
      </c>
      <c r="V1376">
        <f t="shared" si="105"/>
        <v>6.6225165562913912E-2</v>
      </c>
      <c r="W1376">
        <f t="shared" si="106"/>
        <v>0</v>
      </c>
      <c r="X1376">
        <f t="shared" si="107"/>
        <v>0.99337748344370869</v>
      </c>
      <c r="Y1376">
        <f t="shared" si="108"/>
        <v>0.44411764705882351</v>
      </c>
      <c r="Z1376">
        <f t="shared" si="109"/>
        <v>0.92715231788079477</v>
      </c>
    </row>
    <row r="1377" spans="1:26" hidden="1" x14ac:dyDescent="0.25">
      <c r="A1377">
        <v>404</v>
      </c>
      <c r="B1377" t="s">
        <v>701</v>
      </c>
      <c r="C1377" t="s">
        <v>630</v>
      </c>
      <c r="D1377" s="1">
        <v>29423</v>
      </c>
      <c r="E1377" t="s">
        <v>187</v>
      </c>
      <c r="F1377">
        <v>2008</v>
      </c>
      <c r="G1377" t="s">
        <v>34</v>
      </c>
      <c r="H1377">
        <v>17</v>
      </c>
      <c r="I1377">
        <v>10</v>
      </c>
      <c r="J1377">
        <v>2.7</v>
      </c>
      <c r="K1377">
        <v>35</v>
      </c>
      <c r="L1377">
        <v>35</v>
      </c>
      <c r="M1377">
        <v>0</v>
      </c>
      <c r="N1377">
        <v>253</v>
      </c>
      <c r="O1377">
        <v>223</v>
      </c>
      <c r="P1377">
        <v>76</v>
      </c>
      <c r="Q1377">
        <v>59</v>
      </c>
      <c r="R1377">
        <v>1</v>
      </c>
      <c r="S1377">
        <v>7</v>
      </c>
      <c r="T1377">
        <v>2</v>
      </c>
      <c r="U1377">
        <v>251</v>
      </c>
      <c r="V1377">
        <f t="shared" si="105"/>
        <v>6.7193675889328064E-2</v>
      </c>
      <c r="W1377">
        <f t="shared" si="106"/>
        <v>0</v>
      </c>
      <c r="X1377">
        <f t="shared" si="107"/>
        <v>0.30039525691699603</v>
      </c>
      <c r="Y1377">
        <f t="shared" si="108"/>
        <v>0.8971631205673759</v>
      </c>
      <c r="Z1377">
        <f t="shared" si="109"/>
        <v>0.9920948616600791</v>
      </c>
    </row>
    <row r="1378" spans="1:26" hidden="1" x14ac:dyDescent="0.25">
      <c r="A1378">
        <v>404</v>
      </c>
      <c r="B1378" t="s">
        <v>701</v>
      </c>
      <c r="C1378" t="s">
        <v>630</v>
      </c>
      <c r="D1378" s="1">
        <v>29423</v>
      </c>
      <c r="E1378" t="s">
        <v>187</v>
      </c>
      <c r="F1378">
        <v>2008</v>
      </c>
      <c r="G1378" t="s">
        <v>108</v>
      </c>
      <c r="H1378">
        <v>6</v>
      </c>
      <c r="I1378">
        <v>8</v>
      </c>
      <c r="J1378">
        <v>3.83</v>
      </c>
      <c r="K1378">
        <v>18</v>
      </c>
      <c r="L1378">
        <v>18</v>
      </c>
      <c r="M1378">
        <v>0</v>
      </c>
      <c r="N1378">
        <v>122.1</v>
      </c>
      <c r="O1378">
        <v>117</v>
      </c>
      <c r="P1378">
        <v>52</v>
      </c>
      <c r="Q1378">
        <v>34</v>
      </c>
      <c r="R1378">
        <v>1</v>
      </c>
      <c r="S1378">
        <v>3</v>
      </c>
      <c r="T1378">
        <v>1</v>
      </c>
      <c r="U1378">
        <v>123</v>
      </c>
      <c r="V1378">
        <f t="shared" si="105"/>
        <v>4.9140049140049144E-2</v>
      </c>
      <c r="W1378">
        <f t="shared" si="106"/>
        <v>0</v>
      </c>
      <c r="X1378">
        <f t="shared" si="107"/>
        <v>0.42588042588042591</v>
      </c>
      <c r="Y1378">
        <f t="shared" si="108"/>
        <v>0.80860927152317874</v>
      </c>
      <c r="Z1378">
        <f t="shared" si="109"/>
        <v>1.0073710073710074</v>
      </c>
    </row>
    <row r="1379" spans="1:26" hidden="1" x14ac:dyDescent="0.25">
      <c r="A1379">
        <v>404</v>
      </c>
      <c r="B1379" t="s">
        <v>701</v>
      </c>
      <c r="C1379" t="s">
        <v>630</v>
      </c>
      <c r="D1379" s="1">
        <v>29423</v>
      </c>
      <c r="E1379" t="s">
        <v>187</v>
      </c>
      <c r="F1379">
        <v>2008</v>
      </c>
      <c r="G1379" t="s">
        <v>210</v>
      </c>
      <c r="H1379">
        <v>11</v>
      </c>
      <c r="I1379">
        <v>2</v>
      </c>
      <c r="J1379">
        <v>1.65</v>
      </c>
      <c r="K1379">
        <v>17</v>
      </c>
      <c r="L1379">
        <v>17</v>
      </c>
      <c r="M1379">
        <v>0</v>
      </c>
      <c r="N1379">
        <v>130.19999999999999</v>
      </c>
      <c r="O1379">
        <v>106</v>
      </c>
      <c r="P1379">
        <v>24</v>
      </c>
      <c r="Q1379">
        <v>25</v>
      </c>
      <c r="R1379">
        <v>0</v>
      </c>
      <c r="S1379">
        <v>4</v>
      </c>
      <c r="T1379">
        <v>1</v>
      </c>
      <c r="U1379">
        <v>128</v>
      </c>
      <c r="V1379">
        <f t="shared" si="105"/>
        <v>8.4485407066052232E-2</v>
      </c>
      <c r="W1379">
        <f t="shared" si="106"/>
        <v>0</v>
      </c>
      <c r="X1379">
        <f t="shared" si="107"/>
        <v>0.18433179723502305</v>
      </c>
      <c r="Y1379">
        <f t="shared" si="108"/>
        <v>0.99389312977099231</v>
      </c>
      <c r="Z1379">
        <f t="shared" si="109"/>
        <v>0.98310291858678966</v>
      </c>
    </row>
    <row r="1380" spans="1:26" hidden="1" x14ac:dyDescent="0.25">
      <c r="A1380">
        <v>404</v>
      </c>
      <c r="B1380" t="s">
        <v>701</v>
      </c>
      <c r="C1380" t="s">
        <v>630</v>
      </c>
      <c r="D1380" s="1">
        <v>29423</v>
      </c>
      <c r="E1380" t="s">
        <v>187</v>
      </c>
      <c r="F1380">
        <v>2008</v>
      </c>
      <c r="G1380" t="s">
        <v>210</v>
      </c>
      <c r="H1380">
        <v>0</v>
      </c>
      <c r="I1380">
        <v>1</v>
      </c>
      <c r="J1380">
        <v>12.27</v>
      </c>
      <c r="K1380">
        <v>1</v>
      </c>
      <c r="L1380">
        <v>1</v>
      </c>
      <c r="M1380">
        <v>0</v>
      </c>
      <c r="N1380">
        <v>3.2</v>
      </c>
      <c r="O1380">
        <v>6</v>
      </c>
      <c r="P1380">
        <v>5</v>
      </c>
      <c r="Q1380">
        <v>4</v>
      </c>
      <c r="R1380">
        <v>1</v>
      </c>
      <c r="S1380">
        <v>0</v>
      </c>
      <c r="T1380">
        <v>0</v>
      </c>
      <c r="U1380">
        <v>5</v>
      </c>
      <c r="V1380">
        <f t="shared" si="105"/>
        <v>0</v>
      </c>
      <c r="W1380">
        <f t="shared" si="106"/>
        <v>0</v>
      </c>
      <c r="X1380">
        <f t="shared" si="107"/>
        <v>1.5625</v>
      </c>
      <c r="Y1380">
        <f t="shared" si="108"/>
        <v>0.32</v>
      </c>
      <c r="Z1380">
        <f t="shared" si="109"/>
        <v>1.5625</v>
      </c>
    </row>
    <row r="1381" spans="1:26" hidden="1" x14ac:dyDescent="0.25">
      <c r="A1381">
        <v>404</v>
      </c>
      <c r="B1381" t="s">
        <v>701</v>
      </c>
      <c r="C1381" t="s">
        <v>630</v>
      </c>
      <c r="D1381" s="1">
        <v>29423</v>
      </c>
      <c r="E1381" t="s">
        <v>187</v>
      </c>
      <c r="F1381">
        <v>2009</v>
      </c>
      <c r="G1381" t="s">
        <v>187</v>
      </c>
      <c r="H1381">
        <v>19</v>
      </c>
      <c r="I1381">
        <v>8</v>
      </c>
      <c r="J1381">
        <v>3.37</v>
      </c>
      <c r="K1381">
        <v>34</v>
      </c>
      <c r="L1381">
        <v>34</v>
      </c>
      <c r="M1381">
        <v>0</v>
      </c>
      <c r="N1381">
        <v>230</v>
      </c>
      <c r="O1381">
        <v>197</v>
      </c>
      <c r="P1381">
        <v>86</v>
      </c>
      <c r="Q1381">
        <v>67</v>
      </c>
      <c r="R1381">
        <v>7</v>
      </c>
      <c r="S1381">
        <v>9</v>
      </c>
      <c r="T1381">
        <v>5</v>
      </c>
      <c r="U1381">
        <v>197</v>
      </c>
      <c r="V1381">
        <f t="shared" si="105"/>
        <v>8.2608695652173908E-2</v>
      </c>
      <c r="W1381">
        <f t="shared" si="106"/>
        <v>0</v>
      </c>
      <c r="X1381">
        <f t="shared" si="107"/>
        <v>0.37391304347826088</v>
      </c>
      <c r="Y1381">
        <f t="shared" si="108"/>
        <v>0.87121212121212122</v>
      </c>
      <c r="Z1381">
        <f t="shared" si="109"/>
        <v>0.85652173913043483</v>
      </c>
    </row>
    <row r="1382" spans="1:26" hidden="1" x14ac:dyDescent="0.25">
      <c r="A1382">
        <v>404</v>
      </c>
      <c r="B1382" t="s">
        <v>701</v>
      </c>
      <c r="C1382" t="s">
        <v>630</v>
      </c>
      <c r="D1382" s="1">
        <v>29423</v>
      </c>
      <c r="E1382" t="s">
        <v>187</v>
      </c>
      <c r="F1382">
        <v>2009</v>
      </c>
      <c r="G1382" t="s">
        <v>187</v>
      </c>
      <c r="H1382">
        <v>3</v>
      </c>
      <c r="I1382">
        <v>1</v>
      </c>
      <c r="J1382">
        <v>1.98</v>
      </c>
      <c r="K1382">
        <v>5</v>
      </c>
      <c r="L1382">
        <v>5</v>
      </c>
      <c r="M1382">
        <v>0</v>
      </c>
      <c r="N1382">
        <v>36.1</v>
      </c>
      <c r="O1382">
        <v>28</v>
      </c>
      <c r="P1382">
        <v>8</v>
      </c>
      <c r="Q1382">
        <v>9</v>
      </c>
      <c r="R1382">
        <v>2</v>
      </c>
      <c r="S1382">
        <v>1</v>
      </c>
      <c r="T1382">
        <v>1</v>
      </c>
      <c r="U1382">
        <v>32</v>
      </c>
      <c r="V1382">
        <f t="shared" si="105"/>
        <v>8.3102493074792241E-2</v>
      </c>
      <c r="W1382">
        <f t="shared" si="106"/>
        <v>0</v>
      </c>
      <c r="X1382">
        <f t="shared" si="107"/>
        <v>0.22160664819944598</v>
      </c>
      <c r="Y1382">
        <f t="shared" si="108"/>
        <v>0.9756756756756757</v>
      </c>
      <c r="Z1382">
        <f t="shared" si="109"/>
        <v>0.88642659279778391</v>
      </c>
    </row>
    <row r="1383" spans="1:26" hidden="1" x14ac:dyDescent="0.25">
      <c r="A1383">
        <v>404</v>
      </c>
      <c r="B1383" t="s">
        <v>701</v>
      </c>
      <c r="C1383" t="s">
        <v>630</v>
      </c>
      <c r="D1383" s="1">
        <v>29423</v>
      </c>
      <c r="E1383" t="s">
        <v>187</v>
      </c>
      <c r="F1383">
        <v>2010</v>
      </c>
      <c r="G1383" t="s">
        <v>187</v>
      </c>
      <c r="H1383">
        <v>21</v>
      </c>
      <c r="I1383">
        <v>7</v>
      </c>
      <c r="J1383">
        <v>3.18</v>
      </c>
      <c r="K1383">
        <v>34</v>
      </c>
      <c r="L1383">
        <v>34</v>
      </c>
      <c r="M1383">
        <v>0</v>
      </c>
      <c r="N1383">
        <v>237.2</v>
      </c>
      <c r="O1383">
        <v>209</v>
      </c>
      <c r="P1383">
        <v>84</v>
      </c>
      <c r="Q1383">
        <v>74</v>
      </c>
      <c r="R1383">
        <v>6</v>
      </c>
      <c r="S1383">
        <v>7</v>
      </c>
      <c r="T1383">
        <v>8</v>
      </c>
      <c r="U1383">
        <v>197</v>
      </c>
      <c r="V1383">
        <f t="shared" si="105"/>
        <v>8.8532883642495785E-2</v>
      </c>
      <c r="W1383">
        <f t="shared" si="106"/>
        <v>0</v>
      </c>
      <c r="X1383">
        <f t="shared" si="107"/>
        <v>0.35413153456998314</v>
      </c>
      <c r="Y1383">
        <f t="shared" si="108"/>
        <v>0.83816254416961122</v>
      </c>
      <c r="Z1383">
        <f t="shared" si="109"/>
        <v>0.83052276559865101</v>
      </c>
    </row>
    <row r="1384" spans="1:26" hidden="1" x14ac:dyDescent="0.25">
      <c r="A1384">
        <v>404</v>
      </c>
      <c r="B1384" t="s">
        <v>701</v>
      </c>
      <c r="C1384" t="s">
        <v>630</v>
      </c>
      <c r="D1384" s="1">
        <v>29423</v>
      </c>
      <c r="E1384" t="s">
        <v>187</v>
      </c>
      <c r="F1384">
        <v>2010</v>
      </c>
      <c r="G1384" t="s">
        <v>187</v>
      </c>
      <c r="H1384">
        <v>2</v>
      </c>
      <c r="I1384">
        <v>0</v>
      </c>
      <c r="J1384">
        <v>5.63</v>
      </c>
      <c r="K1384">
        <v>3</v>
      </c>
      <c r="L1384">
        <v>3</v>
      </c>
      <c r="M1384">
        <v>0</v>
      </c>
      <c r="N1384">
        <v>16</v>
      </c>
      <c r="O1384">
        <v>22</v>
      </c>
      <c r="P1384">
        <v>10</v>
      </c>
      <c r="Q1384">
        <v>7</v>
      </c>
      <c r="R1384">
        <v>0</v>
      </c>
      <c r="S1384">
        <v>1</v>
      </c>
      <c r="T1384">
        <v>1</v>
      </c>
      <c r="U1384">
        <v>15</v>
      </c>
      <c r="V1384">
        <f t="shared" si="105"/>
        <v>0.125</v>
      </c>
      <c r="W1384">
        <f t="shared" si="106"/>
        <v>0</v>
      </c>
      <c r="X1384">
        <f t="shared" si="107"/>
        <v>0.625</v>
      </c>
      <c r="Y1384">
        <f t="shared" si="108"/>
        <v>0.55172413793103448</v>
      </c>
      <c r="Z1384">
        <f t="shared" si="109"/>
        <v>0.9375</v>
      </c>
    </row>
    <row r="1385" spans="1:26" hidden="1" x14ac:dyDescent="0.25">
      <c r="A1385">
        <v>404</v>
      </c>
      <c r="B1385" t="s">
        <v>701</v>
      </c>
      <c r="C1385" t="s">
        <v>630</v>
      </c>
      <c r="D1385" s="1">
        <v>29423</v>
      </c>
      <c r="E1385" t="s">
        <v>187</v>
      </c>
      <c r="F1385">
        <v>2011</v>
      </c>
      <c r="G1385" t="s">
        <v>187</v>
      </c>
      <c r="H1385">
        <v>19</v>
      </c>
      <c r="I1385">
        <v>8</v>
      </c>
      <c r="J1385">
        <v>3</v>
      </c>
      <c r="K1385">
        <v>33</v>
      </c>
      <c r="L1385">
        <v>33</v>
      </c>
      <c r="M1385">
        <v>0</v>
      </c>
      <c r="N1385">
        <v>237.1</v>
      </c>
      <c r="O1385">
        <v>230</v>
      </c>
      <c r="P1385">
        <v>79</v>
      </c>
      <c r="Q1385">
        <v>61</v>
      </c>
      <c r="R1385">
        <v>4</v>
      </c>
      <c r="S1385">
        <v>7</v>
      </c>
      <c r="T1385">
        <v>2</v>
      </c>
      <c r="U1385">
        <v>230</v>
      </c>
      <c r="V1385">
        <f t="shared" si="105"/>
        <v>8.013496415014762E-2</v>
      </c>
      <c r="W1385">
        <f t="shared" si="106"/>
        <v>0</v>
      </c>
      <c r="X1385">
        <f t="shared" si="107"/>
        <v>0.33319274567692958</v>
      </c>
      <c r="Y1385">
        <f t="shared" si="108"/>
        <v>0.81477663230240549</v>
      </c>
      <c r="Z1385">
        <f t="shared" si="109"/>
        <v>0.9700548291859975</v>
      </c>
    </row>
    <row r="1386" spans="1:26" hidden="1" x14ac:dyDescent="0.25">
      <c r="A1386">
        <v>404</v>
      </c>
      <c r="B1386" t="s">
        <v>701</v>
      </c>
      <c r="C1386" t="s">
        <v>630</v>
      </c>
      <c r="D1386" s="1">
        <v>29423</v>
      </c>
      <c r="E1386" t="s">
        <v>187</v>
      </c>
      <c r="F1386">
        <v>2011</v>
      </c>
      <c r="G1386" t="s">
        <v>187</v>
      </c>
      <c r="H1386">
        <v>0</v>
      </c>
      <c r="I1386">
        <v>0</v>
      </c>
      <c r="J1386">
        <v>6.23</v>
      </c>
      <c r="K1386">
        <v>3</v>
      </c>
      <c r="L1386">
        <v>2</v>
      </c>
      <c r="M1386">
        <v>0</v>
      </c>
      <c r="N1386">
        <v>8.1999999999999993</v>
      </c>
      <c r="O1386">
        <v>10</v>
      </c>
      <c r="P1386">
        <v>6</v>
      </c>
      <c r="Q1386">
        <v>8</v>
      </c>
      <c r="R1386">
        <v>2</v>
      </c>
      <c r="S1386">
        <v>0</v>
      </c>
      <c r="T1386">
        <v>1</v>
      </c>
      <c r="U1386">
        <v>11</v>
      </c>
      <c r="V1386">
        <f t="shared" si="105"/>
        <v>0</v>
      </c>
      <c r="W1386">
        <f t="shared" si="106"/>
        <v>0</v>
      </c>
      <c r="X1386">
        <f t="shared" si="107"/>
        <v>0.73170731707317083</v>
      </c>
      <c r="Y1386">
        <f t="shared" si="108"/>
        <v>0.45555555555555549</v>
      </c>
      <c r="Z1386">
        <f t="shared" si="109"/>
        <v>1.3414634146341464</v>
      </c>
    </row>
    <row r="1387" spans="1:26" hidden="1" x14ac:dyDescent="0.25">
      <c r="A1387">
        <v>404</v>
      </c>
      <c r="B1387" t="s">
        <v>701</v>
      </c>
      <c r="C1387" t="s">
        <v>630</v>
      </c>
      <c r="D1387" s="1">
        <v>29423</v>
      </c>
      <c r="E1387" t="s">
        <v>187</v>
      </c>
      <c r="F1387">
        <v>2012</v>
      </c>
      <c r="G1387" t="s">
        <v>187</v>
      </c>
      <c r="H1387">
        <v>15</v>
      </c>
      <c r="I1387">
        <v>6</v>
      </c>
      <c r="J1387">
        <v>3.38</v>
      </c>
      <c r="K1387">
        <v>28</v>
      </c>
      <c r="L1387">
        <v>28</v>
      </c>
      <c r="M1387">
        <v>0</v>
      </c>
      <c r="N1387">
        <v>200</v>
      </c>
      <c r="O1387">
        <v>184</v>
      </c>
      <c r="P1387">
        <v>75</v>
      </c>
      <c r="Q1387">
        <v>44</v>
      </c>
      <c r="R1387">
        <v>2</v>
      </c>
      <c r="S1387">
        <v>8</v>
      </c>
      <c r="T1387">
        <v>4</v>
      </c>
      <c r="U1387">
        <v>197</v>
      </c>
      <c r="V1387">
        <f t="shared" si="105"/>
        <v>7.4999999999999997E-2</v>
      </c>
      <c r="W1387">
        <f t="shared" si="106"/>
        <v>0</v>
      </c>
      <c r="X1387">
        <f t="shared" si="107"/>
        <v>0.375</v>
      </c>
      <c r="Y1387">
        <f t="shared" si="108"/>
        <v>0.8771929824561403</v>
      </c>
      <c r="Z1387">
        <f t="shared" si="109"/>
        <v>0.98499999999999999</v>
      </c>
    </row>
    <row r="1388" spans="1:26" hidden="1" x14ac:dyDescent="0.25">
      <c r="A1388">
        <v>404</v>
      </c>
      <c r="B1388" t="s">
        <v>701</v>
      </c>
      <c r="C1388" t="s">
        <v>630</v>
      </c>
      <c r="D1388" s="1">
        <v>29423</v>
      </c>
      <c r="E1388" t="s">
        <v>187</v>
      </c>
      <c r="F1388">
        <v>2012</v>
      </c>
      <c r="G1388" t="s">
        <v>187</v>
      </c>
      <c r="H1388">
        <v>2</v>
      </c>
      <c r="I1388">
        <v>1</v>
      </c>
      <c r="J1388">
        <v>3.38</v>
      </c>
      <c r="K1388">
        <v>3</v>
      </c>
      <c r="L1388">
        <v>3</v>
      </c>
      <c r="M1388">
        <v>0</v>
      </c>
      <c r="N1388">
        <v>21.1</v>
      </c>
      <c r="O1388">
        <v>23</v>
      </c>
      <c r="P1388">
        <v>8</v>
      </c>
      <c r="Q1388">
        <v>5</v>
      </c>
      <c r="R1388">
        <v>0</v>
      </c>
      <c r="S1388">
        <v>0</v>
      </c>
      <c r="T1388">
        <v>0</v>
      </c>
      <c r="U1388">
        <v>19</v>
      </c>
      <c r="V1388">
        <f t="shared" si="105"/>
        <v>9.4786729857819899E-2</v>
      </c>
      <c r="W1388">
        <f t="shared" si="106"/>
        <v>0</v>
      </c>
      <c r="X1388">
        <f t="shared" si="107"/>
        <v>0.37914691943127959</v>
      </c>
      <c r="Y1388">
        <f t="shared" si="108"/>
        <v>0.75357142857142867</v>
      </c>
      <c r="Z1388">
        <f t="shared" si="109"/>
        <v>0.90047393364928907</v>
      </c>
    </row>
    <row r="1389" spans="1:26" hidden="1" x14ac:dyDescent="0.25">
      <c r="A1389">
        <v>404</v>
      </c>
      <c r="B1389" t="s">
        <v>701</v>
      </c>
      <c r="C1389" t="s">
        <v>630</v>
      </c>
      <c r="D1389" s="1">
        <v>29423</v>
      </c>
      <c r="E1389" t="s">
        <v>187</v>
      </c>
      <c r="F1389">
        <v>2013</v>
      </c>
      <c r="G1389" t="s">
        <v>187</v>
      </c>
      <c r="H1389">
        <v>14</v>
      </c>
      <c r="I1389">
        <v>13</v>
      </c>
      <c r="J1389">
        <v>4.78</v>
      </c>
      <c r="K1389">
        <v>32</v>
      </c>
      <c r="L1389">
        <v>32</v>
      </c>
      <c r="M1389">
        <v>0</v>
      </c>
      <c r="N1389">
        <v>211</v>
      </c>
      <c r="O1389">
        <v>224</v>
      </c>
      <c r="P1389">
        <v>112</v>
      </c>
      <c r="Q1389">
        <v>65</v>
      </c>
      <c r="R1389">
        <v>5</v>
      </c>
      <c r="S1389">
        <v>4</v>
      </c>
      <c r="T1389">
        <v>7</v>
      </c>
      <c r="U1389">
        <v>175</v>
      </c>
      <c r="V1389">
        <f t="shared" si="105"/>
        <v>6.6350710900473939E-2</v>
      </c>
      <c r="W1389">
        <f t="shared" si="106"/>
        <v>0</v>
      </c>
      <c r="X1389">
        <f t="shared" si="107"/>
        <v>0.53080568720379151</v>
      </c>
      <c r="Y1389">
        <f t="shared" si="108"/>
        <v>0.73010380622837368</v>
      </c>
      <c r="Z1389">
        <f t="shared" si="109"/>
        <v>0.82938388625592419</v>
      </c>
    </row>
    <row r="1390" spans="1:26" x14ac:dyDescent="0.25">
      <c r="A1390">
        <v>404</v>
      </c>
      <c r="B1390" t="s">
        <v>701</v>
      </c>
      <c r="C1390" t="s">
        <v>630</v>
      </c>
      <c r="D1390" s="1">
        <v>29423</v>
      </c>
      <c r="E1390" t="s">
        <v>187</v>
      </c>
      <c r="F1390">
        <v>2014</v>
      </c>
      <c r="G1390" t="s">
        <v>21</v>
      </c>
      <c r="H1390">
        <v>12</v>
      </c>
      <c r="I1390">
        <v>11</v>
      </c>
      <c r="J1390">
        <v>3.86</v>
      </c>
      <c r="K1390">
        <v>30</v>
      </c>
      <c r="L1390">
        <v>30</v>
      </c>
      <c r="M1390">
        <v>0</v>
      </c>
      <c r="N1390">
        <v>192</v>
      </c>
      <c r="O1390">
        <v>185</v>
      </c>
      <c r="P1390">
        <v>82</v>
      </c>
      <c r="Q1390">
        <v>54</v>
      </c>
      <c r="S1390">
        <v>6</v>
      </c>
      <c r="U1390">
        <v>158</v>
      </c>
      <c r="V1390">
        <f t="shared" si="105"/>
        <v>6.25E-2</v>
      </c>
      <c r="W1390">
        <f t="shared" si="106"/>
        <v>0</v>
      </c>
      <c r="X1390">
        <f t="shared" si="107"/>
        <v>0.42708333333333331</v>
      </c>
      <c r="Y1390">
        <f t="shared" si="108"/>
        <v>0.80334728033472802</v>
      </c>
      <c r="Z1390">
        <f t="shared" si="109"/>
        <v>0.82291666666666663</v>
      </c>
    </row>
    <row r="1391" spans="1:26" hidden="1" x14ac:dyDescent="0.25">
      <c r="A1391">
        <v>404</v>
      </c>
      <c r="B1391" t="s">
        <v>701</v>
      </c>
      <c r="C1391" t="s">
        <v>630</v>
      </c>
      <c r="D1391" s="1">
        <v>29423</v>
      </c>
      <c r="E1391" t="s">
        <v>187</v>
      </c>
      <c r="F1391">
        <v>2014</v>
      </c>
      <c r="G1391" t="s">
        <v>22</v>
      </c>
      <c r="H1391">
        <v>14</v>
      </c>
      <c r="I1391">
        <v>10</v>
      </c>
      <c r="J1391">
        <v>3.74</v>
      </c>
      <c r="K1391">
        <v>32</v>
      </c>
      <c r="L1391">
        <v>32</v>
      </c>
      <c r="N1391">
        <v>216</v>
      </c>
      <c r="O1391">
        <v>217</v>
      </c>
      <c r="P1391">
        <v>90</v>
      </c>
      <c r="Q1391">
        <v>56</v>
      </c>
      <c r="R1391">
        <v>4</v>
      </c>
      <c r="S1391">
        <v>7</v>
      </c>
      <c r="U1391">
        <v>192</v>
      </c>
      <c r="V1391">
        <f t="shared" si="105"/>
        <v>6.4814814814814811E-2</v>
      </c>
      <c r="W1391">
        <f t="shared" si="106"/>
        <v>0</v>
      </c>
      <c r="X1391">
        <f t="shared" si="107"/>
        <v>0.41666666666666669</v>
      </c>
      <c r="Y1391">
        <f t="shared" si="108"/>
        <v>0.79120879120879117</v>
      </c>
      <c r="Z1391">
        <f t="shared" si="109"/>
        <v>0.88888888888888884</v>
      </c>
    </row>
    <row r="1392" spans="1:26" hidden="1" x14ac:dyDescent="0.25">
      <c r="A1392">
        <v>404</v>
      </c>
      <c r="B1392" t="s">
        <v>701</v>
      </c>
      <c r="C1392" t="s">
        <v>630</v>
      </c>
      <c r="D1392" s="1">
        <v>29423</v>
      </c>
      <c r="E1392" t="s">
        <v>187</v>
      </c>
      <c r="F1392">
        <v>2014</v>
      </c>
      <c r="G1392" t="s">
        <v>47</v>
      </c>
      <c r="H1392">
        <v>15</v>
      </c>
      <c r="I1392">
        <v>9</v>
      </c>
      <c r="J1392">
        <v>3.75</v>
      </c>
      <c r="K1392">
        <v>32</v>
      </c>
      <c r="L1392">
        <v>32</v>
      </c>
      <c r="M1392">
        <v>0</v>
      </c>
      <c r="N1392">
        <v>214</v>
      </c>
      <c r="O1392">
        <v>207</v>
      </c>
      <c r="P1392">
        <v>89</v>
      </c>
      <c r="Q1392">
        <v>57</v>
      </c>
      <c r="S1392">
        <v>6</v>
      </c>
      <c r="U1392">
        <v>192</v>
      </c>
      <c r="V1392">
        <f t="shared" si="105"/>
        <v>7.0093457943925228E-2</v>
      </c>
      <c r="W1392">
        <f t="shared" si="106"/>
        <v>0</v>
      </c>
      <c r="X1392">
        <f t="shared" si="107"/>
        <v>0.41588785046728971</v>
      </c>
      <c r="Y1392">
        <f t="shared" si="108"/>
        <v>0.81060606060606055</v>
      </c>
      <c r="Z1392">
        <f t="shared" si="109"/>
        <v>0.89719626168224298</v>
      </c>
    </row>
    <row r="1393" spans="1:26" hidden="1" x14ac:dyDescent="0.25">
      <c r="A1393">
        <v>404</v>
      </c>
      <c r="B1393" t="s">
        <v>701</v>
      </c>
      <c r="C1393" t="s">
        <v>630</v>
      </c>
      <c r="D1393" s="1">
        <v>29423</v>
      </c>
      <c r="E1393" t="s">
        <v>187</v>
      </c>
      <c r="F1393" t="s">
        <v>24</v>
      </c>
      <c r="G1393" t="s">
        <v>25</v>
      </c>
      <c r="H1393">
        <v>205</v>
      </c>
      <c r="I1393">
        <v>115</v>
      </c>
      <c r="J1393">
        <v>3.6</v>
      </c>
      <c r="K1393">
        <v>415</v>
      </c>
      <c r="L1393">
        <v>415</v>
      </c>
      <c r="M1393">
        <v>0</v>
      </c>
      <c r="N1393">
        <v>2775.1</v>
      </c>
      <c r="O1393">
        <v>2585</v>
      </c>
      <c r="P1393">
        <v>1110</v>
      </c>
      <c r="Q1393">
        <v>834</v>
      </c>
      <c r="R1393">
        <v>39</v>
      </c>
      <c r="S1393">
        <v>85</v>
      </c>
      <c r="T1393">
        <v>57</v>
      </c>
      <c r="U1393">
        <v>2389</v>
      </c>
      <c r="V1393">
        <f t="shared" si="105"/>
        <v>7.3871211848221693E-2</v>
      </c>
      <c r="W1393">
        <f t="shared" si="106"/>
        <v>0</v>
      </c>
      <c r="X1393">
        <f t="shared" si="107"/>
        <v>0.39998558610500523</v>
      </c>
      <c r="Y1393">
        <f t="shared" si="108"/>
        <v>0.81167007897045917</v>
      </c>
      <c r="Z1393">
        <f t="shared" si="109"/>
        <v>0.86086987856293473</v>
      </c>
    </row>
    <row r="1394" spans="1:26" hidden="1" x14ac:dyDescent="0.25">
      <c r="A1394">
        <v>404</v>
      </c>
      <c r="B1394" t="s">
        <v>701</v>
      </c>
      <c r="C1394" t="s">
        <v>630</v>
      </c>
      <c r="D1394" s="1">
        <v>29423</v>
      </c>
      <c r="E1394" t="s">
        <v>187</v>
      </c>
      <c r="F1394" t="s">
        <v>26</v>
      </c>
      <c r="G1394" t="s">
        <v>25</v>
      </c>
      <c r="H1394">
        <v>9</v>
      </c>
      <c r="I1394">
        <v>5</v>
      </c>
      <c r="J1394">
        <v>4.53</v>
      </c>
      <c r="K1394">
        <v>19</v>
      </c>
      <c r="L1394">
        <v>18</v>
      </c>
      <c r="M1394">
        <v>0</v>
      </c>
      <c r="N1394">
        <v>107.1</v>
      </c>
      <c r="O1394">
        <v>116</v>
      </c>
      <c r="P1394">
        <v>54</v>
      </c>
      <c r="Q1394">
        <v>51</v>
      </c>
      <c r="R1394">
        <v>8</v>
      </c>
      <c r="S1394">
        <v>5</v>
      </c>
      <c r="T1394">
        <v>4</v>
      </c>
      <c r="U1394">
        <v>101</v>
      </c>
      <c r="V1394">
        <f t="shared" si="105"/>
        <v>8.4033613445378158E-2</v>
      </c>
      <c r="W1394">
        <f t="shared" si="106"/>
        <v>0</v>
      </c>
      <c r="X1394">
        <f t="shared" si="107"/>
        <v>0.50420168067226889</v>
      </c>
      <c r="Y1394">
        <f t="shared" si="108"/>
        <v>0.64131736526946104</v>
      </c>
      <c r="Z1394">
        <f t="shared" si="109"/>
        <v>0.9430438842203549</v>
      </c>
    </row>
    <row r="1395" spans="1:26" hidden="1" x14ac:dyDescent="0.25">
      <c r="A1395">
        <v>7450</v>
      </c>
      <c r="B1395" t="s">
        <v>702</v>
      </c>
      <c r="C1395" t="s">
        <v>630</v>
      </c>
      <c r="D1395" s="1">
        <v>31587</v>
      </c>
      <c r="E1395" t="s">
        <v>187</v>
      </c>
      <c r="F1395">
        <v>2006</v>
      </c>
      <c r="G1395" t="s">
        <v>319</v>
      </c>
      <c r="H1395">
        <v>2</v>
      </c>
      <c r="I1395">
        <v>3</v>
      </c>
      <c r="J1395">
        <v>1.8</v>
      </c>
      <c r="K1395">
        <v>5</v>
      </c>
      <c r="L1395">
        <v>5</v>
      </c>
      <c r="M1395">
        <v>0</v>
      </c>
      <c r="N1395">
        <v>30</v>
      </c>
      <c r="O1395">
        <v>19</v>
      </c>
      <c r="P1395">
        <v>6</v>
      </c>
      <c r="Q1395">
        <v>2</v>
      </c>
      <c r="R1395">
        <v>0</v>
      </c>
      <c r="S1395">
        <v>1</v>
      </c>
      <c r="T1395">
        <v>0</v>
      </c>
      <c r="U1395">
        <v>30</v>
      </c>
      <c r="V1395">
        <f t="shared" si="105"/>
        <v>6.6666666666666666E-2</v>
      </c>
      <c r="W1395">
        <f t="shared" si="106"/>
        <v>0</v>
      </c>
      <c r="X1395">
        <f t="shared" si="107"/>
        <v>0.2</v>
      </c>
      <c r="Y1395">
        <f t="shared" si="108"/>
        <v>1.4285714285714286</v>
      </c>
      <c r="Z1395">
        <f t="shared" si="109"/>
        <v>1</v>
      </c>
    </row>
    <row r="1396" spans="1:26" hidden="1" x14ac:dyDescent="0.25">
      <c r="A1396">
        <v>7450</v>
      </c>
      <c r="B1396" t="s">
        <v>702</v>
      </c>
      <c r="C1396" t="s">
        <v>630</v>
      </c>
      <c r="D1396" s="1">
        <v>31587</v>
      </c>
      <c r="E1396" t="s">
        <v>187</v>
      </c>
      <c r="F1396">
        <v>2006</v>
      </c>
      <c r="G1396" t="s">
        <v>188</v>
      </c>
      <c r="H1396">
        <v>10</v>
      </c>
      <c r="I1396">
        <v>3</v>
      </c>
      <c r="J1396">
        <v>2.25</v>
      </c>
      <c r="K1396">
        <v>21</v>
      </c>
      <c r="L1396">
        <v>21</v>
      </c>
      <c r="M1396">
        <v>0</v>
      </c>
      <c r="N1396">
        <v>116</v>
      </c>
      <c r="O1396">
        <v>73</v>
      </c>
      <c r="P1396">
        <v>29</v>
      </c>
      <c r="Q1396">
        <v>32</v>
      </c>
      <c r="R1396">
        <v>0</v>
      </c>
      <c r="S1396">
        <v>2</v>
      </c>
      <c r="T1396">
        <v>5</v>
      </c>
      <c r="U1396">
        <v>138</v>
      </c>
      <c r="V1396">
        <f t="shared" si="105"/>
        <v>8.6206896551724144E-2</v>
      </c>
      <c r="W1396">
        <f t="shared" si="106"/>
        <v>0</v>
      </c>
      <c r="X1396">
        <f t="shared" si="107"/>
        <v>0.25</v>
      </c>
      <c r="Y1396">
        <f t="shared" si="108"/>
        <v>1.1047619047619048</v>
      </c>
      <c r="Z1396">
        <f t="shared" si="109"/>
        <v>1.1896551724137931</v>
      </c>
    </row>
    <row r="1397" spans="1:26" hidden="1" x14ac:dyDescent="0.25">
      <c r="A1397">
        <v>7450</v>
      </c>
      <c r="B1397" t="s">
        <v>702</v>
      </c>
      <c r="C1397" t="s">
        <v>630</v>
      </c>
      <c r="D1397" s="1">
        <v>31587</v>
      </c>
      <c r="E1397" t="s">
        <v>187</v>
      </c>
      <c r="F1397">
        <v>2007</v>
      </c>
      <c r="G1397" t="s">
        <v>319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2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3</v>
      </c>
      <c r="V1397">
        <f t="shared" si="105"/>
        <v>0</v>
      </c>
      <c r="W1397">
        <f t="shared" si="106"/>
        <v>0</v>
      </c>
      <c r="X1397">
        <f t="shared" si="107"/>
        <v>0</v>
      </c>
      <c r="Y1397">
        <f t="shared" si="108"/>
        <v>1</v>
      </c>
      <c r="Z1397">
        <f t="shared" si="109"/>
        <v>1.5</v>
      </c>
    </row>
    <row r="1398" spans="1:26" hidden="1" x14ac:dyDescent="0.25">
      <c r="A1398">
        <v>7450</v>
      </c>
      <c r="B1398" t="s">
        <v>702</v>
      </c>
      <c r="C1398" t="s">
        <v>630</v>
      </c>
      <c r="D1398" s="1">
        <v>31587</v>
      </c>
      <c r="E1398" t="s">
        <v>187</v>
      </c>
      <c r="F1398">
        <v>2007</v>
      </c>
      <c r="G1398" t="s">
        <v>188</v>
      </c>
      <c r="H1398">
        <v>0</v>
      </c>
      <c r="I1398">
        <v>0</v>
      </c>
      <c r="J1398">
        <v>1.29</v>
      </c>
      <c r="K1398">
        <v>2</v>
      </c>
      <c r="L1398">
        <v>2</v>
      </c>
      <c r="M1398">
        <v>0</v>
      </c>
      <c r="N1398">
        <v>7</v>
      </c>
      <c r="O1398">
        <v>5</v>
      </c>
      <c r="P1398">
        <v>1</v>
      </c>
      <c r="Q1398">
        <v>2</v>
      </c>
      <c r="R1398">
        <v>0</v>
      </c>
      <c r="S1398">
        <v>0</v>
      </c>
      <c r="T1398">
        <v>0</v>
      </c>
      <c r="U1398">
        <v>11</v>
      </c>
      <c r="V1398">
        <f t="shared" si="105"/>
        <v>0</v>
      </c>
      <c r="W1398">
        <f t="shared" si="106"/>
        <v>0</v>
      </c>
      <c r="X1398">
        <f t="shared" si="107"/>
        <v>0.14285714285714285</v>
      </c>
      <c r="Y1398">
        <f t="shared" si="108"/>
        <v>1</v>
      </c>
      <c r="Z1398">
        <f t="shared" si="109"/>
        <v>1.5714285714285714</v>
      </c>
    </row>
    <row r="1399" spans="1:26" hidden="1" x14ac:dyDescent="0.25">
      <c r="A1399">
        <v>7450</v>
      </c>
      <c r="B1399" t="s">
        <v>702</v>
      </c>
      <c r="C1399" t="s">
        <v>630</v>
      </c>
      <c r="D1399" s="1">
        <v>31587</v>
      </c>
      <c r="E1399" t="s">
        <v>187</v>
      </c>
      <c r="F1399">
        <v>2007</v>
      </c>
      <c r="G1399" t="s">
        <v>189</v>
      </c>
      <c r="H1399">
        <v>4</v>
      </c>
      <c r="I1399">
        <v>1</v>
      </c>
      <c r="J1399">
        <v>2.2000000000000002</v>
      </c>
      <c r="K1399">
        <v>5</v>
      </c>
      <c r="L1399">
        <v>5</v>
      </c>
      <c r="M1399">
        <v>0</v>
      </c>
      <c r="N1399">
        <v>28.2</v>
      </c>
      <c r="O1399">
        <v>16</v>
      </c>
      <c r="P1399">
        <v>7</v>
      </c>
      <c r="Q1399">
        <v>8</v>
      </c>
      <c r="R1399">
        <v>0</v>
      </c>
      <c r="S1399">
        <v>1</v>
      </c>
      <c r="T1399">
        <v>2</v>
      </c>
      <c r="U1399">
        <v>28</v>
      </c>
      <c r="V1399">
        <f t="shared" si="105"/>
        <v>0.14184397163120568</v>
      </c>
      <c r="W1399">
        <f t="shared" si="106"/>
        <v>0</v>
      </c>
      <c r="X1399">
        <f t="shared" si="107"/>
        <v>0.24822695035460993</v>
      </c>
      <c r="Y1399">
        <f t="shared" si="108"/>
        <v>1.175</v>
      </c>
      <c r="Z1399">
        <f t="shared" si="109"/>
        <v>0.99290780141843971</v>
      </c>
    </row>
    <row r="1400" spans="1:26" hidden="1" x14ac:dyDescent="0.25">
      <c r="A1400">
        <v>7450</v>
      </c>
      <c r="B1400" t="s">
        <v>702</v>
      </c>
      <c r="C1400" t="s">
        <v>630</v>
      </c>
      <c r="D1400" s="1">
        <v>31587</v>
      </c>
      <c r="E1400" t="s">
        <v>187</v>
      </c>
      <c r="F1400">
        <v>2007</v>
      </c>
      <c r="G1400" t="s">
        <v>187</v>
      </c>
      <c r="H1400">
        <v>5</v>
      </c>
      <c r="I1400">
        <v>3</v>
      </c>
      <c r="J1400">
        <v>4.46</v>
      </c>
      <c r="K1400">
        <v>13</v>
      </c>
      <c r="L1400">
        <v>13</v>
      </c>
      <c r="M1400">
        <v>0</v>
      </c>
      <c r="N1400">
        <v>72.2</v>
      </c>
      <c r="O1400">
        <v>64</v>
      </c>
      <c r="P1400">
        <v>36</v>
      </c>
      <c r="Q1400">
        <v>29</v>
      </c>
      <c r="R1400">
        <v>0</v>
      </c>
      <c r="S1400">
        <v>2</v>
      </c>
      <c r="T1400">
        <v>4</v>
      </c>
      <c r="U1400">
        <v>58</v>
      </c>
      <c r="V1400">
        <f t="shared" si="105"/>
        <v>6.9252077562326861E-2</v>
      </c>
      <c r="W1400">
        <f t="shared" si="106"/>
        <v>0</v>
      </c>
      <c r="X1400">
        <f t="shared" si="107"/>
        <v>0.49861495844875342</v>
      </c>
      <c r="Y1400">
        <f t="shared" si="108"/>
        <v>0.7763440860215054</v>
      </c>
      <c r="Z1400">
        <f t="shared" si="109"/>
        <v>0.80332409972299168</v>
      </c>
    </row>
    <row r="1401" spans="1:26" hidden="1" x14ac:dyDescent="0.25">
      <c r="A1401">
        <v>7450</v>
      </c>
      <c r="B1401" t="s">
        <v>702</v>
      </c>
      <c r="C1401" t="s">
        <v>630</v>
      </c>
      <c r="D1401" s="1">
        <v>31587</v>
      </c>
      <c r="E1401" t="s">
        <v>187</v>
      </c>
      <c r="F1401">
        <v>2007</v>
      </c>
      <c r="G1401" t="s">
        <v>187</v>
      </c>
      <c r="H1401">
        <v>1</v>
      </c>
      <c r="I1401">
        <v>0</v>
      </c>
      <c r="J1401">
        <v>1.59</v>
      </c>
      <c r="K1401">
        <v>2</v>
      </c>
      <c r="L1401">
        <v>0</v>
      </c>
      <c r="M1401">
        <v>0</v>
      </c>
      <c r="N1401">
        <v>5.2</v>
      </c>
      <c r="O1401">
        <v>3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6</v>
      </c>
      <c r="V1401">
        <f t="shared" si="105"/>
        <v>0.19230769230769229</v>
      </c>
      <c r="W1401">
        <f t="shared" si="106"/>
        <v>0</v>
      </c>
      <c r="X1401">
        <f t="shared" si="107"/>
        <v>0.19230769230769229</v>
      </c>
      <c r="Y1401">
        <f t="shared" si="108"/>
        <v>1.7333333333333334</v>
      </c>
      <c r="Z1401">
        <f t="shared" si="109"/>
        <v>1.1538461538461537</v>
      </c>
    </row>
    <row r="1402" spans="1:26" hidden="1" x14ac:dyDescent="0.25">
      <c r="A1402">
        <v>7450</v>
      </c>
      <c r="B1402" t="s">
        <v>702</v>
      </c>
      <c r="C1402" t="s">
        <v>630</v>
      </c>
      <c r="D1402" s="1">
        <v>31587</v>
      </c>
      <c r="E1402" t="s">
        <v>187</v>
      </c>
      <c r="F1402">
        <v>2008</v>
      </c>
      <c r="G1402" t="s">
        <v>318</v>
      </c>
      <c r="H1402">
        <v>2</v>
      </c>
      <c r="I1402">
        <v>0</v>
      </c>
      <c r="J1402">
        <v>0</v>
      </c>
      <c r="K1402">
        <v>2</v>
      </c>
      <c r="L1402">
        <v>0</v>
      </c>
      <c r="M1402">
        <v>0</v>
      </c>
      <c r="N1402">
        <v>6.2</v>
      </c>
      <c r="O1402">
        <v>3</v>
      </c>
      <c r="P1402">
        <v>0</v>
      </c>
      <c r="Q1402">
        <v>2</v>
      </c>
      <c r="R1402">
        <v>0</v>
      </c>
      <c r="S1402">
        <v>0</v>
      </c>
      <c r="T1402">
        <v>2</v>
      </c>
      <c r="U1402">
        <v>6</v>
      </c>
      <c r="V1402">
        <f t="shared" si="105"/>
        <v>0.32258064516129031</v>
      </c>
      <c r="W1402">
        <f t="shared" si="106"/>
        <v>0</v>
      </c>
      <c r="X1402">
        <f t="shared" si="107"/>
        <v>0</v>
      </c>
      <c r="Y1402">
        <f t="shared" si="108"/>
        <v>1.24</v>
      </c>
      <c r="Z1402">
        <f t="shared" si="109"/>
        <v>0.96774193548387089</v>
      </c>
    </row>
    <row r="1403" spans="1:26" hidden="1" x14ac:dyDescent="0.25">
      <c r="A1403">
        <v>7450</v>
      </c>
      <c r="B1403" t="s">
        <v>702</v>
      </c>
      <c r="C1403" t="s">
        <v>630</v>
      </c>
      <c r="D1403" s="1">
        <v>31587</v>
      </c>
      <c r="E1403" t="s">
        <v>187</v>
      </c>
      <c r="F1403">
        <v>2008</v>
      </c>
      <c r="G1403" t="s">
        <v>189</v>
      </c>
      <c r="H1403">
        <v>1</v>
      </c>
      <c r="I1403">
        <v>0</v>
      </c>
      <c r="J1403">
        <v>5.9</v>
      </c>
      <c r="K1403">
        <v>6</v>
      </c>
      <c r="L1403">
        <v>6</v>
      </c>
      <c r="M1403">
        <v>0</v>
      </c>
      <c r="N1403">
        <v>29</v>
      </c>
      <c r="O1403">
        <v>34</v>
      </c>
      <c r="P1403">
        <v>19</v>
      </c>
      <c r="Q1403">
        <v>9</v>
      </c>
      <c r="R1403">
        <v>0</v>
      </c>
      <c r="S1403">
        <v>2</v>
      </c>
      <c r="T1403">
        <v>0</v>
      </c>
      <c r="U1403">
        <v>31</v>
      </c>
      <c r="V1403">
        <f t="shared" si="105"/>
        <v>3.4482758620689655E-2</v>
      </c>
      <c r="W1403">
        <f t="shared" si="106"/>
        <v>0</v>
      </c>
      <c r="X1403">
        <f t="shared" si="107"/>
        <v>0.65517241379310343</v>
      </c>
      <c r="Y1403">
        <f t="shared" si="108"/>
        <v>0.67441860465116277</v>
      </c>
      <c r="Z1403">
        <f t="shared" si="109"/>
        <v>1.0689655172413792</v>
      </c>
    </row>
    <row r="1404" spans="1:26" hidden="1" x14ac:dyDescent="0.25">
      <c r="A1404">
        <v>7450</v>
      </c>
      <c r="B1404" t="s">
        <v>702</v>
      </c>
      <c r="C1404" t="s">
        <v>630</v>
      </c>
      <c r="D1404" s="1">
        <v>31587</v>
      </c>
      <c r="E1404" t="s">
        <v>187</v>
      </c>
      <c r="F1404">
        <v>2008</v>
      </c>
      <c r="G1404" t="s">
        <v>187</v>
      </c>
      <c r="H1404">
        <v>0</v>
      </c>
      <c r="I1404">
        <v>4</v>
      </c>
      <c r="J1404">
        <v>6.62</v>
      </c>
      <c r="K1404">
        <v>8</v>
      </c>
      <c r="L1404">
        <v>8</v>
      </c>
      <c r="M1404">
        <v>0</v>
      </c>
      <c r="N1404">
        <v>34</v>
      </c>
      <c r="O1404">
        <v>43</v>
      </c>
      <c r="P1404">
        <v>25</v>
      </c>
      <c r="Q1404">
        <v>15</v>
      </c>
      <c r="R1404">
        <v>0</v>
      </c>
      <c r="S1404">
        <v>1</v>
      </c>
      <c r="T1404">
        <v>2</v>
      </c>
      <c r="U1404">
        <v>23</v>
      </c>
      <c r="V1404">
        <f t="shared" si="105"/>
        <v>0</v>
      </c>
      <c r="W1404">
        <f t="shared" si="106"/>
        <v>0</v>
      </c>
      <c r="X1404">
        <f t="shared" si="107"/>
        <v>0.73529411764705888</v>
      </c>
      <c r="Y1404">
        <f t="shared" si="108"/>
        <v>0.58620689655172409</v>
      </c>
      <c r="Z1404">
        <f t="shared" si="109"/>
        <v>0.67647058823529416</v>
      </c>
    </row>
    <row r="1405" spans="1:26" hidden="1" x14ac:dyDescent="0.25">
      <c r="A1405">
        <v>7450</v>
      </c>
      <c r="B1405" t="s">
        <v>702</v>
      </c>
      <c r="C1405" t="s">
        <v>630</v>
      </c>
      <c r="D1405" s="1">
        <v>31587</v>
      </c>
      <c r="E1405" t="s">
        <v>187</v>
      </c>
      <c r="F1405">
        <v>2009</v>
      </c>
      <c r="G1405" t="s">
        <v>189</v>
      </c>
      <c r="H1405">
        <v>3</v>
      </c>
      <c r="I1405">
        <v>0</v>
      </c>
      <c r="J1405">
        <v>1.86</v>
      </c>
      <c r="K1405">
        <v>3</v>
      </c>
      <c r="L1405">
        <v>3</v>
      </c>
      <c r="M1405">
        <v>0</v>
      </c>
      <c r="N1405">
        <v>19.100000000000001</v>
      </c>
      <c r="O1405">
        <v>17</v>
      </c>
      <c r="P1405">
        <v>4</v>
      </c>
      <c r="Q1405">
        <v>3</v>
      </c>
      <c r="R1405">
        <v>0</v>
      </c>
      <c r="S1405">
        <v>0</v>
      </c>
      <c r="T1405">
        <v>0</v>
      </c>
      <c r="U1405">
        <v>19</v>
      </c>
      <c r="V1405">
        <f t="shared" si="105"/>
        <v>0.15706806282722513</v>
      </c>
      <c r="W1405">
        <f t="shared" si="106"/>
        <v>0</v>
      </c>
      <c r="X1405">
        <f t="shared" si="107"/>
        <v>0.20942408376963348</v>
      </c>
      <c r="Y1405">
        <f t="shared" si="108"/>
        <v>0.95500000000000007</v>
      </c>
      <c r="Z1405">
        <f t="shared" si="109"/>
        <v>0.9947643979057591</v>
      </c>
    </row>
    <row r="1406" spans="1:26" hidden="1" x14ac:dyDescent="0.25">
      <c r="A1406">
        <v>7450</v>
      </c>
      <c r="B1406" t="s">
        <v>702</v>
      </c>
      <c r="C1406" t="s">
        <v>630</v>
      </c>
      <c r="D1406" s="1">
        <v>31587</v>
      </c>
      <c r="E1406" t="s">
        <v>187</v>
      </c>
      <c r="F1406">
        <v>2009</v>
      </c>
      <c r="G1406" t="s">
        <v>187</v>
      </c>
      <c r="H1406">
        <v>8</v>
      </c>
      <c r="I1406">
        <v>3</v>
      </c>
      <c r="J1406">
        <v>3.03</v>
      </c>
      <c r="K1406">
        <v>51</v>
      </c>
      <c r="L1406">
        <v>7</v>
      </c>
      <c r="M1406">
        <v>3</v>
      </c>
      <c r="N1406">
        <v>86</v>
      </c>
      <c r="O1406">
        <v>68</v>
      </c>
      <c r="P1406">
        <v>29</v>
      </c>
      <c r="Q1406">
        <v>28</v>
      </c>
      <c r="R1406">
        <v>1</v>
      </c>
      <c r="S1406">
        <v>5</v>
      </c>
      <c r="T1406">
        <v>4</v>
      </c>
      <c r="U1406">
        <v>96</v>
      </c>
      <c r="V1406">
        <f t="shared" si="105"/>
        <v>9.3023255813953487E-2</v>
      </c>
      <c r="W1406">
        <f t="shared" si="106"/>
        <v>3.4883720930232558E-2</v>
      </c>
      <c r="X1406">
        <f t="shared" si="107"/>
        <v>0.33720930232558138</v>
      </c>
      <c r="Y1406">
        <f t="shared" si="108"/>
        <v>0.89583333333333337</v>
      </c>
      <c r="Z1406">
        <f t="shared" si="109"/>
        <v>1.1162790697674418</v>
      </c>
    </row>
    <row r="1407" spans="1:26" hidden="1" x14ac:dyDescent="0.25">
      <c r="A1407">
        <v>7450</v>
      </c>
      <c r="B1407" t="s">
        <v>702</v>
      </c>
      <c r="C1407" t="s">
        <v>630</v>
      </c>
      <c r="D1407" s="1">
        <v>31587</v>
      </c>
      <c r="E1407" t="s">
        <v>187</v>
      </c>
      <c r="F1407">
        <v>2009</v>
      </c>
      <c r="G1407" t="s">
        <v>187</v>
      </c>
      <c r="H1407">
        <v>0</v>
      </c>
      <c r="I1407">
        <v>1</v>
      </c>
      <c r="J1407">
        <v>8.5299999999999994</v>
      </c>
      <c r="K1407">
        <v>9</v>
      </c>
      <c r="L1407">
        <v>0</v>
      </c>
      <c r="M1407">
        <v>0</v>
      </c>
      <c r="N1407">
        <v>6.1</v>
      </c>
      <c r="O1407">
        <v>11</v>
      </c>
      <c r="P1407">
        <v>6</v>
      </c>
      <c r="Q1407">
        <v>4</v>
      </c>
      <c r="R1407">
        <v>0</v>
      </c>
      <c r="S1407">
        <v>0</v>
      </c>
      <c r="T1407">
        <v>0</v>
      </c>
      <c r="U1407">
        <v>7</v>
      </c>
      <c r="V1407">
        <f t="shared" si="105"/>
        <v>0</v>
      </c>
      <c r="W1407">
        <f t="shared" si="106"/>
        <v>0</v>
      </c>
      <c r="X1407">
        <f t="shared" si="107"/>
        <v>0.98360655737704927</v>
      </c>
      <c r="Y1407">
        <f t="shared" si="108"/>
        <v>0.40666666666666662</v>
      </c>
      <c r="Z1407">
        <f t="shared" si="109"/>
        <v>1.1475409836065575</v>
      </c>
    </row>
    <row r="1408" spans="1:26" hidden="1" x14ac:dyDescent="0.25">
      <c r="A1408">
        <v>7450</v>
      </c>
      <c r="B1408" t="s">
        <v>702</v>
      </c>
      <c r="C1408" t="s">
        <v>630</v>
      </c>
      <c r="D1408" s="1">
        <v>31587</v>
      </c>
      <c r="E1408" t="s">
        <v>187</v>
      </c>
      <c r="F1408">
        <v>2010</v>
      </c>
      <c r="G1408" t="s">
        <v>187</v>
      </c>
      <c r="H1408">
        <v>18</v>
      </c>
      <c r="I1408">
        <v>8</v>
      </c>
      <c r="J1408">
        <v>4.1900000000000004</v>
      </c>
      <c r="K1408">
        <v>31</v>
      </c>
      <c r="L1408">
        <v>29</v>
      </c>
      <c r="M1408">
        <v>0</v>
      </c>
      <c r="N1408">
        <v>176.1</v>
      </c>
      <c r="O1408">
        <v>162</v>
      </c>
      <c r="P1408">
        <v>82</v>
      </c>
      <c r="Q1408">
        <v>58</v>
      </c>
      <c r="R1408">
        <v>1</v>
      </c>
      <c r="S1408">
        <v>0</v>
      </c>
      <c r="T1408">
        <v>9</v>
      </c>
      <c r="U1408">
        <v>146</v>
      </c>
      <c r="V1408">
        <f t="shared" si="105"/>
        <v>0.10221465076660989</v>
      </c>
      <c r="W1408">
        <f t="shared" si="106"/>
        <v>0</v>
      </c>
      <c r="X1408">
        <f t="shared" si="107"/>
        <v>0.4656445201590006</v>
      </c>
      <c r="Y1408">
        <f t="shared" si="108"/>
        <v>0.80045454545454542</v>
      </c>
      <c r="Z1408">
        <f t="shared" si="109"/>
        <v>0.82907438955139123</v>
      </c>
    </row>
    <row r="1409" spans="1:26" hidden="1" x14ac:dyDescent="0.25">
      <c r="A1409">
        <v>7450</v>
      </c>
      <c r="B1409" t="s">
        <v>702</v>
      </c>
      <c r="C1409" t="s">
        <v>630</v>
      </c>
      <c r="D1409" s="1">
        <v>31587</v>
      </c>
      <c r="E1409" t="s">
        <v>187</v>
      </c>
      <c r="F1409">
        <v>2010</v>
      </c>
      <c r="G1409" t="s">
        <v>187</v>
      </c>
      <c r="H1409">
        <v>1</v>
      </c>
      <c r="I1409">
        <v>2</v>
      </c>
      <c r="J1409">
        <v>6.32</v>
      </c>
      <c r="K1409">
        <v>3</v>
      </c>
      <c r="L1409">
        <v>3</v>
      </c>
      <c r="M1409">
        <v>0</v>
      </c>
      <c r="N1409">
        <v>15.2</v>
      </c>
      <c r="O1409">
        <v>18</v>
      </c>
      <c r="P1409">
        <v>11</v>
      </c>
      <c r="Q1409">
        <v>8</v>
      </c>
      <c r="R1409">
        <v>3</v>
      </c>
      <c r="S1409">
        <v>0</v>
      </c>
      <c r="T1409">
        <v>2</v>
      </c>
      <c r="U1409">
        <v>12</v>
      </c>
      <c r="V1409">
        <f t="shared" si="105"/>
        <v>6.5789473684210523E-2</v>
      </c>
      <c r="W1409">
        <f t="shared" si="106"/>
        <v>0</v>
      </c>
      <c r="X1409">
        <f t="shared" si="107"/>
        <v>0.72368421052631582</v>
      </c>
      <c r="Y1409">
        <f t="shared" si="108"/>
        <v>0.58461538461538454</v>
      </c>
      <c r="Z1409">
        <f t="shared" si="109"/>
        <v>0.78947368421052633</v>
      </c>
    </row>
    <row r="1410" spans="1:26" hidden="1" x14ac:dyDescent="0.25">
      <c r="A1410">
        <v>7450</v>
      </c>
      <c r="B1410" t="s">
        <v>702</v>
      </c>
      <c r="C1410" t="s">
        <v>630</v>
      </c>
      <c r="D1410" s="1">
        <v>31587</v>
      </c>
      <c r="E1410" t="s">
        <v>187</v>
      </c>
      <c r="F1410">
        <v>2011</v>
      </c>
      <c r="G1410" t="s">
        <v>507</v>
      </c>
      <c r="H1410">
        <v>0</v>
      </c>
      <c r="I1410">
        <v>0</v>
      </c>
      <c r="J1410">
        <v>2.08</v>
      </c>
      <c r="K1410">
        <v>1</v>
      </c>
      <c r="L1410">
        <v>1</v>
      </c>
      <c r="M1410">
        <v>0</v>
      </c>
      <c r="N1410">
        <v>4.0999999999999996</v>
      </c>
      <c r="O1410">
        <v>3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7</v>
      </c>
      <c r="V1410">
        <f t="shared" si="105"/>
        <v>0</v>
      </c>
      <c r="W1410">
        <f t="shared" si="106"/>
        <v>0</v>
      </c>
      <c r="X1410">
        <f t="shared" si="107"/>
        <v>0.24390243902439027</v>
      </c>
      <c r="Y1410">
        <f t="shared" si="108"/>
        <v>1.0249999999999999</v>
      </c>
      <c r="Z1410">
        <f t="shared" si="109"/>
        <v>1.7073170731707319</v>
      </c>
    </row>
    <row r="1411" spans="1:26" hidden="1" x14ac:dyDescent="0.25">
      <c r="A1411">
        <v>7450</v>
      </c>
      <c r="B1411" t="s">
        <v>702</v>
      </c>
      <c r="C1411" t="s">
        <v>630</v>
      </c>
      <c r="D1411" s="1">
        <v>31587</v>
      </c>
      <c r="E1411" t="s">
        <v>187</v>
      </c>
      <c r="F1411">
        <v>2011</v>
      </c>
      <c r="G1411" t="s">
        <v>188</v>
      </c>
      <c r="H1411">
        <v>1</v>
      </c>
      <c r="I1411">
        <v>0</v>
      </c>
      <c r="J1411">
        <v>1.86</v>
      </c>
      <c r="K1411">
        <v>2</v>
      </c>
      <c r="L1411">
        <v>2</v>
      </c>
      <c r="M1411">
        <v>0</v>
      </c>
      <c r="N1411">
        <v>9.1999999999999993</v>
      </c>
      <c r="O1411">
        <v>6</v>
      </c>
      <c r="P1411">
        <v>2</v>
      </c>
      <c r="Q1411">
        <v>4</v>
      </c>
      <c r="R1411">
        <v>0</v>
      </c>
      <c r="S1411">
        <v>0</v>
      </c>
      <c r="T1411">
        <v>0</v>
      </c>
      <c r="U1411">
        <v>11</v>
      </c>
      <c r="V1411">
        <f t="shared" ref="V1411:V1474" si="110">H1411/N1411</f>
        <v>0.10869565217391305</v>
      </c>
      <c r="W1411">
        <f t="shared" ref="W1411:W1474" si="111">M1411/N1411</f>
        <v>0</v>
      </c>
      <c r="X1411">
        <f t="shared" ref="X1411:X1474" si="112">P1411/N1411</f>
        <v>0.21739130434782611</v>
      </c>
      <c r="Y1411">
        <f t="shared" ref="Y1411:Y1474" si="113">N1411/(O1411+Q1411)</f>
        <v>0.91999999999999993</v>
      </c>
      <c r="Z1411">
        <f t="shared" ref="Z1411:Z1474" si="114">U1411/N1411</f>
        <v>1.1956521739130437</v>
      </c>
    </row>
    <row r="1412" spans="1:26" hidden="1" x14ac:dyDescent="0.25">
      <c r="A1412">
        <v>7450</v>
      </c>
      <c r="B1412" t="s">
        <v>702</v>
      </c>
      <c r="C1412" t="s">
        <v>630</v>
      </c>
      <c r="D1412" s="1">
        <v>31587</v>
      </c>
      <c r="E1412" t="s">
        <v>187</v>
      </c>
      <c r="F1412">
        <v>2011</v>
      </c>
      <c r="G1412" t="s">
        <v>187</v>
      </c>
      <c r="H1412">
        <v>5</v>
      </c>
      <c r="I1412">
        <v>5</v>
      </c>
      <c r="J1412">
        <v>5.79</v>
      </c>
      <c r="K1412">
        <v>17</v>
      </c>
      <c r="L1412">
        <v>14</v>
      </c>
      <c r="M1412">
        <v>0</v>
      </c>
      <c r="N1412">
        <v>74.2</v>
      </c>
      <c r="O1412">
        <v>84</v>
      </c>
      <c r="P1412">
        <v>48</v>
      </c>
      <c r="Q1412">
        <v>27</v>
      </c>
      <c r="R1412">
        <v>2</v>
      </c>
      <c r="S1412">
        <v>4</v>
      </c>
      <c r="T1412">
        <v>3</v>
      </c>
      <c r="U1412">
        <v>47</v>
      </c>
      <c r="V1412">
        <f t="shared" si="110"/>
        <v>6.7385444743935305E-2</v>
      </c>
      <c r="W1412">
        <f t="shared" si="111"/>
        <v>0</v>
      </c>
      <c r="X1412">
        <f t="shared" si="112"/>
        <v>0.64690026954177893</v>
      </c>
      <c r="Y1412">
        <f t="shared" si="113"/>
        <v>0.66846846846846852</v>
      </c>
      <c r="Z1412">
        <f t="shared" si="114"/>
        <v>0.63342318059299185</v>
      </c>
    </row>
    <row r="1413" spans="1:26" hidden="1" x14ac:dyDescent="0.25">
      <c r="A1413">
        <v>7450</v>
      </c>
      <c r="B1413" t="s">
        <v>702</v>
      </c>
      <c r="C1413" t="s">
        <v>630</v>
      </c>
      <c r="D1413" s="1">
        <v>31587</v>
      </c>
      <c r="E1413" t="s">
        <v>187</v>
      </c>
      <c r="F1413">
        <v>2011</v>
      </c>
      <c r="G1413" t="s">
        <v>187</v>
      </c>
      <c r="H1413">
        <v>0</v>
      </c>
      <c r="I1413">
        <v>0</v>
      </c>
      <c r="J1413">
        <v>0</v>
      </c>
      <c r="K1413">
        <v>2</v>
      </c>
      <c r="L1413">
        <v>0</v>
      </c>
      <c r="M1413">
        <v>0</v>
      </c>
      <c r="N1413">
        <v>2.1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</v>
      </c>
      <c r="V1413">
        <f t="shared" si="110"/>
        <v>0</v>
      </c>
      <c r="W1413">
        <f t="shared" si="111"/>
        <v>0</v>
      </c>
      <c r="X1413">
        <f t="shared" si="112"/>
        <v>0</v>
      </c>
      <c r="Y1413">
        <f t="shared" si="113"/>
        <v>1.05</v>
      </c>
      <c r="Z1413">
        <f t="shared" si="114"/>
        <v>1.9047619047619047</v>
      </c>
    </row>
    <row r="1414" spans="1:26" hidden="1" x14ac:dyDescent="0.25">
      <c r="A1414">
        <v>7450</v>
      </c>
      <c r="B1414" t="s">
        <v>702</v>
      </c>
      <c r="C1414" t="s">
        <v>630</v>
      </c>
      <c r="D1414" s="1">
        <v>31587</v>
      </c>
      <c r="E1414" t="s">
        <v>187</v>
      </c>
      <c r="F1414">
        <v>2012</v>
      </c>
      <c r="G1414" t="s">
        <v>187</v>
      </c>
      <c r="H1414">
        <v>16</v>
      </c>
      <c r="I1414">
        <v>13</v>
      </c>
      <c r="J1414">
        <v>4.2300000000000004</v>
      </c>
      <c r="K1414">
        <v>32</v>
      </c>
      <c r="L1414">
        <v>32</v>
      </c>
      <c r="M1414">
        <v>0</v>
      </c>
      <c r="N1414">
        <v>191.1</v>
      </c>
      <c r="O1414">
        <v>196</v>
      </c>
      <c r="P1414">
        <v>90</v>
      </c>
      <c r="Q1414">
        <v>46</v>
      </c>
      <c r="R1414">
        <v>0</v>
      </c>
      <c r="S1414">
        <v>6</v>
      </c>
      <c r="T1414">
        <v>3</v>
      </c>
      <c r="U1414">
        <v>165</v>
      </c>
      <c r="V1414">
        <f t="shared" si="110"/>
        <v>8.3725798011512295E-2</v>
      </c>
      <c r="W1414">
        <f t="shared" si="111"/>
        <v>0</v>
      </c>
      <c r="X1414">
        <f t="shared" si="112"/>
        <v>0.4709576138147567</v>
      </c>
      <c r="Y1414">
        <f t="shared" si="113"/>
        <v>0.78966942148760333</v>
      </c>
      <c r="Z1414">
        <f t="shared" si="114"/>
        <v>0.86342229199372056</v>
      </c>
    </row>
    <row r="1415" spans="1:26" hidden="1" x14ac:dyDescent="0.25">
      <c r="A1415">
        <v>7450</v>
      </c>
      <c r="B1415" t="s">
        <v>702</v>
      </c>
      <c r="C1415" t="s">
        <v>630</v>
      </c>
      <c r="D1415" s="1">
        <v>31587</v>
      </c>
      <c r="E1415" t="s">
        <v>187</v>
      </c>
      <c r="F1415">
        <v>2012</v>
      </c>
      <c r="G1415" t="s">
        <v>187</v>
      </c>
      <c r="H1415">
        <v>0</v>
      </c>
      <c r="I1415">
        <v>1</v>
      </c>
      <c r="J1415">
        <v>1.86</v>
      </c>
      <c r="K1415">
        <v>2</v>
      </c>
      <c r="L1415">
        <v>2</v>
      </c>
      <c r="M1415">
        <v>0</v>
      </c>
      <c r="N1415">
        <v>9.1999999999999993</v>
      </c>
      <c r="O1415">
        <v>7</v>
      </c>
      <c r="P1415">
        <v>2</v>
      </c>
      <c r="Q1415">
        <v>6</v>
      </c>
      <c r="R1415">
        <v>0</v>
      </c>
      <c r="S1415">
        <v>0</v>
      </c>
      <c r="T1415">
        <v>0</v>
      </c>
      <c r="U1415">
        <v>9</v>
      </c>
      <c r="V1415">
        <f t="shared" si="110"/>
        <v>0</v>
      </c>
      <c r="W1415">
        <f t="shared" si="111"/>
        <v>0</v>
      </c>
      <c r="X1415">
        <f t="shared" si="112"/>
        <v>0.21739130434782611</v>
      </c>
      <c r="Y1415">
        <f t="shared" si="113"/>
        <v>0.70769230769230762</v>
      </c>
      <c r="Z1415">
        <f t="shared" si="114"/>
        <v>0.97826086956521752</v>
      </c>
    </row>
    <row r="1416" spans="1:26" hidden="1" x14ac:dyDescent="0.25">
      <c r="A1416">
        <v>7450</v>
      </c>
      <c r="B1416" t="s">
        <v>702</v>
      </c>
      <c r="C1416" t="s">
        <v>630</v>
      </c>
      <c r="D1416" s="1">
        <v>31587</v>
      </c>
      <c r="E1416" t="s">
        <v>187</v>
      </c>
      <c r="F1416">
        <v>2013</v>
      </c>
      <c r="G1416" t="s">
        <v>187</v>
      </c>
      <c r="H1416">
        <v>4</v>
      </c>
      <c r="I1416">
        <v>14</v>
      </c>
      <c r="J1416">
        <v>5.19</v>
      </c>
      <c r="K1416">
        <v>30</v>
      </c>
      <c r="L1416">
        <v>29</v>
      </c>
      <c r="M1416">
        <v>0</v>
      </c>
      <c r="N1416">
        <v>145.19999999999999</v>
      </c>
      <c r="O1416">
        <v>170</v>
      </c>
      <c r="P1416">
        <v>84</v>
      </c>
      <c r="Q1416">
        <v>42</v>
      </c>
      <c r="R1416">
        <v>4</v>
      </c>
      <c r="S1416">
        <v>5</v>
      </c>
      <c r="T1416">
        <v>6</v>
      </c>
      <c r="U1416">
        <v>121</v>
      </c>
      <c r="V1416">
        <f t="shared" si="110"/>
        <v>2.7548209366391185E-2</v>
      </c>
      <c r="W1416">
        <f t="shared" si="111"/>
        <v>0</v>
      </c>
      <c r="X1416">
        <f t="shared" si="112"/>
        <v>0.57851239669421495</v>
      </c>
      <c r="Y1416">
        <f t="shared" si="113"/>
        <v>0.68490566037735845</v>
      </c>
      <c r="Z1416">
        <f t="shared" si="114"/>
        <v>0.83333333333333337</v>
      </c>
    </row>
    <row r="1417" spans="1:26" x14ac:dyDescent="0.25">
      <c r="A1417">
        <v>7450</v>
      </c>
      <c r="B1417" t="s">
        <v>702</v>
      </c>
      <c r="C1417" t="s">
        <v>630</v>
      </c>
      <c r="D1417" s="1">
        <v>31587</v>
      </c>
      <c r="E1417" t="s">
        <v>187</v>
      </c>
      <c r="F1417">
        <v>2014</v>
      </c>
      <c r="G1417" t="s">
        <v>21</v>
      </c>
      <c r="H1417">
        <v>10</v>
      </c>
      <c r="I1417">
        <v>11</v>
      </c>
      <c r="J1417">
        <v>4.2300000000000004</v>
      </c>
      <c r="K1417">
        <v>28</v>
      </c>
      <c r="L1417">
        <v>28</v>
      </c>
      <c r="M1417">
        <v>0</v>
      </c>
      <c r="N1417">
        <v>163</v>
      </c>
      <c r="O1417">
        <v>163</v>
      </c>
      <c r="P1417">
        <v>77</v>
      </c>
      <c r="Q1417">
        <v>47</v>
      </c>
      <c r="S1417">
        <v>6</v>
      </c>
      <c r="U1417">
        <v>132</v>
      </c>
      <c r="V1417">
        <f t="shared" si="110"/>
        <v>6.1349693251533742E-2</v>
      </c>
      <c r="W1417">
        <f t="shared" si="111"/>
        <v>0</v>
      </c>
      <c r="X1417">
        <f t="shared" si="112"/>
        <v>0.47239263803680981</v>
      </c>
      <c r="Y1417">
        <f t="shared" si="113"/>
        <v>0.77619047619047621</v>
      </c>
      <c r="Z1417">
        <f t="shared" si="114"/>
        <v>0.80981595092024539</v>
      </c>
    </row>
    <row r="1418" spans="1:26" hidden="1" x14ac:dyDescent="0.25">
      <c r="A1418">
        <v>7450</v>
      </c>
      <c r="B1418" t="s">
        <v>702</v>
      </c>
      <c r="C1418" t="s">
        <v>630</v>
      </c>
      <c r="D1418" s="1">
        <v>31587</v>
      </c>
      <c r="E1418" t="s">
        <v>187</v>
      </c>
      <c r="F1418">
        <v>2014</v>
      </c>
      <c r="G1418" t="s">
        <v>22</v>
      </c>
      <c r="H1418">
        <v>8</v>
      </c>
      <c r="I1418">
        <v>8</v>
      </c>
      <c r="J1418">
        <v>4.33</v>
      </c>
      <c r="K1418">
        <v>30</v>
      </c>
      <c r="L1418">
        <v>28</v>
      </c>
      <c r="N1418">
        <v>150</v>
      </c>
      <c r="O1418">
        <v>162</v>
      </c>
      <c r="P1418">
        <v>72</v>
      </c>
      <c r="Q1418">
        <v>39</v>
      </c>
      <c r="R1418">
        <v>2</v>
      </c>
      <c r="S1418">
        <v>5</v>
      </c>
      <c r="U1418">
        <v>116</v>
      </c>
      <c r="V1418">
        <f t="shared" si="110"/>
        <v>5.3333333333333337E-2</v>
      </c>
      <c r="W1418">
        <f t="shared" si="111"/>
        <v>0</v>
      </c>
      <c r="X1418">
        <f t="shared" si="112"/>
        <v>0.48</v>
      </c>
      <c r="Y1418">
        <f t="shared" si="113"/>
        <v>0.74626865671641796</v>
      </c>
      <c r="Z1418">
        <f t="shared" si="114"/>
        <v>0.77333333333333332</v>
      </c>
    </row>
    <row r="1419" spans="1:26" hidden="1" x14ac:dyDescent="0.25">
      <c r="A1419">
        <v>7450</v>
      </c>
      <c r="B1419" t="s">
        <v>702</v>
      </c>
      <c r="C1419" t="s">
        <v>630</v>
      </c>
      <c r="D1419" s="1">
        <v>31587</v>
      </c>
      <c r="E1419" t="s">
        <v>187</v>
      </c>
      <c r="F1419">
        <v>2014</v>
      </c>
      <c r="G1419" t="s">
        <v>392</v>
      </c>
      <c r="H1419">
        <v>9</v>
      </c>
      <c r="I1419">
        <v>11</v>
      </c>
      <c r="J1419">
        <v>4.25</v>
      </c>
      <c r="K1419">
        <v>31</v>
      </c>
      <c r="L1419">
        <v>31</v>
      </c>
      <c r="M1419">
        <v>0</v>
      </c>
      <c r="N1419">
        <v>177</v>
      </c>
      <c r="O1419">
        <v>178</v>
      </c>
      <c r="P1419">
        <v>84</v>
      </c>
      <c r="Q1419">
        <v>51</v>
      </c>
      <c r="S1419">
        <v>5</v>
      </c>
      <c r="U1419">
        <v>151</v>
      </c>
      <c r="V1419">
        <f t="shared" si="110"/>
        <v>5.0847457627118647E-2</v>
      </c>
      <c r="W1419">
        <f t="shared" si="111"/>
        <v>0</v>
      </c>
      <c r="X1419">
        <f t="shared" si="112"/>
        <v>0.47457627118644069</v>
      </c>
      <c r="Y1419">
        <f t="shared" si="113"/>
        <v>0.77292576419213976</v>
      </c>
      <c r="Z1419">
        <f t="shared" si="114"/>
        <v>0.85310734463276838</v>
      </c>
    </row>
    <row r="1420" spans="1:26" hidden="1" x14ac:dyDescent="0.25">
      <c r="A1420">
        <v>7450</v>
      </c>
      <c r="B1420" t="s">
        <v>702</v>
      </c>
      <c r="C1420" t="s">
        <v>630</v>
      </c>
      <c r="D1420" s="1">
        <v>31587</v>
      </c>
      <c r="E1420" t="s">
        <v>187</v>
      </c>
      <c r="F1420" t="s">
        <v>24</v>
      </c>
      <c r="G1420" t="s">
        <v>25</v>
      </c>
      <c r="H1420">
        <v>56</v>
      </c>
      <c r="I1420">
        <v>50</v>
      </c>
      <c r="J1420">
        <v>4.54</v>
      </c>
      <c r="K1420">
        <v>182</v>
      </c>
      <c r="L1420">
        <v>132</v>
      </c>
      <c r="M1420">
        <v>3</v>
      </c>
      <c r="N1420">
        <v>780.2</v>
      </c>
      <c r="O1420">
        <v>787</v>
      </c>
      <c r="P1420">
        <v>394</v>
      </c>
      <c r="Q1420">
        <v>245</v>
      </c>
      <c r="R1420">
        <v>8</v>
      </c>
      <c r="S1420">
        <v>23</v>
      </c>
      <c r="T1420">
        <v>31</v>
      </c>
      <c r="U1420">
        <v>656</v>
      </c>
      <c r="V1420">
        <f t="shared" si="110"/>
        <v>7.1776467572417318E-2</v>
      </c>
      <c r="W1420">
        <f t="shared" si="111"/>
        <v>3.8451679056652139E-3</v>
      </c>
      <c r="X1420">
        <f t="shared" si="112"/>
        <v>0.50499871827736476</v>
      </c>
      <c r="Y1420">
        <f t="shared" si="113"/>
        <v>0.75600775193798453</v>
      </c>
      <c r="Z1420">
        <f t="shared" si="114"/>
        <v>0.84081004870546006</v>
      </c>
    </row>
    <row r="1421" spans="1:26" hidden="1" x14ac:dyDescent="0.25">
      <c r="A1421">
        <v>7450</v>
      </c>
      <c r="B1421" t="s">
        <v>702</v>
      </c>
      <c r="C1421" t="s">
        <v>630</v>
      </c>
      <c r="D1421" s="1">
        <v>31587</v>
      </c>
      <c r="E1421" t="s">
        <v>187</v>
      </c>
      <c r="F1421" t="s">
        <v>26</v>
      </c>
      <c r="G1421" t="s">
        <v>25</v>
      </c>
      <c r="H1421">
        <v>2</v>
      </c>
      <c r="I1421">
        <v>4</v>
      </c>
      <c r="J1421">
        <v>4.54</v>
      </c>
      <c r="K1421">
        <v>18</v>
      </c>
      <c r="L1421">
        <v>5</v>
      </c>
      <c r="M1421">
        <v>0</v>
      </c>
      <c r="N1421">
        <v>39.200000000000003</v>
      </c>
      <c r="O1421">
        <v>41</v>
      </c>
      <c r="P1421">
        <v>20</v>
      </c>
      <c r="Q1421">
        <v>18</v>
      </c>
      <c r="R1421">
        <v>3</v>
      </c>
      <c r="S1421">
        <v>0</v>
      </c>
      <c r="T1421">
        <v>3</v>
      </c>
      <c r="U1421">
        <v>38</v>
      </c>
      <c r="V1421">
        <f t="shared" si="110"/>
        <v>5.10204081632653E-2</v>
      </c>
      <c r="W1421">
        <f t="shared" si="111"/>
        <v>0</v>
      </c>
      <c r="X1421">
        <f t="shared" si="112"/>
        <v>0.51020408163265307</v>
      </c>
      <c r="Y1421">
        <f t="shared" si="113"/>
        <v>0.66440677966101702</v>
      </c>
      <c r="Z1421">
        <f t="shared" si="114"/>
        <v>0.96938775510204078</v>
      </c>
    </row>
    <row r="1422" spans="1:26" hidden="1" x14ac:dyDescent="0.25">
      <c r="A1422">
        <v>3283</v>
      </c>
      <c r="B1422" t="s">
        <v>703</v>
      </c>
      <c r="C1422" t="s">
        <v>630</v>
      </c>
      <c r="D1422" s="1">
        <v>27435</v>
      </c>
      <c r="E1422" t="s">
        <v>187</v>
      </c>
      <c r="F1422">
        <v>2008</v>
      </c>
      <c r="G1422" t="s">
        <v>35</v>
      </c>
      <c r="H1422">
        <v>9</v>
      </c>
      <c r="I1422">
        <v>10</v>
      </c>
      <c r="J1422">
        <v>3.73</v>
      </c>
      <c r="K1422">
        <v>31</v>
      </c>
      <c r="L1422">
        <v>31</v>
      </c>
      <c r="M1422">
        <v>0</v>
      </c>
      <c r="N1422">
        <v>183.1</v>
      </c>
      <c r="O1422">
        <v>181</v>
      </c>
      <c r="P1422">
        <v>76</v>
      </c>
      <c r="Q1422">
        <v>42</v>
      </c>
      <c r="R1422">
        <v>8</v>
      </c>
      <c r="S1422">
        <v>7</v>
      </c>
      <c r="T1422">
        <v>5</v>
      </c>
      <c r="U1422">
        <v>116</v>
      </c>
      <c r="V1422">
        <f t="shared" si="110"/>
        <v>4.9153468050245772E-2</v>
      </c>
      <c r="W1422">
        <f t="shared" si="111"/>
        <v>0</v>
      </c>
      <c r="X1422">
        <f t="shared" si="112"/>
        <v>0.41507373020207539</v>
      </c>
      <c r="Y1422">
        <f t="shared" si="113"/>
        <v>0.82107623318385647</v>
      </c>
      <c r="Z1422">
        <f t="shared" si="114"/>
        <v>0.63353358820316774</v>
      </c>
    </row>
    <row r="1423" spans="1:26" hidden="1" x14ac:dyDescent="0.25">
      <c r="A1423">
        <v>3283</v>
      </c>
      <c r="B1423" t="s">
        <v>703</v>
      </c>
      <c r="C1423" t="s">
        <v>630</v>
      </c>
      <c r="D1423" s="1">
        <v>27435</v>
      </c>
      <c r="E1423" t="s">
        <v>187</v>
      </c>
      <c r="F1423">
        <v>2008</v>
      </c>
      <c r="G1423" t="s">
        <v>35</v>
      </c>
      <c r="H1423">
        <v>2</v>
      </c>
      <c r="I1423">
        <v>0</v>
      </c>
      <c r="J1423">
        <v>1.46</v>
      </c>
      <c r="K1423">
        <v>2</v>
      </c>
      <c r="L1423">
        <v>2</v>
      </c>
      <c r="M1423">
        <v>0</v>
      </c>
      <c r="N1423">
        <v>12.1</v>
      </c>
      <c r="O1423">
        <v>11</v>
      </c>
      <c r="P1423">
        <v>2</v>
      </c>
      <c r="Q1423">
        <v>3</v>
      </c>
      <c r="R1423">
        <v>1</v>
      </c>
      <c r="S1423">
        <v>0</v>
      </c>
      <c r="T1423">
        <v>0</v>
      </c>
      <c r="U1423">
        <v>7</v>
      </c>
      <c r="V1423">
        <f t="shared" si="110"/>
        <v>0.16528925619834711</v>
      </c>
      <c r="W1423">
        <f t="shared" si="111"/>
        <v>0</v>
      </c>
      <c r="X1423">
        <f t="shared" si="112"/>
        <v>0.16528925619834711</v>
      </c>
      <c r="Y1423">
        <f t="shared" si="113"/>
        <v>0.86428571428571421</v>
      </c>
      <c r="Z1423">
        <f t="shared" si="114"/>
        <v>0.57851239669421495</v>
      </c>
    </row>
    <row r="1424" spans="1:26" hidden="1" x14ac:dyDescent="0.25">
      <c r="A1424">
        <v>3283</v>
      </c>
      <c r="B1424" t="s">
        <v>703</v>
      </c>
      <c r="C1424" t="s">
        <v>630</v>
      </c>
      <c r="D1424" s="1">
        <v>27435</v>
      </c>
      <c r="E1424" t="s">
        <v>187</v>
      </c>
      <c r="F1424">
        <v>2009</v>
      </c>
      <c r="G1424" t="s">
        <v>419</v>
      </c>
      <c r="H1424">
        <v>0</v>
      </c>
      <c r="I1424">
        <v>0</v>
      </c>
      <c r="J1424">
        <v>3.29</v>
      </c>
      <c r="K1424">
        <v>3</v>
      </c>
      <c r="L1424">
        <v>3</v>
      </c>
      <c r="M1424">
        <v>0</v>
      </c>
      <c r="N1424">
        <v>13.2</v>
      </c>
      <c r="O1424">
        <v>15</v>
      </c>
      <c r="P1424">
        <v>5</v>
      </c>
      <c r="Q1424">
        <v>1</v>
      </c>
      <c r="R1424">
        <v>0</v>
      </c>
      <c r="S1424">
        <v>1</v>
      </c>
      <c r="T1424">
        <v>0</v>
      </c>
      <c r="U1424">
        <v>10</v>
      </c>
      <c r="V1424">
        <f t="shared" si="110"/>
        <v>0</v>
      </c>
      <c r="W1424">
        <f t="shared" si="111"/>
        <v>0</v>
      </c>
      <c r="X1424">
        <f t="shared" si="112"/>
        <v>0.37878787878787878</v>
      </c>
      <c r="Y1424">
        <f t="shared" si="113"/>
        <v>0.82499999999999996</v>
      </c>
      <c r="Z1424">
        <f t="shared" si="114"/>
        <v>0.75757575757575757</v>
      </c>
    </row>
    <row r="1425" spans="1:26" hidden="1" x14ac:dyDescent="0.25">
      <c r="A1425">
        <v>3283</v>
      </c>
      <c r="B1425" t="s">
        <v>703</v>
      </c>
      <c r="C1425" t="s">
        <v>630</v>
      </c>
      <c r="D1425" s="1">
        <v>27435</v>
      </c>
      <c r="E1425" t="s">
        <v>187</v>
      </c>
      <c r="F1425">
        <v>2009</v>
      </c>
      <c r="G1425" t="s">
        <v>35</v>
      </c>
      <c r="H1425">
        <v>8</v>
      </c>
      <c r="I1425">
        <v>7</v>
      </c>
      <c r="J1425">
        <v>3.76</v>
      </c>
      <c r="K1425">
        <v>21</v>
      </c>
      <c r="L1425">
        <v>20</v>
      </c>
      <c r="M1425">
        <v>0</v>
      </c>
      <c r="N1425">
        <v>117.1</v>
      </c>
      <c r="O1425">
        <v>110</v>
      </c>
      <c r="P1425">
        <v>49</v>
      </c>
      <c r="Q1425">
        <v>24</v>
      </c>
      <c r="R1425">
        <v>1</v>
      </c>
      <c r="S1425">
        <v>1</v>
      </c>
      <c r="T1425">
        <v>5</v>
      </c>
      <c r="U1425">
        <v>87</v>
      </c>
      <c r="V1425">
        <f t="shared" si="110"/>
        <v>6.8317677198975232E-2</v>
      </c>
      <c r="W1425">
        <f t="shared" si="111"/>
        <v>0</v>
      </c>
      <c r="X1425">
        <f t="shared" si="112"/>
        <v>0.41844577284372331</v>
      </c>
      <c r="Y1425">
        <f t="shared" si="113"/>
        <v>0.87388059701492538</v>
      </c>
      <c r="Z1425">
        <f t="shared" si="114"/>
        <v>0.74295473953885571</v>
      </c>
    </row>
    <row r="1426" spans="1:26" hidden="1" x14ac:dyDescent="0.25">
      <c r="A1426">
        <v>3283</v>
      </c>
      <c r="B1426" t="s">
        <v>703</v>
      </c>
      <c r="C1426" t="s">
        <v>630</v>
      </c>
      <c r="D1426" s="1">
        <v>27435</v>
      </c>
      <c r="E1426" t="s">
        <v>187</v>
      </c>
      <c r="F1426">
        <v>2009</v>
      </c>
      <c r="G1426" t="s">
        <v>35</v>
      </c>
      <c r="H1426">
        <v>0</v>
      </c>
      <c r="I1426">
        <v>1</v>
      </c>
      <c r="J1426">
        <v>40.5</v>
      </c>
      <c r="K1426">
        <v>1</v>
      </c>
      <c r="L1426">
        <v>1</v>
      </c>
      <c r="M1426">
        <v>0</v>
      </c>
      <c r="N1426">
        <v>1.1000000000000001</v>
      </c>
      <c r="O1426">
        <v>6</v>
      </c>
      <c r="P1426">
        <v>6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f t="shared" si="110"/>
        <v>0</v>
      </c>
      <c r="W1426">
        <f t="shared" si="111"/>
        <v>0</v>
      </c>
      <c r="X1426">
        <f t="shared" si="112"/>
        <v>5.4545454545454541</v>
      </c>
      <c r="Y1426">
        <f t="shared" si="113"/>
        <v>0.18333333333333335</v>
      </c>
      <c r="Z1426">
        <f t="shared" si="114"/>
        <v>0.90909090909090906</v>
      </c>
    </row>
    <row r="1427" spans="1:26" hidden="1" x14ac:dyDescent="0.25">
      <c r="A1427">
        <v>3283</v>
      </c>
      <c r="B1427" t="s">
        <v>703</v>
      </c>
      <c r="C1427" t="s">
        <v>630</v>
      </c>
      <c r="D1427" s="1">
        <v>27435</v>
      </c>
      <c r="E1427" t="s">
        <v>187</v>
      </c>
      <c r="F1427">
        <v>2010</v>
      </c>
      <c r="G1427" t="s">
        <v>35</v>
      </c>
      <c r="H1427">
        <v>11</v>
      </c>
      <c r="I1427">
        <v>13</v>
      </c>
      <c r="J1427">
        <v>3.39</v>
      </c>
      <c r="K1427">
        <v>31</v>
      </c>
      <c r="L1427">
        <v>31</v>
      </c>
      <c r="M1427">
        <v>0</v>
      </c>
      <c r="N1427">
        <v>196.1</v>
      </c>
      <c r="O1427">
        <v>180</v>
      </c>
      <c r="P1427">
        <v>74</v>
      </c>
      <c r="Q1427">
        <v>48</v>
      </c>
      <c r="R1427">
        <v>13</v>
      </c>
      <c r="S1427">
        <v>5</v>
      </c>
      <c r="T1427">
        <v>12</v>
      </c>
      <c r="U1427">
        <v>159</v>
      </c>
      <c r="V1427">
        <f t="shared" si="110"/>
        <v>5.6093829678735344E-2</v>
      </c>
      <c r="W1427">
        <f t="shared" si="111"/>
        <v>0</v>
      </c>
      <c r="X1427">
        <f t="shared" si="112"/>
        <v>0.37735849056603776</v>
      </c>
      <c r="Y1427">
        <f t="shared" si="113"/>
        <v>0.86008771929824557</v>
      </c>
      <c r="Z1427">
        <f t="shared" si="114"/>
        <v>0.81081081081081086</v>
      </c>
    </row>
    <row r="1428" spans="1:26" hidden="1" x14ac:dyDescent="0.25">
      <c r="A1428">
        <v>3283</v>
      </c>
      <c r="B1428" t="s">
        <v>703</v>
      </c>
      <c r="C1428" t="s">
        <v>630</v>
      </c>
      <c r="D1428" s="1">
        <v>27435</v>
      </c>
      <c r="E1428" t="s">
        <v>187</v>
      </c>
      <c r="F1428">
        <v>2011</v>
      </c>
      <c r="G1428" t="s">
        <v>35</v>
      </c>
      <c r="H1428">
        <v>13</v>
      </c>
      <c r="I1428">
        <v>16</v>
      </c>
      <c r="J1428">
        <v>3.07</v>
      </c>
      <c r="K1428">
        <v>32</v>
      </c>
      <c r="L1428">
        <v>32</v>
      </c>
      <c r="M1428">
        <v>0</v>
      </c>
      <c r="N1428">
        <v>202</v>
      </c>
      <c r="O1428">
        <v>196</v>
      </c>
      <c r="P1428">
        <v>69</v>
      </c>
      <c r="Q1428">
        <v>49</v>
      </c>
      <c r="R1428">
        <v>6</v>
      </c>
      <c r="S1428">
        <v>5</v>
      </c>
      <c r="T1428">
        <v>12</v>
      </c>
      <c r="U1428">
        <v>161</v>
      </c>
      <c r="V1428">
        <f t="shared" si="110"/>
        <v>6.4356435643564358E-2</v>
      </c>
      <c r="W1428">
        <f t="shared" si="111"/>
        <v>0</v>
      </c>
      <c r="X1428">
        <f t="shared" si="112"/>
        <v>0.34158415841584161</v>
      </c>
      <c r="Y1428">
        <f t="shared" si="113"/>
        <v>0.82448979591836735</v>
      </c>
      <c r="Z1428">
        <f t="shared" si="114"/>
        <v>0.79702970297029707</v>
      </c>
    </row>
    <row r="1429" spans="1:26" hidden="1" x14ac:dyDescent="0.25">
      <c r="A1429">
        <v>3283</v>
      </c>
      <c r="B1429" t="s">
        <v>703</v>
      </c>
      <c r="C1429" t="s">
        <v>630</v>
      </c>
      <c r="D1429" s="1">
        <v>27435</v>
      </c>
      <c r="E1429" t="s">
        <v>187</v>
      </c>
      <c r="F1429">
        <v>2012</v>
      </c>
      <c r="G1429" t="s">
        <v>187</v>
      </c>
      <c r="H1429">
        <v>16</v>
      </c>
      <c r="I1429">
        <v>11</v>
      </c>
      <c r="J1429">
        <v>3.32</v>
      </c>
      <c r="K1429">
        <v>33</v>
      </c>
      <c r="L1429">
        <v>33</v>
      </c>
      <c r="M1429">
        <v>0</v>
      </c>
      <c r="N1429">
        <v>219.2</v>
      </c>
      <c r="O1429">
        <v>205</v>
      </c>
      <c r="P1429">
        <v>81</v>
      </c>
      <c r="Q1429">
        <v>51</v>
      </c>
      <c r="R1429">
        <v>2</v>
      </c>
      <c r="S1429">
        <v>8</v>
      </c>
      <c r="T1429">
        <v>13</v>
      </c>
      <c r="U1429">
        <v>167</v>
      </c>
      <c r="V1429">
        <f t="shared" si="110"/>
        <v>7.2992700729927015E-2</v>
      </c>
      <c r="W1429">
        <f t="shared" si="111"/>
        <v>0</v>
      </c>
      <c r="X1429">
        <f t="shared" si="112"/>
        <v>0.36952554744525551</v>
      </c>
      <c r="Y1429">
        <f t="shared" si="113"/>
        <v>0.85624999999999996</v>
      </c>
      <c r="Z1429">
        <f t="shared" si="114"/>
        <v>0.76186131386861322</v>
      </c>
    </row>
    <row r="1430" spans="1:26" hidden="1" x14ac:dyDescent="0.25">
      <c r="A1430">
        <v>3283</v>
      </c>
      <c r="B1430" t="s">
        <v>703</v>
      </c>
      <c r="C1430" t="s">
        <v>630</v>
      </c>
      <c r="D1430" s="1">
        <v>27435</v>
      </c>
      <c r="E1430" t="s">
        <v>187</v>
      </c>
      <c r="F1430">
        <v>2012</v>
      </c>
      <c r="G1430" t="s">
        <v>187</v>
      </c>
      <c r="H1430">
        <v>0</v>
      </c>
      <c r="I1430">
        <v>1</v>
      </c>
      <c r="J1430">
        <v>2.81</v>
      </c>
      <c r="K1430">
        <v>2</v>
      </c>
      <c r="L1430">
        <v>2</v>
      </c>
      <c r="M1430">
        <v>0</v>
      </c>
      <c r="N1430">
        <v>16</v>
      </c>
      <c r="O1430">
        <v>10</v>
      </c>
      <c r="P1430">
        <v>5</v>
      </c>
      <c r="Q1430">
        <v>1</v>
      </c>
      <c r="R1430">
        <v>0</v>
      </c>
      <c r="S1430">
        <v>2</v>
      </c>
      <c r="T1430">
        <v>0</v>
      </c>
      <c r="U1430">
        <v>14</v>
      </c>
      <c r="V1430">
        <f t="shared" si="110"/>
        <v>0</v>
      </c>
      <c r="W1430">
        <f t="shared" si="111"/>
        <v>0</v>
      </c>
      <c r="X1430">
        <f t="shared" si="112"/>
        <v>0.3125</v>
      </c>
      <c r="Y1430">
        <f t="shared" si="113"/>
        <v>1.4545454545454546</v>
      </c>
      <c r="Z1430">
        <f t="shared" si="114"/>
        <v>0.875</v>
      </c>
    </row>
    <row r="1431" spans="1:26" hidden="1" x14ac:dyDescent="0.25">
      <c r="A1431">
        <v>3283</v>
      </c>
      <c r="B1431" t="s">
        <v>703</v>
      </c>
      <c r="C1431" t="s">
        <v>630</v>
      </c>
      <c r="D1431" s="1">
        <v>27435</v>
      </c>
      <c r="E1431" t="s">
        <v>187</v>
      </c>
      <c r="F1431">
        <v>2013</v>
      </c>
      <c r="G1431" t="s">
        <v>187</v>
      </c>
      <c r="H1431">
        <v>11</v>
      </c>
      <c r="I1431">
        <v>13</v>
      </c>
      <c r="J1431">
        <v>3.31</v>
      </c>
      <c r="K1431">
        <v>32</v>
      </c>
      <c r="L1431">
        <v>32</v>
      </c>
      <c r="M1431">
        <v>0</v>
      </c>
      <c r="N1431">
        <v>201.1</v>
      </c>
      <c r="O1431">
        <v>191</v>
      </c>
      <c r="P1431">
        <v>74</v>
      </c>
      <c r="Q1431">
        <v>43</v>
      </c>
      <c r="R1431">
        <v>2</v>
      </c>
      <c r="S1431">
        <v>5</v>
      </c>
      <c r="T1431">
        <v>6</v>
      </c>
      <c r="U1431">
        <v>150</v>
      </c>
      <c r="V1431">
        <f t="shared" si="110"/>
        <v>5.469915464942815E-2</v>
      </c>
      <c r="W1431">
        <f t="shared" si="111"/>
        <v>0</v>
      </c>
      <c r="X1431">
        <f t="shared" si="112"/>
        <v>0.36797613127797119</v>
      </c>
      <c r="Y1431">
        <f t="shared" si="113"/>
        <v>0.85940170940170935</v>
      </c>
      <c r="Z1431">
        <f t="shared" si="114"/>
        <v>0.74589756340129287</v>
      </c>
    </row>
    <row r="1432" spans="1:26" x14ac:dyDescent="0.25">
      <c r="A1432">
        <v>3283</v>
      </c>
      <c r="B1432" t="s">
        <v>703</v>
      </c>
      <c r="C1432" t="s">
        <v>630</v>
      </c>
      <c r="D1432" s="1">
        <v>27435</v>
      </c>
      <c r="E1432" t="s">
        <v>187</v>
      </c>
      <c r="F1432">
        <v>2014</v>
      </c>
      <c r="G1432" t="s">
        <v>21</v>
      </c>
      <c r="H1432">
        <v>12</v>
      </c>
      <c r="I1432">
        <v>11</v>
      </c>
      <c r="J1432">
        <v>3.94</v>
      </c>
      <c r="K1432">
        <v>32</v>
      </c>
      <c r="L1432">
        <v>32</v>
      </c>
      <c r="M1432">
        <v>0</v>
      </c>
      <c r="N1432">
        <v>189</v>
      </c>
      <c r="O1432">
        <v>190</v>
      </c>
      <c r="P1432">
        <v>83</v>
      </c>
      <c r="Q1432">
        <v>46</v>
      </c>
      <c r="S1432">
        <v>6</v>
      </c>
      <c r="U1432">
        <v>139</v>
      </c>
      <c r="V1432">
        <f t="shared" si="110"/>
        <v>6.3492063492063489E-2</v>
      </c>
      <c r="W1432">
        <f t="shared" si="111"/>
        <v>0</v>
      </c>
      <c r="X1432">
        <f t="shared" si="112"/>
        <v>0.43915343915343913</v>
      </c>
      <c r="Y1432">
        <f t="shared" si="113"/>
        <v>0.80084745762711862</v>
      </c>
      <c r="Z1432">
        <f t="shared" si="114"/>
        <v>0.73544973544973546</v>
      </c>
    </row>
    <row r="1433" spans="1:26" hidden="1" x14ac:dyDescent="0.25">
      <c r="A1433">
        <v>3283</v>
      </c>
      <c r="B1433" t="s">
        <v>703</v>
      </c>
      <c r="C1433" t="s">
        <v>630</v>
      </c>
      <c r="D1433" s="1">
        <v>27435</v>
      </c>
      <c r="E1433" t="s">
        <v>187</v>
      </c>
      <c r="F1433">
        <v>2014</v>
      </c>
      <c r="G1433" t="s">
        <v>22</v>
      </c>
      <c r="H1433">
        <v>13</v>
      </c>
      <c r="I1433">
        <v>10</v>
      </c>
      <c r="J1433">
        <v>3.74</v>
      </c>
      <c r="K1433">
        <v>32</v>
      </c>
      <c r="L1433">
        <v>32</v>
      </c>
      <c r="N1433">
        <v>205</v>
      </c>
      <c r="O1433">
        <v>206</v>
      </c>
      <c r="P1433">
        <v>85</v>
      </c>
      <c r="Q1433">
        <v>48</v>
      </c>
      <c r="R1433">
        <v>3</v>
      </c>
      <c r="S1433">
        <v>7</v>
      </c>
      <c r="U1433">
        <v>147</v>
      </c>
      <c r="V1433">
        <f t="shared" si="110"/>
        <v>6.3414634146341464E-2</v>
      </c>
      <c r="W1433">
        <f t="shared" si="111"/>
        <v>0</v>
      </c>
      <c r="X1433">
        <f t="shared" si="112"/>
        <v>0.41463414634146339</v>
      </c>
      <c r="Y1433">
        <f t="shared" si="113"/>
        <v>0.80708661417322836</v>
      </c>
      <c r="Z1433">
        <f t="shared" si="114"/>
        <v>0.71707317073170729</v>
      </c>
    </row>
    <row r="1434" spans="1:26" hidden="1" x14ac:dyDescent="0.25">
      <c r="A1434">
        <v>3283</v>
      </c>
      <c r="B1434" t="s">
        <v>703</v>
      </c>
      <c r="C1434" t="s">
        <v>630</v>
      </c>
      <c r="D1434" s="1">
        <v>27435</v>
      </c>
      <c r="E1434" t="s">
        <v>187</v>
      </c>
      <c r="F1434">
        <v>2014</v>
      </c>
      <c r="G1434" t="s">
        <v>149</v>
      </c>
      <c r="H1434">
        <v>14</v>
      </c>
      <c r="I1434">
        <v>9</v>
      </c>
      <c r="J1434">
        <v>3.53</v>
      </c>
      <c r="K1434">
        <v>32</v>
      </c>
      <c r="L1434">
        <v>32</v>
      </c>
      <c r="M1434">
        <v>0</v>
      </c>
      <c r="N1434">
        <v>201</v>
      </c>
      <c r="O1434">
        <v>199</v>
      </c>
      <c r="P1434">
        <v>79</v>
      </c>
      <c r="Q1434">
        <v>45</v>
      </c>
      <c r="S1434">
        <v>4</v>
      </c>
      <c r="U1434">
        <v>145</v>
      </c>
      <c r="V1434">
        <f t="shared" si="110"/>
        <v>6.965174129353234E-2</v>
      </c>
      <c r="W1434">
        <f t="shared" si="111"/>
        <v>0</v>
      </c>
      <c r="X1434">
        <f t="shared" si="112"/>
        <v>0.39303482587064675</v>
      </c>
      <c r="Y1434">
        <f t="shared" si="113"/>
        <v>0.82377049180327866</v>
      </c>
      <c r="Z1434">
        <f t="shared" si="114"/>
        <v>0.72139303482587069</v>
      </c>
    </row>
    <row r="1435" spans="1:26" hidden="1" x14ac:dyDescent="0.25">
      <c r="A1435">
        <v>3283</v>
      </c>
      <c r="B1435" t="s">
        <v>703</v>
      </c>
      <c r="C1435" t="s">
        <v>630</v>
      </c>
      <c r="D1435" s="1">
        <v>27435</v>
      </c>
      <c r="E1435" t="s">
        <v>187</v>
      </c>
      <c r="F1435" t="s">
        <v>24</v>
      </c>
      <c r="G1435" t="s">
        <v>25</v>
      </c>
      <c r="H1435">
        <v>68</v>
      </c>
      <c r="I1435">
        <v>70</v>
      </c>
      <c r="J1435">
        <v>3.4</v>
      </c>
      <c r="K1435">
        <v>180</v>
      </c>
      <c r="L1435">
        <v>179</v>
      </c>
      <c r="M1435">
        <v>0</v>
      </c>
      <c r="N1435">
        <v>1120</v>
      </c>
      <c r="O1435">
        <v>1063</v>
      </c>
      <c r="P1435">
        <v>423</v>
      </c>
      <c r="Q1435">
        <v>257</v>
      </c>
      <c r="R1435">
        <v>32</v>
      </c>
      <c r="S1435">
        <v>31</v>
      </c>
      <c r="T1435">
        <v>53</v>
      </c>
      <c r="U1435">
        <v>840</v>
      </c>
      <c r="V1435">
        <f t="shared" si="110"/>
        <v>6.0714285714285714E-2</v>
      </c>
      <c r="W1435">
        <f t="shared" si="111"/>
        <v>0</v>
      </c>
      <c r="X1435">
        <f t="shared" si="112"/>
        <v>0.37767857142857142</v>
      </c>
      <c r="Y1435">
        <f t="shared" si="113"/>
        <v>0.84848484848484851</v>
      </c>
      <c r="Z1435">
        <f t="shared" si="114"/>
        <v>0.75</v>
      </c>
    </row>
    <row r="1436" spans="1:26" hidden="1" x14ac:dyDescent="0.25">
      <c r="A1436">
        <v>3283</v>
      </c>
      <c r="B1436" t="s">
        <v>703</v>
      </c>
      <c r="C1436" t="s">
        <v>630</v>
      </c>
      <c r="D1436" s="1">
        <v>27435</v>
      </c>
      <c r="E1436" t="s">
        <v>187</v>
      </c>
      <c r="F1436" t="s">
        <v>26</v>
      </c>
      <c r="G1436" t="s">
        <v>25</v>
      </c>
      <c r="H1436">
        <v>2</v>
      </c>
      <c r="I1436">
        <v>2</v>
      </c>
      <c r="J1436">
        <v>3.94</v>
      </c>
      <c r="K1436">
        <v>5</v>
      </c>
      <c r="L1436">
        <v>5</v>
      </c>
      <c r="M1436">
        <v>0</v>
      </c>
      <c r="N1436">
        <v>29.2</v>
      </c>
      <c r="O1436">
        <v>27</v>
      </c>
      <c r="P1436">
        <v>13</v>
      </c>
      <c r="Q1436">
        <v>4</v>
      </c>
      <c r="R1436">
        <v>1</v>
      </c>
      <c r="S1436">
        <v>2</v>
      </c>
      <c r="T1436">
        <v>0</v>
      </c>
      <c r="U1436">
        <v>22</v>
      </c>
      <c r="V1436">
        <f t="shared" si="110"/>
        <v>6.8493150684931503E-2</v>
      </c>
      <c r="W1436">
        <f t="shared" si="111"/>
        <v>0</v>
      </c>
      <c r="X1436">
        <f t="shared" si="112"/>
        <v>0.4452054794520548</v>
      </c>
      <c r="Y1436">
        <f t="shared" si="113"/>
        <v>0.9419354838709677</v>
      </c>
      <c r="Z1436">
        <f t="shared" si="114"/>
        <v>0.75342465753424659</v>
      </c>
    </row>
    <row r="1437" spans="1:26" hidden="1" x14ac:dyDescent="0.25">
      <c r="A1437">
        <v>3241</v>
      </c>
      <c r="B1437" t="s">
        <v>704</v>
      </c>
      <c r="C1437" t="s">
        <v>630</v>
      </c>
      <c r="D1437" s="1">
        <v>30167</v>
      </c>
      <c r="E1437" t="s">
        <v>50</v>
      </c>
      <c r="F1437">
        <v>2006</v>
      </c>
      <c r="G1437" t="s">
        <v>426</v>
      </c>
      <c r="H1437">
        <v>1</v>
      </c>
      <c r="I1437">
        <v>0</v>
      </c>
      <c r="J1437">
        <v>6.32</v>
      </c>
      <c r="K1437">
        <v>14</v>
      </c>
      <c r="L1437">
        <v>0</v>
      </c>
      <c r="M1437">
        <v>6</v>
      </c>
      <c r="N1437">
        <v>15.2</v>
      </c>
      <c r="O1437">
        <v>10</v>
      </c>
      <c r="P1437">
        <v>11</v>
      </c>
      <c r="Q1437">
        <v>12</v>
      </c>
      <c r="R1437">
        <v>1</v>
      </c>
      <c r="S1437">
        <v>0</v>
      </c>
      <c r="T1437">
        <v>1</v>
      </c>
      <c r="U1437">
        <v>24</v>
      </c>
      <c r="V1437">
        <f t="shared" si="110"/>
        <v>6.5789473684210523E-2</v>
      </c>
      <c r="W1437">
        <f t="shared" si="111"/>
        <v>0.39473684210526316</v>
      </c>
      <c r="X1437">
        <f t="shared" si="112"/>
        <v>0.72368421052631582</v>
      </c>
      <c r="Y1437">
        <f t="shared" si="113"/>
        <v>0.69090909090909092</v>
      </c>
      <c r="Z1437">
        <f t="shared" si="114"/>
        <v>1.5789473684210527</v>
      </c>
    </row>
    <row r="1438" spans="1:26" hidden="1" x14ac:dyDescent="0.25">
      <c r="A1438">
        <v>3241</v>
      </c>
      <c r="B1438" t="s">
        <v>704</v>
      </c>
      <c r="C1438" t="s">
        <v>630</v>
      </c>
      <c r="D1438" s="1">
        <v>30167</v>
      </c>
      <c r="E1438" t="s">
        <v>50</v>
      </c>
      <c r="F1438">
        <v>2006</v>
      </c>
      <c r="G1438" t="s">
        <v>426</v>
      </c>
      <c r="H1438">
        <v>1</v>
      </c>
      <c r="I1438">
        <v>0</v>
      </c>
      <c r="J1438">
        <v>1.17</v>
      </c>
      <c r="K1438">
        <v>7</v>
      </c>
      <c r="L1438">
        <v>0</v>
      </c>
      <c r="M1438">
        <v>0</v>
      </c>
      <c r="N1438">
        <v>7.2</v>
      </c>
      <c r="O1438">
        <v>8</v>
      </c>
      <c r="P1438">
        <v>1</v>
      </c>
      <c r="Q1438">
        <v>3</v>
      </c>
      <c r="R1438">
        <v>1</v>
      </c>
      <c r="S1438">
        <v>1</v>
      </c>
      <c r="T1438">
        <v>1</v>
      </c>
      <c r="U1438">
        <v>9</v>
      </c>
      <c r="V1438">
        <f t="shared" si="110"/>
        <v>0.1388888888888889</v>
      </c>
      <c r="W1438">
        <f t="shared" si="111"/>
        <v>0</v>
      </c>
      <c r="X1438">
        <f t="shared" si="112"/>
        <v>0.1388888888888889</v>
      </c>
      <c r="Y1438">
        <f t="shared" si="113"/>
        <v>0.65454545454545454</v>
      </c>
      <c r="Z1438">
        <f t="shared" si="114"/>
        <v>1.25</v>
      </c>
    </row>
    <row r="1439" spans="1:26" hidden="1" x14ac:dyDescent="0.25">
      <c r="A1439">
        <v>3241</v>
      </c>
      <c r="B1439" t="s">
        <v>704</v>
      </c>
      <c r="C1439" t="s">
        <v>630</v>
      </c>
      <c r="D1439" s="1">
        <v>30167</v>
      </c>
      <c r="E1439" t="s">
        <v>50</v>
      </c>
      <c r="F1439">
        <v>2007</v>
      </c>
      <c r="G1439" t="s">
        <v>92</v>
      </c>
      <c r="H1439">
        <v>2</v>
      </c>
      <c r="I1439">
        <v>1</v>
      </c>
      <c r="J1439">
        <v>3.25</v>
      </c>
      <c r="K1439">
        <v>27</v>
      </c>
      <c r="L1439">
        <v>0</v>
      </c>
      <c r="M1439">
        <v>16</v>
      </c>
      <c r="N1439">
        <v>27.2</v>
      </c>
      <c r="O1439">
        <v>23</v>
      </c>
      <c r="P1439">
        <v>10</v>
      </c>
      <c r="Q1439">
        <v>15</v>
      </c>
      <c r="R1439">
        <v>2</v>
      </c>
      <c r="S1439">
        <v>1</v>
      </c>
      <c r="T1439">
        <v>1</v>
      </c>
      <c r="U1439">
        <v>41</v>
      </c>
      <c r="V1439">
        <f t="shared" si="110"/>
        <v>7.3529411764705885E-2</v>
      </c>
      <c r="W1439">
        <f t="shared" si="111"/>
        <v>0.58823529411764708</v>
      </c>
      <c r="X1439">
        <f t="shared" si="112"/>
        <v>0.36764705882352944</v>
      </c>
      <c r="Y1439">
        <f t="shared" si="113"/>
        <v>0.71578947368421053</v>
      </c>
      <c r="Z1439">
        <f t="shared" si="114"/>
        <v>1.5073529411764706</v>
      </c>
    </row>
    <row r="1440" spans="1:26" hidden="1" x14ac:dyDescent="0.25">
      <c r="A1440">
        <v>3241</v>
      </c>
      <c r="B1440" t="s">
        <v>704</v>
      </c>
      <c r="C1440" t="s">
        <v>630</v>
      </c>
      <c r="D1440" s="1">
        <v>30167</v>
      </c>
      <c r="E1440" t="s">
        <v>50</v>
      </c>
      <c r="F1440">
        <v>2007</v>
      </c>
      <c r="G1440" t="s">
        <v>91</v>
      </c>
      <c r="H1440">
        <v>1</v>
      </c>
      <c r="I1440">
        <v>1</v>
      </c>
      <c r="J1440">
        <v>0.95</v>
      </c>
      <c r="K1440">
        <v>19</v>
      </c>
      <c r="L1440">
        <v>0</v>
      </c>
      <c r="M1440">
        <v>8</v>
      </c>
      <c r="N1440">
        <v>19</v>
      </c>
      <c r="O1440">
        <v>12</v>
      </c>
      <c r="P1440">
        <v>2</v>
      </c>
      <c r="Q1440">
        <v>6</v>
      </c>
      <c r="R1440">
        <v>0</v>
      </c>
      <c r="S1440">
        <v>0</v>
      </c>
      <c r="T1440">
        <v>0</v>
      </c>
      <c r="U1440">
        <v>15</v>
      </c>
      <c r="V1440">
        <f t="shared" si="110"/>
        <v>5.2631578947368418E-2</v>
      </c>
      <c r="W1440">
        <f t="shared" si="111"/>
        <v>0.42105263157894735</v>
      </c>
      <c r="X1440">
        <f t="shared" si="112"/>
        <v>0.10526315789473684</v>
      </c>
      <c r="Y1440">
        <f t="shared" si="113"/>
        <v>1.0555555555555556</v>
      </c>
      <c r="Z1440">
        <f t="shared" si="114"/>
        <v>0.78947368421052633</v>
      </c>
    </row>
    <row r="1441" spans="1:26" hidden="1" x14ac:dyDescent="0.25">
      <c r="A1441">
        <v>3241</v>
      </c>
      <c r="B1441" t="s">
        <v>704</v>
      </c>
      <c r="C1441" t="s">
        <v>630</v>
      </c>
      <c r="D1441" s="1">
        <v>30167</v>
      </c>
      <c r="E1441" t="s">
        <v>50</v>
      </c>
      <c r="F1441">
        <v>2008</v>
      </c>
      <c r="G1441" t="s">
        <v>91</v>
      </c>
      <c r="H1441">
        <v>4</v>
      </c>
      <c r="I1441">
        <v>2</v>
      </c>
      <c r="J1441">
        <v>3.27</v>
      </c>
      <c r="K1441">
        <v>22</v>
      </c>
      <c r="L1441">
        <v>0</v>
      </c>
      <c r="M1441">
        <v>10</v>
      </c>
      <c r="N1441">
        <v>22</v>
      </c>
      <c r="O1441">
        <v>21</v>
      </c>
      <c r="P1441">
        <v>8</v>
      </c>
      <c r="Q1441">
        <v>12</v>
      </c>
      <c r="R1441">
        <v>1</v>
      </c>
      <c r="S1441">
        <v>0</v>
      </c>
      <c r="T1441">
        <v>1</v>
      </c>
      <c r="U1441">
        <v>28</v>
      </c>
      <c r="V1441">
        <f t="shared" si="110"/>
        <v>0.18181818181818182</v>
      </c>
      <c r="W1441">
        <f t="shared" si="111"/>
        <v>0.45454545454545453</v>
      </c>
      <c r="X1441">
        <f t="shared" si="112"/>
        <v>0.36363636363636365</v>
      </c>
      <c r="Y1441">
        <f t="shared" si="113"/>
        <v>0.66666666666666663</v>
      </c>
      <c r="Z1441">
        <f t="shared" si="114"/>
        <v>1.2727272727272727</v>
      </c>
    </row>
    <row r="1442" spans="1:26" hidden="1" x14ac:dyDescent="0.25">
      <c r="A1442">
        <v>3241</v>
      </c>
      <c r="B1442" t="s">
        <v>704</v>
      </c>
      <c r="C1442" t="s">
        <v>630</v>
      </c>
      <c r="D1442" s="1">
        <v>30167</v>
      </c>
      <c r="E1442" t="s">
        <v>50</v>
      </c>
      <c r="F1442">
        <v>2008</v>
      </c>
      <c r="G1442" t="s">
        <v>85</v>
      </c>
      <c r="H1442">
        <v>2</v>
      </c>
      <c r="I1442">
        <v>0</v>
      </c>
      <c r="J1442">
        <v>2.54</v>
      </c>
      <c r="K1442">
        <v>35</v>
      </c>
      <c r="L1442">
        <v>0</v>
      </c>
      <c r="M1442">
        <v>3</v>
      </c>
      <c r="N1442">
        <v>39</v>
      </c>
      <c r="O1442">
        <v>34</v>
      </c>
      <c r="P1442">
        <v>11</v>
      </c>
      <c r="Q1442">
        <v>14</v>
      </c>
      <c r="R1442">
        <v>3</v>
      </c>
      <c r="S1442">
        <v>0</v>
      </c>
      <c r="T1442">
        <v>8</v>
      </c>
      <c r="U1442">
        <v>43</v>
      </c>
      <c r="V1442">
        <f t="shared" si="110"/>
        <v>5.128205128205128E-2</v>
      </c>
      <c r="W1442">
        <f t="shared" si="111"/>
        <v>7.6923076923076927E-2</v>
      </c>
      <c r="X1442">
        <f t="shared" si="112"/>
        <v>0.28205128205128205</v>
      </c>
      <c r="Y1442">
        <f t="shared" si="113"/>
        <v>0.8125</v>
      </c>
      <c r="Z1442">
        <f t="shared" si="114"/>
        <v>1.1025641025641026</v>
      </c>
    </row>
    <row r="1443" spans="1:26" hidden="1" x14ac:dyDescent="0.25">
      <c r="A1443">
        <v>3241</v>
      </c>
      <c r="B1443" t="s">
        <v>704</v>
      </c>
      <c r="C1443" t="s">
        <v>630</v>
      </c>
      <c r="D1443" s="1">
        <v>30167</v>
      </c>
      <c r="E1443" t="s">
        <v>50</v>
      </c>
      <c r="F1443">
        <v>2008</v>
      </c>
      <c r="G1443" t="s">
        <v>86</v>
      </c>
      <c r="H1443">
        <v>0</v>
      </c>
      <c r="I1443">
        <v>0</v>
      </c>
      <c r="J1443">
        <v>9</v>
      </c>
      <c r="K1443">
        <v>5</v>
      </c>
      <c r="L1443">
        <v>0</v>
      </c>
      <c r="M1443">
        <v>0</v>
      </c>
      <c r="N1443">
        <v>3</v>
      </c>
      <c r="O1443">
        <v>6</v>
      </c>
      <c r="P1443">
        <v>3</v>
      </c>
      <c r="Q1443">
        <v>2</v>
      </c>
      <c r="R1443">
        <v>0</v>
      </c>
      <c r="S1443">
        <v>1</v>
      </c>
      <c r="T1443">
        <v>0</v>
      </c>
      <c r="U1443">
        <v>6</v>
      </c>
      <c r="V1443">
        <f t="shared" si="110"/>
        <v>0</v>
      </c>
      <c r="W1443">
        <f t="shared" si="111"/>
        <v>0</v>
      </c>
      <c r="X1443">
        <f t="shared" si="112"/>
        <v>1</v>
      </c>
      <c r="Y1443">
        <f t="shared" si="113"/>
        <v>0.375</v>
      </c>
      <c r="Z1443">
        <f t="shared" si="114"/>
        <v>2</v>
      </c>
    </row>
    <row r="1444" spans="1:26" hidden="1" x14ac:dyDescent="0.25">
      <c r="A1444">
        <v>3241</v>
      </c>
      <c r="B1444" t="s">
        <v>704</v>
      </c>
      <c r="C1444" t="s">
        <v>630</v>
      </c>
      <c r="D1444" s="1">
        <v>30167</v>
      </c>
      <c r="E1444" t="s">
        <v>50</v>
      </c>
      <c r="F1444">
        <v>2009</v>
      </c>
      <c r="G1444" t="s">
        <v>85</v>
      </c>
      <c r="H1444">
        <v>1</v>
      </c>
      <c r="I1444">
        <v>0</v>
      </c>
      <c r="J1444">
        <v>2.57</v>
      </c>
      <c r="K1444">
        <v>27</v>
      </c>
      <c r="L1444">
        <v>0</v>
      </c>
      <c r="M1444">
        <v>12</v>
      </c>
      <c r="N1444">
        <v>28</v>
      </c>
      <c r="O1444">
        <v>30</v>
      </c>
      <c r="P1444">
        <v>8</v>
      </c>
      <c r="Q1444">
        <v>6</v>
      </c>
      <c r="R1444">
        <v>1</v>
      </c>
      <c r="S1444">
        <v>2</v>
      </c>
      <c r="T1444">
        <v>1</v>
      </c>
      <c r="U1444">
        <v>32</v>
      </c>
      <c r="V1444">
        <f t="shared" si="110"/>
        <v>3.5714285714285712E-2</v>
      </c>
      <c r="W1444">
        <f t="shared" si="111"/>
        <v>0.42857142857142855</v>
      </c>
      <c r="X1444">
        <f t="shared" si="112"/>
        <v>0.2857142857142857</v>
      </c>
      <c r="Y1444">
        <f t="shared" si="113"/>
        <v>0.77777777777777779</v>
      </c>
      <c r="Z1444">
        <f t="shared" si="114"/>
        <v>1.1428571428571428</v>
      </c>
    </row>
    <row r="1445" spans="1:26" hidden="1" x14ac:dyDescent="0.25">
      <c r="A1445">
        <v>3241</v>
      </c>
      <c r="B1445" t="s">
        <v>704</v>
      </c>
      <c r="C1445" t="s">
        <v>630</v>
      </c>
      <c r="D1445" s="1">
        <v>30167</v>
      </c>
      <c r="E1445" t="s">
        <v>50</v>
      </c>
      <c r="F1445">
        <v>2009</v>
      </c>
      <c r="G1445" t="s">
        <v>34</v>
      </c>
      <c r="H1445">
        <v>0</v>
      </c>
      <c r="I1445">
        <v>0</v>
      </c>
      <c r="J1445">
        <v>5.23</v>
      </c>
      <c r="K1445">
        <v>24</v>
      </c>
      <c r="L1445">
        <v>0</v>
      </c>
      <c r="M1445">
        <v>0</v>
      </c>
      <c r="N1445">
        <v>31</v>
      </c>
      <c r="O1445">
        <v>32</v>
      </c>
      <c r="P1445">
        <v>18</v>
      </c>
      <c r="Q1445">
        <v>16</v>
      </c>
      <c r="R1445">
        <v>1</v>
      </c>
      <c r="S1445">
        <v>1</v>
      </c>
      <c r="T1445">
        <v>2</v>
      </c>
      <c r="U1445">
        <v>33</v>
      </c>
      <c r="V1445">
        <f t="shared" si="110"/>
        <v>0</v>
      </c>
      <c r="W1445">
        <f t="shared" si="111"/>
        <v>0</v>
      </c>
      <c r="X1445">
        <f t="shared" si="112"/>
        <v>0.58064516129032262</v>
      </c>
      <c r="Y1445">
        <f t="shared" si="113"/>
        <v>0.64583333333333337</v>
      </c>
      <c r="Z1445">
        <f t="shared" si="114"/>
        <v>1.064516129032258</v>
      </c>
    </row>
    <row r="1446" spans="1:26" hidden="1" x14ac:dyDescent="0.25">
      <c r="A1446">
        <v>3241</v>
      </c>
      <c r="B1446" t="s">
        <v>704</v>
      </c>
      <c r="C1446" t="s">
        <v>630</v>
      </c>
      <c r="D1446" s="1">
        <v>30167</v>
      </c>
      <c r="E1446" t="s">
        <v>50</v>
      </c>
      <c r="F1446">
        <v>2009</v>
      </c>
      <c r="G1446" t="s">
        <v>86</v>
      </c>
      <c r="H1446">
        <v>0</v>
      </c>
      <c r="I1446">
        <v>0</v>
      </c>
      <c r="J1446">
        <v>2.7</v>
      </c>
      <c r="K1446">
        <v>11</v>
      </c>
      <c r="L1446">
        <v>0</v>
      </c>
      <c r="M1446">
        <v>0</v>
      </c>
      <c r="N1446">
        <v>13.1</v>
      </c>
      <c r="O1446">
        <v>13</v>
      </c>
      <c r="P1446">
        <v>4</v>
      </c>
      <c r="Q1446">
        <v>4</v>
      </c>
      <c r="R1446">
        <v>0</v>
      </c>
      <c r="S1446">
        <v>0</v>
      </c>
      <c r="T1446">
        <v>1</v>
      </c>
      <c r="U1446">
        <v>14</v>
      </c>
      <c r="V1446">
        <f t="shared" si="110"/>
        <v>0</v>
      </c>
      <c r="W1446">
        <f t="shared" si="111"/>
        <v>0</v>
      </c>
      <c r="X1446">
        <f t="shared" si="112"/>
        <v>0.30534351145038169</v>
      </c>
      <c r="Y1446">
        <f t="shared" si="113"/>
        <v>0.77058823529411757</v>
      </c>
      <c r="Z1446">
        <f t="shared" si="114"/>
        <v>1.0687022900763359</v>
      </c>
    </row>
    <row r="1447" spans="1:26" hidden="1" x14ac:dyDescent="0.25">
      <c r="A1447">
        <v>3241</v>
      </c>
      <c r="B1447" t="s">
        <v>704</v>
      </c>
      <c r="C1447" t="s">
        <v>630</v>
      </c>
      <c r="D1447" s="1">
        <v>30167</v>
      </c>
      <c r="E1447" t="s">
        <v>50</v>
      </c>
      <c r="F1447">
        <v>2009</v>
      </c>
      <c r="G1447" t="s">
        <v>109</v>
      </c>
      <c r="H1447">
        <v>0</v>
      </c>
      <c r="I1447">
        <v>0</v>
      </c>
      <c r="J1447">
        <v>7.13</v>
      </c>
      <c r="K1447">
        <v>13</v>
      </c>
      <c r="L1447">
        <v>0</v>
      </c>
      <c r="M1447">
        <v>0</v>
      </c>
      <c r="N1447">
        <v>17.2</v>
      </c>
      <c r="O1447">
        <v>19</v>
      </c>
      <c r="P1447">
        <v>14</v>
      </c>
      <c r="Q1447">
        <v>12</v>
      </c>
      <c r="R1447">
        <v>1</v>
      </c>
      <c r="S1447">
        <v>1</v>
      </c>
      <c r="T1447">
        <v>1</v>
      </c>
      <c r="U1447">
        <v>19</v>
      </c>
      <c r="V1447">
        <f t="shared" si="110"/>
        <v>0</v>
      </c>
      <c r="W1447">
        <f t="shared" si="111"/>
        <v>0</v>
      </c>
      <c r="X1447">
        <f t="shared" si="112"/>
        <v>0.81395348837209303</v>
      </c>
      <c r="Y1447">
        <f t="shared" si="113"/>
        <v>0.55483870967741933</v>
      </c>
      <c r="Z1447">
        <f t="shared" si="114"/>
        <v>1.1046511627906976</v>
      </c>
    </row>
    <row r="1448" spans="1:26" hidden="1" x14ac:dyDescent="0.25">
      <c r="A1448">
        <v>3241</v>
      </c>
      <c r="B1448" t="s">
        <v>704</v>
      </c>
      <c r="C1448" t="s">
        <v>630</v>
      </c>
      <c r="D1448" s="1">
        <v>30167</v>
      </c>
      <c r="E1448" t="s">
        <v>50</v>
      </c>
      <c r="F1448">
        <v>2010</v>
      </c>
      <c r="G1448" t="s">
        <v>119</v>
      </c>
      <c r="H1448">
        <v>9</v>
      </c>
      <c r="I1448">
        <v>1</v>
      </c>
      <c r="J1448">
        <v>3.64</v>
      </c>
      <c r="K1448">
        <v>36</v>
      </c>
      <c r="L1448">
        <v>0</v>
      </c>
      <c r="M1448">
        <v>1</v>
      </c>
      <c r="N1448">
        <v>59.1</v>
      </c>
      <c r="O1448">
        <v>61</v>
      </c>
      <c r="P1448">
        <v>24</v>
      </c>
      <c r="Q1448">
        <v>25</v>
      </c>
      <c r="R1448">
        <v>1</v>
      </c>
      <c r="S1448">
        <v>2</v>
      </c>
      <c r="T1448">
        <v>5</v>
      </c>
      <c r="U1448">
        <v>54</v>
      </c>
      <c r="V1448">
        <f t="shared" si="110"/>
        <v>0.15228426395939085</v>
      </c>
      <c r="W1448">
        <f t="shared" si="111"/>
        <v>1.6920473773265651E-2</v>
      </c>
      <c r="X1448">
        <f t="shared" si="112"/>
        <v>0.40609137055837563</v>
      </c>
      <c r="Y1448">
        <f t="shared" si="113"/>
        <v>0.68720930232558142</v>
      </c>
      <c r="Z1448">
        <f t="shared" si="114"/>
        <v>0.91370558375634514</v>
      </c>
    </row>
    <row r="1449" spans="1:26" hidden="1" x14ac:dyDescent="0.25">
      <c r="A1449">
        <v>3241</v>
      </c>
      <c r="B1449" t="s">
        <v>704</v>
      </c>
      <c r="C1449" t="s">
        <v>630</v>
      </c>
      <c r="D1449" s="1">
        <v>30167</v>
      </c>
      <c r="E1449" t="s">
        <v>50</v>
      </c>
      <c r="F1449">
        <v>2010</v>
      </c>
      <c r="G1449" t="s">
        <v>109</v>
      </c>
      <c r="H1449">
        <v>1</v>
      </c>
      <c r="I1449">
        <v>0</v>
      </c>
      <c r="J1449">
        <v>5.68</v>
      </c>
      <c r="K1449">
        <v>16</v>
      </c>
      <c r="L1449">
        <v>0</v>
      </c>
      <c r="M1449">
        <v>0</v>
      </c>
      <c r="N1449">
        <v>19</v>
      </c>
      <c r="O1449">
        <v>18</v>
      </c>
      <c r="P1449">
        <v>12</v>
      </c>
      <c r="Q1449">
        <v>13</v>
      </c>
      <c r="R1449">
        <v>0</v>
      </c>
      <c r="S1449">
        <v>2</v>
      </c>
      <c r="T1449">
        <v>1</v>
      </c>
      <c r="U1449">
        <v>18</v>
      </c>
      <c r="V1449">
        <f t="shared" si="110"/>
        <v>5.2631578947368418E-2</v>
      </c>
      <c r="W1449">
        <f t="shared" si="111"/>
        <v>0</v>
      </c>
      <c r="X1449">
        <f t="shared" si="112"/>
        <v>0.63157894736842102</v>
      </c>
      <c r="Y1449">
        <f t="shared" si="113"/>
        <v>0.61290322580645162</v>
      </c>
      <c r="Z1449">
        <f t="shared" si="114"/>
        <v>0.94736842105263153</v>
      </c>
    </row>
    <row r="1450" spans="1:26" hidden="1" x14ac:dyDescent="0.25">
      <c r="A1450">
        <v>3241</v>
      </c>
      <c r="B1450" t="s">
        <v>704</v>
      </c>
      <c r="C1450" t="s">
        <v>630</v>
      </c>
      <c r="D1450" s="1">
        <v>30167</v>
      </c>
      <c r="E1450" t="s">
        <v>50</v>
      </c>
      <c r="F1450">
        <v>2011</v>
      </c>
      <c r="G1450" t="s">
        <v>244</v>
      </c>
      <c r="H1450">
        <v>0</v>
      </c>
      <c r="I1450">
        <v>1</v>
      </c>
      <c r="J1450">
        <v>3.52</v>
      </c>
      <c r="K1450">
        <v>23</v>
      </c>
      <c r="L1450">
        <v>0</v>
      </c>
      <c r="M1450">
        <v>0</v>
      </c>
      <c r="N1450">
        <v>30.2</v>
      </c>
      <c r="O1450">
        <v>30</v>
      </c>
      <c r="P1450">
        <v>12</v>
      </c>
      <c r="Q1450">
        <v>7</v>
      </c>
      <c r="R1450">
        <v>0</v>
      </c>
      <c r="S1450">
        <v>1</v>
      </c>
      <c r="T1450">
        <v>0</v>
      </c>
      <c r="U1450">
        <v>22</v>
      </c>
      <c r="V1450">
        <f t="shared" si="110"/>
        <v>0</v>
      </c>
      <c r="W1450">
        <f t="shared" si="111"/>
        <v>0</v>
      </c>
      <c r="X1450">
        <f t="shared" si="112"/>
        <v>0.39735099337748347</v>
      </c>
      <c r="Y1450">
        <f t="shared" si="113"/>
        <v>0.81621621621621621</v>
      </c>
      <c r="Z1450">
        <f t="shared" si="114"/>
        <v>0.72847682119205304</v>
      </c>
    </row>
    <row r="1451" spans="1:26" hidden="1" x14ac:dyDescent="0.25">
      <c r="A1451">
        <v>3241</v>
      </c>
      <c r="B1451" t="s">
        <v>704</v>
      </c>
      <c r="C1451" t="s">
        <v>630</v>
      </c>
      <c r="D1451" s="1">
        <v>30167</v>
      </c>
      <c r="E1451" t="s">
        <v>50</v>
      </c>
      <c r="F1451">
        <v>2011</v>
      </c>
      <c r="G1451" t="s">
        <v>119</v>
      </c>
      <c r="H1451">
        <v>1</v>
      </c>
      <c r="I1451">
        <v>3</v>
      </c>
      <c r="J1451">
        <v>6.04</v>
      </c>
      <c r="K1451">
        <v>16</v>
      </c>
      <c r="L1451">
        <v>0</v>
      </c>
      <c r="M1451">
        <v>0</v>
      </c>
      <c r="N1451">
        <v>22.1</v>
      </c>
      <c r="O1451">
        <v>24</v>
      </c>
      <c r="P1451">
        <v>15</v>
      </c>
      <c r="Q1451">
        <v>15</v>
      </c>
      <c r="R1451">
        <v>0</v>
      </c>
      <c r="S1451">
        <v>2</v>
      </c>
      <c r="T1451">
        <v>1</v>
      </c>
      <c r="U1451">
        <v>20</v>
      </c>
      <c r="V1451">
        <f t="shared" si="110"/>
        <v>4.5248868778280542E-2</v>
      </c>
      <c r="W1451">
        <f t="shared" si="111"/>
        <v>0</v>
      </c>
      <c r="X1451">
        <f t="shared" si="112"/>
        <v>0.67873303167420806</v>
      </c>
      <c r="Y1451">
        <f t="shared" si="113"/>
        <v>0.56666666666666665</v>
      </c>
      <c r="Z1451">
        <f t="shared" si="114"/>
        <v>0.90497737556561075</v>
      </c>
    </row>
    <row r="1452" spans="1:26" hidden="1" x14ac:dyDescent="0.25">
      <c r="A1452">
        <v>3241</v>
      </c>
      <c r="B1452" t="s">
        <v>704</v>
      </c>
      <c r="C1452" t="s">
        <v>630</v>
      </c>
      <c r="D1452" s="1">
        <v>30167</v>
      </c>
      <c r="E1452" t="s">
        <v>50</v>
      </c>
      <c r="F1452">
        <v>2011</v>
      </c>
      <c r="G1452" t="s">
        <v>245</v>
      </c>
      <c r="H1452">
        <v>0</v>
      </c>
      <c r="I1452">
        <v>0</v>
      </c>
      <c r="J1452">
        <v>3.78</v>
      </c>
      <c r="K1452">
        <v>19</v>
      </c>
      <c r="L1452">
        <v>0</v>
      </c>
      <c r="M1452">
        <v>0</v>
      </c>
      <c r="N1452">
        <v>16.2</v>
      </c>
      <c r="O1452">
        <v>14</v>
      </c>
      <c r="P1452">
        <v>7</v>
      </c>
      <c r="Q1452">
        <v>7</v>
      </c>
      <c r="R1452">
        <v>1</v>
      </c>
      <c r="S1452">
        <v>1</v>
      </c>
      <c r="T1452">
        <v>1</v>
      </c>
      <c r="U1452">
        <v>12</v>
      </c>
      <c r="V1452">
        <f t="shared" si="110"/>
        <v>0</v>
      </c>
      <c r="W1452">
        <f t="shared" si="111"/>
        <v>0</v>
      </c>
      <c r="X1452">
        <f t="shared" si="112"/>
        <v>0.4320987654320988</v>
      </c>
      <c r="Y1452">
        <f t="shared" si="113"/>
        <v>0.77142857142857135</v>
      </c>
      <c r="Z1452">
        <f t="shared" si="114"/>
        <v>0.74074074074074081</v>
      </c>
    </row>
    <row r="1453" spans="1:26" hidden="1" x14ac:dyDescent="0.25">
      <c r="A1453">
        <v>3241</v>
      </c>
      <c r="B1453" t="s">
        <v>704</v>
      </c>
      <c r="C1453" t="s">
        <v>630</v>
      </c>
      <c r="D1453" s="1">
        <v>30167</v>
      </c>
      <c r="E1453" t="s">
        <v>50</v>
      </c>
      <c r="F1453">
        <v>2012</v>
      </c>
      <c r="G1453" t="s">
        <v>245</v>
      </c>
      <c r="H1453">
        <v>4</v>
      </c>
      <c r="I1453">
        <v>2</v>
      </c>
      <c r="J1453">
        <v>3.25</v>
      </c>
      <c r="K1453">
        <v>63</v>
      </c>
      <c r="L1453">
        <v>0</v>
      </c>
      <c r="M1453">
        <v>1</v>
      </c>
      <c r="N1453">
        <v>88.2</v>
      </c>
      <c r="O1453">
        <v>85</v>
      </c>
      <c r="P1453">
        <v>32</v>
      </c>
      <c r="Q1453">
        <v>43</v>
      </c>
      <c r="R1453">
        <v>3</v>
      </c>
      <c r="S1453">
        <v>2</v>
      </c>
      <c r="T1453">
        <v>8</v>
      </c>
      <c r="U1453">
        <v>54</v>
      </c>
      <c r="V1453">
        <f t="shared" si="110"/>
        <v>4.5351473922902494E-2</v>
      </c>
      <c r="W1453">
        <f t="shared" si="111"/>
        <v>1.1337868480725623E-2</v>
      </c>
      <c r="X1453">
        <f t="shared" si="112"/>
        <v>0.36281179138321995</v>
      </c>
      <c r="Y1453">
        <f t="shared" si="113"/>
        <v>0.68906250000000002</v>
      </c>
      <c r="Z1453">
        <f t="shared" si="114"/>
        <v>0.61224489795918369</v>
      </c>
    </row>
    <row r="1454" spans="1:26" hidden="1" x14ac:dyDescent="0.25">
      <c r="A1454">
        <v>3241</v>
      </c>
      <c r="B1454" t="s">
        <v>704</v>
      </c>
      <c r="C1454" t="s">
        <v>630</v>
      </c>
      <c r="D1454" s="1">
        <v>30167</v>
      </c>
      <c r="E1454" t="s">
        <v>50</v>
      </c>
      <c r="F1454">
        <v>2013</v>
      </c>
      <c r="G1454" t="s">
        <v>50</v>
      </c>
      <c r="H1454">
        <v>3</v>
      </c>
      <c r="I1454">
        <v>1</v>
      </c>
      <c r="J1454">
        <v>4.3499999999999996</v>
      </c>
      <c r="K1454">
        <v>63</v>
      </c>
      <c r="L1454">
        <v>0</v>
      </c>
      <c r="M1454">
        <v>1</v>
      </c>
      <c r="N1454">
        <v>62</v>
      </c>
      <c r="O1454">
        <v>63</v>
      </c>
      <c r="P1454">
        <v>30</v>
      </c>
      <c r="Q1454">
        <v>36</v>
      </c>
      <c r="R1454">
        <v>5</v>
      </c>
      <c r="S1454">
        <v>1</v>
      </c>
      <c r="T1454">
        <v>7</v>
      </c>
      <c r="U1454">
        <v>45</v>
      </c>
      <c r="V1454">
        <f t="shared" si="110"/>
        <v>4.8387096774193547E-2</v>
      </c>
      <c r="W1454">
        <f t="shared" si="111"/>
        <v>1.6129032258064516E-2</v>
      </c>
      <c r="X1454">
        <f t="shared" si="112"/>
        <v>0.4838709677419355</v>
      </c>
      <c r="Y1454">
        <f t="shared" si="113"/>
        <v>0.6262626262626263</v>
      </c>
      <c r="Z1454">
        <f t="shared" si="114"/>
        <v>0.72580645161290325</v>
      </c>
    </row>
    <row r="1455" spans="1:26" x14ac:dyDescent="0.25">
      <c r="A1455">
        <v>3241</v>
      </c>
      <c r="B1455" t="s">
        <v>704</v>
      </c>
      <c r="C1455" t="s">
        <v>630</v>
      </c>
      <c r="D1455" s="1">
        <v>30167</v>
      </c>
      <c r="E1455" t="s">
        <v>50</v>
      </c>
      <c r="F1455">
        <v>2014</v>
      </c>
      <c r="G1455" t="s">
        <v>21</v>
      </c>
      <c r="H1455">
        <v>0</v>
      </c>
      <c r="I1455">
        <v>0</v>
      </c>
      <c r="J1455">
        <v>4.55</v>
      </c>
      <c r="K1455">
        <v>1</v>
      </c>
      <c r="L1455">
        <v>0</v>
      </c>
      <c r="M1455">
        <v>0</v>
      </c>
      <c r="N1455">
        <v>1</v>
      </c>
      <c r="O1455">
        <v>1</v>
      </c>
      <c r="P1455">
        <v>1</v>
      </c>
      <c r="Q1455">
        <v>0</v>
      </c>
      <c r="S1455">
        <v>0</v>
      </c>
      <c r="U1455">
        <v>1</v>
      </c>
      <c r="V1455">
        <f t="shared" si="110"/>
        <v>0</v>
      </c>
      <c r="W1455">
        <f t="shared" si="111"/>
        <v>0</v>
      </c>
      <c r="X1455">
        <f t="shared" si="112"/>
        <v>1</v>
      </c>
      <c r="Y1455">
        <f t="shared" si="113"/>
        <v>1</v>
      </c>
      <c r="Z1455">
        <f t="shared" si="114"/>
        <v>1</v>
      </c>
    </row>
    <row r="1456" spans="1:26" hidden="1" x14ac:dyDescent="0.25">
      <c r="A1456">
        <v>3241</v>
      </c>
      <c r="B1456" t="s">
        <v>704</v>
      </c>
      <c r="C1456" t="s">
        <v>630</v>
      </c>
      <c r="D1456" s="1">
        <v>30167</v>
      </c>
      <c r="E1456" t="s">
        <v>50</v>
      </c>
      <c r="F1456">
        <v>2014</v>
      </c>
      <c r="G1456" t="s">
        <v>22</v>
      </c>
      <c r="H1456">
        <v>4</v>
      </c>
      <c r="I1456">
        <v>4</v>
      </c>
      <c r="J1456">
        <v>4.38</v>
      </c>
      <c r="K1456">
        <v>62</v>
      </c>
      <c r="L1456">
        <v>0</v>
      </c>
      <c r="N1456">
        <v>72</v>
      </c>
      <c r="O1456">
        <v>72</v>
      </c>
      <c r="P1456">
        <v>35</v>
      </c>
      <c r="Q1456">
        <v>35</v>
      </c>
      <c r="R1456">
        <v>3</v>
      </c>
      <c r="S1456">
        <v>2</v>
      </c>
      <c r="U1456">
        <v>50</v>
      </c>
      <c r="V1456">
        <f t="shared" si="110"/>
        <v>5.5555555555555552E-2</v>
      </c>
      <c r="W1456">
        <f t="shared" si="111"/>
        <v>0</v>
      </c>
      <c r="X1456">
        <f t="shared" si="112"/>
        <v>0.4861111111111111</v>
      </c>
      <c r="Y1456">
        <f t="shared" si="113"/>
        <v>0.67289719626168221</v>
      </c>
      <c r="Z1456">
        <f t="shared" si="114"/>
        <v>0.69444444444444442</v>
      </c>
    </row>
    <row r="1457" spans="1:26" hidden="1" x14ac:dyDescent="0.25">
      <c r="A1457">
        <v>3241</v>
      </c>
      <c r="B1457" t="s">
        <v>704</v>
      </c>
      <c r="C1457" t="s">
        <v>630</v>
      </c>
      <c r="D1457" s="1">
        <v>30167</v>
      </c>
      <c r="E1457" t="s">
        <v>50</v>
      </c>
      <c r="F1457" t="s">
        <v>24</v>
      </c>
      <c r="G1457" t="s">
        <v>25</v>
      </c>
      <c r="H1457">
        <v>8</v>
      </c>
      <c r="I1457">
        <v>3</v>
      </c>
      <c r="J1457">
        <v>4.17</v>
      </c>
      <c r="K1457">
        <v>190</v>
      </c>
      <c r="L1457">
        <v>0</v>
      </c>
      <c r="M1457">
        <v>2</v>
      </c>
      <c r="N1457">
        <v>220.1</v>
      </c>
      <c r="O1457">
        <v>218</v>
      </c>
      <c r="P1457">
        <v>102</v>
      </c>
      <c r="Q1457">
        <v>117</v>
      </c>
      <c r="R1457">
        <v>10</v>
      </c>
      <c r="S1457">
        <v>8</v>
      </c>
      <c r="T1457">
        <v>19</v>
      </c>
      <c r="U1457">
        <v>168</v>
      </c>
      <c r="V1457">
        <f t="shared" si="110"/>
        <v>3.6347114947751023E-2</v>
      </c>
      <c r="W1457">
        <f t="shared" si="111"/>
        <v>9.0867787369377558E-3</v>
      </c>
      <c r="X1457">
        <f t="shared" si="112"/>
        <v>0.46342571558382556</v>
      </c>
      <c r="Y1457">
        <f t="shared" si="113"/>
        <v>0.65701492537313433</v>
      </c>
      <c r="Z1457">
        <f t="shared" si="114"/>
        <v>0.7632894139027715</v>
      </c>
    </row>
    <row r="1458" spans="1:26" hidden="1" x14ac:dyDescent="0.25">
      <c r="A1458">
        <v>5203</v>
      </c>
      <c r="B1458" t="s">
        <v>705</v>
      </c>
      <c r="C1458" t="s">
        <v>630</v>
      </c>
      <c r="D1458" s="1">
        <v>30695</v>
      </c>
      <c r="E1458" t="s">
        <v>50</v>
      </c>
      <c r="F1458">
        <v>2006</v>
      </c>
      <c r="G1458" t="s">
        <v>69</v>
      </c>
      <c r="H1458">
        <v>2</v>
      </c>
      <c r="I1458">
        <v>1</v>
      </c>
      <c r="J1458">
        <v>1.64</v>
      </c>
      <c r="K1458">
        <v>4</v>
      </c>
      <c r="L1458">
        <v>4</v>
      </c>
      <c r="M1458">
        <v>0</v>
      </c>
      <c r="N1458">
        <v>22</v>
      </c>
      <c r="O1458">
        <v>17</v>
      </c>
      <c r="P1458">
        <v>4</v>
      </c>
      <c r="Q1458">
        <v>2</v>
      </c>
      <c r="R1458">
        <v>0</v>
      </c>
      <c r="S1458">
        <v>1</v>
      </c>
      <c r="T1458">
        <v>3</v>
      </c>
      <c r="U1458">
        <v>26</v>
      </c>
      <c r="V1458">
        <f t="shared" si="110"/>
        <v>9.0909090909090912E-2</v>
      </c>
      <c r="W1458">
        <f t="shared" si="111"/>
        <v>0</v>
      </c>
      <c r="X1458">
        <f t="shared" si="112"/>
        <v>0.18181818181818182</v>
      </c>
      <c r="Y1458">
        <f t="shared" si="113"/>
        <v>1.1578947368421053</v>
      </c>
      <c r="Z1458">
        <f t="shared" si="114"/>
        <v>1.1818181818181819</v>
      </c>
    </row>
    <row r="1459" spans="1:26" hidden="1" x14ac:dyDescent="0.25">
      <c r="A1459">
        <v>5203</v>
      </c>
      <c r="B1459" t="s">
        <v>705</v>
      </c>
      <c r="C1459" t="s">
        <v>630</v>
      </c>
      <c r="D1459" s="1">
        <v>30695</v>
      </c>
      <c r="E1459" t="s">
        <v>50</v>
      </c>
      <c r="F1459">
        <v>2006</v>
      </c>
      <c r="G1459" t="s">
        <v>70</v>
      </c>
      <c r="H1459">
        <v>4</v>
      </c>
      <c r="I1459">
        <v>2</v>
      </c>
      <c r="J1459">
        <v>2.71</v>
      </c>
      <c r="K1459">
        <v>12</v>
      </c>
      <c r="L1459">
        <v>12</v>
      </c>
      <c r="M1459">
        <v>0</v>
      </c>
      <c r="N1459">
        <v>66.099999999999994</v>
      </c>
      <c r="O1459">
        <v>60</v>
      </c>
      <c r="P1459">
        <v>20</v>
      </c>
      <c r="Q1459">
        <v>26</v>
      </c>
      <c r="R1459">
        <v>1</v>
      </c>
      <c r="S1459">
        <v>4</v>
      </c>
      <c r="T1459">
        <v>2</v>
      </c>
      <c r="U1459">
        <v>77</v>
      </c>
      <c r="V1459">
        <f t="shared" si="110"/>
        <v>6.0514372163388813E-2</v>
      </c>
      <c r="W1459">
        <f t="shared" si="111"/>
        <v>0</v>
      </c>
      <c r="X1459">
        <f t="shared" si="112"/>
        <v>0.30257186081694404</v>
      </c>
      <c r="Y1459">
        <f t="shared" si="113"/>
        <v>0.76860465116279064</v>
      </c>
      <c r="Z1459">
        <f t="shared" si="114"/>
        <v>1.1649016641452345</v>
      </c>
    </row>
    <row r="1460" spans="1:26" hidden="1" x14ac:dyDescent="0.25">
      <c r="A1460">
        <v>5203</v>
      </c>
      <c r="B1460" t="s">
        <v>705</v>
      </c>
      <c r="C1460" t="s">
        <v>630</v>
      </c>
      <c r="D1460" s="1">
        <v>30695</v>
      </c>
      <c r="E1460" t="s">
        <v>50</v>
      </c>
      <c r="F1460">
        <v>2006</v>
      </c>
      <c r="G1460" t="s">
        <v>332</v>
      </c>
      <c r="H1460">
        <v>1</v>
      </c>
      <c r="I1460">
        <v>0</v>
      </c>
      <c r="J1460">
        <v>2.25</v>
      </c>
      <c r="K1460">
        <v>2</v>
      </c>
      <c r="L1460">
        <v>2</v>
      </c>
      <c r="M1460">
        <v>0</v>
      </c>
      <c r="N1460">
        <v>8</v>
      </c>
      <c r="O1460">
        <v>4</v>
      </c>
      <c r="P1460">
        <v>2</v>
      </c>
      <c r="Q1460">
        <v>5</v>
      </c>
      <c r="R1460">
        <v>0</v>
      </c>
      <c r="S1460">
        <v>0</v>
      </c>
      <c r="T1460">
        <v>0</v>
      </c>
      <c r="U1460">
        <v>6</v>
      </c>
      <c r="V1460">
        <f t="shared" si="110"/>
        <v>0.125</v>
      </c>
      <c r="W1460">
        <f t="shared" si="111"/>
        <v>0</v>
      </c>
      <c r="X1460">
        <f t="shared" si="112"/>
        <v>0.25</v>
      </c>
      <c r="Y1460">
        <f t="shared" si="113"/>
        <v>0.88888888888888884</v>
      </c>
      <c r="Z1460">
        <f t="shared" si="114"/>
        <v>0.75</v>
      </c>
    </row>
    <row r="1461" spans="1:26" hidden="1" x14ac:dyDescent="0.25">
      <c r="A1461">
        <v>5203</v>
      </c>
      <c r="B1461" t="s">
        <v>705</v>
      </c>
      <c r="C1461" t="s">
        <v>630</v>
      </c>
      <c r="D1461" s="1">
        <v>30695</v>
      </c>
      <c r="E1461" t="s">
        <v>50</v>
      </c>
      <c r="F1461">
        <v>2006</v>
      </c>
      <c r="G1461" t="s">
        <v>367</v>
      </c>
      <c r="H1461">
        <v>2</v>
      </c>
      <c r="I1461">
        <v>1</v>
      </c>
      <c r="J1461">
        <v>5.48</v>
      </c>
      <c r="K1461">
        <v>4</v>
      </c>
      <c r="L1461">
        <v>4</v>
      </c>
      <c r="M1461">
        <v>0</v>
      </c>
      <c r="N1461">
        <v>21.1</v>
      </c>
      <c r="O1461">
        <v>25</v>
      </c>
      <c r="P1461">
        <v>13</v>
      </c>
      <c r="Q1461">
        <v>12</v>
      </c>
      <c r="R1461">
        <v>0</v>
      </c>
      <c r="S1461">
        <v>3</v>
      </c>
      <c r="T1461">
        <v>2</v>
      </c>
      <c r="U1461">
        <v>13</v>
      </c>
      <c r="V1461">
        <f t="shared" si="110"/>
        <v>9.4786729857819899E-2</v>
      </c>
      <c r="W1461">
        <f t="shared" si="111"/>
        <v>0</v>
      </c>
      <c r="X1461">
        <f t="shared" si="112"/>
        <v>0.61611374407582931</v>
      </c>
      <c r="Y1461">
        <f t="shared" si="113"/>
        <v>0.57027027027027033</v>
      </c>
      <c r="Z1461">
        <f t="shared" si="114"/>
        <v>0.61611374407582931</v>
      </c>
    </row>
    <row r="1462" spans="1:26" hidden="1" x14ac:dyDescent="0.25">
      <c r="A1462">
        <v>5203</v>
      </c>
      <c r="B1462" t="s">
        <v>705</v>
      </c>
      <c r="C1462" t="s">
        <v>630</v>
      </c>
      <c r="D1462" s="1">
        <v>30695</v>
      </c>
      <c r="E1462" t="s">
        <v>50</v>
      </c>
      <c r="F1462">
        <v>2007</v>
      </c>
      <c r="G1462" t="s">
        <v>69</v>
      </c>
      <c r="H1462">
        <v>0</v>
      </c>
      <c r="I1462">
        <v>0</v>
      </c>
      <c r="J1462">
        <v>3</v>
      </c>
      <c r="K1462">
        <v>1</v>
      </c>
      <c r="L1462">
        <v>1</v>
      </c>
      <c r="M1462">
        <v>0</v>
      </c>
      <c r="N1462">
        <v>6</v>
      </c>
      <c r="O1462">
        <v>5</v>
      </c>
      <c r="P1462">
        <v>2</v>
      </c>
      <c r="Q1462">
        <v>3</v>
      </c>
      <c r="R1462">
        <v>0</v>
      </c>
      <c r="S1462">
        <v>2</v>
      </c>
      <c r="T1462">
        <v>0</v>
      </c>
      <c r="U1462">
        <v>2</v>
      </c>
      <c r="V1462">
        <f t="shared" si="110"/>
        <v>0</v>
      </c>
      <c r="W1462">
        <f t="shared" si="111"/>
        <v>0</v>
      </c>
      <c r="X1462">
        <f t="shared" si="112"/>
        <v>0.33333333333333331</v>
      </c>
      <c r="Y1462">
        <f t="shared" si="113"/>
        <v>0.75</v>
      </c>
      <c r="Z1462">
        <f t="shared" si="114"/>
        <v>0.33333333333333331</v>
      </c>
    </row>
    <row r="1463" spans="1:26" hidden="1" x14ac:dyDescent="0.25">
      <c r="A1463">
        <v>5203</v>
      </c>
      <c r="B1463" t="s">
        <v>705</v>
      </c>
      <c r="C1463" t="s">
        <v>630</v>
      </c>
      <c r="D1463" s="1">
        <v>30695</v>
      </c>
      <c r="E1463" t="s">
        <v>50</v>
      </c>
      <c r="F1463">
        <v>2007</v>
      </c>
      <c r="G1463" t="s">
        <v>332</v>
      </c>
      <c r="H1463">
        <v>3</v>
      </c>
      <c r="I1463">
        <v>6</v>
      </c>
      <c r="J1463">
        <v>4.01</v>
      </c>
      <c r="K1463">
        <v>14</v>
      </c>
      <c r="L1463">
        <v>14</v>
      </c>
      <c r="M1463">
        <v>0</v>
      </c>
      <c r="N1463">
        <v>74</v>
      </c>
      <c r="O1463">
        <v>74</v>
      </c>
      <c r="P1463">
        <v>33</v>
      </c>
      <c r="Q1463">
        <v>26</v>
      </c>
      <c r="R1463">
        <v>0</v>
      </c>
      <c r="S1463">
        <v>6</v>
      </c>
      <c r="T1463">
        <v>2</v>
      </c>
      <c r="U1463">
        <v>56</v>
      </c>
      <c r="V1463">
        <f t="shared" si="110"/>
        <v>4.0540540540540543E-2</v>
      </c>
      <c r="W1463">
        <f t="shared" si="111"/>
        <v>0</v>
      </c>
      <c r="X1463">
        <f t="shared" si="112"/>
        <v>0.44594594594594594</v>
      </c>
      <c r="Y1463">
        <f t="shared" si="113"/>
        <v>0.74</v>
      </c>
      <c r="Z1463">
        <f t="shared" si="114"/>
        <v>0.7567567567567568</v>
      </c>
    </row>
    <row r="1464" spans="1:26" hidden="1" x14ac:dyDescent="0.25">
      <c r="A1464">
        <v>5203</v>
      </c>
      <c r="B1464" t="s">
        <v>705</v>
      </c>
      <c r="C1464" t="s">
        <v>630</v>
      </c>
      <c r="D1464" s="1">
        <v>30695</v>
      </c>
      <c r="E1464" t="s">
        <v>50</v>
      </c>
      <c r="F1464">
        <v>2007</v>
      </c>
      <c r="G1464" t="s">
        <v>367</v>
      </c>
      <c r="H1464">
        <v>3</v>
      </c>
      <c r="I1464">
        <v>8</v>
      </c>
      <c r="J1464">
        <v>5.57</v>
      </c>
      <c r="K1464">
        <v>15</v>
      </c>
      <c r="L1464">
        <v>13</v>
      </c>
      <c r="M1464">
        <v>0</v>
      </c>
      <c r="N1464">
        <v>72.2</v>
      </c>
      <c r="O1464">
        <v>85</v>
      </c>
      <c r="P1464">
        <v>45</v>
      </c>
      <c r="Q1464">
        <v>39</v>
      </c>
      <c r="R1464">
        <v>1</v>
      </c>
      <c r="S1464">
        <v>9</v>
      </c>
      <c r="T1464">
        <v>3</v>
      </c>
      <c r="U1464">
        <v>45</v>
      </c>
      <c r="V1464">
        <f t="shared" si="110"/>
        <v>4.1551246537396121E-2</v>
      </c>
      <c r="W1464">
        <f t="shared" si="111"/>
        <v>0</v>
      </c>
      <c r="X1464">
        <f t="shared" si="112"/>
        <v>0.62326869806094176</v>
      </c>
      <c r="Y1464">
        <f t="shared" si="113"/>
        <v>0.58225806451612905</v>
      </c>
      <c r="Z1464">
        <f t="shared" si="114"/>
        <v>0.62326869806094176</v>
      </c>
    </row>
    <row r="1465" spans="1:26" hidden="1" x14ac:dyDescent="0.25">
      <c r="A1465">
        <v>5203</v>
      </c>
      <c r="B1465" t="s">
        <v>705</v>
      </c>
      <c r="C1465" t="s">
        <v>630</v>
      </c>
      <c r="D1465" s="1">
        <v>30695</v>
      </c>
      <c r="E1465" t="s">
        <v>50</v>
      </c>
      <c r="F1465">
        <v>2008</v>
      </c>
      <c r="G1465" t="s">
        <v>367</v>
      </c>
      <c r="H1465">
        <v>13</v>
      </c>
      <c r="I1465">
        <v>11</v>
      </c>
      <c r="J1465">
        <v>3.72</v>
      </c>
      <c r="K1465">
        <v>32</v>
      </c>
      <c r="L1465">
        <v>32</v>
      </c>
      <c r="M1465">
        <v>0</v>
      </c>
      <c r="N1465">
        <v>200.2</v>
      </c>
      <c r="O1465">
        <v>209</v>
      </c>
      <c r="P1465">
        <v>83</v>
      </c>
      <c r="Q1465">
        <v>64</v>
      </c>
      <c r="R1465">
        <v>1</v>
      </c>
      <c r="S1465">
        <v>13</v>
      </c>
      <c r="T1465">
        <v>2</v>
      </c>
      <c r="U1465">
        <v>110</v>
      </c>
      <c r="V1465">
        <f t="shared" si="110"/>
        <v>6.4935064935064943E-2</v>
      </c>
      <c r="W1465">
        <f t="shared" si="111"/>
        <v>0</v>
      </c>
      <c r="X1465">
        <f t="shared" si="112"/>
        <v>0.41458541458541459</v>
      </c>
      <c r="Y1465">
        <f t="shared" si="113"/>
        <v>0.73333333333333328</v>
      </c>
      <c r="Z1465">
        <f t="shared" si="114"/>
        <v>0.5494505494505495</v>
      </c>
    </row>
    <row r="1466" spans="1:26" hidden="1" x14ac:dyDescent="0.25">
      <c r="A1466">
        <v>5203</v>
      </c>
      <c r="B1466" t="s">
        <v>705</v>
      </c>
      <c r="C1466" t="s">
        <v>630</v>
      </c>
      <c r="D1466" s="1">
        <v>30695</v>
      </c>
      <c r="E1466" t="s">
        <v>50</v>
      </c>
      <c r="F1466">
        <v>2009</v>
      </c>
      <c r="G1466" t="s">
        <v>367</v>
      </c>
      <c r="H1466">
        <v>10</v>
      </c>
      <c r="I1466">
        <v>12</v>
      </c>
      <c r="J1466">
        <v>5.03</v>
      </c>
      <c r="K1466">
        <v>31</v>
      </c>
      <c r="L1466">
        <v>31</v>
      </c>
      <c r="M1466">
        <v>0</v>
      </c>
      <c r="N1466">
        <v>184.1</v>
      </c>
      <c r="O1466">
        <v>213</v>
      </c>
      <c r="P1466">
        <v>103</v>
      </c>
      <c r="Q1466">
        <v>66</v>
      </c>
      <c r="R1466">
        <v>8</v>
      </c>
      <c r="S1466">
        <v>7</v>
      </c>
      <c r="T1466">
        <v>1</v>
      </c>
      <c r="U1466">
        <v>107</v>
      </c>
      <c r="V1466">
        <f t="shared" si="110"/>
        <v>5.4318305268875614E-2</v>
      </c>
      <c r="W1466">
        <f t="shared" si="111"/>
        <v>0</v>
      </c>
      <c r="X1466">
        <f t="shared" si="112"/>
        <v>0.55947854426941879</v>
      </c>
      <c r="Y1466">
        <f t="shared" si="113"/>
        <v>0.65985663082437274</v>
      </c>
      <c r="Z1466">
        <f t="shared" si="114"/>
        <v>0.58120586637696903</v>
      </c>
    </row>
    <row r="1467" spans="1:26" hidden="1" x14ac:dyDescent="0.25">
      <c r="A1467">
        <v>5203</v>
      </c>
      <c r="B1467" t="s">
        <v>705</v>
      </c>
      <c r="C1467" t="s">
        <v>630</v>
      </c>
      <c r="D1467" s="1">
        <v>30695</v>
      </c>
      <c r="E1467" t="s">
        <v>50</v>
      </c>
      <c r="F1467">
        <v>2010</v>
      </c>
      <c r="G1467" t="s">
        <v>367</v>
      </c>
      <c r="H1467">
        <v>15</v>
      </c>
      <c r="I1467">
        <v>9</v>
      </c>
      <c r="J1467">
        <v>3.66</v>
      </c>
      <c r="K1467">
        <v>34</v>
      </c>
      <c r="L1467">
        <v>33</v>
      </c>
      <c r="M1467">
        <v>1</v>
      </c>
      <c r="N1467">
        <v>204</v>
      </c>
      <c r="O1467">
        <v>213</v>
      </c>
      <c r="P1467">
        <v>83</v>
      </c>
      <c r="Q1467">
        <v>68</v>
      </c>
      <c r="R1467">
        <v>5</v>
      </c>
      <c r="S1467">
        <v>6</v>
      </c>
      <c r="T1467">
        <v>1</v>
      </c>
      <c r="U1467">
        <v>113</v>
      </c>
      <c r="V1467">
        <f t="shared" si="110"/>
        <v>7.3529411764705885E-2</v>
      </c>
      <c r="W1467">
        <f t="shared" si="111"/>
        <v>4.9019607843137254E-3</v>
      </c>
      <c r="X1467">
        <f t="shared" si="112"/>
        <v>0.40686274509803921</v>
      </c>
      <c r="Y1467">
        <f t="shared" si="113"/>
        <v>0.72597864768683273</v>
      </c>
      <c r="Z1467">
        <f t="shared" si="114"/>
        <v>0.55392156862745101</v>
      </c>
    </row>
    <row r="1468" spans="1:26" hidden="1" x14ac:dyDescent="0.25">
      <c r="A1468">
        <v>5203</v>
      </c>
      <c r="B1468" t="s">
        <v>705</v>
      </c>
      <c r="C1468" t="s">
        <v>630</v>
      </c>
      <c r="D1468" s="1">
        <v>30695</v>
      </c>
      <c r="E1468" t="s">
        <v>50</v>
      </c>
      <c r="F1468">
        <v>2011</v>
      </c>
      <c r="G1468" t="s">
        <v>367</v>
      </c>
      <c r="H1468">
        <v>7</v>
      </c>
      <c r="I1468">
        <v>13</v>
      </c>
      <c r="J1468">
        <v>4.74</v>
      </c>
      <c r="K1468">
        <v>34</v>
      </c>
      <c r="L1468">
        <v>33</v>
      </c>
      <c r="M1468">
        <v>0</v>
      </c>
      <c r="N1468">
        <v>193.2</v>
      </c>
      <c r="O1468">
        <v>220</v>
      </c>
      <c r="P1468">
        <v>102</v>
      </c>
      <c r="Q1468">
        <v>65</v>
      </c>
      <c r="R1468">
        <v>7</v>
      </c>
      <c r="S1468">
        <v>7</v>
      </c>
      <c r="T1468">
        <v>2</v>
      </c>
      <c r="U1468">
        <v>105</v>
      </c>
      <c r="V1468">
        <f t="shared" si="110"/>
        <v>3.6231884057971016E-2</v>
      </c>
      <c r="W1468">
        <f t="shared" si="111"/>
        <v>0</v>
      </c>
      <c r="X1468">
        <f t="shared" si="112"/>
        <v>0.52795031055900621</v>
      </c>
      <c r="Y1468">
        <f t="shared" si="113"/>
        <v>0.67789473684210522</v>
      </c>
      <c r="Z1468">
        <f t="shared" si="114"/>
        <v>0.5434782608695653</v>
      </c>
    </row>
    <row r="1469" spans="1:26" hidden="1" x14ac:dyDescent="0.25">
      <c r="A1469">
        <v>5203</v>
      </c>
      <c r="B1469" t="s">
        <v>705</v>
      </c>
      <c r="C1469" t="s">
        <v>630</v>
      </c>
      <c r="D1469" s="1">
        <v>30695</v>
      </c>
      <c r="E1469" t="s">
        <v>50</v>
      </c>
      <c r="F1469">
        <v>2012</v>
      </c>
      <c r="G1469" t="s">
        <v>367</v>
      </c>
      <c r="H1469">
        <v>0</v>
      </c>
      <c r="I1469">
        <v>0</v>
      </c>
      <c r="J1469">
        <v>2.29</v>
      </c>
      <c r="K1469">
        <v>3</v>
      </c>
      <c r="L1469">
        <v>3</v>
      </c>
      <c r="M1469">
        <v>0</v>
      </c>
      <c r="N1469">
        <v>19.2</v>
      </c>
      <c r="O1469">
        <v>24</v>
      </c>
      <c r="P1469">
        <v>5</v>
      </c>
      <c r="Q1469">
        <v>4</v>
      </c>
      <c r="R1469">
        <v>0</v>
      </c>
      <c r="S1469">
        <v>0</v>
      </c>
      <c r="T1469">
        <v>1</v>
      </c>
      <c r="U1469">
        <v>13</v>
      </c>
      <c r="V1469">
        <f t="shared" si="110"/>
        <v>0</v>
      </c>
      <c r="W1469">
        <f t="shared" si="111"/>
        <v>0</v>
      </c>
      <c r="X1469">
        <f t="shared" si="112"/>
        <v>0.26041666666666669</v>
      </c>
      <c r="Y1469">
        <f t="shared" si="113"/>
        <v>0.68571428571428572</v>
      </c>
      <c r="Z1469">
        <f t="shared" si="114"/>
        <v>0.67708333333333337</v>
      </c>
    </row>
    <row r="1470" spans="1:26" hidden="1" x14ac:dyDescent="0.25">
      <c r="A1470">
        <v>5203</v>
      </c>
      <c r="B1470" t="s">
        <v>705</v>
      </c>
      <c r="C1470" t="s">
        <v>630</v>
      </c>
      <c r="D1470" s="1">
        <v>30695</v>
      </c>
      <c r="E1470" t="s">
        <v>50</v>
      </c>
      <c r="F1470">
        <v>2013</v>
      </c>
      <c r="G1470" t="s">
        <v>282</v>
      </c>
      <c r="H1470">
        <v>1</v>
      </c>
      <c r="I1470">
        <v>0</v>
      </c>
      <c r="J1470">
        <v>3</v>
      </c>
      <c r="K1470">
        <v>1</v>
      </c>
      <c r="L1470">
        <v>1</v>
      </c>
      <c r="M1470">
        <v>0</v>
      </c>
      <c r="N1470">
        <v>6</v>
      </c>
      <c r="O1470">
        <v>2</v>
      </c>
      <c r="P1470">
        <v>2</v>
      </c>
      <c r="Q1470">
        <v>0</v>
      </c>
      <c r="R1470">
        <v>0</v>
      </c>
      <c r="S1470">
        <v>1</v>
      </c>
      <c r="T1470">
        <v>0</v>
      </c>
      <c r="U1470">
        <v>6</v>
      </c>
      <c r="V1470">
        <f t="shared" si="110"/>
        <v>0.16666666666666666</v>
      </c>
      <c r="W1470">
        <f t="shared" si="111"/>
        <v>0</v>
      </c>
      <c r="X1470">
        <f t="shared" si="112"/>
        <v>0.33333333333333331</v>
      </c>
      <c r="Y1470">
        <f t="shared" si="113"/>
        <v>3</v>
      </c>
      <c r="Z1470">
        <f t="shared" si="114"/>
        <v>1</v>
      </c>
    </row>
    <row r="1471" spans="1:26" hidden="1" x14ac:dyDescent="0.25">
      <c r="A1471">
        <v>5203</v>
      </c>
      <c r="B1471" t="s">
        <v>705</v>
      </c>
      <c r="C1471" t="s">
        <v>630</v>
      </c>
      <c r="D1471" s="1">
        <v>30695</v>
      </c>
      <c r="E1471" t="s">
        <v>50</v>
      </c>
      <c r="F1471">
        <v>2013</v>
      </c>
      <c r="G1471" t="s">
        <v>50</v>
      </c>
      <c r="H1471">
        <v>5</v>
      </c>
      <c r="I1471">
        <v>13</v>
      </c>
      <c r="J1471">
        <v>5.19</v>
      </c>
      <c r="K1471">
        <v>29</v>
      </c>
      <c r="L1471">
        <v>29</v>
      </c>
      <c r="M1471">
        <v>0</v>
      </c>
      <c r="N1471">
        <v>152.19999999999999</v>
      </c>
      <c r="O1471">
        <v>184</v>
      </c>
      <c r="P1471">
        <v>88</v>
      </c>
      <c r="Q1471">
        <v>53</v>
      </c>
      <c r="R1471">
        <v>0</v>
      </c>
      <c r="S1471">
        <v>6</v>
      </c>
      <c r="T1471">
        <v>1</v>
      </c>
      <c r="U1471">
        <v>101</v>
      </c>
      <c r="V1471">
        <f t="shared" si="110"/>
        <v>3.2851511169513799E-2</v>
      </c>
      <c r="W1471">
        <f t="shared" si="111"/>
        <v>0</v>
      </c>
      <c r="X1471">
        <f t="shared" si="112"/>
        <v>0.57818659658344285</v>
      </c>
      <c r="Y1471">
        <f t="shared" si="113"/>
        <v>0.64219409282700413</v>
      </c>
      <c r="Z1471">
        <f t="shared" si="114"/>
        <v>0.66360052562417882</v>
      </c>
    </row>
    <row r="1472" spans="1:26" x14ac:dyDescent="0.25">
      <c r="A1472">
        <v>5203</v>
      </c>
      <c r="B1472" t="s">
        <v>705</v>
      </c>
      <c r="C1472" t="s">
        <v>630</v>
      </c>
      <c r="D1472" s="1">
        <v>30695</v>
      </c>
      <c r="E1472" t="s">
        <v>50</v>
      </c>
      <c r="F1472">
        <v>2014</v>
      </c>
      <c r="G1472" t="s">
        <v>21</v>
      </c>
      <c r="H1472">
        <v>9</v>
      </c>
      <c r="I1472">
        <v>12</v>
      </c>
      <c r="J1472">
        <v>4.67</v>
      </c>
      <c r="K1472">
        <v>29</v>
      </c>
      <c r="L1472">
        <v>29</v>
      </c>
      <c r="M1472">
        <v>0</v>
      </c>
      <c r="N1472">
        <v>163</v>
      </c>
      <c r="O1472">
        <v>175</v>
      </c>
      <c r="P1472">
        <v>85</v>
      </c>
      <c r="Q1472">
        <v>54</v>
      </c>
      <c r="S1472">
        <v>6</v>
      </c>
      <c r="U1472">
        <v>104</v>
      </c>
      <c r="V1472">
        <f t="shared" si="110"/>
        <v>5.5214723926380369E-2</v>
      </c>
      <c r="W1472">
        <f t="shared" si="111"/>
        <v>0</v>
      </c>
      <c r="X1472">
        <f t="shared" si="112"/>
        <v>0.5214723926380368</v>
      </c>
      <c r="Y1472">
        <f t="shared" si="113"/>
        <v>0.71179039301310043</v>
      </c>
      <c r="Z1472">
        <f t="shared" si="114"/>
        <v>0.6380368098159509</v>
      </c>
    </row>
    <row r="1473" spans="1:26" hidden="1" x14ac:dyDescent="0.25">
      <c r="A1473">
        <v>5203</v>
      </c>
      <c r="B1473" t="s">
        <v>705</v>
      </c>
      <c r="C1473" t="s">
        <v>630</v>
      </c>
      <c r="D1473" s="1">
        <v>30695</v>
      </c>
      <c r="E1473" t="s">
        <v>50</v>
      </c>
      <c r="F1473">
        <v>2014</v>
      </c>
      <c r="G1473" t="s">
        <v>22</v>
      </c>
      <c r="H1473">
        <v>7</v>
      </c>
      <c r="I1473">
        <v>7</v>
      </c>
      <c r="J1473">
        <v>4.4800000000000004</v>
      </c>
      <c r="K1473">
        <v>23</v>
      </c>
      <c r="L1473">
        <v>23</v>
      </c>
      <c r="N1473">
        <v>124</v>
      </c>
      <c r="O1473">
        <v>144</v>
      </c>
      <c r="P1473">
        <v>62</v>
      </c>
      <c r="Q1473">
        <v>37</v>
      </c>
      <c r="R1473">
        <v>2</v>
      </c>
      <c r="S1473">
        <v>5</v>
      </c>
      <c r="U1473">
        <v>75</v>
      </c>
      <c r="V1473">
        <f t="shared" si="110"/>
        <v>5.6451612903225805E-2</v>
      </c>
      <c r="W1473">
        <f t="shared" si="111"/>
        <v>0</v>
      </c>
      <c r="X1473">
        <f t="shared" si="112"/>
        <v>0.5</v>
      </c>
      <c r="Y1473">
        <f t="shared" si="113"/>
        <v>0.68508287292817682</v>
      </c>
      <c r="Z1473">
        <f t="shared" si="114"/>
        <v>0.60483870967741937</v>
      </c>
    </row>
    <row r="1474" spans="1:26" hidden="1" x14ac:dyDescent="0.25">
      <c r="A1474">
        <v>5203</v>
      </c>
      <c r="B1474" t="s">
        <v>705</v>
      </c>
      <c r="C1474" t="s">
        <v>630</v>
      </c>
      <c r="D1474" s="1">
        <v>30695</v>
      </c>
      <c r="E1474" t="s">
        <v>50</v>
      </c>
      <c r="F1474">
        <v>2014</v>
      </c>
      <c r="G1474" t="s">
        <v>392</v>
      </c>
      <c r="H1474">
        <v>9</v>
      </c>
      <c r="I1474">
        <v>9</v>
      </c>
      <c r="J1474">
        <v>4.3499999999999996</v>
      </c>
      <c r="K1474">
        <v>27</v>
      </c>
      <c r="L1474">
        <v>27</v>
      </c>
      <c r="M1474">
        <v>0</v>
      </c>
      <c r="N1474">
        <v>157</v>
      </c>
      <c r="O1474">
        <v>172</v>
      </c>
      <c r="P1474">
        <v>76</v>
      </c>
      <c r="Q1474">
        <v>49</v>
      </c>
      <c r="S1474">
        <v>5</v>
      </c>
      <c r="U1474">
        <v>99</v>
      </c>
      <c r="V1474">
        <f t="shared" si="110"/>
        <v>5.7324840764331211E-2</v>
      </c>
      <c r="W1474">
        <f t="shared" si="111"/>
        <v>0</v>
      </c>
      <c r="X1474">
        <f t="shared" si="112"/>
        <v>0.48407643312101911</v>
      </c>
      <c r="Y1474">
        <f t="shared" si="113"/>
        <v>0.71040723981900455</v>
      </c>
      <c r="Z1474">
        <f t="shared" si="114"/>
        <v>0.63057324840764328</v>
      </c>
    </row>
    <row r="1475" spans="1:26" hidden="1" x14ac:dyDescent="0.25">
      <c r="A1475">
        <v>5203</v>
      </c>
      <c r="B1475" t="s">
        <v>705</v>
      </c>
      <c r="C1475" t="s">
        <v>630</v>
      </c>
      <c r="D1475" s="1">
        <v>30695</v>
      </c>
      <c r="E1475" t="s">
        <v>50</v>
      </c>
      <c r="F1475" t="s">
        <v>24</v>
      </c>
      <c r="G1475" t="s">
        <v>25</v>
      </c>
      <c r="H1475">
        <v>55</v>
      </c>
      <c r="I1475">
        <v>67</v>
      </c>
      <c r="J1475">
        <v>4.4800000000000004</v>
      </c>
      <c r="K1475">
        <v>182</v>
      </c>
      <c r="L1475">
        <v>178</v>
      </c>
      <c r="M1475">
        <v>1</v>
      </c>
      <c r="N1475">
        <v>1049</v>
      </c>
      <c r="O1475">
        <v>1173</v>
      </c>
      <c r="P1475">
        <v>522</v>
      </c>
      <c r="Q1475">
        <v>371</v>
      </c>
      <c r="R1475">
        <v>22</v>
      </c>
      <c r="S1475">
        <v>51</v>
      </c>
      <c r="T1475">
        <v>13</v>
      </c>
      <c r="U1475">
        <v>607</v>
      </c>
      <c r="V1475">
        <f t="shared" ref="V1475:V1538" si="115">H1475/N1475</f>
        <v>5.2430886558627265E-2</v>
      </c>
      <c r="W1475">
        <f t="shared" ref="W1475:W1538" si="116">M1475/N1475</f>
        <v>9.5328884652049568E-4</v>
      </c>
      <c r="X1475">
        <f t="shared" ref="X1475:X1538" si="117">P1475/N1475</f>
        <v>0.49761677788369874</v>
      </c>
      <c r="Y1475">
        <f t="shared" ref="Y1475:Y1538" si="118">N1475/(O1475+Q1475)</f>
        <v>0.67940414507772018</v>
      </c>
      <c r="Z1475">
        <f t="shared" ref="Z1475:Z1538" si="119">U1475/N1475</f>
        <v>0.57864632983794084</v>
      </c>
    </row>
    <row r="1476" spans="1:26" hidden="1" x14ac:dyDescent="0.25">
      <c r="A1476">
        <v>6435</v>
      </c>
      <c r="B1476" t="s">
        <v>706</v>
      </c>
      <c r="C1476" t="s">
        <v>630</v>
      </c>
      <c r="D1476" s="1">
        <v>32045</v>
      </c>
      <c r="E1476" t="s">
        <v>50</v>
      </c>
      <c r="F1476">
        <v>2008</v>
      </c>
      <c r="G1476" t="s">
        <v>95</v>
      </c>
      <c r="H1476">
        <v>0</v>
      </c>
      <c r="I1476">
        <v>0</v>
      </c>
      <c r="J1476">
        <v>1.1299999999999999</v>
      </c>
      <c r="K1476">
        <v>2</v>
      </c>
      <c r="L1476">
        <v>2</v>
      </c>
      <c r="M1476">
        <v>0</v>
      </c>
      <c r="N1476">
        <v>8</v>
      </c>
      <c r="O1476">
        <v>3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8</v>
      </c>
      <c r="V1476">
        <f t="shared" si="115"/>
        <v>0</v>
      </c>
      <c r="W1476">
        <f t="shared" si="116"/>
        <v>0</v>
      </c>
      <c r="X1476">
        <f t="shared" si="117"/>
        <v>0.125</v>
      </c>
      <c r="Y1476">
        <f t="shared" si="118"/>
        <v>2</v>
      </c>
      <c r="Z1476">
        <f t="shared" si="119"/>
        <v>1</v>
      </c>
    </row>
    <row r="1477" spans="1:26" hidden="1" x14ac:dyDescent="0.25">
      <c r="A1477">
        <v>6435</v>
      </c>
      <c r="B1477" t="s">
        <v>706</v>
      </c>
      <c r="C1477" t="s">
        <v>630</v>
      </c>
      <c r="D1477" s="1">
        <v>32045</v>
      </c>
      <c r="E1477" t="s">
        <v>50</v>
      </c>
      <c r="F1477">
        <v>2008</v>
      </c>
      <c r="G1477" t="s">
        <v>30</v>
      </c>
      <c r="H1477">
        <v>3</v>
      </c>
      <c r="I1477">
        <v>2</v>
      </c>
      <c r="J1477">
        <v>2.66</v>
      </c>
      <c r="K1477">
        <v>11</v>
      </c>
      <c r="L1477">
        <v>11</v>
      </c>
      <c r="M1477">
        <v>0</v>
      </c>
      <c r="N1477">
        <v>61</v>
      </c>
      <c r="O1477">
        <v>58</v>
      </c>
      <c r="P1477">
        <v>18</v>
      </c>
      <c r="Q1477">
        <v>7</v>
      </c>
      <c r="R1477">
        <v>0</v>
      </c>
      <c r="S1477">
        <v>3</v>
      </c>
      <c r="T1477">
        <v>3</v>
      </c>
      <c r="U1477">
        <v>53</v>
      </c>
      <c r="V1477">
        <f t="shared" si="115"/>
        <v>4.9180327868852458E-2</v>
      </c>
      <c r="W1477">
        <f t="shared" si="116"/>
        <v>0</v>
      </c>
      <c r="X1477">
        <f t="shared" si="117"/>
        <v>0.29508196721311475</v>
      </c>
      <c r="Y1477">
        <f t="shared" si="118"/>
        <v>0.93846153846153846</v>
      </c>
      <c r="Z1477">
        <f t="shared" si="119"/>
        <v>0.86885245901639341</v>
      </c>
    </row>
    <row r="1478" spans="1:26" hidden="1" x14ac:dyDescent="0.25">
      <c r="A1478">
        <v>6435</v>
      </c>
      <c r="B1478" t="s">
        <v>706</v>
      </c>
      <c r="C1478" t="s">
        <v>630</v>
      </c>
      <c r="D1478" s="1">
        <v>32045</v>
      </c>
      <c r="E1478" t="s">
        <v>50</v>
      </c>
      <c r="F1478">
        <v>2009</v>
      </c>
      <c r="G1478" t="s">
        <v>31</v>
      </c>
      <c r="H1478">
        <v>7</v>
      </c>
      <c r="I1478">
        <v>12</v>
      </c>
      <c r="J1478">
        <v>5.34</v>
      </c>
      <c r="K1478">
        <v>27</v>
      </c>
      <c r="L1478">
        <v>27</v>
      </c>
      <c r="M1478">
        <v>0</v>
      </c>
      <c r="N1478">
        <v>153.1</v>
      </c>
      <c r="O1478">
        <v>163</v>
      </c>
      <c r="P1478">
        <v>91</v>
      </c>
      <c r="Q1478">
        <v>49</v>
      </c>
      <c r="R1478">
        <v>0</v>
      </c>
      <c r="S1478">
        <v>5</v>
      </c>
      <c r="T1478">
        <v>2</v>
      </c>
      <c r="U1478">
        <v>100</v>
      </c>
      <c r="V1478">
        <f t="shared" si="115"/>
        <v>4.5721750489875902E-2</v>
      </c>
      <c r="W1478">
        <f t="shared" si="116"/>
        <v>0</v>
      </c>
      <c r="X1478">
        <f t="shared" si="117"/>
        <v>0.59438275636838667</v>
      </c>
      <c r="Y1478">
        <f t="shared" si="118"/>
        <v>0.72216981132075464</v>
      </c>
      <c r="Z1478">
        <f t="shared" si="119"/>
        <v>0.6531678641410843</v>
      </c>
    </row>
    <row r="1479" spans="1:26" hidden="1" x14ac:dyDescent="0.25">
      <c r="A1479">
        <v>6435</v>
      </c>
      <c r="B1479" t="s">
        <v>706</v>
      </c>
      <c r="C1479" t="s">
        <v>630</v>
      </c>
      <c r="D1479" s="1">
        <v>32045</v>
      </c>
      <c r="E1479" t="s">
        <v>50</v>
      </c>
      <c r="F1479">
        <v>2010</v>
      </c>
      <c r="G1479" t="s">
        <v>31</v>
      </c>
      <c r="H1479">
        <v>9</v>
      </c>
      <c r="I1479">
        <v>4</v>
      </c>
      <c r="J1479">
        <v>3.2</v>
      </c>
      <c r="K1479">
        <v>19</v>
      </c>
      <c r="L1479">
        <v>19</v>
      </c>
      <c r="M1479">
        <v>0</v>
      </c>
      <c r="N1479">
        <v>112.2</v>
      </c>
      <c r="O1479">
        <v>114</v>
      </c>
      <c r="P1479">
        <v>40</v>
      </c>
      <c r="Q1479">
        <v>36</v>
      </c>
      <c r="R1479">
        <v>0</v>
      </c>
      <c r="S1479">
        <v>3</v>
      </c>
      <c r="T1479">
        <v>1</v>
      </c>
      <c r="U1479">
        <v>83</v>
      </c>
      <c r="V1479">
        <f t="shared" si="115"/>
        <v>8.0213903743315509E-2</v>
      </c>
      <c r="W1479">
        <f t="shared" si="116"/>
        <v>0</v>
      </c>
      <c r="X1479">
        <f t="shared" si="117"/>
        <v>0.35650623885918004</v>
      </c>
      <c r="Y1479">
        <f t="shared" si="118"/>
        <v>0.748</v>
      </c>
      <c r="Z1479">
        <f t="shared" si="119"/>
        <v>0.73975044563279857</v>
      </c>
    </row>
    <row r="1480" spans="1:26" hidden="1" x14ac:dyDescent="0.25">
      <c r="A1480">
        <v>6435</v>
      </c>
      <c r="B1480" t="s">
        <v>706</v>
      </c>
      <c r="C1480" t="s">
        <v>630</v>
      </c>
      <c r="D1480" s="1">
        <v>32045</v>
      </c>
      <c r="E1480" t="s">
        <v>50</v>
      </c>
      <c r="F1480">
        <v>2010</v>
      </c>
      <c r="G1480" t="s">
        <v>33</v>
      </c>
      <c r="H1480">
        <v>1</v>
      </c>
      <c r="I1480">
        <v>3</v>
      </c>
      <c r="J1480">
        <v>3.77</v>
      </c>
      <c r="K1480">
        <v>8</v>
      </c>
      <c r="L1480">
        <v>8</v>
      </c>
      <c r="M1480">
        <v>0</v>
      </c>
      <c r="N1480">
        <v>45.1</v>
      </c>
      <c r="O1480">
        <v>46</v>
      </c>
      <c r="P1480">
        <v>19</v>
      </c>
      <c r="Q1480">
        <v>10</v>
      </c>
      <c r="R1480">
        <v>1</v>
      </c>
      <c r="S1480">
        <v>1</v>
      </c>
      <c r="T1480">
        <v>1</v>
      </c>
      <c r="U1480">
        <v>36</v>
      </c>
      <c r="V1480">
        <f t="shared" si="115"/>
        <v>2.2172949002217293E-2</v>
      </c>
      <c r="W1480">
        <f t="shared" si="116"/>
        <v>0</v>
      </c>
      <c r="X1480">
        <f t="shared" si="117"/>
        <v>0.42128603104212858</v>
      </c>
      <c r="Y1480">
        <f t="shared" si="118"/>
        <v>0.80535714285714288</v>
      </c>
      <c r="Z1480">
        <f t="shared" si="119"/>
        <v>0.79822616407982261</v>
      </c>
    </row>
    <row r="1481" spans="1:26" hidden="1" x14ac:dyDescent="0.25">
      <c r="A1481">
        <v>6435</v>
      </c>
      <c r="B1481" t="s">
        <v>706</v>
      </c>
      <c r="C1481" t="s">
        <v>630</v>
      </c>
      <c r="D1481" s="1">
        <v>32045</v>
      </c>
      <c r="E1481" t="s">
        <v>50</v>
      </c>
      <c r="F1481">
        <v>2010</v>
      </c>
      <c r="G1481" t="s">
        <v>29</v>
      </c>
      <c r="H1481">
        <v>1</v>
      </c>
      <c r="I1481">
        <v>1</v>
      </c>
      <c r="J1481">
        <v>1.38</v>
      </c>
      <c r="K1481">
        <v>5</v>
      </c>
      <c r="L1481">
        <v>2</v>
      </c>
      <c r="M1481">
        <v>0</v>
      </c>
      <c r="N1481">
        <v>13</v>
      </c>
      <c r="O1481">
        <v>8</v>
      </c>
      <c r="P1481">
        <v>2</v>
      </c>
      <c r="Q1481">
        <v>4</v>
      </c>
      <c r="R1481">
        <v>0</v>
      </c>
      <c r="S1481">
        <v>0</v>
      </c>
      <c r="T1481">
        <v>1</v>
      </c>
      <c r="U1481">
        <v>12</v>
      </c>
      <c r="V1481">
        <f t="shared" si="115"/>
        <v>7.6923076923076927E-2</v>
      </c>
      <c r="W1481">
        <f t="shared" si="116"/>
        <v>0</v>
      </c>
      <c r="X1481">
        <f t="shared" si="117"/>
        <v>0.15384615384615385</v>
      </c>
      <c r="Y1481">
        <f t="shared" si="118"/>
        <v>1.0833333333333333</v>
      </c>
      <c r="Z1481">
        <f t="shared" si="119"/>
        <v>0.92307692307692313</v>
      </c>
    </row>
    <row r="1482" spans="1:26" hidden="1" x14ac:dyDescent="0.25">
      <c r="A1482">
        <v>6435</v>
      </c>
      <c r="B1482" t="s">
        <v>706</v>
      </c>
      <c r="C1482" t="s">
        <v>630</v>
      </c>
      <c r="D1482" s="1">
        <v>32045</v>
      </c>
      <c r="E1482" t="s">
        <v>50</v>
      </c>
      <c r="F1482">
        <v>2011</v>
      </c>
      <c r="G1482" t="s">
        <v>33</v>
      </c>
      <c r="H1482">
        <v>5</v>
      </c>
      <c r="I1482">
        <v>2</v>
      </c>
      <c r="J1482">
        <v>2.31</v>
      </c>
      <c r="K1482">
        <v>9</v>
      </c>
      <c r="L1482">
        <v>9</v>
      </c>
      <c r="M1482">
        <v>0</v>
      </c>
      <c r="N1482">
        <v>50.2</v>
      </c>
      <c r="O1482">
        <v>41</v>
      </c>
      <c r="P1482">
        <v>13</v>
      </c>
      <c r="Q1482">
        <v>12</v>
      </c>
      <c r="R1482">
        <v>0</v>
      </c>
      <c r="S1482">
        <v>2</v>
      </c>
      <c r="T1482">
        <v>0</v>
      </c>
      <c r="U1482">
        <v>50</v>
      </c>
      <c r="V1482">
        <f t="shared" si="115"/>
        <v>9.9601593625498003E-2</v>
      </c>
      <c r="W1482">
        <f t="shared" si="116"/>
        <v>0</v>
      </c>
      <c r="X1482">
        <f t="shared" si="117"/>
        <v>0.25896414342629481</v>
      </c>
      <c r="Y1482">
        <f t="shared" si="118"/>
        <v>0.94716981132075473</v>
      </c>
      <c r="Z1482">
        <f t="shared" si="119"/>
        <v>0.99601593625497997</v>
      </c>
    </row>
    <row r="1483" spans="1:26" hidden="1" x14ac:dyDescent="0.25">
      <c r="A1483">
        <v>6435</v>
      </c>
      <c r="B1483" t="s">
        <v>706</v>
      </c>
      <c r="C1483" t="s">
        <v>630</v>
      </c>
      <c r="D1483" s="1">
        <v>32045</v>
      </c>
      <c r="E1483" t="s">
        <v>50</v>
      </c>
      <c r="F1483">
        <v>2011</v>
      </c>
      <c r="G1483" t="s">
        <v>29</v>
      </c>
      <c r="H1483">
        <v>11</v>
      </c>
      <c r="I1483">
        <v>3</v>
      </c>
      <c r="J1483">
        <v>3.01</v>
      </c>
      <c r="K1483">
        <v>25</v>
      </c>
      <c r="L1483">
        <v>21</v>
      </c>
      <c r="M1483">
        <v>0</v>
      </c>
      <c r="N1483">
        <v>131.19999999999999</v>
      </c>
      <c r="O1483">
        <v>116</v>
      </c>
      <c r="P1483">
        <v>44</v>
      </c>
      <c r="Q1483">
        <v>46</v>
      </c>
      <c r="R1483">
        <v>2</v>
      </c>
      <c r="S1483">
        <v>3</v>
      </c>
      <c r="T1483">
        <v>2</v>
      </c>
      <c r="U1483">
        <v>119</v>
      </c>
      <c r="V1483">
        <f t="shared" si="115"/>
        <v>8.3841463414634151E-2</v>
      </c>
      <c r="W1483">
        <f t="shared" si="116"/>
        <v>0</v>
      </c>
      <c r="X1483">
        <f t="shared" si="117"/>
        <v>0.33536585365853661</v>
      </c>
      <c r="Y1483">
        <f t="shared" si="118"/>
        <v>0.80987654320987645</v>
      </c>
      <c r="Z1483">
        <f t="shared" si="119"/>
        <v>0.9070121951219513</v>
      </c>
    </row>
    <row r="1484" spans="1:26" hidden="1" x14ac:dyDescent="0.25">
      <c r="A1484">
        <v>6435</v>
      </c>
      <c r="B1484" t="s">
        <v>706</v>
      </c>
      <c r="C1484" t="s">
        <v>630</v>
      </c>
      <c r="D1484" s="1">
        <v>32045</v>
      </c>
      <c r="E1484" t="s">
        <v>50</v>
      </c>
      <c r="F1484">
        <v>2011</v>
      </c>
      <c r="G1484" t="s">
        <v>29</v>
      </c>
      <c r="H1484">
        <v>0</v>
      </c>
      <c r="I1484">
        <v>0</v>
      </c>
      <c r="J1484">
        <v>6.75</v>
      </c>
      <c r="K1484">
        <v>2</v>
      </c>
      <c r="L1484">
        <v>0</v>
      </c>
      <c r="M1484">
        <v>0</v>
      </c>
      <c r="N1484">
        <v>1.1000000000000001</v>
      </c>
      <c r="O1484">
        <v>3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f t="shared" si="115"/>
        <v>0</v>
      </c>
      <c r="W1484">
        <f t="shared" si="116"/>
        <v>0</v>
      </c>
      <c r="X1484">
        <f t="shared" si="117"/>
        <v>0.90909090909090906</v>
      </c>
      <c r="Y1484">
        <f t="shared" si="118"/>
        <v>0.27500000000000002</v>
      </c>
      <c r="Z1484">
        <f t="shared" si="119"/>
        <v>0</v>
      </c>
    </row>
    <row r="1485" spans="1:26" hidden="1" x14ac:dyDescent="0.25">
      <c r="A1485">
        <v>6435</v>
      </c>
      <c r="B1485" t="s">
        <v>706</v>
      </c>
      <c r="C1485" t="s">
        <v>630</v>
      </c>
      <c r="D1485" s="1">
        <v>32045</v>
      </c>
      <c r="E1485" t="s">
        <v>50</v>
      </c>
      <c r="F1485">
        <v>2012</v>
      </c>
      <c r="G1485" t="s">
        <v>29</v>
      </c>
      <c r="H1485">
        <v>6</v>
      </c>
      <c r="I1485">
        <v>9</v>
      </c>
      <c r="J1485">
        <v>4.2</v>
      </c>
      <c r="K1485">
        <v>23</v>
      </c>
      <c r="L1485">
        <v>23</v>
      </c>
      <c r="M1485">
        <v>0</v>
      </c>
      <c r="N1485">
        <v>133</v>
      </c>
      <c r="O1485">
        <v>154</v>
      </c>
      <c r="P1485">
        <v>62</v>
      </c>
      <c r="Q1485">
        <v>47</v>
      </c>
      <c r="R1485">
        <v>4</v>
      </c>
      <c r="S1485">
        <v>6</v>
      </c>
      <c r="T1485">
        <v>1</v>
      </c>
      <c r="U1485">
        <v>107</v>
      </c>
      <c r="V1485">
        <f t="shared" si="115"/>
        <v>4.5112781954887216E-2</v>
      </c>
      <c r="W1485">
        <f t="shared" si="116"/>
        <v>0</v>
      </c>
      <c r="X1485">
        <f t="shared" si="117"/>
        <v>0.46616541353383456</v>
      </c>
      <c r="Y1485">
        <f t="shared" si="118"/>
        <v>0.6616915422885572</v>
      </c>
      <c r="Z1485">
        <f t="shared" si="119"/>
        <v>0.80451127819548873</v>
      </c>
    </row>
    <row r="1486" spans="1:26" hidden="1" x14ac:dyDescent="0.25">
      <c r="A1486">
        <v>6435</v>
      </c>
      <c r="B1486" t="s">
        <v>706</v>
      </c>
      <c r="C1486" t="s">
        <v>630</v>
      </c>
      <c r="D1486" s="1">
        <v>32045</v>
      </c>
      <c r="E1486" t="s">
        <v>50</v>
      </c>
      <c r="F1486">
        <v>2013</v>
      </c>
      <c r="G1486" t="s">
        <v>181</v>
      </c>
      <c r="H1486">
        <v>6</v>
      </c>
      <c r="I1486">
        <v>3</v>
      </c>
      <c r="J1486">
        <v>3.88</v>
      </c>
      <c r="K1486">
        <v>9</v>
      </c>
      <c r="L1486">
        <v>9</v>
      </c>
      <c r="M1486">
        <v>0</v>
      </c>
      <c r="N1486">
        <v>58</v>
      </c>
      <c r="O1486">
        <v>65</v>
      </c>
      <c r="P1486">
        <v>25</v>
      </c>
      <c r="Q1486">
        <v>17</v>
      </c>
      <c r="R1486">
        <v>1</v>
      </c>
      <c r="S1486">
        <v>1</v>
      </c>
      <c r="T1486">
        <v>1</v>
      </c>
      <c r="U1486">
        <v>34</v>
      </c>
      <c r="V1486">
        <f t="shared" si="115"/>
        <v>0.10344827586206896</v>
      </c>
      <c r="W1486">
        <f t="shared" si="116"/>
        <v>0</v>
      </c>
      <c r="X1486">
        <f t="shared" si="117"/>
        <v>0.43103448275862066</v>
      </c>
      <c r="Y1486">
        <f t="shared" si="118"/>
        <v>0.70731707317073167</v>
      </c>
      <c r="Z1486">
        <f t="shared" si="119"/>
        <v>0.58620689655172409</v>
      </c>
    </row>
    <row r="1487" spans="1:26" hidden="1" x14ac:dyDescent="0.25">
      <c r="A1487">
        <v>6435</v>
      </c>
      <c r="B1487" t="s">
        <v>706</v>
      </c>
      <c r="C1487" t="s">
        <v>630</v>
      </c>
      <c r="D1487" s="1">
        <v>32045</v>
      </c>
      <c r="E1487" t="s">
        <v>50</v>
      </c>
      <c r="F1487">
        <v>2013</v>
      </c>
      <c r="G1487" t="s">
        <v>50</v>
      </c>
      <c r="H1487">
        <v>1</v>
      </c>
      <c r="I1487">
        <v>5</v>
      </c>
      <c r="J1487">
        <v>7.21</v>
      </c>
      <c r="K1487">
        <v>10</v>
      </c>
      <c r="L1487">
        <v>10</v>
      </c>
      <c r="M1487">
        <v>0</v>
      </c>
      <c r="N1487">
        <v>48.2</v>
      </c>
      <c r="O1487">
        <v>82</v>
      </c>
      <c r="P1487">
        <v>39</v>
      </c>
      <c r="Q1487">
        <v>15</v>
      </c>
      <c r="R1487">
        <v>1</v>
      </c>
      <c r="S1487">
        <v>3</v>
      </c>
      <c r="T1487">
        <v>1</v>
      </c>
      <c r="U1487">
        <v>25</v>
      </c>
      <c r="V1487">
        <f t="shared" si="115"/>
        <v>2.0746887966804978E-2</v>
      </c>
      <c r="W1487">
        <f t="shared" si="116"/>
        <v>0</v>
      </c>
      <c r="X1487">
        <f t="shared" si="117"/>
        <v>0.80912863070539409</v>
      </c>
      <c r="Y1487">
        <f t="shared" si="118"/>
        <v>0.49690721649484537</v>
      </c>
      <c r="Z1487">
        <f t="shared" si="119"/>
        <v>0.51867219917012441</v>
      </c>
    </row>
    <row r="1488" spans="1:26" x14ac:dyDescent="0.25">
      <c r="A1488">
        <v>6435</v>
      </c>
      <c r="B1488" t="s">
        <v>706</v>
      </c>
      <c r="C1488" t="s">
        <v>630</v>
      </c>
      <c r="D1488" s="1">
        <v>32045</v>
      </c>
      <c r="E1488" t="s">
        <v>50</v>
      </c>
      <c r="F1488">
        <v>2014</v>
      </c>
      <c r="G1488" t="s">
        <v>21</v>
      </c>
      <c r="H1488">
        <v>5</v>
      </c>
      <c r="I1488">
        <v>7</v>
      </c>
      <c r="J1488">
        <v>4.79</v>
      </c>
      <c r="K1488">
        <v>17</v>
      </c>
      <c r="L1488">
        <v>17</v>
      </c>
      <c r="M1488">
        <v>0</v>
      </c>
      <c r="N1488">
        <v>96</v>
      </c>
      <c r="O1488">
        <v>103</v>
      </c>
      <c r="P1488">
        <v>51</v>
      </c>
      <c r="Q1488">
        <v>33</v>
      </c>
      <c r="S1488">
        <v>4</v>
      </c>
      <c r="U1488">
        <v>61</v>
      </c>
      <c r="V1488">
        <f t="shared" si="115"/>
        <v>5.2083333333333336E-2</v>
      </c>
      <c r="W1488">
        <f t="shared" si="116"/>
        <v>0</v>
      </c>
      <c r="X1488">
        <f t="shared" si="117"/>
        <v>0.53125</v>
      </c>
      <c r="Y1488">
        <f t="shared" si="118"/>
        <v>0.70588235294117652</v>
      </c>
      <c r="Z1488">
        <f t="shared" si="119"/>
        <v>0.63541666666666663</v>
      </c>
    </row>
    <row r="1489" spans="1:26" hidden="1" x14ac:dyDescent="0.25">
      <c r="A1489">
        <v>6435</v>
      </c>
      <c r="B1489" t="s">
        <v>706</v>
      </c>
      <c r="C1489" t="s">
        <v>630</v>
      </c>
      <c r="D1489" s="1">
        <v>32045</v>
      </c>
      <c r="E1489" t="s">
        <v>50</v>
      </c>
      <c r="F1489">
        <v>2014</v>
      </c>
      <c r="G1489" t="s">
        <v>22</v>
      </c>
      <c r="H1489">
        <v>8</v>
      </c>
      <c r="I1489">
        <v>7</v>
      </c>
      <c r="J1489">
        <v>4.28</v>
      </c>
      <c r="K1489">
        <v>24</v>
      </c>
      <c r="L1489">
        <v>23</v>
      </c>
      <c r="N1489">
        <v>135</v>
      </c>
      <c r="O1489">
        <v>150</v>
      </c>
      <c r="P1489">
        <v>64</v>
      </c>
      <c r="Q1489">
        <v>42</v>
      </c>
      <c r="R1489">
        <v>3</v>
      </c>
      <c r="S1489">
        <v>5</v>
      </c>
      <c r="U1489">
        <v>94</v>
      </c>
      <c r="V1489">
        <f t="shared" si="115"/>
        <v>5.9259259259259262E-2</v>
      </c>
      <c r="W1489">
        <f t="shared" si="116"/>
        <v>0</v>
      </c>
      <c r="X1489">
        <f t="shared" si="117"/>
        <v>0.47407407407407409</v>
      </c>
      <c r="Y1489">
        <f t="shared" si="118"/>
        <v>0.703125</v>
      </c>
      <c r="Z1489">
        <f t="shared" si="119"/>
        <v>0.6962962962962963</v>
      </c>
    </row>
    <row r="1490" spans="1:26" hidden="1" x14ac:dyDescent="0.25">
      <c r="A1490">
        <v>6435</v>
      </c>
      <c r="B1490" t="s">
        <v>706</v>
      </c>
      <c r="C1490" t="s">
        <v>630</v>
      </c>
      <c r="D1490" s="1">
        <v>32045</v>
      </c>
      <c r="E1490" t="s">
        <v>50</v>
      </c>
      <c r="F1490" t="s">
        <v>24</v>
      </c>
      <c r="G1490" t="s">
        <v>25</v>
      </c>
      <c r="H1490">
        <v>19</v>
      </c>
      <c r="I1490">
        <v>18</v>
      </c>
      <c r="J1490">
        <v>4.05</v>
      </c>
      <c r="K1490">
        <v>63</v>
      </c>
      <c r="L1490">
        <v>56</v>
      </c>
      <c r="M1490">
        <v>0</v>
      </c>
      <c r="N1490">
        <v>326.10000000000002</v>
      </c>
      <c r="O1490">
        <v>360</v>
      </c>
      <c r="P1490">
        <v>147</v>
      </c>
      <c r="Q1490">
        <v>112</v>
      </c>
      <c r="R1490">
        <v>7</v>
      </c>
      <c r="S1490">
        <v>12</v>
      </c>
      <c r="T1490">
        <v>5</v>
      </c>
      <c r="U1490">
        <v>263</v>
      </c>
      <c r="V1490">
        <f t="shared" si="115"/>
        <v>5.8264336093222936E-2</v>
      </c>
      <c r="W1490">
        <f t="shared" si="116"/>
        <v>0</v>
      </c>
      <c r="X1490">
        <f t="shared" si="117"/>
        <v>0.45078196872125109</v>
      </c>
      <c r="Y1490">
        <f t="shared" si="118"/>
        <v>0.69088983050847463</v>
      </c>
      <c r="Z1490">
        <f t="shared" si="119"/>
        <v>0.80650107329040166</v>
      </c>
    </row>
    <row r="1491" spans="1:26" hidden="1" x14ac:dyDescent="0.25">
      <c r="A1491">
        <v>6435</v>
      </c>
      <c r="B1491" t="s">
        <v>706</v>
      </c>
      <c r="C1491" t="s">
        <v>630</v>
      </c>
      <c r="D1491" s="1">
        <v>32045</v>
      </c>
      <c r="E1491" t="s">
        <v>50</v>
      </c>
      <c r="F1491" t="s">
        <v>26</v>
      </c>
      <c r="G1491" t="s">
        <v>25</v>
      </c>
      <c r="H1491">
        <v>0</v>
      </c>
      <c r="I1491">
        <v>0</v>
      </c>
      <c r="J1491">
        <v>6.75</v>
      </c>
      <c r="K1491">
        <v>2</v>
      </c>
      <c r="L1491">
        <v>0</v>
      </c>
      <c r="M1491">
        <v>0</v>
      </c>
      <c r="N1491">
        <v>1.1000000000000001</v>
      </c>
      <c r="O1491">
        <v>3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f t="shared" si="115"/>
        <v>0</v>
      </c>
      <c r="W1491">
        <f t="shared" si="116"/>
        <v>0</v>
      </c>
      <c r="X1491">
        <f t="shared" si="117"/>
        <v>0.90909090909090906</v>
      </c>
      <c r="Y1491">
        <f t="shared" si="118"/>
        <v>0.27500000000000002</v>
      </c>
      <c r="Z1491">
        <f t="shared" si="119"/>
        <v>0</v>
      </c>
    </row>
    <row r="1492" spans="1:26" hidden="1" x14ac:dyDescent="0.25">
      <c r="A1492">
        <v>7466</v>
      </c>
      <c r="B1492" t="s">
        <v>707</v>
      </c>
      <c r="C1492" t="s">
        <v>630</v>
      </c>
      <c r="D1492" s="1">
        <v>31300</v>
      </c>
      <c r="E1492" t="s">
        <v>50</v>
      </c>
      <c r="F1492">
        <v>2006</v>
      </c>
      <c r="G1492" t="s">
        <v>292</v>
      </c>
      <c r="H1492">
        <v>10</v>
      </c>
      <c r="I1492">
        <v>7</v>
      </c>
      <c r="J1492">
        <v>3.28</v>
      </c>
      <c r="K1492">
        <v>26</v>
      </c>
      <c r="L1492">
        <v>26</v>
      </c>
      <c r="M1492">
        <v>0</v>
      </c>
      <c r="N1492">
        <v>140</v>
      </c>
      <c r="O1492">
        <v>128</v>
      </c>
      <c r="P1492">
        <v>51</v>
      </c>
      <c r="Q1492">
        <v>57</v>
      </c>
      <c r="R1492">
        <v>0</v>
      </c>
      <c r="S1492">
        <v>1</v>
      </c>
      <c r="T1492">
        <v>3</v>
      </c>
      <c r="U1492">
        <v>126</v>
      </c>
      <c r="V1492">
        <f t="shared" si="115"/>
        <v>7.1428571428571425E-2</v>
      </c>
      <c r="W1492">
        <f t="shared" si="116"/>
        <v>0</v>
      </c>
      <c r="X1492">
        <f t="shared" si="117"/>
        <v>0.36428571428571427</v>
      </c>
      <c r="Y1492">
        <f t="shared" si="118"/>
        <v>0.7567567567567568</v>
      </c>
      <c r="Z1492">
        <f t="shared" si="119"/>
        <v>0.9</v>
      </c>
    </row>
    <row r="1493" spans="1:26" hidden="1" x14ac:dyDescent="0.25">
      <c r="A1493">
        <v>7466</v>
      </c>
      <c r="B1493" t="s">
        <v>707</v>
      </c>
      <c r="C1493" t="s">
        <v>630</v>
      </c>
      <c r="D1493" s="1">
        <v>31300</v>
      </c>
      <c r="E1493" t="s">
        <v>50</v>
      </c>
      <c r="F1493">
        <v>2007</v>
      </c>
      <c r="G1493" t="s">
        <v>292</v>
      </c>
      <c r="H1493">
        <v>0</v>
      </c>
      <c r="I1493">
        <v>0</v>
      </c>
      <c r="J1493">
        <v>2.2999999999999998</v>
      </c>
      <c r="K1493">
        <v>3</v>
      </c>
      <c r="L1493">
        <v>3</v>
      </c>
      <c r="M1493">
        <v>0</v>
      </c>
      <c r="N1493">
        <v>15.2</v>
      </c>
      <c r="O1493">
        <v>14</v>
      </c>
      <c r="P1493">
        <v>4</v>
      </c>
      <c r="Q1493">
        <v>5</v>
      </c>
      <c r="R1493">
        <v>0</v>
      </c>
      <c r="S1493">
        <v>1</v>
      </c>
      <c r="T1493">
        <v>0</v>
      </c>
      <c r="U1493">
        <v>18</v>
      </c>
      <c r="V1493">
        <f t="shared" si="115"/>
        <v>0</v>
      </c>
      <c r="W1493">
        <f t="shared" si="116"/>
        <v>0</v>
      </c>
      <c r="X1493">
        <f t="shared" si="117"/>
        <v>0.26315789473684209</v>
      </c>
      <c r="Y1493">
        <f t="shared" si="118"/>
        <v>0.79999999999999993</v>
      </c>
      <c r="Z1493">
        <f t="shared" si="119"/>
        <v>1.1842105263157896</v>
      </c>
    </row>
    <row r="1494" spans="1:26" hidden="1" x14ac:dyDescent="0.25">
      <c r="A1494">
        <v>7466</v>
      </c>
      <c r="B1494" t="s">
        <v>707</v>
      </c>
      <c r="C1494" t="s">
        <v>630</v>
      </c>
      <c r="D1494" s="1">
        <v>31300</v>
      </c>
      <c r="E1494" t="s">
        <v>50</v>
      </c>
      <c r="F1494">
        <v>2007</v>
      </c>
      <c r="G1494" t="s">
        <v>293</v>
      </c>
      <c r="H1494">
        <v>5</v>
      </c>
      <c r="I1494">
        <v>4</v>
      </c>
      <c r="J1494">
        <v>3.23</v>
      </c>
      <c r="K1494">
        <v>15</v>
      </c>
      <c r="L1494">
        <v>14</v>
      </c>
      <c r="M1494">
        <v>0</v>
      </c>
      <c r="N1494">
        <v>86.1</v>
      </c>
      <c r="O1494">
        <v>78</v>
      </c>
      <c r="P1494">
        <v>31</v>
      </c>
      <c r="Q1494">
        <v>23</v>
      </c>
      <c r="R1494">
        <v>0</v>
      </c>
      <c r="S1494">
        <v>5</v>
      </c>
      <c r="T1494">
        <v>2</v>
      </c>
      <c r="U1494">
        <v>76</v>
      </c>
      <c r="V1494">
        <f t="shared" si="115"/>
        <v>5.8072009291521488E-2</v>
      </c>
      <c r="W1494">
        <f t="shared" si="116"/>
        <v>0</v>
      </c>
      <c r="X1494">
        <f t="shared" si="117"/>
        <v>0.36004645760743326</v>
      </c>
      <c r="Y1494">
        <f t="shared" si="118"/>
        <v>0.85247524752475246</v>
      </c>
      <c r="Z1494">
        <f t="shared" si="119"/>
        <v>0.88269454123112667</v>
      </c>
    </row>
    <row r="1495" spans="1:26" hidden="1" x14ac:dyDescent="0.25">
      <c r="A1495">
        <v>7466</v>
      </c>
      <c r="B1495" t="s">
        <v>707</v>
      </c>
      <c r="C1495" t="s">
        <v>630</v>
      </c>
      <c r="D1495" s="1">
        <v>31300</v>
      </c>
      <c r="E1495" t="s">
        <v>50</v>
      </c>
      <c r="F1495">
        <v>2008</v>
      </c>
      <c r="G1495" t="s">
        <v>293</v>
      </c>
      <c r="H1495">
        <v>3</v>
      </c>
      <c r="I1495">
        <v>8</v>
      </c>
      <c r="J1495">
        <v>5.67</v>
      </c>
      <c r="K1495">
        <v>20</v>
      </c>
      <c r="L1495">
        <v>20</v>
      </c>
      <c r="M1495">
        <v>0</v>
      </c>
      <c r="N1495">
        <v>101.2</v>
      </c>
      <c r="O1495">
        <v>126</v>
      </c>
      <c r="P1495">
        <v>64</v>
      </c>
      <c r="Q1495">
        <v>37</v>
      </c>
      <c r="R1495">
        <v>0</v>
      </c>
      <c r="S1495">
        <v>3</v>
      </c>
      <c r="T1495">
        <v>1</v>
      </c>
      <c r="U1495">
        <v>76</v>
      </c>
      <c r="V1495">
        <f t="shared" si="115"/>
        <v>2.9644268774703556E-2</v>
      </c>
      <c r="W1495">
        <f t="shared" si="116"/>
        <v>0</v>
      </c>
      <c r="X1495">
        <f t="shared" si="117"/>
        <v>0.6324110671936759</v>
      </c>
      <c r="Y1495">
        <f t="shared" si="118"/>
        <v>0.62085889570552144</v>
      </c>
      <c r="Z1495">
        <f t="shared" si="119"/>
        <v>0.75098814229249011</v>
      </c>
    </row>
    <row r="1496" spans="1:26" hidden="1" x14ac:dyDescent="0.25">
      <c r="A1496">
        <v>7466</v>
      </c>
      <c r="B1496" t="s">
        <v>707</v>
      </c>
      <c r="C1496" t="s">
        <v>630</v>
      </c>
      <c r="D1496" s="1">
        <v>31300</v>
      </c>
      <c r="E1496" t="s">
        <v>50</v>
      </c>
      <c r="F1496">
        <v>2008</v>
      </c>
      <c r="G1496" t="s">
        <v>181</v>
      </c>
      <c r="H1496">
        <v>5</v>
      </c>
      <c r="I1496">
        <v>0</v>
      </c>
      <c r="J1496">
        <v>1.8</v>
      </c>
      <c r="K1496">
        <v>7</v>
      </c>
      <c r="L1496">
        <v>7</v>
      </c>
      <c r="M1496">
        <v>0</v>
      </c>
      <c r="N1496">
        <v>45</v>
      </c>
      <c r="O1496">
        <v>41</v>
      </c>
      <c r="P1496">
        <v>9</v>
      </c>
      <c r="Q1496">
        <v>14</v>
      </c>
      <c r="R1496">
        <v>0</v>
      </c>
      <c r="S1496">
        <v>4</v>
      </c>
      <c r="T1496">
        <v>1</v>
      </c>
      <c r="U1496">
        <v>26</v>
      </c>
      <c r="V1496">
        <f t="shared" si="115"/>
        <v>0.1111111111111111</v>
      </c>
      <c r="W1496">
        <f t="shared" si="116"/>
        <v>0</v>
      </c>
      <c r="X1496">
        <f t="shared" si="117"/>
        <v>0.2</v>
      </c>
      <c r="Y1496">
        <f t="shared" si="118"/>
        <v>0.81818181818181823</v>
      </c>
      <c r="Z1496">
        <f t="shared" si="119"/>
        <v>0.57777777777777772</v>
      </c>
    </row>
    <row r="1497" spans="1:26" hidden="1" x14ac:dyDescent="0.25">
      <c r="A1497">
        <v>7466</v>
      </c>
      <c r="B1497" t="s">
        <v>707</v>
      </c>
      <c r="C1497" t="s">
        <v>630</v>
      </c>
      <c r="D1497" s="1">
        <v>31300</v>
      </c>
      <c r="E1497" t="s">
        <v>50</v>
      </c>
      <c r="F1497">
        <v>2009</v>
      </c>
      <c r="G1497" t="s">
        <v>181</v>
      </c>
      <c r="H1497">
        <v>4</v>
      </c>
      <c r="I1497">
        <v>5</v>
      </c>
      <c r="J1497">
        <v>3.28</v>
      </c>
      <c r="K1497">
        <v>13</v>
      </c>
      <c r="L1497">
        <v>13</v>
      </c>
      <c r="M1497">
        <v>0</v>
      </c>
      <c r="N1497">
        <v>79.2</v>
      </c>
      <c r="O1497">
        <v>79</v>
      </c>
      <c r="P1497">
        <v>29</v>
      </c>
      <c r="Q1497">
        <v>21</v>
      </c>
      <c r="R1497">
        <v>1</v>
      </c>
      <c r="S1497">
        <v>3</v>
      </c>
      <c r="T1497">
        <v>2</v>
      </c>
      <c r="U1497">
        <v>45</v>
      </c>
      <c r="V1497">
        <f t="shared" si="115"/>
        <v>5.0505050505050504E-2</v>
      </c>
      <c r="W1497">
        <f t="shared" si="116"/>
        <v>0</v>
      </c>
      <c r="X1497">
        <f t="shared" si="117"/>
        <v>0.36616161616161613</v>
      </c>
      <c r="Y1497">
        <f t="shared" si="118"/>
        <v>0.79200000000000004</v>
      </c>
      <c r="Z1497">
        <f t="shared" si="119"/>
        <v>0.56818181818181812</v>
      </c>
    </row>
    <row r="1498" spans="1:26" hidden="1" x14ac:dyDescent="0.25">
      <c r="A1498">
        <v>7466</v>
      </c>
      <c r="B1498" t="s">
        <v>707</v>
      </c>
      <c r="C1498" t="s">
        <v>630</v>
      </c>
      <c r="D1498" s="1">
        <v>31300</v>
      </c>
      <c r="E1498" t="s">
        <v>50</v>
      </c>
      <c r="F1498">
        <v>2009</v>
      </c>
      <c r="G1498" t="s">
        <v>50</v>
      </c>
      <c r="H1498">
        <v>3</v>
      </c>
      <c r="I1498">
        <v>7</v>
      </c>
      <c r="J1498">
        <v>6.25</v>
      </c>
      <c r="K1498">
        <v>12</v>
      </c>
      <c r="L1498">
        <v>12</v>
      </c>
      <c r="M1498">
        <v>0</v>
      </c>
      <c r="N1498">
        <v>59</v>
      </c>
      <c r="O1498">
        <v>76</v>
      </c>
      <c r="P1498">
        <v>41</v>
      </c>
      <c r="Q1498">
        <v>20</v>
      </c>
      <c r="R1498">
        <v>0</v>
      </c>
      <c r="S1498">
        <v>2</v>
      </c>
      <c r="T1498">
        <v>0</v>
      </c>
      <c r="U1498">
        <v>34</v>
      </c>
      <c r="V1498">
        <f t="shared" si="115"/>
        <v>5.0847457627118647E-2</v>
      </c>
      <c r="W1498">
        <f t="shared" si="116"/>
        <v>0</v>
      </c>
      <c r="X1498">
        <f t="shared" si="117"/>
        <v>0.69491525423728817</v>
      </c>
      <c r="Y1498">
        <f t="shared" si="118"/>
        <v>0.61458333333333337</v>
      </c>
      <c r="Z1498">
        <f t="shared" si="119"/>
        <v>0.57627118644067798</v>
      </c>
    </row>
    <row r="1499" spans="1:26" hidden="1" x14ac:dyDescent="0.25">
      <c r="A1499">
        <v>7466</v>
      </c>
      <c r="B1499" t="s">
        <v>707</v>
      </c>
      <c r="C1499" t="s">
        <v>630</v>
      </c>
      <c r="D1499" s="1">
        <v>31300</v>
      </c>
      <c r="E1499" t="s">
        <v>50</v>
      </c>
      <c r="F1499">
        <v>2010</v>
      </c>
      <c r="G1499" t="s">
        <v>181</v>
      </c>
      <c r="H1499">
        <v>5</v>
      </c>
      <c r="I1499">
        <v>12</v>
      </c>
      <c r="J1499">
        <v>6.21</v>
      </c>
      <c r="K1499">
        <v>22</v>
      </c>
      <c r="L1499">
        <v>22</v>
      </c>
      <c r="M1499">
        <v>0</v>
      </c>
      <c r="N1499">
        <v>111.2</v>
      </c>
      <c r="O1499">
        <v>143</v>
      </c>
      <c r="P1499">
        <v>77</v>
      </c>
      <c r="Q1499">
        <v>38</v>
      </c>
      <c r="R1499">
        <v>1</v>
      </c>
      <c r="S1499">
        <v>5</v>
      </c>
      <c r="T1499">
        <v>2</v>
      </c>
      <c r="U1499">
        <v>69</v>
      </c>
      <c r="V1499">
        <f t="shared" si="115"/>
        <v>4.4964028776978415E-2</v>
      </c>
      <c r="W1499">
        <f t="shared" si="116"/>
        <v>0</v>
      </c>
      <c r="X1499">
        <f t="shared" si="117"/>
        <v>0.69244604316546765</v>
      </c>
      <c r="Y1499">
        <f t="shared" si="118"/>
        <v>0.61436464088397791</v>
      </c>
      <c r="Z1499">
        <f t="shared" si="119"/>
        <v>0.62050359712230219</v>
      </c>
    </row>
    <row r="1500" spans="1:26" hidden="1" x14ac:dyDescent="0.25">
      <c r="A1500">
        <v>7466</v>
      </c>
      <c r="B1500" t="s">
        <v>707</v>
      </c>
      <c r="C1500" t="s">
        <v>630</v>
      </c>
      <c r="D1500" s="1">
        <v>31300</v>
      </c>
      <c r="E1500" t="s">
        <v>50</v>
      </c>
      <c r="F1500">
        <v>2011</v>
      </c>
      <c r="G1500" t="s">
        <v>181</v>
      </c>
      <c r="H1500">
        <v>2</v>
      </c>
      <c r="I1500">
        <v>1</v>
      </c>
      <c r="J1500">
        <v>3.9</v>
      </c>
      <c r="K1500">
        <v>6</v>
      </c>
      <c r="L1500">
        <v>6</v>
      </c>
      <c r="M1500">
        <v>0</v>
      </c>
      <c r="N1500">
        <v>32.1</v>
      </c>
      <c r="O1500">
        <v>35</v>
      </c>
      <c r="P1500">
        <v>14</v>
      </c>
      <c r="Q1500">
        <v>7</v>
      </c>
      <c r="R1500">
        <v>0</v>
      </c>
      <c r="S1500">
        <v>0</v>
      </c>
      <c r="T1500">
        <v>0</v>
      </c>
      <c r="U1500">
        <v>25</v>
      </c>
      <c r="V1500">
        <f t="shared" si="115"/>
        <v>6.2305295950155763E-2</v>
      </c>
      <c r="W1500">
        <f t="shared" si="116"/>
        <v>0</v>
      </c>
      <c r="X1500">
        <f t="shared" si="117"/>
        <v>0.43613707165109034</v>
      </c>
      <c r="Y1500">
        <f t="shared" si="118"/>
        <v>0.76428571428571435</v>
      </c>
      <c r="Z1500">
        <f t="shared" si="119"/>
        <v>0.77881619937694702</v>
      </c>
    </row>
    <row r="1501" spans="1:26" hidden="1" x14ac:dyDescent="0.25">
      <c r="A1501">
        <v>7466</v>
      </c>
      <c r="B1501" t="s">
        <v>707</v>
      </c>
      <c r="C1501" t="s">
        <v>630</v>
      </c>
      <c r="D1501" s="1">
        <v>31300</v>
      </c>
      <c r="E1501" t="s">
        <v>50</v>
      </c>
      <c r="F1501">
        <v>2011</v>
      </c>
      <c r="G1501" t="s">
        <v>50</v>
      </c>
      <c r="H1501">
        <v>4</v>
      </c>
      <c r="I1501">
        <v>7</v>
      </c>
      <c r="J1501">
        <v>4.32</v>
      </c>
      <c r="K1501">
        <v>27</v>
      </c>
      <c r="L1501">
        <v>11</v>
      </c>
      <c r="M1501">
        <v>0</v>
      </c>
      <c r="N1501">
        <v>102</v>
      </c>
      <c r="O1501">
        <v>111</v>
      </c>
      <c r="P1501">
        <v>49</v>
      </c>
      <c r="Q1501">
        <v>26</v>
      </c>
      <c r="R1501">
        <v>1</v>
      </c>
      <c r="S1501">
        <v>6</v>
      </c>
      <c r="T1501">
        <v>3</v>
      </c>
      <c r="U1501">
        <v>55</v>
      </c>
      <c r="V1501">
        <f t="shared" si="115"/>
        <v>3.9215686274509803E-2</v>
      </c>
      <c r="W1501">
        <f t="shared" si="116"/>
        <v>0</v>
      </c>
      <c r="X1501">
        <f t="shared" si="117"/>
        <v>0.48039215686274511</v>
      </c>
      <c r="Y1501">
        <f t="shared" si="118"/>
        <v>0.74452554744525545</v>
      </c>
      <c r="Z1501">
        <f t="shared" si="119"/>
        <v>0.53921568627450978</v>
      </c>
    </row>
    <row r="1502" spans="1:26" hidden="1" x14ac:dyDescent="0.25">
      <c r="A1502">
        <v>7466</v>
      </c>
      <c r="B1502" t="s">
        <v>707</v>
      </c>
      <c r="C1502" t="s">
        <v>630</v>
      </c>
      <c r="D1502" s="1">
        <v>31300</v>
      </c>
      <c r="E1502" t="s">
        <v>50</v>
      </c>
      <c r="F1502">
        <v>2012</v>
      </c>
      <c r="G1502" t="s">
        <v>50</v>
      </c>
      <c r="H1502">
        <v>3</v>
      </c>
      <c r="I1502">
        <v>6</v>
      </c>
      <c r="J1502">
        <v>5.03</v>
      </c>
      <c r="K1502">
        <v>44</v>
      </c>
      <c r="L1502">
        <v>5</v>
      </c>
      <c r="M1502">
        <v>0</v>
      </c>
      <c r="N1502">
        <v>96.2</v>
      </c>
      <c r="O1502">
        <v>106</v>
      </c>
      <c r="P1502">
        <v>54</v>
      </c>
      <c r="Q1502">
        <v>31</v>
      </c>
      <c r="R1502">
        <v>8</v>
      </c>
      <c r="S1502">
        <v>0</v>
      </c>
      <c r="T1502">
        <v>3</v>
      </c>
      <c r="U1502">
        <v>62</v>
      </c>
      <c r="V1502">
        <f t="shared" si="115"/>
        <v>3.1185031185031183E-2</v>
      </c>
      <c r="W1502">
        <f t="shared" si="116"/>
        <v>0</v>
      </c>
      <c r="X1502">
        <f t="shared" si="117"/>
        <v>0.56133056133056136</v>
      </c>
      <c r="Y1502">
        <f t="shared" si="118"/>
        <v>0.70218978102189789</v>
      </c>
      <c r="Z1502">
        <f t="shared" si="119"/>
        <v>0.64449064449064453</v>
      </c>
    </row>
    <row r="1503" spans="1:26" hidden="1" x14ac:dyDescent="0.25">
      <c r="A1503">
        <v>7466</v>
      </c>
      <c r="B1503" t="s">
        <v>707</v>
      </c>
      <c r="C1503" t="s">
        <v>630</v>
      </c>
      <c r="D1503" s="1">
        <v>31300</v>
      </c>
      <c r="E1503" t="s">
        <v>50</v>
      </c>
      <c r="F1503">
        <v>2013</v>
      </c>
      <c r="G1503" t="s">
        <v>50</v>
      </c>
      <c r="H1503">
        <v>3</v>
      </c>
      <c r="I1503">
        <v>2</v>
      </c>
      <c r="J1503">
        <v>2.91</v>
      </c>
      <c r="K1503">
        <v>48</v>
      </c>
      <c r="L1503">
        <v>0</v>
      </c>
      <c r="M1503">
        <v>0</v>
      </c>
      <c r="N1503">
        <v>96</v>
      </c>
      <c r="O1503">
        <v>89</v>
      </c>
      <c r="P1503">
        <v>31</v>
      </c>
      <c r="Q1503">
        <v>22</v>
      </c>
      <c r="R1503">
        <v>1</v>
      </c>
      <c r="S1503">
        <v>1</v>
      </c>
      <c r="T1503">
        <v>1</v>
      </c>
      <c r="U1503">
        <v>69</v>
      </c>
      <c r="V1503">
        <f t="shared" si="115"/>
        <v>3.125E-2</v>
      </c>
      <c r="W1503">
        <f t="shared" si="116"/>
        <v>0</v>
      </c>
      <c r="X1503">
        <f t="shared" si="117"/>
        <v>0.32291666666666669</v>
      </c>
      <c r="Y1503">
        <f t="shared" si="118"/>
        <v>0.86486486486486491</v>
      </c>
      <c r="Z1503">
        <f t="shared" si="119"/>
        <v>0.71875</v>
      </c>
    </row>
    <row r="1504" spans="1:26" x14ac:dyDescent="0.25">
      <c r="A1504">
        <v>7466</v>
      </c>
      <c r="B1504" t="s">
        <v>707</v>
      </c>
      <c r="C1504" t="s">
        <v>630</v>
      </c>
      <c r="D1504" s="1">
        <v>31300</v>
      </c>
      <c r="E1504" t="s">
        <v>50</v>
      </c>
      <c r="F1504">
        <v>2014</v>
      </c>
      <c r="G1504" t="s">
        <v>21</v>
      </c>
      <c r="H1504">
        <v>3</v>
      </c>
      <c r="I1504">
        <v>2</v>
      </c>
      <c r="J1504">
        <v>4.04</v>
      </c>
      <c r="K1504">
        <v>55</v>
      </c>
      <c r="L1504">
        <v>0</v>
      </c>
      <c r="M1504">
        <v>2</v>
      </c>
      <c r="N1504">
        <v>55</v>
      </c>
      <c r="O1504">
        <v>57</v>
      </c>
      <c r="P1504">
        <v>25</v>
      </c>
      <c r="Q1504">
        <v>16</v>
      </c>
      <c r="S1504">
        <v>1</v>
      </c>
      <c r="U1504">
        <v>41</v>
      </c>
      <c r="V1504">
        <f t="shared" si="115"/>
        <v>5.4545454545454543E-2</v>
      </c>
      <c r="W1504">
        <f t="shared" si="116"/>
        <v>3.6363636363636362E-2</v>
      </c>
      <c r="X1504">
        <f t="shared" si="117"/>
        <v>0.45454545454545453</v>
      </c>
      <c r="Y1504">
        <f t="shared" si="118"/>
        <v>0.75342465753424659</v>
      </c>
      <c r="Z1504">
        <f t="shared" si="119"/>
        <v>0.74545454545454548</v>
      </c>
    </row>
    <row r="1505" spans="1:26" hidden="1" x14ac:dyDescent="0.25">
      <c r="A1505">
        <v>7466</v>
      </c>
      <c r="B1505" t="s">
        <v>707</v>
      </c>
      <c r="C1505" t="s">
        <v>630</v>
      </c>
      <c r="D1505" s="1">
        <v>31300</v>
      </c>
      <c r="E1505" t="s">
        <v>50</v>
      </c>
      <c r="F1505">
        <v>2014</v>
      </c>
      <c r="G1505" t="s">
        <v>22</v>
      </c>
      <c r="H1505">
        <v>6</v>
      </c>
      <c r="I1505">
        <v>5</v>
      </c>
      <c r="J1505">
        <v>3.63</v>
      </c>
      <c r="K1505">
        <v>45</v>
      </c>
      <c r="L1505">
        <v>4</v>
      </c>
      <c r="N1505">
        <v>104</v>
      </c>
      <c r="O1505">
        <v>107</v>
      </c>
      <c r="P1505">
        <v>42</v>
      </c>
      <c r="Q1505">
        <v>27</v>
      </c>
      <c r="R1505">
        <v>3</v>
      </c>
      <c r="S1505">
        <v>2</v>
      </c>
      <c r="U1505">
        <v>70</v>
      </c>
      <c r="V1505">
        <f t="shared" si="115"/>
        <v>5.7692307692307696E-2</v>
      </c>
      <c r="W1505">
        <f t="shared" si="116"/>
        <v>0</v>
      </c>
      <c r="X1505">
        <f t="shared" si="117"/>
        <v>0.40384615384615385</v>
      </c>
      <c r="Y1505">
        <f t="shared" si="118"/>
        <v>0.77611940298507465</v>
      </c>
      <c r="Z1505">
        <f t="shared" si="119"/>
        <v>0.67307692307692313</v>
      </c>
    </row>
    <row r="1506" spans="1:26" hidden="1" x14ac:dyDescent="0.25">
      <c r="A1506">
        <v>7466</v>
      </c>
      <c r="B1506" t="s">
        <v>707</v>
      </c>
      <c r="C1506" t="s">
        <v>630</v>
      </c>
      <c r="D1506" s="1">
        <v>31300</v>
      </c>
      <c r="E1506" t="s">
        <v>50</v>
      </c>
      <c r="F1506" t="s">
        <v>24</v>
      </c>
      <c r="G1506" t="s">
        <v>25</v>
      </c>
      <c r="H1506">
        <v>13</v>
      </c>
      <c r="I1506">
        <v>22</v>
      </c>
      <c r="J1506">
        <v>4.45</v>
      </c>
      <c r="K1506">
        <v>131</v>
      </c>
      <c r="L1506">
        <v>28</v>
      </c>
      <c r="M1506">
        <v>0</v>
      </c>
      <c r="N1506">
        <v>353.2</v>
      </c>
      <c r="O1506">
        <v>382</v>
      </c>
      <c r="P1506">
        <v>175</v>
      </c>
      <c r="Q1506">
        <v>99</v>
      </c>
      <c r="R1506">
        <v>10</v>
      </c>
      <c r="S1506">
        <v>9</v>
      </c>
      <c r="T1506">
        <v>7</v>
      </c>
      <c r="U1506">
        <v>220</v>
      </c>
      <c r="V1506">
        <f t="shared" si="115"/>
        <v>3.6806342015855038E-2</v>
      </c>
      <c r="W1506">
        <f t="shared" si="116"/>
        <v>0</v>
      </c>
      <c r="X1506">
        <f t="shared" si="117"/>
        <v>0.49546998867497172</v>
      </c>
      <c r="Y1506">
        <f t="shared" si="118"/>
        <v>0.73430353430353423</v>
      </c>
      <c r="Z1506">
        <f t="shared" si="119"/>
        <v>0.62287655719139301</v>
      </c>
    </row>
    <row r="1507" spans="1:26" hidden="1" x14ac:dyDescent="0.25">
      <c r="A1507">
        <v>5089</v>
      </c>
      <c r="B1507" t="s">
        <v>708</v>
      </c>
      <c r="C1507" t="s">
        <v>630</v>
      </c>
      <c r="D1507" s="1">
        <v>31623</v>
      </c>
      <c r="E1507" t="s">
        <v>50</v>
      </c>
      <c r="F1507">
        <v>2008</v>
      </c>
      <c r="G1507" t="s">
        <v>93</v>
      </c>
      <c r="H1507">
        <v>3</v>
      </c>
      <c r="I1507">
        <v>1</v>
      </c>
      <c r="J1507">
        <v>3.08</v>
      </c>
      <c r="K1507">
        <v>9</v>
      </c>
      <c r="L1507">
        <v>9</v>
      </c>
      <c r="M1507">
        <v>0</v>
      </c>
      <c r="N1507">
        <v>52.2</v>
      </c>
      <c r="O1507">
        <v>47</v>
      </c>
      <c r="P1507">
        <v>18</v>
      </c>
      <c r="Q1507">
        <v>11</v>
      </c>
      <c r="R1507">
        <v>0</v>
      </c>
      <c r="S1507">
        <v>1</v>
      </c>
      <c r="T1507">
        <v>1</v>
      </c>
      <c r="U1507">
        <v>38</v>
      </c>
      <c r="V1507">
        <f t="shared" si="115"/>
        <v>5.7471264367816091E-2</v>
      </c>
      <c r="W1507">
        <f t="shared" si="116"/>
        <v>0</v>
      </c>
      <c r="X1507">
        <f t="shared" si="117"/>
        <v>0.34482758620689652</v>
      </c>
      <c r="Y1507">
        <f t="shared" si="118"/>
        <v>0.9</v>
      </c>
      <c r="Z1507">
        <f t="shared" si="119"/>
        <v>0.72796934865900376</v>
      </c>
    </row>
    <row r="1508" spans="1:26" hidden="1" x14ac:dyDescent="0.25">
      <c r="A1508">
        <v>5089</v>
      </c>
      <c r="B1508" t="s">
        <v>708</v>
      </c>
      <c r="C1508" t="s">
        <v>630</v>
      </c>
      <c r="D1508" s="1">
        <v>31623</v>
      </c>
      <c r="E1508" t="s">
        <v>50</v>
      </c>
      <c r="F1508">
        <v>2008</v>
      </c>
      <c r="G1508" t="s">
        <v>448</v>
      </c>
      <c r="H1508">
        <v>12</v>
      </c>
      <c r="I1508">
        <v>2</v>
      </c>
      <c r="J1508">
        <v>2.79</v>
      </c>
      <c r="K1508">
        <v>17</v>
      </c>
      <c r="L1508">
        <v>15</v>
      </c>
      <c r="M1508">
        <v>0</v>
      </c>
      <c r="N1508">
        <v>100</v>
      </c>
      <c r="O1508">
        <v>95</v>
      </c>
      <c r="P1508">
        <v>31</v>
      </c>
      <c r="Q1508">
        <v>28</v>
      </c>
      <c r="R1508">
        <v>0</v>
      </c>
      <c r="S1508">
        <v>4</v>
      </c>
      <c r="T1508">
        <v>6</v>
      </c>
      <c r="U1508">
        <v>85</v>
      </c>
      <c r="V1508">
        <f t="shared" si="115"/>
        <v>0.12</v>
      </c>
      <c r="W1508">
        <f t="shared" si="116"/>
        <v>0</v>
      </c>
      <c r="X1508">
        <f t="shared" si="117"/>
        <v>0.31</v>
      </c>
      <c r="Y1508">
        <f t="shared" si="118"/>
        <v>0.81300813008130079</v>
      </c>
      <c r="Z1508">
        <f t="shared" si="119"/>
        <v>0.85</v>
      </c>
    </row>
    <row r="1509" spans="1:26" hidden="1" x14ac:dyDescent="0.25">
      <c r="A1509">
        <v>5089</v>
      </c>
      <c r="B1509" t="s">
        <v>708</v>
      </c>
      <c r="C1509" t="s">
        <v>630</v>
      </c>
      <c r="D1509" s="1">
        <v>31623</v>
      </c>
      <c r="E1509" t="s">
        <v>50</v>
      </c>
      <c r="F1509">
        <v>2009</v>
      </c>
      <c r="G1509" t="s">
        <v>54</v>
      </c>
      <c r="H1509">
        <v>5</v>
      </c>
      <c r="I1509">
        <v>10</v>
      </c>
      <c r="J1509">
        <v>3.5</v>
      </c>
      <c r="K1509">
        <v>23</v>
      </c>
      <c r="L1509">
        <v>23</v>
      </c>
      <c r="M1509">
        <v>0</v>
      </c>
      <c r="N1509">
        <v>131</v>
      </c>
      <c r="O1509">
        <v>152</v>
      </c>
      <c r="P1509">
        <v>51</v>
      </c>
      <c r="Q1509">
        <v>53</v>
      </c>
      <c r="R1509">
        <v>0</v>
      </c>
      <c r="S1509">
        <v>2</v>
      </c>
      <c r="T1509">
        <v>4</v>
      </c>
      <c r="U1509">
        <v>111</v>
      </c>
      <c r="V1509">
        <f t="shared" si="115"/>
        <v>3.8167938931297711E-2</v>
      </c>
      <c r="W1509">
        <f t="shared" si="116"/>
        <v>0</v>
      </c>
      <c r="X1509">
        <f t="shared" si="117"/>
        <v>0.38931297709923662</v>
      </c>
      <c r="Y1509">
        <f t="shared" si="118"/>
        <v>0.63902439024390245</v>
      </c>
      <c r="Z1509">
        <f t="shared" si="119"/>
        <v>0.84732824427480913</v>
      </c>
    </row>
    <row r="1510" spans="1:26" hidden="1" x14ac:dyDescent="0.25">
      <c r="A1510">
        <v>5089</v>
      </c>
      <c r="B1510" t="s">
        <v>708</v>
      </c>
      <c r="C1510" t="s">
        <v>630</v>
      </c>
      <c r="D1510" s="1">
        <v>31623</v>
      </c>
      <c r="E1510" t="s">
        <v>50</v>
      </c>
      <c r="F1510">
        <v>2010</v>
      </c>
      <c r="G1510" t="s">
        <v>54</v>
      </c>
      <c r="H1510">
        <v>4</v>
      </c>
      <c r="I1510">
        <v>6</v>
      </c>
      <c r="J1510">
        <v>3.52</v>
      </c>
      <c r="K1510">
        <v>17</v>
      </c>
      <c r="L1510">
        <v>17</v>
      </c>
      <c r="M1510">
        <v>0</v>
      </c>
      <c r="N1510">
        <v>102.1</v>
      </c>
      <c r="O1510">
        <v>113</v>
      </c>
      <c r="P1510">
        <v>40</v>
      </c>
      <c r="Q1510">
        <v>39</v>
      </c>
      <c r="R1510">
        <v>1</v>
      </c>
      <c r="S1510">
        <v>2</v>
      </c>
      <c r="T1510">
        <v>6</v>
      </c>
      <c r="U1510">
        <v>90</v>
      </c>
      <c r="V1510">
        <f t="shared" si="115"/>
        <v>3.9177277179236046E-2</v>
      </c>
      <c r="W1510">
        <f t="shared" si="116"/>
        <v>0</v>
      </c>
      <c r="X1510">
        <f t="shared" si="117"/>
        <v>0.39177277179236047</v>
      </c>
      <c r="Y1510">
        <f t="shared" si="118"/>
        <v>0.67171052631578942</v>
      </c>
      <c r="Z1510">
        <f t="shared" si="119"/>
        <v>0.88148873653281101</v>
      </c>
    </row>
    <row r="1511" spans="1:26" hidden="1" x14ac:dyDescent="0.25">
      <c r="A1511">
        <v>5089</v>
      </c>
      <c r="B1511" t="s">
        <v>708</v>
      </c>
      <c r="C1511" t="s">
        <v>630</v>
      </c>
      <c r="D1511" s="1">
        <v>31623</v>
      </c>
      <c r="E1511" t="s">
        <v>50</v>
      </c>
      <c r="F1511">
        <v>2010</v>
      </c>
      <c r="G1511" t="s">
        <v>151</v>
      </c>
      <c r="H1511">
        <v>4</v>
      </c>
      <c r="I1511">
        <v>1</v>
      </c>
      <c r="J1511">
        <v>3.36</v>
      </c>
      <c r="K1511">
        <v>10</v>
      </c>
      <c r="L1511">
        <v>10</v>
      </c>
      <c r="M1511">
        <v>0</v>
      </c>
      <c r="N1511">
        <v>56.1</v>
      </c>
      <c r="O1511">
        <v>53</v>
      </c>
      <c r="P1511">
        <v>21</v>
      </c>
      <c r="Q1511">
        <v>15</v>
      </c>
      <c r="R1511">
        <v>0</v>
      </c>
      <c r="S1511">
        <v>1</v>
      </c>
      <c r="T1511">
        <v>4</v>
      </c>
      <c r="U1511">
        <v>33</v>
      </c>
      <c r="V1511">
        <f t="shared" si="115"/>
        <v>7.130124777183601E-2</v>
      </c>
      <c r="W1511">
        <f t="shared" si="116"/>
        <v>0</v>
      </c>
      <c r="X1511">
        <f t="shared" si="117"/>
        <v>0.37433155080213903</v>
      </c>
      <c r="Y1511">
        <f t="shared" si="118"/>
        <v>0.82500000000000007</v>
      </c>
      <c r="Z1511">
        <f t="shared" si="119"/>
        <v>0.58823529411764708</v>
      </c>
    </row>
    <row r="1512" spans="1:26" hidden="1" x14ac:dyDescent="0.25">
      <c r="A1512">
        <v>5089</v>
      </c>
      <c r="B1512" t="s">
        <v>708</v>
      </c>
      <c r="C1512" t="s">
        <v>630</v>
      </c>
      <c r="D1512" s="1">
        <v>31623</v>
      </c>
      <c r="E1512" t="s">
        <v>50</v>
      </c>
      <c r="F1512">
        <v>2011</v>
      </c>
      <c r="G1512" t="s">
        <v>181</v>
      </c>
      <c r="H1512">
        <v>4</v>
      </c>
      <c r="I1512">
        <v>14</v>
      </c>
      <c r="J1512">
        <v>5.56</v>
      </c>
      <c r="K1512">
        <v>23</v>
      </c>
      <c r="L1512">
        <v>23</v>
      </c>
      <c r="M1512">
        <v>0</v>
      </c>
      <c r="N1512">
        <v>123</v>
      </c>
      <c r="O1512">
        <v>158</v>
      </c>
      <c r="P1512">
        <v>76</v>
      </c>
      <c r="Q1512">
        <v>36</v>
      </c>
      <c r="R1512">
        <v>2</v>
      </c>
      <c r="S1512">
        <v>1</v>
      </c>
      <c r="T1512">
        <v>4</v>
      </c>
      <c r="U1512">
        <v>90</v>
      </c>
      <c r="V1512">
        <f t="shared" si="115"/>
        <v>3.2520325203252036E-2</v>
      </c>
      <c r="W1512">
        <f t="shared" si="116"/>
        <v>0</v>
      </c>
      <c r="X1512">
        <f t="shared" si="117"/>
        <v>0.61788617886178865</v>
      </c>
      <c r="Y1512">
        <f t="shared" si="118"/>
        <v>0.634020618556701</v>
      </c>
      <c r="Z1512">
        <f t="shared" si="119"/>
        <v>0.73170731707317072</v>
      </c>
    </row>
    <row r="1513" spans="1:26" hidden="1" x14ac:dyDescent="0.25">
      <c r="A1513">
        <v>5089</v>
      </c>
      <c r="B1513" t="s">
        <v>708</v>
      </c>
      <c r="C1513" t="s">
        <v>630</v>
      </c>
      <c r="D1513" s="1">
        <v>31623</v>
      </c>
      <c r="E1513" t="s">
        <v>50</v>
      </c>
      <c r="F1513">
        <v>2011</v>
      </c>
      <c r="G1513" t="s">
        <v>50</v>
      </c>
      <c r="H1513">
        <v>1</v>
      </c>
      <c r="I1513">
        <v>5</v>
      </c>
      <c r="J1513">
        <v>5.08</v>
      </c>
      <c r="K1513">
        <v>7</v>
      </c>
      <c r="L1513">
        <v>7</v>
      </c>
      <c r="M1513">
        <v>0</v>
      </c>
      <c r="N1513">
        <v>39</v>
      </c>
      <c r="O1513">
        <v>51</v>
      </c>
      <c r="P1513">
        <v>22</v>
      </c>
      <c r="Q1513">
        <v>17</v>
      </c>
      <c r="R1513">
        <v>3</v>
      </c>
      <c r="S1513">
        <v>0</v>
      </c>
      <c r="T1513">
        <v>3</v>
      </c>
      <c r="U1513">
        <v>19</v>
      </c>
      <c r="V1513">
        <f t="shared" si="115"/>
        <v>2.564102564102564E-2</v>
      </c>
      <c r="W1513">
        <f t="shared" si="116"/>
        <v>0</v>
      </c>
      <c r="X1513">
        <f t="shared" si="117"/>
        <v>0.5641025641025641</v>
      </c>
      <c r="Y1513">
        <f t="shared" si="118"/>
        <v>0.57352941176470584</v>
      </c>
      <c r="Z1513">
        <f t="shared" si="119"/>
        <v>0.48717948717948717</v>
      </c>
    </row>
    <row r="1514" spans="1:26" hidden="1" x14ac:dyDescent="0.25">
      <c r="A1514">
        <v>5089</v>
      </c>
      <c r="B1514" t="s">
        <v>708</v>
      </c>
      <c r="C1514" t="s">
        <v>630</v>
      </c>
      <c r="D1514" s="1">
        <v>31623</v>
      </c>
      <c r="E1514" t="s">
        <v>50</v>
      </c>
      <c r="F1514">
        <v>2012</v>
      </c>
      <c r="G1514" t="s">
        <v>181</v>
      </c>
      <c r="H1514">
        <v>4</v>
      </c>
      <c r="I1514">
        <v>1</v>
      </c>
      <c r="J1514">
        <v>2.6</v>
      </c>
      <c r="K1514">
        <v>6</v>
      </c>
      <c r="L1514">
        <v>6</v>
      </c>
      <c r="M1514">
        <v>0</v>
      </c>
      <c r="N1514">
        <v>34.200000000000003</v>
      </c>
      <c r="O1514">
        <v>35</v>
      </c>
      <c r="P1514">
        <v>10</v>
      </c>
      <c r="Q1514">
        <v>7</v>
      </c>
      <c r="R1514">
        <v>1</v>
      </c>
      <c r="S1514">
        <v>1</v>
      </c>
      <c r="T1514">
        <v>0</v>
      </c>
      <c r="U1514">
        <v>26</v>
      </c>
      <c r="V1514">
        <f t="shared" si="115"/>
        <v>0.11695906432748537</v>
      </c>
      <c r="W1514">
        <f t="shared" si="116"/>
        <v>0</v>
      </c>
      <c r="X1514">
        <f t="shared" si="117"/>
        <v>0.29239766081871343</v>
      </c>
      <c r="Y1514">
        <f t="shared" si="118"/>
        <v>0.81428571428571439</v>
      </c>
      <c r="Z1514">
        <f t="shared" si="119"/>
        <v>0.76023391812865493</v>
      </c>
    </row>
    <row r="1515" spans="1:26" hidden="1" x14ac:dyDescent="0.25">
      <c r="A1515">
        <v>5089</v>
      </c>
      <c r="B1515" t="s">
        <v>708</v>
      </c>
      <c r="C1515" t="s">
        <v>630</v>
      </c>
      <c r="D1515" s="1">
        <v>31623</v>
      </c>
      <c r="E1515" t="s">
        <v>50</v>
      </c>
      <c r="F1515">
        <v>2012</v>
      </c>
      <c r="G1515" t="s">
        <v>50</v>
      </c>
      <c r="H1515">
        <v>12</v>
      </c>
      <c r="I1515">
        <v>9</v>
      </c>
      <c r="J1515">
        <v>3.54</v>
      </c>
      <c r="K1515">
        <v>27</v>
      </c>
      <c r="L1515">
        <v>27</v>
      </c>
      <c r="M1515">
        <v>0</v>
      </c>
      <c r="N1515">
        <v>173</v>
      </c>
      <c r="O1515">
        <v>184</v>
      </c>
      <c r="P1515">
        <v>68</v>
      </c>
      <c r="Q1515">
        <v>31</v>
      </c>
      <c r="R1515">
        <v>2</v>
      </c>
      <c r="S1515">
        <v>4</v>
      </c>
      <c r="T1515">
        <v>10</v>
      </c>
      <c r="U1515">
        <v>90</v>
      </c>
      <c r="V1515">
        <f t="shared" si="115"/>
        <v>6.9364161849710976E-2</v>
      </c>
      <c r="W1515">
        <f t="shared" si="116"/>
        <v>0</v>
      </c>
      <c r="X1515">
        <f t="shared" si="117"/>
        <v>0.39306358381502893</v>
      </c>
      <c r="Y1515">
        <f t="shared" si="118"/>
        <v>0.8046511627906977</v>
      </c>
      <c r="Z1515">
        <f t="shared" si="119"/>
        <v>0.52023121387283233</v>
      </c>
    </row>
    <row r="1516" spans="1:26" hidden="1" x14ac:dyDescent="0.25">
      <c r="A1516">
        <v>5089</v>
      </c>
      <c r="B1516" t="s">
        <v>708</v>
      </c>
      <c r="C1516" t="s">
        <v>630</v>
      </c>
      <c r="D1516" s="1">
        <v>31623</v>
      </c>
      <c r="E1516" t="s">
        <v>50</v>
      </c>
      <c r="F1516">
        <v>2013</v>
      </c>
      <c r="G1516" t="s">
        <v>292</v>
      </c>
      <c r="H1516">
        <v>0</v>
      </c>
      <c r="I1516">
        <v>0</v>
      </c>
      <c r="J1516">
        <v>7.2</v>
      </c>
      <c r="K1516">
        <v>1</v>
      </c>
      <c r="L1516">
        <v>1</v>
      </c>
      <c r="M1516">
        <v>0</v>
      </c>
      <c r="N1516">
        <v>5</v>
      </c>
      <c r="O1516">
        <v>6</v>
      </c>
      <c r="P1516">
        <v>4</v>
      </c>
      <c r="Q1516">
        <v>0</v>
      </c>
      <c r="R1516">
        <v>0</v>
      </c>
      <c r="S1516">
        <v>0</v>
      </c>
      <c r="T1516">
        <v>0</v>
      </c>
      <c r="U1516">
        <v>3</v>
      </c>
      <c r="V1516">
        <f t="shared" si="115"/>
        <v>0</v>
      </c>
      <c r="W1516">
        <f t="shared" si="116"/>
        <v>0</v>
      </c>
      <c r="X1516">
        <f t="shared" si="117"/>
        <v>0.8</v>
      </c>
      <c r="Y1516">
        <f t="shared" si="118"/>
        <v>0.83333333333333337</v>
      </c>
      <c r="Z1516">
        <f t="shared" si="119"/>
        <v>0.6</v>
      </c>
    </row>
    <row r="1517" spans="1:26" hidden="1" x14ac:dyDescent="0.25">
      <c r="A1517">
        <v>5089</v>
      </c>
      <c r="B1517" t="s">
        <v>708</v>
      </c>
      <c r="C1517" t="s">
        <v>630</v>
      </c>
      <c r="D1517" s="1">
        <v>31623</v>
      </c>
      <c r="E1517" t="s">
        <v>50</v>
      </c>
      <c r="F1517">
        <v>2013</v>
      </c>
      <c r="G1517" t="s">
        <v>181</v>
      </c>
      <c r="H1517">
        <v>4</v>
      </c>
      <c r="I1517">
        <v>0</v>
      </c>
      <c r="J1517">
        <v>2.41</v>
      </c>
      <c r="K1517">
        <v>6</v>
      </c>
      <c r="L1517">
        <v>6</v>
      </c>
      <c r="M1517">
        <v>0</v>
      </c>
      <c r="N1517">
        <v>41</v>
      </c>
      <c r="O1517">
        <v>33</v>
      </c>
      <c r="P1517">
        <v>11</v>
      </c>
      <c r="Q1517">
        <v>9</v>
      </c>
      <c r="R1517">
        <v>0</v>
      </c>
      <c r="S1517">
        <v>0</v>
      </c>
      <c r="T1517">
        <v>0</v>
      </c>
      <c r="U1517">
        <v>19</v>
      </c>
      <c r="V1517">
        <f t="shared" si="115"/>
        <v>9.7560975609756101E-2</v>
      </c>
      <c r="W1517">
        <f t="shared" si="116"/>
        <v>0</v>
      </c>
      <c r="X1517">
        <f t="shared" si="117"/>
        <v>0.26829268292682928</v>
      </c>
      <c r="Y1517">
        <f t="shared" si="118"/>
        <v>0.97619047619047616</v>
      </c>
      <c r="Z1517">
        <f t="shared" si="119"/>
        <v>0.46341463414634149</v>
      </c>
    </row>
    <row r="1518" spans="1:26" hidden="1" x14ac:dyDescent="0.25">
      <c r="A1518">
        <v>5089</v>
      </c>
      <c r="B1518" t="s">
        <v>708</v>
      </c>
      <c r="C1518" t="s">
        <v>630</v>
      </c>
      <c r="D1518" s="1">
        <v>31623</v>
      </c>
      <c r="E1518" t="s">
        <v>50</v>
      </c>
      <c r="F1518">
        <v>2013</v>
      </c>
      <c r="G1518" t="s">
        <v>50</v>
      </c>
      <c r="H1518">
        <v>6</v>
      </c>
      <c r="I1518">
        <v>13</v>
      </c>
      <c r="J1518">
        <v>5.43</v>
      </c>
      <c r="K1518">
        <v>24</v>
      </c>
      <c r="L1518">
        <v>24</v>
      </c>
      <c r="M1518">
        <v>0</v>
      </c>
      <c r="N1518">
        <v>131</v>
      </c>
      <c r="O1518">
        <v>163</v>
      </c>
      <c r="P1518">
        <v>79</v>
      </c>
      <c r="Q1518">
        <v>36</v>
      </c>
      <c r="R1518">
        <v>4</v>
      </c>
      <c r="S1518">
        <v>1</v>
      </c>
      <c r="T1518">
        <v>5</v>
      </c>
      <c r="U1518">
        <v>52</v>
      </c>
      <c r="V1518">
        <f t="shared" si="115"/>
        <v>4.5801526717557252E-2</v>
      </c>
      <c r="W1518">
        <f t="shared" si="116"/>
        <v>0</v>
      </c>
      <c r="X1518">
        <f t="shared" si="117"/>
        <v>0.60305343511450382</v>
      </c>
      <c r="Y1518">
        <f t="shared" si="118"/>
        <v>0.65829145728643212</v>
      </c>
      <c r="Z1518">
        <f t="shared" si="119"/>
        <v>0.39694656488549618</v>
      </c>
    </row>
    <row r="1519" spans="1:26" x14ac:dyDescent="0.25">
      <c r="A1519">
        <v>5089</v>
      </c>
      <c r="B1519" t="s">
        <v>708</v>
      </c>
      <c r="C1519" t="s">
        <v>630</v>
      </c>
      <c r="D1519" s="1">
        <v>31623</v>
      </c>
      <c r="E1519" t="s">
        <v>50</v>
      </c>
      <c r="F1519">
        <v>2014</v>
      </c>
      <c r="G1519" t="s">
        <v>21</v>
      </c>
      <c r="H1519">
        <v>2</v>
      </c>
      <c r="I1519">
        <v>2</v>
      </c>
      <c r="J1519">
        <v>4.29</v>
      </c>
      <c r="K1519">
        <v>22</v>
      </c>
      <c r="L1519">
        <v>2</v>
      </c>
      <c r="M1519">
        <v>0</v>
      </c>
      <c r="N1519">
        <v>30</v>
      </c>
      <c r="O1519">
        <v>33</v>
      </c>
      <c r="P1519">
        <v>14</v>
      </c>
      <c r="Q1519">
        <v>7</v>
      </c>
      <c r="S1519">
        <v>1</v>
      </c>
      <c r="U1519">
        <v>16</v>
      </c>
      <c r="V1519">
        <f t="shared" si="115"/>
        <v>6.6666666666666666E-2</v>
      </c>
      <c r="W1519">
        <f t="shared" si="116"/>
        <v>0</v>
      </c>
      <c r="X1519">
        <f t="shared" si="117"/>
        <v>0.46666666666666667</v>
      </c>
      <c r="Y1519">
        <f t="shared" si="118"/>
        <v>0.75</v>
      </c>
      <c r="Z1519">
        <f t="shared" si="119"/>
        <v>0.53333333333333333</v>
      </c>
    </row>
    <row r="1520" spans="1:26" hidden="1" x14ac:dyDescent="0.25">
      <c r="A1520">
        <v>5089</v>
      </c>
      <c r="B1520" t="s">
        <v>708</v>
      </c>
      <c r="C1520" t="s">
        <v>630</v>
      </c>
      <c r="D1520" s="1">
        <v>31623</v>
      </c>
      <c r="E1520" t="s">
        <v>50</v>
      </c>
      <c r="F1520">
        <v>2014</v>
      </c>
      <c r="G1520" t="s">
        <v>22</v>
      </c>
      <c r="H1520">
        <v>11</v>
      </c>
      <c r="I1520">
        <v>10</v>
      </c>
      <c r="J1520">
        <v>4.18</v>
      </c>
      <c r="K1520">
        <v>32</v>
      </c>
      <c r="L1520">
        <v>32</v>
      </c>
      <c r="N1520">
        <v>187</v>
      </c>
      <c r="O1520">
        <v>213</v>
      </c>
      <c r="P1520">
        <v>87</v>
      </c>
      <c r="Q1520">
        <v>43</v>
      </c>
      <c r="R1520">
        <v>4</v>
      </c>
      <c r="S1520">
        <v>3</v>
      </c>
      <c r="U1520">
        <v>89</v>
      </c>
      <c r="V1520">
        <f t="shared" si="115"/>
        <v>5.8823529411764705E-2</v>
      </c>
      <c r="W1520">
        <f t="shared" si="116"/>
        <v>0</v>
      </c>
      <c r="X1520">
        <f t="shared" si="117"/>
        <v>0.46524064171122997</v>
      </c>
      <c r="Y1520">
        <f t="shared" si="118"/>
        <v>0.73046875</v>
      </c>
      <c r="Z1520">
        <f t="shared" si="119"/>
        <v>0.47593582887700536</v>
      </c>
    </row>
    <row r="1521" spans="1:26" hidden="1" x14ac:dyDescent="0.25">
      <c r="A1521">
        <v>5089</v>
      </c>
      <c r="B1521" t="s">
        <v>708</v>
      </c>
      <c r="C1521" t="s">
        <v>630</v>
      </c>
      <c r="D1521" s="1">
        <v>31623</v>
      </c>
      <c r="E1521" t="s">
        <v>50</v>
      </c>
      <c r="F1521" t="s">
        <v>24</v>
      </c>
      <c r="G1521" t="s">
        <v>25</v>
      </c>
      <c r="H1521">
        <v>19</v>
      </c>
      <c r="I1521">
        <v>27</v>
      </c>
      <c r="J1521">
        <v>4.43</v>
      </c>
      <c r="K1521">
        <v>58</v>
      </c>
      <c r="L1521">
        <v>58</v>
      </c>
      <c r="M1521">
        <v>0</v>
      </c>
      <c r="N1521">
        <v>343</v>
      </c>
      <c r="O1521">
        <v>398</v>
      </c>
      <c r="P1521">
        <v>169</v>
      </c>
      <c r="Q1521">
        <v>84</v>
      </c>
      <c r="R1521">
        <v>9</v>
      </c>
      <c r="S1521">
        <v>5</v>
      </c>
      <c r="T1521">
        <v>18</v>
      </c>
      <c r="U1521">
        <v>161</v>
      </c>
      <c r="V1521">
        <f t="shared" si="115"/>
        <v>5.5393586005830907E-2</v>
      </c>
      <c r="W1521">
        <f t="shared" si="116"/>
        <v>0</v>
      </c>
      <c r="X1521">
        <f t="shared" si="117"/>
        <v>0.49271137026239065</v>
      </c>
      <c r="Y1521">
        <f t="shared" si="118"/>
        <v>0.71161825726141081</v>
      </c>
      <c r="Z1521">
        <f t="shared" si="119"/>
        <v>0.46938775510204084</v>
      </c>
    </row>
    <row r="1522" spans="1:26" hidden="1" x14ac:dyDescent="0.25">
      <c r="A1522">
        <v>5285</v>
      </c>
      <c r="B1522" t="s">
        <v>709</v>
      </c>
      <c r="C1522" t="s">
        <v>630</v>
      </c>
      <c r="D1522" s="1">
        <v>30499</v>
      </c>
      <c r="E1522" t="s">
        <v>50</v>
      </c>
      <c r="F1522">
        <v>2006</v>
      </c>
      <c r="G1522" t="s">
        <v>372</v>
      </c>
      <c r="H1522">
        <v>5</v>
      </c>
      <c r="I1522">
        <v>8</v>
      </c>
      <c r="J1522">
        <v>4.8</v>
      </c>
      <c r="K1522">
        <v>27</v>
      </c>
      <c r="L1522">
        <v>26</v>
      </c>
      <c r="M1522">
        <v>0</v>
      </c>
      <c r="N1522">
        <v>146.1</v>
      </c>
      <c r="O1522">
        <v>121</v>
      </c>
      <c r="P1522">
        <v>78</v>
      </c>
      <c r="Q1522">
        <v>92</v>
      </c>
      <c r="R1522">
        <v>0</v>
      </c>
      <c r="S1522">
        <v>22</v>
      </c>
      <c r="T1522">
        <v>34</v>
      </c>
      <c r="U1522">
        <v>167</v>
      </c>
      <c r="V1522">
        <f t="shared" si="115"/>
        <v>3.4223134839151265E-2</v>
      </c>
      <c r="W1522">
        <f t="shared" si="116"/>
        <v>0</v>
      </c>
      <c r="X1522">
        <f t="shared" si="117"/>
        <v>0.53388090349075978</v>
      </c>
      <c r="Y1522">
        <f t="shared" si="118"/>
        <v>0.68591549295774645</v>
      </c>
      <c r="Z1522">
        <f t="shared" si="119"/>
        <v>1.1430527036276523</v>
      </c>
    </row>
    <row r="1523" spans="1:26" hidden="1" x14ac:dyDescent="0.25">
      <c r="A1523">
        <v>5285</v>
      </c>
      <c r="B1523" t="s">
        <v>709</v>
      </c>
      <c r="C1523" t="s">
        <v>630</v>
      </c>
      <c r="D1523" s="1">
        <v>30499</v>
      </c>
      <c r="E1523" t="s">
        <v>50</v>
      </c>
      <c r="F1523">
        <v>2007</v>
      </c>
      <c r="G1523" t="s">
        <v>372</v>
      </c>
      <c r="H1523">
        <v>1</v>
      </c>
      <c r="I1523">
        <v>1</v>
      </c>
      <c r="J1523">
        <v>6.55</v>
      </c>
      <c r="K1523">
        <v>2</v>
      </c>
      <c r="L1523">
        <v>2</v>
      </c>
      <c r="M1523">
        <v>0</v>
      </c>
      <c r="N1523">
        <v>11</v>
      </c>
      <c r="O1523">
        <v>9</v>
      </c>
      <c r="P1523">
        <v>8</v>
      </c>
      <c r="Q1523">
        <v>7</v>
      </c>
      <c r="R1523">
        <v>0</v>
      </c>
      <c r="S1523">
        <v>2</v>
      </c>
      <c r="T1523">
        <v>2</v>
      </c>
      <c r="U1523">
        <v>8</v>
      </c>
      <c r="V1523">
        <f t="shared" si="115"/>
        <v>9.0909090909090912E-2</v>
      </c>
      <c r="W1523">
        <f t="shared" si="116"/>
        <v>0</v>
      </c>
      <c r="X1523">
        <f t="shared" si="117"/>
        <v>0.72727272727272729</v>
      </c>
      <c r="Y1523">
        <f t="shared" si="118"/>
        <v>0.6875</v>
      </c>
      <c r="Z1523">
        <f t="shared" si="119"/>
        <v>0.72727272727272729</v>
      </c>
    </row>
    <row r="1524" spans="1:26" hidden="1" x14ac:dyDescent="0.25">
      <c r="A1524">
        <v>5285</v>
      </c>
      <c r="B1524" t="s">
        <v>709</v>
      </c>
      <c r="C1524" t="s">
        <v>630</v>
      </c>
      <c r="D1524" s="1">
        <v>30499</v>
      </c>
      <c r="E1524" t="s">
        <v>50</v>
      </c>
      <c r="F1524">
        <v>2007</v>
      </c>
      <c r="G1524" t="s">
        <v>243</v>
      </c>
      <c r="H1524">
        <v>5</v>
      </c>
      <c r="I1524">
        <v>8</v>
      </c>
      <c r="J1524">
        <v>5.44</v>
      </c>
      <c r="K1524">
        <v>21</v>
      </c>
      <c r="L1524">
        <v>21</v>
      </c>
      <c r="M1524">
        <v>0</v>
      </c>
      <c r="N1524">
        <v>124</v>
      </c>
      <c r="O1524">
        <v>120</v>
      </c>
      <c r="P1524">
        <v>75</v>
      </c>
      <c r="Q1524">
        <v>66</v>
      </c>
      <c r="R1524">
        <v>1</v>
      </c>
      <c r="S1524">
        <v>11</v>
      </c>
      <c r="T1524">
        <v>11</v>
      </c>
      <c r="U1524">
        <v>121</v>
      </c>
      <c r="V1524">
        <f t="shared" si="115"/>
        <v>4.0322580645161289E-2</v>
      </c>
      <c r="W1524">
        <f t="shared" si="116"/>
        <v>0</v>
      </c>
      <c r="X1524">
        <f t="shared" si="117"/>
        <v>0.60483870967741937</v>
      </c>
      <c r="Y1524">
        <f t="shared" si="118"/>
        <v>0.66666666666666663</v>
      </c>
      <c r="Z1524">
        <f t="shared" si="119"/>
        <v>0.97580645161290325</v>
      </c>
    </row>
    <row r="1525" spans="1:26" hidden="1" x14ac:dyDescent="0.25">
      <c r="A1525">
        <v>5285</v>
      </c>
      <c r="B1525" t="s">
        <v>709</v>
      </c>
      <c r="C1525" t="s">
        <v>630</v>
      </c>
      <c r="D1525" s="1">
        <v>30499</v>
      </c>
      <c r="E1525" t="s">
        <v>50</v>
      </c>
      <c r="F1525">
        <v>2009</v>
      </c>
      <c r="G1525" t="s">
        <v>243</v>
      </c>
      <c r="H1525">
        <v>12</v>
      </c>
      <c r="I1525">
        <v>4</v>
      </c>
      <c r="J1525">
        <v>2.57</v>
      </c>
      <c r="K1525">
        <v>24</v>
      </c>
      <c r="L1525">
        <v>24</v>
      </c>
      <c r="M1525">
        <v>0</v>
      </c>
      <c r="N1525">
        <v>133</v>
      </c>
      <c r="O1525">
        <v>94</v>
      </c>
      <c r="P1525">
        <v>38</v>
      </c>
      <c r="Q1525">
        <v>72</v>
      </c>
      <c r="R1525">
        <v>0</v>
      </c>
      <c r="S1525">
        <v>8</v>
      </c>
      <c r="T1525">
        <v>9</v>
      </c>
      <c r="U1525">
        <v>123</v>
      </c>
      <c r="V1525">
        <f t="shared" si="115"/>
        <v>9.0225563909774431E-2</v>
      </c>
      <c r="W1525">
        <f t="shared" si="116"/>
        <v>0</v>
      </c>
      <c r="X1525">
        <f t="shared" si="117"/>
        <v>0.2857142857142857</v>
      </c>
      <c r="Y1525">
        <f t="shared" si="118"/>
        <v>0.8012048192771084</v>
      </c>
      <c r="Z1525">
        <f t="shared" si="119"/>
        <v>0.92481203007518797</v>
      </c>
    </row>
    <row r="1526" spans="1:26" hidden="1" x14ac:dyDescent="0.25">
      <c r="A1526">
        <v>5285</v>
      </c>
      <c r="B1526" t="s">
        <v>709</v>
      </c>
      <c r="C1526" t="s">
        <v>630</v>
      </c>
      <c r="D1526" s="1">
        <v>30499</v>
      </c>
      <c r="E1526" t="s">
        <v>50</v>
      </c>
      <c r="F1526">
        <v>2009</v>
      </c>
      <c r="G1526" t="s">
        <v>244</v>
      </c>
      <c r="H1526">
        <v>0</v>
      </c>
      <c r="I1526">
        <v>1</v>
      </c>
      <c r="J1526">
        <v>6.35</v>
      </c>
      <c r="K1526">
        <v>1</v>
      </c>
      <c r="L1526">
        <v>1</v>
      </c>
      <c r="M1526">
        <v>0</v>
      </c>
      <c r="N1526">
        <v>5.2</v>
      </c>
      <c r="O1526">
        <v>5</v>
      </c>
      <c r="P1526">
        <v>4</v>
      </c>
      <c r="Q1526">
        <v>4</v>
      </c>
      <c r="R1526">
        <v>0</v>
      </c>
      <c r="S1526">
        <v>0</v>
      </c>
      <c r="T1526">
        <v>1</v>
      </c>
      <c r="U1526">
        <v>8</v>
      </c>
      <c r="V1526">
        <f t="shared" si="115"/>
        <v>0</v>
      </c>
      <c r="W1526">
        <f t="shared" si="116"/>
        <v>0</v>
      </c>
      <c r="X1526">
        <f t="shared" si="117"/>
        <v>0.76923076923076916</v>
      </c>
      <c r="Y1526">
        <f t="shared" si="118"/>
        <v>0.57777777777777783</v>
      </c>
      <c r="Z1526">
        <f t="shared" si="119"/>
        <v>1.5384615384615383</v>
      </c>
    </row>
    <row r="1527" spans="1:26" hidden="1" x14ac:dyDescent="0.25">
      <c r="A1527">
        <v>5285</v>
      </c>
      <c r="B1527" t="s">
        <v>709</v>
      </c>
      <c r="C1527" t="s">
        <v>630</v>
      </c>
      <c r="D1527" s="1">
        <v>30499</v>
      </c>
      <c r="E1527" t="s">
        <v>50</v>
      </c>
      <c r="F1527">
        <v>2010</v>
      </c>
      <c r="G1527" t="s">
        <v>379</v>
      </c>
      <c r="H1527">
        <v>0</v>
      </c>
      <c r="I1527">
        <v>2</v>
      </c>
      <c r="J1527">
        <v>5.51</v>
      </c>
      <c r="K1527">
        <v>4</v>
      </c>
      <c r="L1527">
        <v>4</v>
      </c>
      <c r="M1527">
        <v>0</v>
      </c>
      <c r="N1527">
        <v>16.100000000000001</v>
      </c>
      <c r="O1527">
        <v>18</v>
      </c>
      <c r="P1527">
        <v>10</v>
      </c>
      <c r="Q1527">
        <v>5</v>
      </c>
      <c r="R1527">
        <v>0</v>
      </c>
      <c r="S1527">
        <v>1</v>
      </c>
      <c r="T1527">
        <v>0</v>
      </c>
      <c r="U1527">
        <v>20</v>
      </c>
      <c r="V1527">
        <f t="shared" si="115"/>
        <v>0</v>
      </c>
      <c r="W1527">
        <f t="shared" si="116"/>
        <v>0</v>
      </c>
      <c r="X1527">
        <f t="shared" si="117"/>
        <v>0.6211180124223602</v>
      </c>
      <c r="Y1527">
        <f t="shared" si="118"/>
        <v>0.70000000000000007</v>
      </c>
      <c r="Z1527">
        <f t="shared" si="119"/>
        <v>1.2422360248447204</v>
      </c>
    </row>
    <row r="1528" spans="1:26" hidden="1" x14ac:dyDescent="0.25">
      <c r="A1528">
        <v>5285</v>
      </c>
      <c r="B1528" t="s">
        <v>709</v>
      </c>
      <c r="C1528" t="s">
        <v>630</v>
      </c>
      <c r="D1528" s="1">
        <v>30499</v>
      </c>
      <c r="E1528" t="s">
        <v>50</v>
      </c>
      <c r="F1528">
        <v>2010</v>
      </c>
      <c r="G1528" t="s">
        <v>244</v>
      </c>
      <c r="H1528">
        <v>3</v>
      </c>
      <c r="I1528">
        <v>1</v>
      </c>
      <c r="J1528">
        <v>2.93</v>
      </c>
      <c r="K1528">
        <v>6</v>
      </c>
      <c r="L1528">
        <v>6</v>
      </c>
      <c r="M1528">
        <v>0</v>
      </c>
      <c r="N1528">
        <v>30.2</v>
      </c>
      <c r="O1528">
        <v>20</v>
      </c>
      <c r="P1528">
        <v>10</v>
      </c>
      <c r="Q1528">
        <v>18</v>
      </c>
      <c r="R1528">
        <v>0</v>
      </c>
      <c r="S1528">
        <v>5</v>
      </c>
      <c r="T1528">
        <v>4</v>
      </c>
      <c r="U1528">
        <v>29</v>
      </c>
      <c r="V1528">
        <f t="shared" si="115"/>
        <v>9.9337748344370869E-2</v>
      </c>
      <c r="W1528">
        <f t="shared" si="116"/>
        <v>0</v>
      </c>
      <c r="X1528">
        <f t="shared" si="117"/>
        <v>0.33112582781456956</v>
      </c>
      <c r="Y1528">
        <f t="shared" si="118"/>
        <v>0.79473684210526319</v>
      </c>
      <c r="Z1528">
        <f t="shared" si="119"/>
        <v>0.96026490066225167</v>
      </c>
    </row>
    <row r="1529" spans="1:26" hidden="1" x14ac:dyDescent="0.25">
      <c r="A1529">
        <v>5285</v>
      </c>
      <c r="B1529" t="s">
        <v>709</v>
      </c>
      <c r="C1529" t="s">
        <v>630</v>
      </c>
      <c r="D1529" s="1">
        <v>30499</v>
      </c>
      <c r="E1529" t="s">
        <v>50</v>
      </c>
      <c r="F1529">
        <v>2010</v>
      </c>
      <c r="G1529" t="s">
        <v>245</v>
      </c>
      <c r="H1529">
        <v>0</v>
      </c>
      <c r="I1529">
        <v>0</v>
      </c>
      <c r="J1529">
        <v>3.38</v>
      </c>
      <c r="K1529">
        <v>4</v>
      </c>
      <c r="L1529">
        <v>0</v>
      </c>
      <c r="M1529">
        <v>0</v>
      </c>
      <c r="N1529">
        <v>2.2000000000000002</v>
      </c>
      <c r="O1529">
        <v>3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3</v>
      </c>
      <c r="V1529">
        <f t="shared" si="115"/>
        <v>0</v>
      </c>
      <c r="W1529">
        <f t="shared" si="116"/>
        <v>0</v>
      </c>
      <c r="X1529">
        <f t="shared" si="117"/>
        <v>0.45454545454545453</v>
      </c>
      <c r="Y1529">
        <f t="shared" si="118"/>
        <v>0.55000000000000004</v>
      </c>
      <c r="Z1529">
        <f t="shared" si="119"/>
        <v>1.3636363636363635</v>
      </c>
    </row>
    <row r="1530" spans="1:26" hidden="1" x14ac:dyDescent="0.25">
      <c r="A1530">
        <v>5285</v>
      </c>
      <c r="B1530" t="s">
        <v>709</v>
      </c>
      <c r="C1530" t="s">
        <v>630</v>
      </c>
      <c r="D1530" s="1">
        <v>30499</v>
      </c>
      <c r="E1530" t="s">
        <v>50</v>
      </c>
      <c r="F1530">
        <v>2011</v>
      </c>
      <c r="G1530" t="s">
        <v>171</v>
      </c>
      <c r="H1530">
        <v>4</v>
      </c>
      <c r="I1530">
        <v>6</v>
      </c>
      <c r="J1530">
        <v>3.93</v>
      </c>
      <c r="K1530">
        <v>40</v>
      </c>
      <c r="L1530">
        <v>12</v>
      </c>
      <c r="M1530">
        <v>0</v>
      </c>
      <c r="N1530">
        <v>105.1</v>
      </c>
      <c r="O1530">
        <v>101</v>
      </c>
      <c r="P1530">
        <v>46</v>
      </c>
      <c r="Q1530">
        <v>58</v>
      </c>
      <c r="R1530">
        <v>1</v>
      </c>
      <c r="S1530">
        <v>7</v>
      </c>
      <c r="T1530">
        <v>15</v>
      </c>
      <c r="U1530">
        <v>85</v>
      </c>
      <c r="V1530">
        <f t="shared" si="115"/>
        <v>3.8058991436726926E-2</v>
      </c>
      <c r="W1530">
        <f t="shared" si="116"/>
        <v>0</v>
      </c>
      <c r="X1530">
        <f t="shared" si="117"/>
        <v>0.43767840152235971</v>
      </c>
      <c r="Y1530">
        <f t="shared" si="118"/>
        <v>0.66100628930817606</v>
      </c>
      <c r="Z1530">
        <f t="shared" si="119"/>
        <v>0.80875356803044729</v>
      </c>
    </row>
    <row r="1531" spans="1:26" hidden="1" x14ac:dyDescent="0.25">
      <c r="A1531">
        <v>5285</v>
      </c>
      <c r="B1531" t="s">
        <v>709</v>
      </c>
      <c r="C1531" t="s">
        <v>630</v>
      </c>
      <c r="D1531" s="1">
        <v>30499</v>
      </c>
      <c r="E1531" t="s">
        <v>50</v>
      </c>
      <c r="F1531">
        <v>2011</v>
      </c>
      <c r="G1531" t="s">
        <v>28</v>
      </c>
      <c r="H1531">
        <v>0</v>
      </c>
      <c r="I1531">
        <v>0</v>
      </c>
      <c r="J1531">
        <v>3</v>
      </c>
      <c r="K1531">
        <v>2</v>
      </c>
      <c r="L1531">
        <v>0</v>
      </c>
      <c r="M1531">
        <v>0</v>
      </c>
      <c r="N1531">
        <v>3</v>
      </c>
      <c r="O1531">
        <v>5</v>
      </c>
      <c r="P1531">
        <v>1</v>
      </c>
      <c r="Q1531">
        <v>3</v>
      </c>
      <c r="R1531">
        <v>1</v>
      </c>
      <c r="S1531">
        <v>0</v>
      </c>
      <c r="T1531">
        <v>1</v>
      </c>
      <c r="U1531">
        <v>4</v>
      </c>
      <c r="V1531">
        <f t="shared" si="115"/>
        <v>0</v>
      </c>
      <c r="W1531">
        <f t="shared" si="116"/>
        <v>0</v>
      </c>
      <c r="X1531">
        <f t="shared" si="117"/>
        <v>0.33333333333333331</v>
      </c>
      <c r="Y1531">
        <f t="shared" si="118"/>
        <v>0.375</v>
      </c>
      <c r="Z1531">
        <f t="shared" si="119"/>
        <v>1.3333333333333333</v>
      </c>
    </row>
    <row r="1532" spans="1:26" hidden="1" x14ac:dyDescent="0.25">
      <c r="A1532">
        <v>5285</v>
      </c>
      <c r="B1532" t="s">
        <v>709</v>
      </c>
      <c r="C1532" t="s">
        <v>630</v>
      </c>
      <c r="D1532" s="1">
        <v>30499</v>
      </c>
      <c r="E1532" t="s">
        <v>50</v>
      </c>
      <c r="F1532">
        <v>2012</v>
      </c>
      <c r="G1532" t="s">
        <v>181</v>
      </c>
      <c r="H1532">
        <v>1</v>
      </c>
      <c r="I1532">
        <v>2</v>
      </c>
      <c r="J1532">
        <v>2.14</v>
      </c>
      <c r="K1532">
        <v>9</v>
      </c>
      <c r="L1532">
        <v>9</v>
      </c>
      <c r="M1532">
        <v>0</v>
      </c>
      <c r="N1532">
        <v>42</v>
      </c>
      <c r="O1532">
        <v>27</v>
      </c>
      <c r="P1532">
        <v>10</v>
      </c>
      <c r="Q1532">
        <v>22</v>
      </c>
      <c r="R1532">
        <v>0</v>
      </c>
      <c r="S1532">
        <v>4</v>
      </c>
      <c r="T1532">
        <v>2</v>
      </c>
      <c r="U1532">
        <v>46</v>
      </c>
      <c r="V1532">
        <f t="shared" si="115"/>
        <v>2.3809523809523808E-2</v>
      </c>
      <c r="W1532">
        <f t="shared" si="116"/>
        <v>0</v>
      </c>
      <c r="X1532">
        <f t="shared" si="117"/>
        <v>0.23809523809523808</v>
      </c>
      <c r="Y1532">
        <f t="shared" si="118"/>
        <v>0.8571428571428571</v>
      </c>
      <c r="Z1532">
        <f t="shared" si="119"/>
        <v>1.0952380952380953</v>
      </c>
    </row>
    <row r="1533" spans="1:26" hidden="1" x14ac:dyDescent="0.25">
      <c r="A1533">
        <v>5285</v>
      </c>
      <c r="B1533" t="s">
        <v>709</v>
      </c>
      <c r="C1533" t="s">
        <v>630</v>
      </c>
      <c r="D1533" s="1">
        <v>30499</v>
      </c>
      <c r="E1533" t="s">
        <v>50</v>
      </c>
      <c r="F1533">
        <v>2012</v>
      </c>
      <c r="G1533" t="s">
        <v>50</v>
      </c>
      <c r="H1533">
        <v>6</v>
      </c>
      <c r="I1533">
        <v>5</v>
      </c>
      <c r="J1533">
        <v>4.4400000000000004</v>
      </c>
      <c r="K1533">
        <v>15</v>
      </c>
      <c r="L1533">
        <v>15</v>
      </c>
      <c r="M1533">
        <v>0</v>
      </c>
      <c r="N1533">
        <v>79</v>
      </c>
      <c r="O1533">
        <v>69</v>
      </c>
      <c r="P1533">
        <v>39</v>
      </c>
      <c r="Q1533">
        <v>53</v>
      </c>
      <c r="R1533">
        <v>0</v>
      </c>
      <c r="S1533">
        <v>5</v>
      </c>
      <c r="T1533">
        <v>5</v>
      </c>
      <c r="U1533">
        <v>57</v>
      </c>
      <c r="V1533">
        <f t="shared" si="115"/>
        <v>7.5949367088607597E-2</v>
      </c>
      <c r="W1533">
        <f t="shared" si="116"/>
        <v>0</v>
      </c>
      <c r="X1533">
        <f t="shared" si="117"/>
        <v>0.49367088607594939</v>
      </c>
      <c r="Y1533">
        <f t="shared" si="118"/>
        <v>0.64754098360655743</v>
      </c>
      <c r="Z1533">
        <f t="shared" si="119"/>
        <v>0.72151898734177211</v>
      </c>
    </row>
    <row r="1534" spans="1:26" hidden="1" x14ac:dyDescent="0.25">
      <c r="A1534">
        <v>5285</v>
      </c>
      <c r="B1534" t="s">
        <v>709</v>
      </c>
      <c r="C1534" t="s">
        <v>630</v>
      </c>
      <c r="D1534" s="1">
        <v>30499</v>
      </c>
      <c r="E1534" t="s">
        <v>50</v>
      </c>
      <c r="F1534">
        <v>2013</v>
      </c>
      <c r="G1534" t="s">
        <v>181</v>
      </c>
      <c r="H1534">
        <v>0</v>
      </c>
      <c r="I1534">
        <v>0</v>
      </c>
      <c r="J1534">
        <v>2.7</v>
      </c>
      <c r="K1534">
        <v>3</v>
      </c>
      <c r="L1534">
        <v>3</v>
      </c>
      <c r="M1534">
        <v>0</v>
      </c>
      <c r="N1534">
        <v>16.2</v>
      </c>
      <c r="O1534">
        <v>14</v>
      </c>
      <c r="P1534">
        <v>5</v>
      </c>
      <c r="Q1534">
        <v>10</v>
      </c>
      <c r="R1534">
        <v>0</v>
      </c>
      <c r="S1534">
        <v>0</v>
      </c>
      <c r="T1534">
        <v>2</v>
      </c>
      <c r="U1534">
        <v>17</v>
      </c>
      <c r="V1534">
        <f t="shared" si="115"/>
        <v>0</v>
      </c>
      <c r="W1534">
        <f t="shared" si="116"/>
        <v>0</v>
      </c>
      <c r="X1534">
        <f t="shared" si="117"/>
        <v>0.30864197530864201</v>
      </c>
      <c r="Y1534">
        <f t="shared" si="118"/>
        <v>0.67499999999999993</v>
      </c>
      <c r="Z1534">
        <f t="shared" si="119"/>
        <v>1.0493827160493827</v>
      </c>
    </row>
    <row r="1535" spans="1:26" hidden="1" x14ac:dyDescent="0.25">
      <c r="A1535">
        <v>5285</v>
      </c>
      <c r="B1535" t="s">
        <v>709</v>
      </c>
      <c r="C1535" t="s">
        <v>630</v>
      </c>
      <c r="D1535" s="1">
        <v>30499</v>
      </c>
      <c r="E1535" t="s">
        <v>50</v>
      </c>
      <c r="F1535">
        <v>2013</v>
      </c>
      <c r="G1535" t="s">
        <v>50</v>
      </c>
      <c r="H1535">
        <v>8</v>
      </c>
      <c r="I1535">
        <v>8</v>
      </c>
      <c r="J1535">
        <v>3.83</v>
      </c>
      <c r="K1535">
        <v>18</v>
      </c>
      <c r="L1535">
        <v>18</v>
      </c>
      <c r="M1535">
        <v>0</v>
      </c>
      <c r="N1535">
        <v>108</v>
      </c>
      <c r="O1535">
        <v>105</v>
      </c>
      <c r="P1535">
        <v>46</v>
      </c>
      <c r="Q1535">
        <v>41</v>
      </c>
      <c r="R1535">
        <v>0</v>
      </c>
      <c r="S1535">
        <v>9</v>
      </c>
      <c r="T1535">
        <v>8</v>
      </c>
      <c r="U1535">
        <v>67</v>
      </c>
      <c r="V1535">
        <f t="shared" si="115"/>
        <v>7.407407407407407E-2</v>
      </c>
      <c r="W1535">
        <f t="shared" si="116"/>
        <v>0</v>
      </c>
      <c r="X1535">
        <f t="shared" si="117"/>
        <v>0.42592592592592593</v>
      </c>
      <c r="Y1535">
        <f t="shared" si="118"/>
        <v>0.73972602739726023</v>
      </c>
      <c r="Z1535">
        <f t="shared" si="119"/>
        <v>0.62037037037037035</v>
      </c>
    </row>
    <row r="1536" spans="1:26" x14ac:dyDescent="0.25">
      <c r="A1536">
        <v>5285</v>
      </c>
      <c r="B1536" t="s">
        <v>709</v>
      </c>
      <c r="C1536" t="s">
        <v>630</v>
      </c>
      <c r="D1536" s="1">
        <v>30499</v>
      </c>
      <c r="E1536" t="s">
        <v>50</v>
      </c>
      <c r="F1536">
        <v>2014</v>
      </c>
      <c r="G1536" t="s">
        <v>21</v>
      </c>
      <c r="H1536">
        <v>4</v>
      </c>
      <c r="I1536">
        <v>5</v>
      </c>
      <c r="J1536">
        <v>4.6500000000000004</v>
      </c>
      <c r="K1536">
        <v>13</v>
      </c>
      <c r="L1536">
        <v>13</v>
      </c>
      <c r="M1536">
        <v>0</v>
      </c>
      <c r="N1536">
        <v>77</v>
      </c>
      <c r="O1536">
        <v>79</v>
      </c>
      <c r="P1536">
        <v>40</v>
      </c>
      <c r="Q1536">
        <v>37</v>
      </c>
      <c r="S1536">
        <v>4</v>
      </c>
      <c r="U1536">
        <v>53</v>
      </c>
      <c r="V1536">
        <f t="shared" si="115"/>
        <v>5.1948051948051951E-2</v>
      </c>
      <c r="W1536">
        <f t="shared" si="116"/>
        <v>0</v>
      </c>
      <c r="X1536">
        <f t="shared" si="117"/>
        <v>0.51948051948051943</v>
      </c>
      <c r="Y1536">
        <f t="shared" si="118"/>
        <v>0.66379310344827591</v>
      </c>
      <c r="Z1536">
        <f t="shared" si="119"/>
        <v>0.68831168831168832</v>
      </c>
    </row>
    <row r="1537" spans="1:26" hidden="1" x14ac:dyDescent="0.25">
      <c r="A1537">
        <v>5285</v>
      </c>
      <c r="B1537" t="s">
        <v>709</v>
      </c>
      <c r="C1537" t="s">
        <v>630</v>
      </c>
      <c r="D1537" s="1">
        <v>30499</v>
      </c>
      <c r="E1537" t="s">
        <v>50</v>
      </c>
      <c r="F1537">
        <v>2014</v>
      </c>
      <c r="G1537" t="s">
        <v>22</v>
      </c>
      <c r="H1537">
        <v>7</v>
      </c>
      <c r="I1537">
        <v>7</v>
      </c>
      <c r="J1537">
        <v>4.13</v>
      </c>
      <c r="K1537">
        <v>26</v>
      </c>
      <c r="L1537">
        <v>22</v>
      </c>
      <c r="N1537">
        <v>126</v>
      </c>
      <c r="O1537">
        <v>122</v>
      </c>
      <c r="P1537">
        <v>58</v>
      </c>
      <c r="Q1537">
        <v>60</v>
      </c>
      <c r="R1537">
        <v>0</v>
      </c>
      <c r="S1537">
        <v>9</v>
      </c>
      <c r="U1537">
        <v>90</v>
      </c>
      <c r="V1537">
        <f t="shared" si="115"/>
        <v>5.5555555555555552E-2</v>
      </c>
      <c r="W1537">
        <f t="shared" si="116"/>
        <v>0</v>
      </c>
      <c r="X1537">
        <f t="shared" si="117"/>
        <v>0.46031746031746029</v>
      </c>
      <c r="Y1537">
        <f t="shared" si="118"/>
        <v>0.69230769230769229</v>
      </c>
      <c r="Z1537">
        <f t="shared" si="119"/>
        <v>0.7142857142857143</v>
      </c>
    </row>
    <row r="1538" spans="1:26" hidden="1" x14ac:dyDescent="0.25">
      <c r="A1538">
        <v>5285</v>
      </c>
      <c r="B1538" t="s">
        <v>709</v>
      </c>
      <c r="C1538" t="s">
        <v>630</v>
      </c>
      <c r="D1538" s="1">
        <v>30499</v>
      </c>
      <c r="E1538" t="s">
        <v>50</v>
      </c>
      <c r="F1538" t="s">
        <v>24</v>
      </c>
      <c r="G1538" t="s">
        <v>25</v>
      </c>
      <c r="H1538">
        <v>14</v>
      </c>
      <c r="I1538">
        <v>13</v>
      </c>
      <c r="J1538">
        <v>4.0599999999999996</v>
      </c>
      <c r="K1538">
        <v>39</v>
      </c>
      <c r="L1538">
        <v>33</v>
      </c>
      <c r="M1538">
        <v>0</v>
      </c>
      <c r="N1538">
        <v>192.2</v>
      </c>
      <c r="O1538">
        <v>182</v>
      </c>
      <c r="P1538">
        <v>87</v>
      </c>
      <c r="Q1538">
        <v>98</v>
      </c>
      <c r="R1538">
        <v>1</v>
      </c>
      <c r="S1538">
        <v>14</v>
      </c>
      <c r="T1538">
        <v>14</v>
      </c>
      <c r="U1538">
        <v>131</v>
      </c>
      <c r="V1538">
        <f t="shared" si="115"/>
        <v>7.2840790842872011E-2</v>
      </c>
      <c r="W1538">
        <f t="shared" si="116"/>
        <v>0</v>
      </c>
      <c r="X1538">
        <f t="shared" si="117"/>
        <v>0.45265348595213323</v>
      </c>
      <c r="Y1538">
        <f t="shared" si="118"/>
        <v>0.68642857142857139</v>
      </c>
      <c r="Z1538">
        <f t="shared" si="119"/>
        <v>0.68158168574401667</v>
      </c>
    </row>
    <row r="1539" spans="1:26" hidden="1" x14ac:dyDescent="0.25">
      <c r="A1539">
        <v>1767</v>
      </c>
      <c r="B1539" t="s">
        <v>710</v>
      </c>
      <c r="C1539" t="s">
        <v>630</v>
      </c>
      <c r="D1539" s="1">
        <v>29457</v>
      </c>
      <c r="E1539" t="s">
        <v>50</v>
      </c>
      <c r="F1539">
        <v>2003</v>
      </c>
      <c r="G1539" t="s">
        <v>309</v>
      </c>
      <c r="H1539">
        <v>3</v>
      </c>
      <c r="I1539">
        <v>1</v>
      </c>
      <c r="J1539">
        <v>3.66</v>
      </c>
      <c r="K1539">
        <v>10</v>
      </c>
      <c r="L1539">
        <v>7</v>
      </c>
      <c r="M1539">
        <v>0</v>
      </c>
      <c r="N1539">
        <v>39.1</v>
      </c>
      <c r="O1539">
        <v>41</v>
      </c>
      <c r="P1539">
        <v>16</v>
      </c>
      <c r="Q1539">
        <v>18</v>
      </c>
      <c r="R1539">
        <v>1</v>
      </c>
      <c r="S1539">
        <v>4</v>
      </c>
      <c r="T1539">
        <v>2</v>
      </c>
      <c r="U1539">
        <v>28</v>
      </c>
      <c r="V1539">
        <f t="shared" ref="V1539:V1602" si="120">H1539/N1539</f>
        <v>7.6726342710997444E-2</v>
      </c>
      <c r="W1539">
        <f t="shared" ref="W1539:W1602" si="121">M1539/N1539</f>
        <v>0</v>
      </c>
      <c r="X1539">
        <f t="shared" ref="X1539:X1602" si="122">P1539/N1539</f>
        <v>0.40920716112531969</v>
      </c>
      <c r="Y1539">
        <f t="shared" ref="Y1539:Y1602" si="123">N1539/(O1539+Q1539)</f>
        <v>0.66271186440677965</v>
      </c>
      <c r="Z1539">
        <f t="shared" ref="Z1539:Z1602" si="124">U1539/N1539</f>
        <v>0.71611253196930946</v>
      </c>
    </row>
    <row r="1540" spans="1:26" hidden="1" x14ac:dyDescent="0.25">
      <c r="A1540">
        <v>1767</v>
      </c>
      <c r="B1540" t="s">
        <v>710</v>
      </c>
      <c r="C1540" t="s">
        <v>630</v>
      </c>
      <c r="D1540" s="1">
        <v>29457</v>
      </c>
      <c r="E1540" t="s">
        <v>50</v>
      </c>
      <c r="F1540">
        <v>2004</v>
      </c>
      <c r="G1540" t="s">
        <v>309</v>
      </c>
      <c r="H1540">
        <v>0</v>
      </c>
      <c r="I1540">
        <v>1</v>
      </c>
      <c r="J1540">
        <v>8.0500000000000007</v>
      </c>
      <c r="K1540">
        <v>12</v>
      </c>
      <c r="L1540">
        <v>1</v>
      </c>
      <c r="M1540">
        <v>0</v>
      </c>
      <c r="N1540">
        <v>19</v>
      </c>
      <c r="O1540">
        <v>25</v>
      </c>
      <c r="P1540">
        <v>17</v>
      </c>
      <c r="Q1540">
        <v>10</v>
      </c>
      <c r="R1540">
        <v>0</v>
      </c>
      <c r="S1540">
        <v>1</v>
      </c>
      <c r="T1540">
        <v>0</v>
      </c>
      <c r="U1540">
        <v>14</v>
      </c>
      <c r="V1540">
        <f t="shared" si="120"/>
        <v>0</v>
      </c>
      <c r="W1540">
        <f t="shared" si="121"/>
        <v>0</v>
      </c>
      <c r="X1540">
        <f t="shared" si="122"/>
        <v>0.89473684210526316</v>
      </c>
      <c r="Y1540">
        <f t="shared" si="123"/>
        <v>0.54285714285714282</v>
      </c>
      <c r="Z1540">
        <f t="shared" si="124"/>
        <v>0.73684210526315785</v>
      </c>
    </row>
    <row r="1541" spans="1:26" hidden="1" x14ac:dyDescent="0.25">
      <c r="A1541">
        <v>1767</v>
      </c>
      <c r="B1541" t="s">
        <v>710</v>
      </c>
      <c r="C1541" t="s">
        <v>630</v>
      </c>
      <c r="D1541" s="1">
        <v>29457</v>
      </c>
      <c r="E1541" t="s">
        <v>50</v>
      </c>
      <c r="F1541">
        <v>2005</v>
      </c>
      <c r="G1541" t="s">
        <v>309</v>
      </c>
      <c r="H1541">
        <v>2</v>
      </c>
      <c r="I1541">
        <v>5</v>
      </c>
      <c r="J1541">
        <v>4.63</v>
      </c>
      <c r="K1541">
        <v>16</v>
      </c>
      <c r="L1541">
        <v>11</v>
      </c>
      <c r="M1541">
        <v>0</v>
      </c>
      <c r="N1541">
        <v>58.1</v>
      </c>
      <c r="O1541">
        <v>61</v>
      </c>
      <c r="P1541">
        <v>30</v>
      </c>
      <c r="Q1541">
        <v>31</v>
      </c>
      <c r="R1541">
        <v>2</v>
      </c>
      <c r="S1541">
        <v>4</v>
      </c>
      <c r="T1541">
        <v>2</v>
      </c>
      <c r="U1541">
        <v>44</v>
      </c>
      <c r="V1541">
        <f t="shared" si="120"/>
        <v>3.4423407917383818E-2</v>
      </c>
      <c r="W1541">
        <f t="shared" si="121"/>
        <v>0</v>
      </c>
      <c r="X1541">
        <f t="shared" si="122"/>
        <v>0.51635111876075734</v>
      </c>
      <c r="Y1541">
        <f t="shared" si="123"/>
        <v>0.63152173913043474</v>
      </c>
      <c r="Z1541">
        <f t="shared" si="124"/>
        <v>0.75731497418244409</v>
      </c>
    </row>
    <row r="1542" spans="1:26" hidden="1" x14ac:dyDescent="0.25">
      <c r="A1542">
        <v>1767</v>
      </c>
      <c r="B1542" t="s">
        <v>710</v>
      </c>
      <c r="C1542" t="s">
        <v>630</v>
      </c>
      <c r="D1542" s="1">
        <v>29457</v>
      </c>
      <c r="E1542" t="s">
        <v>50</v>
      </c>
      <c r="F1542">
        <v>2006</v>
      </c>
      <c r="G1542" t="s">
        <v>309</v>
      </c>
      <c r="H1542">
        <v>2</v>
      </c>
      <c r="I1542">
        <v>0</v>
      </c>
      <c r="J1542">
        <v>3.49</v>
      </c>
      <c r="K1542">
        <v>48</v>
      </c>
      <c r="L1542">
        <v>0</v>
      </c>
      <c r="M1542">
        <v>0</v>
      </c>
      <c r="N1542">
        <v>69.2</v>
      </c>
      <c r="O1542">
        <v>64</v>
      </c>
      <c r="P1542">
        <v>27</v>
      </c>
      <c r="Q1542">
        <v>22</v>
      </c>
      <c r="R1542">
        <v>0</v>
      </c>
      <c r="S1542">
        <v>3</v>
      </c>
      <c r="T1542">
        <v>0</v>
      </c>
      <c r="U1542">
        <v>57</v>
      </c>
      <c r="V1542">
        <f t="shared" si="120"/>
        <v>2.8901734104046242E-2</v>
      </c>
      <c r="W1542">
        <f t="shared" si="121"/>
        <v>0</v>
      </c>
      <c r="X1542">
        <f t="shared" si="122"/>
        <v>0.39017341040462428</v>
      </c>
      <c r="Y1542">
        <f t="shared" si="123"/>
        <v>0.8046511627906977</v>
      </c>
      <c r="Z1542">
        <f t="shared" si="124"/>
        <v>0.82369942196531787</v>
      </c>
    </row>
    <row r="1543" spans="1:26" hidden="1" x14ac:dyDescent="0.25">
      <c r="A1543">
        <v>1767</v>
      </c>
      <c r="B1543" t="s">
        <v>710</v>
      </c>
      <c r="C1543" t="s">
        <v>630</v>
      </c>
      <c r="D1543" s="1">
        <v>29457</v>
      </c>
      <c r="E1543" t="s">
        <v>50</v>
      </c>
      <c r="F1543">
        <v>2007</v>
      </c>
      <c r="G1543" t="s">
        <v>309</v>
      </c>
      <c r="H1543">
        <v>4</v>
      </c>
      <c r="I1543">
        <v>7</v>
      </c>
      <c r="J1543">
        <v>3.45</v>
      </c>
      <c r="K1543">
        <v>59</v>
      </c>
      <c r="L1543">
        <v>8</v>
      </c>
      <c r="M1543">
        <v>0</v>
      </c>
      <c r="N1543">
        <v>101.2</v>
      </c>
      <c r="O1543">
        <v>94</v>
      </c>
      <c r="P1543">
        <v>39</v>
      </c>
      <c r="Q1543">
        <v>40</v>
      </c>
      <c r="R1543">
        <v>7</v>
      </c>
      <c r="S1543">
        <v>2</v>
      </c>
      <c r="T1543">
        <v>1</v>
      </c>
      <c r="U1543">
        <v>80</v>
      </c>
      <c r="V1543">
        <f t="shared" si="120"/>
        <v>3.9525691699604744E-2</v>
      </c>
      <c r="W1543">
        <f t="shared" si="121"/>
        <v>0</v>
      </c>
      <c r="X1543">
        <f t="shared" si="122"/>
        <v>0.38537549407114624</v>
      </c>
      <c r="Y1543">
        <f t="shared" si="123"/>
        <v>0.75522388059701495</v>
      </c>
      <c r="Z1543">
        <f t="shared" si="124"/>
        <v>0.79051383399209485</v>
      </c>
    </row>
    <row r="1544" spans="1:26" hidden="1" x14ac:dyDescent="0.25">
      <c r="A1544">
        <v>1767</v>
      </c>
      <c r="B1544" t="s">
        <v>710</v>
      </c>
      <c r="C1544" t="s">
        <v>630</v>
      </c>
      <c r="D1544" s="1">
        <v>29457</v>
      </c>
      <c r="E1544" t="s">
        <v>50</v>
      </c>
      <c r="F1544">
        <v>2008</v>
      </c>
      <c r="G1544" t="s">
        <v>310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0</v>
      </c>
      <c r="N1544">
        <v>3.1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f t="shared" si="120"/>
        <v>0</v>
      </c>
      <c r="W1544">
        <f t="shared" si="121"/>
        <v>0</v>
      </c>
      <c r="X1544">
        <f t="shared" si="122"/>
        <v>0</v>
      </c>
      <c r="Y1544">
        <f t="shared" si="123"/>
        <v>1.55</v>
      </c>
      <c r="Z1544">
        <f t="shared" si="124"/>
        <v>0.32258064516129031</v>
      </c>
    </row>
    <row r="1545" spans="1:26" hidden="1" x14ac:dyDescent="0.25">
      <c r="A1545">
        <v>1767</v>
      </c>
      <c r="B1545" t="s">
        <v>710</v>
      </c>
      <c r="C1545" t="s">
        <v>630</v>
      </c>
      <c r="D1545" s="1">
        <v>29457</v>
      </c>
      <c r="E1545" t="s">
        <v>50</v>
      </c>
      <c r="F1545">
        <v>2008</v>
      </c>
      <c r="G1545" t="s">
        <v>311</v>
      </c>
      <c r="H1545">
        <v>1</v>
      </c>
      <c r="I1545">
        <v>0</v>
      </c>
      <c r="J1545">
        <v>1.5</v>
      </c>
      <c r="K1545">
        <v>2</v>
      </c>
      <c r="L1545">
        <v>2</v>
      </c>
      <c r="M1545">
        <v>0</v>
      </c>
      <c r="N1545">
        <v>12</v>
      </c>
      <c r="O1545">
        <v>8</v>
      </c>
      <c r="P1545">
        <v>2</v>
      </c>
      <c r="Q1545">
        <v>0</v>
      </c>
      <c r="R1545">
        <v>0</v>
      </c>
      <c r="S1545">
        <v>0</v>
      </c>
      <c r="T1545">
        <v>0</v>
      </c>
      <c r="U1545">
        <v>15</v>
      </c>
      <c r="V1545">
        <f t="shared" si="120"/>
        <v>8.3333333333333329E-2</v>
      </c>
      <c r="W1545">
        <f t="shared" si="121"/>
        <v>0</v>
      </c>
      <c r="X1545">
        <f t="shared" si="122"/>
        <v>0.16666666666666666</v>
      </c>
      <c r="Y1545">
        <f t="shared" si="123"/>
        <v>1.5</v>
      </c>
      <c r="Z1545">
        <f t="shared" si="124"/>
        <v>1.25</v>
      </c>
    </row>
    <row r="1546" spans="1:26" hidden="1" x14ac:dyDescent="0.25">
      <c r="A1546">
        <v>1767</v>
      </c>
      <c r="B1546" t="s">
        <v>710</v>
      </c>
      <c r="C1546" t="s">
        <v>630</v>
      </c>
      <c r="D1546" s="1">
        <v>29457</v>
      </c>
      <c r="E1546" t="s">
        <v>50</v>
      </c>
      <c r="F1546">
        <v>2008</v>
      </c>
      <c r="G1546" t="s">
        <v>309</v>
      </c>
      <c r="H1546">
        <v>3</v>
      </c>
      <c r="I1546">
        <v>8</v>
      </c>
      <c r="J1546">
        <v>6.05</v>
      </c>
      <c r="K1546">
        <v>25</v>
      </c>
      <c r="L1546">
        <v>19</v>
      </c>
      <c r="M1546">
        <v>0</v>
      </c>
      <c r="N1546">
        <v>110</v>
      </c>
      <c r="O1546">
        <v>141</v>
      </c>
      <c r="P1546">
        <v>74</v>
      </c>
      <c r="Q1546">
        <v>47</v>
      </c>
      <c r="R1546">
        <v>3</v>
      </c>
      <c r="S1546">
        <v>4</v>
      </c>
      <c r="T1546">
        <v>5</v>
      </c>
      <c r="U1546">
        <v>66</v>
      </c>
      <c r="V1546">
        <f t="shared" si="120"/>
        <v>2.7272727272727271E-2</v>
      </c>
      <c r="W1546">
        <f t="shared" si="121"/>
        <v>0</v>
      </c>
      <c r="X1546">
        <f t="shared" si="122"/>
        <v>0.67272727272727273</v>
      </c>
      <c r="Y1546">
        <f t="shared" si="123"/>
        <v>0.58510638297872342</v>
      </c>
      <c r="Z1546">
        <f t="shared" si="124"/>
        <v>0.6</v>
      </c>
    </row>
    <row r="1547" spans="1:26" hidden="1" x14ac:dyDescent="0.25">
      <c r="A1547">
        <v>1767</v>
      </c>
      <c r="B1547" t="s">
        <v>710</v>
      </c>
      <c r="C1547" t="s">
        <v>630</v>
      </c>
      <c r="D1547" s="1">
        <v>29457</v>
      </c>
      <c r="E1547" t="s">
        <v>50</v>
      </c>
      <c r="F1547">
        <v>2009</v>
      </c>
      <c r="G1547" t="s">
        <v>28</v>
      </c>
      <c r="H1547">
        <v>12</v>
      </c>
      <c r="I1547">
        <v>11</v>
      </c>
      <c r="J1547">
        <v>3.91</v>
      </c>
      <c r="K1547">
        <v>33</v>
      </c>
      <c r="L1547">
        <v>33</v>
      </c>
      <c r="M1547">
        <v>0</v>
      </c>
      <c r="N1547">
        <v>198</v>
      </c>
      <c r="O1547">
        <v>194</v>
      </c>
      <c r="P1547">
        <v>86</v>
      </c>
      <c r="Q1547">
        <v>64</v>
      </c>
      <c r="R1547">
        <v>6</v>
      </c>
      <c r="S1547">
        <v>4</v>
      </c>
      <c r="T1547">
        <v>5</v>
      </c>
      <c r="U1547">
        <v>142</v>
      </c>
      <c r="V1547">
        <f t="shared" si="120"/>
        <v>6.0606060606060608E-2</v>
      </c>
      <c r="W1547">
        <f t="shared" si="121"/>
        <v>0</v>
      </c>
      <c r="X1547">
        <f t="shared" si="122"/>
        <v>0.43434343434343436</v>
      </c>
      <c r="Y1547">
        <f t="shared" si="123"/>
        <v>0.76744186046511631</v>
      </c>
      <c r="Z1547">
        <f t="shared" si="124"/>
        <v>0.71717171717171713</v>
      </c>
    </row>
    <row r="1548" spans="1:26" hidden="1" x14ac:dyDescent="0.25">
      <c r="A1548">
        <v>1767</v>
      </c>
      <c r="B1548" t="s">
        <v>710</v>
      </c>
      <c r="C1548" t="s">
        <v>630</v>
      </c>
      <c r="D1548" s="1">
        <v>29457</v>
      </c>
      <c r="E1548" t="s">
        <v>50</v>
      </c>
      <c r="F1548">
        <v>2010</v>
      </c>
      <c r="G1548" t="s">
        <v>28</v>
      </c>
      <c r="H1548">
        <v>10</v>
      </c>
      <c r="I1548">
        <v>10</v>
      </c>
      <c r="J1548">
        <v>5.4</v>
      </c>
      <c r="K1548">
        <v>28</v>
      </c>
      <c r="L1548">
        <v>26</v>
      </c>
      <c r="M1548">
        <v>0</v>
      </c>
      <c r="N1548">
        <v>145</v>
      </c>
      <c r="O1548">
        <v>152</v>
      </c>
      <c r="P1548">
        <v>87</v>
      </c>
      <c r="Q1548">
        <v>64</v>
      </c>
      <c r="R1548">
        <v>6</v>
      </c>
      <c r="S1548">
        <v>5</v>
      </c>
      <c r="T1548">
        <v>3</v>
      </c>
      <c r="U1548">
        <v>115</v>
      </c>
      <c r="V1548">
        <f t="shared" si="120"/>
        <v>6.8965517241379309E-2</v>
      </c>
      <c r="W1548">
        <f t="shared" si="121"/>
        <v>0</v>
      </c>
      <c r="X1548">
        <f t="shared" si="122"/>
        <v>0.6</v>
      </c>
      <c r="Y1548">
        <f t="shared" si="123"/>
        <v>0.67129629629629628</v>
      </c>
      <c r="Z1548">
        <f t="shared" si="124"/>
        <v>0.7931034482758621</v>
      </c>
    </row>
    <row r="1549" spans="1:26" hidden="1" x14ac:dyDescent="0.25">
      <c r="A1549">
        <v>1767</v>
      </c>
      <c r="B1549" t="s">
        <v>710</v>
      </c>
      <c r="C1549" t="s">
        <v>630</v>
      </c>
      <c r="D1549" s="1">
        <v>29457</v>
      </c>
      <c r="E1549" t="s">
        <v>50</v>
      </c>
      <c r="F1549">
        <v>2011</v>
      </c>
      <c r="G1549" t="s">
        <v>90</v>
      </c>
      <c r="H1549">
        <v>12</v>
      </c>
      <c r="I1549">
        <v>11</v>
      </c>
      <c r="J1549">
        <v>4.79</v>
      </c>
      <c r="K1549">
        <v>27</v>
      </c>
      <c r="L1549">
        <v>26</v>
      </c>
      <c r="M1549">
        <v>0</v>
      </c>
      <c r="N1549">
        <v>154</v>
      </c>
      <c r="O1549">
        <v>175</v>
      </c>
      <c r="P1549">
        <v>82</v>
      </c>
      <c r="Q1549">
        <v>39</v>
      </c>
      <c r="R1549">
        <v>0</v>
      </c>
      <c r="S1549">
        <v>2</v>
      </c>
      <c r="T1549">
        <v>3</v>
      </c>
      <c r="U1549">
        <v>77</v>
      </c>
      <c r="V1549">
        <f t="shared" si="120"/>
        <v>7.792207792207792E-2</v>
      </c>
      <c r="W1549">
        <f t="shared" si="121"/>
        <v>0</v>
      </c>
      <c r="X1549">
        <f t="shared" si="122"/>
        <v>0.53246753246753242</v>
      </c>
      <c r="Y1549">
        <f t="shared" si="123"/>
        <v>0.71962616822429903</v>
      </c>
      <c r="Z1549">
        <f t="shared" si="124"/>
        <v>0.5</v>
      </c>
    </row>
    <row r="1550" spans="1:26" hidden="1" x14ac:dyDescent="0.25">
      <c r="A1550">
        <v>1767</v>
      </c>
      <c r="B1550" t="s">
        <v>710</v>
      </c>
      <c r="C1550" t="s">
        <v>630</v>
      </c>
      <c r="D1550" s="1">
        <v>29457</v>
      </c>
      <c r="E1550" t="s">
        <v>50</v>
      </c>
      <c r="F1550">
        <v>2012</v>
      </c>
      <c r="G1550" t="s">
        <v>90</v>
      </c>
      <c r="H1550">
        <v>12</v>
      </c>
      <c r="I1550">
        <v>11</v>
      </c>
      <c r="J1550">
        <v>4.21</v>
      </c>
      <c r="K1550">
        <v>32</v>
      </c>
      <c r="L1550">
        <v>28</v>
      </c>
      <c r="M1550">
        <v>0</v>
      </c>
      <c r="N1550">
        <v>171</v>
      </c>
      <c r="O1550">
        <v>176</v>
      </c>
      <c r="P1550">
        <v>80</v>
      </c>
      <c r="Q1550">
        <v>46</v>
      </c>
      <c r="R1550">
        <v>2</v>
      </c>
      <c r="S1550">
        <v>3</v>
      </c>
      <c r="T1550">
        <v>2</v>
      </c>
      <c r="U1550">
        <v>89</v>
      </c>
      <c r="V1550">
        <f t="shared" si="120"/>
        <v>7.0175438596491224E-2</v>
      </c>
      <c r="W1550">
        <f t="shared" si="121"/>
        <v>0</v>
      </c>
      <c r="X1550">
        <f t="shared" si="122"/>
        <v>0.46783625730994149</v>
      </c>
      <c r="Y1550">
        <f t="shared" si="123"/>
        <v>0.77027027027027029</v>
      </c>
      <c r="Z1550">
        <f t="shared" si="124"/>
        <v>0.52046783625730997</v>
      </c>
    </row>
    <row r="1551" spans="1:26" hidden="1" x14ac:dyDescent="0.25">
      <c r="A1551">
        <v>1767</v>
      </c>
      <c r="B1551" t="s">
        <v>710</v>
      </c>
      <c r="C1551" t="s">
        <v>630</v>
      </c>
      <c r="D1551" s="1">
        <v>29457</v>
      </c>
      <c r="E1551" t="s">
        <v>50</v>
      </c>
      <c r="F1551">
        <v>2013</v>
      </c>
      <c r="G1551" t="s">
        <v>50</v>
      </c>
      <c r="H1551">
        <v>9</v>
      </c>
      <c r="I1551">
        <v>13</v>
      </c>
      <c r="J1551">
        <v>4.18</v>
      </c>
      <c r="K1551">
        <v>31</v>
      </c>
      <c r="L1551">
        <v>31</v>
      </c>
      <c r="M1551">
        <v>0</v>
      </c>
      <c r="N1551">
        <v>185.1</v>
      </c>
      <c r="O1551">
        <v>218</v>
      </c>
      <c r="P1551">
        <v>86</v>
      </c>
      <c r="Q1551">
        <v>45</v>
      </c>
      <c r="R1551">
        <v>1</v>
      </c>
      <c r="S1551">
        <v>2</v>
      </c>
      <c r="T1551">
        <v>2</v>
      </c>
      <c r="U1551">
        <v>101</v>
      </c>
      <c r="V1551">
        <f t="shared" si="120"/>
        <v>4.8622366288492709E-2</v>
      </c>
      <c r="W1551">
        <f t="shared" si="121"/>
        <v>0</v>
      </c>
      <c r="X1551">
        <f t="shared" si="122"/>
        <v>0.46461372231226367</v>
      </c>
      <c r="Y1551">
        <f t="shared" si="123"/>
        <v>0.70380228136882128</v>
      </c>
      <c r="Z1551">
        <f t="shared" si="124"/>
        <v>0.54565099945975148</v>
      </c>
    </row>
    <row r="1552" spans="1:26" x14ac:dyDescent="0.25">
      <c r="A1552">
        <v>1767</v>
      </c>
      <c r="B1552" t="s">
        <v>710</v>
      </c>
      <c r="C1552" t="s">
        <v>630</v>
      </c>
      <c r="D1552" s="1">
        <v>29457</v>
      </c>
      <c r="E1552" t="s">
        <v>50</v>
      </c>
      <c r="F1552">
        <v>2014</v>
      </c>
      <c r="G1552" t="s">
        <v>21</v>
      </c>
      <c r="H1552">
        <v>10</v>
      </c>
      <c r="I1552">
        <v>14</v>
      </c>
      <c r="J1552">
        <v>4.9000000000000004</v>
      </c>
      <c r="K1552">
        <v>31</v>
      </c>
      <c r="L1552">
        <v>31</v>
      </c>
      <c r="M1552">
        <v>0</v>
      </c>
      <c r="N1552">
        <v>192</v>
      </c>
      <c r="O1552">
        <v>218</v>
      </c>
      <c r="P1552">
        <v>104</v>
      </c>
      <c r="Q1552">
        <v>53</v>
      </c>
      <c r="S1552">
        <v>4</v>
      </c>
      <c r="U1552">
        <v>103</v>
      </c>
      <c r="V1552">
        <f t="shared" si="120"/>
        <v>5.2083333333333336E-2</v>
      </c>
      <c r="W1552">
        <f t="shared" si="121"/>
        <v>0</v>
      </c>
      <c r="X1552">
        <f t="shared" si="122"/>
        <v>0.54166666666666663</v>
      </c>
      <c r="Y1552">
        <f t="shared" si="123"/>
        <v>0.70848708487084866</v>
      </c>
      <c r="Z1552">
        <f t="shared" si="124"/>
        <v>0.53645833333333337</v>
      </c>
    </row>
    <row r="1553" spans="1:26" hidden="1" x14ac:dyDescent="0.25">
      <c r="A1553">
        <v>1767</v>
      </c>
      <c r="B1553" t="s">
        <v>710</v>
      </c>
      <c r="C1553" t="s">
        <v>630</v>
      </c>
      <c r="D1553" s="1">
        <v>29457</v>
      </c>
      <c r="E1553" t="s">
        <v>50</v>
      </c>
      <c r="F1553">
        <v>2014</v>
      </c>
      <c r="G1553" t="s">
        <v>22</v>
      </c>
      <c r="H1553">
        <v>10</v>
      </c>
      <c r="I1553">
        <v>10</v>
      </c>
      <c r="J1553">
        <v>4.1900000000000004</v>
      </c>
      <c r="K1553">
        <v>30</v>
      </c>
      <c r="L1553">
        <v>29</v>
      </c>
      <c r="N1553">
        <v>176</v>
      </c>
      <c r="O1553">
        <v>198</v>
      </c>
      <c r="P1553">
        <v>82</v>
      </c>
      <c r="Q1553">
        <v>42</v>
      </c>
      <c r="R1553">
        <v>1</v>
      </c>
      <c r="S1553">
        <v>3</v>
      </c>
      <c r="U1553">
        <v>94</v>
      </c>
      <c r="V1553">
        <f t="shared" si="120"/>
        <v>5.6818181818181816E-2</v>
      </c>
      <c r="W1553">
        <f t="shared" si="121"/>
        <v>0</v>
      </c>
      <c r="X1553">
        <f t="shared" si="122"/>
        <v>0.46590909090909088</v>
      </c>
      <c r="Y1553">
        <f t="shared" si="123"/>
        <v>0.73333333333333328</v>
      </c>
      <c r="Z1553">
        <f t="shared" si="124"/>
        <v>0.53409090909090906</v>
      </c>
    </row>
    <row r="1554" spans="1:26" hidden="1" x14ac:dyDescent="0.25">
      <c r="A1554">
        <v>1767</v>
      </c>
      <c r="B1554" t="s">
        <v>710</v>
      </c>
      <c r="C1554" t="s">
        <v>630</v>
      </c>
      <c r="D1554" s="1">
        <v>29457</v>
      </c>
      <c r="E1554" t="s">
        <v>50</v>
      </c>
      <c r="F1554">
        <v>2014</v>
      </c>
      <c r="G1554" t="s">
        <v>392</v>
      </c>
      <c r="H1554">
        <v>9</v>
      </c>
      <c r="I1554">
        <v>10</v>
      </c>
      <c r="J1554">
        <v>4.3499999999999996</v>
      </c>
      <c r="K1554">
        <v>31</v>
      </c>
      <c r="L1554">
        <v>31</v>
      </c>
      <c r="M1554">
        <v>0</v>
      </c>
      <c r="N1554">
        <v>183</v>
      </c>
      <c r="O1554">
        <v>201</v>
      </c>
      <c r="P1554">
        <v>88</v>
      </c>
      <c r="Q1554">
        <v>45</v>
      </c>
      <c r="S1554">
        <v>4</v>
      </c>
      <c r="U1554">
        <v>100</v>
      </c>
      <c r="V1554">
        <f t="shared" si="120"/>
        <v>4.9180327868852458E-2</v>
      </c>
      <c r="W1554">
        <f t="shared" si="121"/>
        <v>0</v>
      </c>
      <c r="X1554">
        <f t="shared" si="122"/>
        <v>0.48087431693989069</v>
      </c>
      <c r="Y1554">
        <f t="shared" si="123"/>
        <v>0.74390243902439024</v>
      </c>
      <c r="Z1554">
        <f t="shared" si="124"/>
        <v>0.54644808743169404</v>
      </c>
    </row>
    <row r="1555" spans="1:26" hidden="1" x14ac:dyDescent="0.25">
      <c r="A1555">
        <v>1767</v>
      </c>
      <c r="B1555" t="s">
        <v>710</v>
      </c>
      <c r="C1555" t="s">
        <v>630</v>
      </c>
      <c r="D1555" s="1">
        <v>29457</v>
      </c>
      <c r="E1555" t="s">
        <v>50</v>
      </c>
      <c r="F1555" t="s">
        <v>24</v>
      </c>
      <c r="G1555" t="s">
        <v>25</v>
      </c>
      <c r="H1555">
        <v>69</v>
      </c>
      <c r="I1555">
        <v>78</v>
      </c>
      <c r="J1555">
        <v>4.49</v>
      </c>
      <c r="K1555">
        <v>321</v>
      </c>
      <c r="L1555">
        <v>190</v>
      </c>
      <c r="M1555">
        <v>0</v>
      </c>
      <c r="N1555">
        <v>1251.0999999999999</v>
      </c>
      <c r="O1555">
        <v>1341</v>
      </c>
      <c r="P1555">
        <v>624</v>
      </c>
      <c r="Q1555">
        <v>426</v>
      </c>
      <c r="R1555">
        <v>28</v>
      </c>
      <c r="S1555">
        <v>34</v>
      </c>
      <c r="T1555">
        <v>25</v>
      </c>
      <c r="U1555">
        <v>813</v>
      </c>
      <c r="V1555">
        <f t="shared" si="120"/>
        <v>5.5151466709295827E-2</v>
      </c>
      <c r="W1555">
        <f t="shared" si="121"/>
        <v>0</v>
      </c>
      <c r="X1555">
        <f t="shared" si="122"/>
        <v>0.49876109024058835</v>
      </c>
      <c r="Y1555">
        <f t="shared" si="123"/>
        <v>0.70803621958121099</v>
      </c>
      <c r="Z1555">
        <f t="shared" si="124"/>
        <v>0.64982815122692039</v>
      </c>
    </row>
    <row r="1556" spans="1:26" hidden="1" x14ac:dyDescent="0.25">
      <c r="A1556">
        <v>11828</v>
      </c>
      <c r="B1556" t="s">
        <v>711</v>
      </c>
      <c r="C1556" t="s">
        <v>630</v>
      </c>
      <c r="D1556" s="1">
        <v>32453</v>
      </c>
      <c r="E1556" t="s">
        <v>72</v>
      </c>
      <c r="F1556">
        <v>2011</v>
      </c>
      <c r="G1556" t="s">
        <v>404</v>
      </c>
      <c r="H1556">
        <v>3</v>
      </c>
      <c r="I1556">
        <v>3</v>
      </c>
      <c r="J1556">
        <v>2.73</v>
      </c>
      <c r="K1556">
        <v>10</v>
      </c>
      <c r="L1556">
        <v>10</v>
      </c>
      <c r="M1556">
        <v>0</v>
      </c>
      <c r="N1556">
        <v>56</v>
      </c>
      <c r="O1556">
        <v>45</v>
      </c>
      <c r="P1556">
        <v>17</v>
      </c>
      <c r="Q1556">
        <v>30</v>
      </c>
      <c r="R1556">
        <v>0</v>
      </c>
      <c r="S1556">
        <v>1</v>
      </c>
      <c r="T1556">
        <v>6</v>
      </c>
      <c r="U1556">
        <v>80</v>
      </c>
      <c r="V1556">
        <f t="shared" si="120"/>
        <v>5.3571428571428568E-2</v>
      </c>
      <c r="W1556">
        <f t="shared" si="121"/>
        <v>0</v>
      </c>
      <c r="X1556">
        <f t="shared" si="122"/>
        <v>0.30357142857142855</v>
      </c>
      <c r="Y1556">
        <f t="shared" si="123"/>
        <v>0.7466666666666667</v>
      </c>
      <c r="Z1556">
        <f t="shared" si="124"/>
        <v>1.4285714285714286</v>
      </c>
    </row>
    <row r="1557" spans="1:26" hidden="1" x14ac:dyDescent="0.25">
      <c r="A1557">
        <v>11828</v>
      </c>
      <c r="B1557" t="s">
        <v>711</v>
      </c>
      <c r="C1557" t="s">
        <v>630</v>
      </c>
      <c r="D1557" s="1">
        <v>32453</v>
      </c>
      <c r="E1557" t="s">
        <v>72</v>
      </c>
      <c r="F1557">
        <v>2011</v>
      </c>
      <c r="G1557" t="s">
        <v>205</v>
      </c>
      <c r="H1557">
        <v>3</v>
      </c>
      <c r="I1557">
        <v>0</v>
      </c>
      <c r="J1557">
        <v>1.85</v>
      </c>
      <c r="K1557">
        <v>7</v>
      </c>
      <c r="L1557">
        <v>7</v>
      </c>
      <c r="M1557">
        <v>0</v>
      </c>
      <c r="N1557">
        <v>39</v>
      </c>
      <c r="O1557">
        <v>28</v>
      </c>
      <c r="P1557">
        <v>8</v>
      </c>
      <c r="Q1557">
        <v>13</v>
      </c>
      <c r="R1557">
        <v>0</v>
      </c>
      <c r="S1557">
        <v>1</v>
      </c>
      <c r="T1557">
        <v>3</v>
      </c>
      <c r="U1557">
        <v>51</v>
      </c>
      <c r="V1557">
        <f t="shared" si="120"/>
        <v>7.6923076923076927E-2</v>
      </c>
      <c r="W1557">
        <f t="shared" si="121"/>
        <v>0</v>
      </c>
      <c r="X1557">
        <f t="shared" si="122"/>
        <v>0.20512820512820512</v>
      </c>
      <c r="Y1557">
        <f t="shared" si="123"/>
        <v>0.95121951219512191</v>
      </c>
      <c r="Z1557">
        <f t="shared" si="124"/>
        <v>1.3076923076923077</v>
      </c>
    </row>
    <row r="1558" spans="1:26" hidden="1" x14ac:dyDescent="0.25">
      <c r="A1558">
        <v>11828</v>
      </c>
      <c r="B1558" t="s">
        <v>711</v>
      </c>
      <c r="C1558" t="s">
        <v>630</v>
      </c>
      <c r="D1558" s="1">
        <v>32453</v>
      </c>
      <c r="E1558" t="s">
        <v>72</v>
      </c>
      <c r="F1558">
        <v>2012</v>
      </c>
      <c r="G1558" t="s">
        <v>76</v>
      </c>
      <c r="H1558">
        <v>1</v>
      </c>
      <c r="I1558">
        <v>1</v>
      </c>
      <c r="J1558">
        <v>5.68</v>
      </c>
      <c r="K1558">
        <v>5</v>
      </c>
      <c r="L1558">
        <v>5</v>
      </c>
      <c r="M1558">
        <v>0</v>
      </c>
      <c r="N1558">
        <v>12.2</v>
      </c>
      <c r="O1558">
        <v>14</v>
      </c>
      <c r="P1558">
        <v>8</v>
      </c>
      <c r="Q1558">
        <v>6</v>
      </c>
      <c r="R1558">
        <v>0</v>
      </c>
      <c r="S1558">
        <v>0</v>
      </c>
      <c r="T1558">
        <v>1</v>
      </c>
      <c r="U1558">
        <v>16</v>
      </c>
      <c r="V1558">
        <f t="shared" si="120"/>
        <v>8.1967213114754106E-2</v>
      </c>
      <c r="W1558">
        <f t="shared" si="121"/>
        <v>0</v>
      </c>
      <c r="X1558">
        <f t="shared" si="122"/>
        <v>0.65573770491803285</v>
      </c>
      <c r="Y1558">
        <f t="shared" si="123"/>
        <v>0.61</v>
      </c>
      <c r="Z1558">
        <f t="shared" si="124"/>
        <v>1.3114754098360657</v>
      </c>
    </row>
    <row r="1559" spans="1:26" hidden="1" x14ac:dyDescent="0.25">
      <c r="A1559">
        <v>11828</v>
      </c>
      <c r="B1559" t="s">
        <v>711</v>
      </c>
      <c r="C1559" t="s">
        <v>630</v>
      </c>
      <c r="D1559" s="1">
        <v>32453</v>
      </c>
      <c r="E1559" t="s">
        <v>72</v>
      </c>
      <c r="F1559">
        <v>2012</v>
      </c>
      <c r="G1559" t="s">
        <v>205</v>
      </c>
      <c r="H1559">
        <v>9</v>
      </c>
      <c r="I1559">
        <v>4</v>
      </c>
      <c r="J1559">
        <v>3.05</v>
      </c>
      <c r="K1559">
        <v>21</v>
      </c>
      <c r="L1559">
        <v>21</v>
      </c>
      <c r="M1559">
        <v>0</v>
      </c>
      <c r="N1559">
        <v>106.1</v>
      </c>
      <c r="O1559">
        <v>96</v>
      </c>
      <c r="P1559">
        <v>36</v>
      </c>
      <c r="Q1559">
        <v>54</v>
      </c>
      <c r="R1559">
        <v>0</v>
      </c>
      <c r="S1559">
        <v>1</v>
      </c>
      <c r="T1559">
        <v>13</v>
      </c>
      <c r="U1559">
        <v>110</v>
      </c>
      <c r="V1559">
        <f t="shared" si="120"/>
        <v>8.4825636192271445E-2</v>
      </c>
      <c r="W1559">
        <f t="shared" si="121"/>
        <v>0</v>
      </c>
      <c r="X1559">
        <f t="shared" si="122"/>
        <v>0.33930254476908578</v>
      </c>
      <c r="Y1559">
        <f t="shared" si="123"/>
        <v>0.70733333333333326</v>
      </c>
      <c r="Z1559">
        <f t="shared" si="124"/>
        <v>1.0367577756833177</v>
      </c>
    </row>
    <row r="1560" spans="1:26" hidden="1" x14ac:dyDescent="0.25">
      <c r="A1560">
        <v>11828</v>
      </c>
      <c r="B1560" t="s">
        <v>711</v>
      </c>
      <c r="C1560" t="s">
        <v>630</v>
      </c>
      <c r="D1560" s="1">
        <v>32453</v>
      </c>
      <c r="E1560" t="s">
        <v>72</v>
      </c>
      <c r="F1560">
        <v>2013</v>
      </c>
      <c r="G1560" t="s">
        <v>71</v>
      </c>
      <c r="H1560">
        <v>8</v>
      </c>
      <c r="I1560">
        <v>11</v>
      </c>
      <c r="J1560">
        <v>4.45</v>
      </c>
      <c r="K1560">
        <v>28</v>
      </c>
      <c r="L1560">
        <v>26</v>
      </c>
      <c r="M1560">
        <v>0</v>
      </c>
      <c r="N1560">
        <v>145.19999999999999</v>
      </c>
      <c r="O1560">
        <v>158</v>
      </c>
      <c r="P1560">
        <v>72</v>
      </c>
      <c r="Q1560">
        <v>58</v>
      </c>
      <c r="R1560">
        <v>0</v>
      </c>
      <c r="S1560">
        <v>3</v>
      </c>
      <c r="T1560">
        <v>14</v>
      </c>
      <c r="U1560">
        <v>131</v>
      </c>
      <c r="V1560">
        <f t="shared" si="120"/>
        <v>5.5096418732782371E-2</v>
      </c>
      <c r="W1560">
        <f t="shared" si="121"/>
        <v>0</v>
      </c>
      <c r="X1560">
        <f t="shared" si="122"/>
        <v>0.49586776859504134</v>
      </c>
      <c r="Y1560">
        <f t="shared" si="123"/>
        <v>0.67222222222222217</v>
      </c>
      <c r="Z1560">
        <f t="shared" si="124"/>
        <v>0.90220385674931136</v>
      </c>
    </row>
    <row r="1561" spans="1:26" hidden="1" x14ac:dyDescent="0.25">
      <c r="A1561">
        <v>11828</v>
      </c>
      <c r="B1561" t="s">
        <v>711</v>
      </c>
      <c r="C1561" t="s">
        <v>630</v>
      </c>
      <c r="D1561" s="1">
        <v>32453</v>
      </c>
      <c r="E1561" t="s">
        <v>72</v>
      </c>
      <c r="F1561">
        <v>2013</v>
      </c>
      <c r="G1561" t="s">
        <v>72</v>
      </c>
      <c r="H1561">
        <v>3</v>
      </c>
      <c r="I1561">
        <v>0</v>
      </c>
      <c r="J1561">
        <v>1.5</v>
      </c>
      <c r="K1561">
        <v>4</v>
      </c>
      <c r="L1561">
        <v>4</v>
      </c>
      <c r="M1561">
        <v>0</v>
      </c>
      <c r="N1561">
        <v>24</v>
      </c>
      <c r="O1561">
        <v>15</v>
      </c>
      <c r="P1561">
        <v>4</v>
      </c>
      <c r="Q1561">
        <v>7</v>
      </c>
      <c r="R1561">
        <v>2</v>
      </c>
      <c r="S1561">
        <v>0</v>
      </c>
      <c r="T1561">
        <v>0</v>
      </c>
      <c r="U1561">
        <v>21</v>
      </c>
      <c r="V1561">
        <f t="shared" si="120"/>
        <v>0.125</v>
      </c>
      <c r="W1561">
        <f t="shared" si="121"/>
        <v>0</v>
      </c>
      <c r="X1561">
        <f t="shared" si="122"/>
        <v>0.16666666666666666</v>
      </c>
      <c r="Y1561">
        <f t="shared" si="123"/>
        <v>1.0909090909090908</v>
      </c>
      <c r="Z1561">
        <f t="shared" si="124"/>
        <v>0.875</v>
      </c>
    </row>
    <row r="1562" spans="1:26" x14ac:dyDescent="0.25">
      <c r="A1562">
        <v>11828</v>
      </c>
      <c r="B1562" t="s">
        <v>711</v>
      </c>
      <c r="C1562" t="s">
        <v>630</v>
      </c>
      <c r="D1562" s="1">
        <v>32453</v>
      </c>
      <c r="E1562" t="s">
        <v>72</v>
      </c>
      <c r="F1562">
        <v>2014</v>
      </c>
      <c r="G1562" t="s">
        <v>21</v>
      </c>
      <c r="H1562">
        <v>9</v>
      </c>
      <c r="I1562">
        <v>10</v>
      </c>
      <c r="J1562">
        <v>4.5999999999999996</v>
      </c>
      <c r="K1562">
        <v>25</v>
      </c>
      <c r="L1562">
        <v>25</v>
      </c>
      <c r="M1562">
        <v>0</v>
      </c>
      <c r="N1562">
        <v>144</v>
      </c>
      <c r="O1562">
        <v>137</v>
      </c>
      <c r="P1562">
        <v>73</v>
      </c>
      <c r="Q1562">
        <v>73</v>
      </c>
      <c r="S1562">
        <v>4</v>
      </c>
      <c r="U1562">
        <v>119</v>
      </c>
      <c r="V1562">
        <f t="shared" si="120"/>
        <v>6.25E-2</v>
      </c>
      <c r="W1562">
        <f t="shared" si="121"/>
        <v>0</v>
      </c>
      <c r="X1562">
        <f t="shared" si="122"/>
        <v>0.50694444444444442</v>
      </c>
      <c r="Y1562">
        <f t="shared" si="123"/>
        <v>0.68571428571428572</v>
      </c>
      <c r="Z1562">
        <f t="shared" si="124"/>
        <v>0.82638888888888884</v>
      </c>
    </row>
    <row r="1563" spans="1:26" hidden="1" x14ac:dyDescent="0.25">
      <c r="A1563">
        <v>11828</v>
      </c>
      <c r="B1563" t="s">
        <v>711</v>
      </c>
      <c r="C1563" t="s">
        <v>630</v>
      </c>
      <c r="D1563" s="1">
        <v>32453</v>
      </c>
      <c r="E1563" t="s">
        <v>72</v>
      </c>
      <c r="F1563">
        <v>2014</v>
      </c>
      <c r="G1563" t="s">
        <v>22</v>
      </c>
      <c r="H1563">
        <v>7</v>
      </c>
      <c r="I1563">
        <v>7</v>
      </c>
      <c r="J1563">
        <v>4.2</v>
      </c>
      <c r="K1563">
        <v>26</v>
      </c>
      <c r="L1563">
        <v>24</v>
      </c>
      <c r="N1563">
        <v>131</v>
      </c>
      <c r="O1563">
        <v>131</v>
      </c>
      <c r="P1563">
        <v>61</v>
      </c>
      <c r="Q1563">
        <v>61</v>
      </c>
      <c r="R1563">
        <v>1</v>
      </c>
      <c r="S1563">
        <v>3</v>
      </c>
      <c r="U1563">
        <v>113</v>
      </c>
      <c r="V1563">
        <f t="shared" si="120"/>
        <v>5.3435114503816793E-2</v>
      </c>
      <c r="W1563">
        <f t="shared" si="121"/>
        <v>0</v>
      </c>
      <c r="X1563">
        <f t="shared" si="122"/>
        <v>0.46564885496183206</v>
      </c>
      <c r="Y1563">
        <f t="shared" si="123"/>
        <v>0.68229166666666663</v>
      </c>
      <c r="Z1563">
        <f t="shared" si="124"/>
        <v>0.86259541984732824</v>
      </c>
    </row>
    <row r="1564" spans="1:26" hidden="1" x14ac:dyDescent="0.25">
      <c r="A1564">
        <v>11828</v>
      </c>
      <c r="B1564" t="s">
        <v>711</v>
      </c>
      <c r="C1564" t="s">
        <v>630</v>
      </c>
      <c r="D1564" s="1">
        <v>32453</v>
      </c>
      <c r="E1564" t="s">
        <v>72</v>
      </c>
      <c r="F1564">
        <v>2014</v>
      </c>
      <c r="G1564" t="s">
        <v>173</v>
      </c>
      <c r="H1564">
        <v>10</v>
      </c>
      <c r="I1564">
        <v>9</v>
      </c>
      <c r="J1564">
        <v>3.94</v>
      </c>
      <c r="K1564">
        <v>26</v>
      </c>
      <c r="L1564">
        <v>26</v>
      </c>
      <c r="M1564">
        <v>0</v>
      </c>
      <c r="N1564">
        <v>151</v>
      </c>
      <c r="O1564">
        <v>138</v>
      </c>
      <c r="P1564">
        <v>66</v>
      </c>
      <c r="Q1564">
        <v>56</v>
      </c>
      <c r="S1564">
        <v>6</v>
      </c>
      <c r="U1564">
        <v>136</v>
      </c>
      <c r="V1564">
        <f t="shared" si="120"/>
        <v>6.6225165562913912E-2</v>
      </c>
      <c r="W1564">
        <f t="shared" si="121"/>
        <v>0</v>
      </c>
      <c r="X1564">
        <f t="shared" si="122"/>
        <v>0.4370860927152318</v>
      </c>
      <c r="Y1564">
        <f t="shared" si="123"/>
        <v>0.77835051546391754</v>
      </c>
      <c r="Z1564">
        <f t="shared" si="124"/>
        <v>0.90066225165562919</v>
      </c>
    </row>
    <row r="1565" spans="1:26" hidden="1" x14ac:dyDescent="0.25">
      <c r="A1565">
        <v>11828</v>
      </c>
      <c r="B1565" t="s">
        <v>711</v>
      </c>
      <c r="C1565" t="s">
        <v>630</v>
      </c>
      <c r="D1565" s="1">
        <v>32453</v>
      </c>
      <c r="E1565" t="s">
        <v>72</v>
      </c>
      <c r="F1565" t="s">
        <v>24</v>
      </c>
      <c r="G1565" t="s">
        <v>25</v>
      </c>
      <c r="H1565">
        <v>3</v>
      </c>
      <c r="I1565">
        <v>0</v>
      </c>
      <c r="J1565">
        <v>1.5</v>
      </c>
      <c r="K1565">
        <v>4</v>
      </c>
      <c r="L1565">
        <v>4</v>
      </c>
      <c r="M1565">
        <v>0</v>
      </c>
      <c r="N1565">
        <v>24</v>
      </c>
      <c r="O1565">
        <v>15</v>
      </c>
      <c r="P1565">
        <v>4</v>
      </c>
      <c r="Q1565">
        <v>7</v>
      </c>
      <c r="R1565">
        <v>2</v>
      </c>
      <c r="S1565">
        <v>0</v>
      </c>
      <c r="T1565">
        <v>0</v>
      </c>
      <c r="U1565">
        <v>21</v>
      </c>
      <c r="V1565">
        <f t="shared" si="120"/>
        <v>0.125</v>
      </c>
      <c r="W1565">
        <f t="shared" si="121"/>
        <v>0</v>
      </c>
      <c r="X1565">
        <f t="shared" si="122"/>
        <v>0.16666666666666666</v>
      </c>
      <c r="Y1565">
        <f t="shared" si="123"/>
        <v>1.0909090909090908</v>
      </c>
      <c r="Z1565">
        <f t="shared" si="124"/>
        <v>0.875</v>
      </c>
    </row>
    <row r="1566" spans="1:26" hidden="1" x14ac:dyDescent="0.25">
      <c r="A1566">
        <v>10314</v>
      </c>
      <c r="B1566" t="s">
        <v>712</v>
      </c>
      <c r="C1566" t="s">
        <v>630</v>
      </c>
      <c r="D1566" s="1">
        <v>32995</v>
      </c>
      <c r="E1566" t="s">
        <v>72</v>
      </c>
      <c r="F1566">
        <v>2010</v>
      </c>
      <c r="G1566" t="s">
        <v>404</v>
      </c>
      <c r="H1566">
        <v>10</v>
      </c>
      <c r="I1566">
        <v>4</v>
      </c>
      <c r="J1566">
        <v>2.91</v>
      </c>
      <c r="K1566">
        <v>26</v>
      </c>
      <c r="L1566">
        <v>23</v>
      </c>
      <c r="M1566">
        <v>1</v>
      </c>
      <c r="N1566">
        <v>151.19999999999999</v>
      </c>
      <c r="O1566">
        <v>141</v>
      </c>
      <c r="P1566">
        <v>49</v>
      </c>
      <c r="Q1566">
        <v>21</v>
      </c>
      <c r="R1566">
        <v>0</v>
      </c>
      <c r="S1566">
        <v>13</v>
      </c>
      <c r="T1566">
        <v>2</v>
      </c>
      <c r="U1566">
        <v>117</v>
      </c>
      <c r="V1566">
        <f t="shared" si="120"/>
        <v>6.6137566137566148E-2</v>
      </c>
      <c r="W1566">
        <f t="shared" si="121"/>
        <v>6.6137566137566143E-3</v>
      </c>
      <c r="X1566">
        <f t="shared" si="122"/>
        <v>0.32407407407407413</v>
      </c>
      <c r="Y1566">
        <f t="shared" si="123"/>
        <v>0.93333333333333324</v>
      </c>
      <c r="Z1566">
        <f t="shared" si="124"/>
        <v>0.77380952380952384</v>
      </c>
    </row>
    <row r="1567" spans="1:26" hidden="1" x14ac:dyDescent="0.25">
      <c r="A1567">
        <v>10314</v>
      </c>
      <c r="B1567" t="s">
        <v>712</v>
      </c>
      <c r="C1567" t="s">
        <v>630</v>
      </c>
      <c r="D1567" s="1">
        <v>32995</v>
      </c>
      <c r="E1567" t="s">
        <v>72</v>
      </c>
      <c r="F1567">
        <v>2011</v>
      </c>
      <c r="G1567" t="s">
        <v>205</v>
      </c>
      <c r="H1567">
        <v>7</v>
      </c>
      <c r="I1567">
        <v>6</v>
      </c>
      <c r="J1567">
        <v>4.7300000000000004</v>
      </c>
      <c r="K1567">
        <v>19</v>
      </c>
      <c r="L1567">
        <v>19</v>
      </c>
      <c r="M1567">
        <v>0</v>
      </c>
      <c r="N1567">
        <v>110.1</v>
      </c>
      <c r="O1567">
        <v>127</v>
      </c>
      <c r="P1567">
        <v>58</v>
      </c>
      <c r="Q1567">
        <v>19</v>
      </c>
      <c r="R1567">
        <v>0</v>
      </c>
      <c r="S1567">
        <v>8</v>
      </c>
      <c r="T1567">
        <v>5</v>
      </c>
      <c r="U1567">
        <v>81</v>
      </c>
      <c r="V1567">
        <f t="shared" si="120"/>
        <v>6.357856494096277E-2</v>
      </c>
      <c r="W1567">
        <f t="shared" si="121"/>
        <v>0</v>
      </c>
      <c r="X1567">
        <f t="shared" si="122"/>
        <v>0.5267938237965486</v>
      </c>
      <c r="Y1567">
        <f t="shared" si="123"/>
        <v>0.75410958904109582</v>
      </c>
      <c r="Z1567">
        <f t="shared" si="124"/>
        <v>0.73569482288828336</v>
      </c>
    </row>
    <row r="1568" spans="1:26" hidden="1" x14ac:dyDescent="0.25">
      <c r="A1568">
        <v>10314</v>
      </c>
      <c r="B1568" t="s">
        <v>712</v>
      </c>
      <c r="C1568" t="s">
        <v>630</v>
      </c>
      <c r="D1568" s="1">
        <v>32995</v>
      </c>
      <c r="E1568" t="s">
        <v>72</v>
      </c>
      <c r="F1568">
        <v>2011</v>
      </c>
      <c r="G1568" t="s">
        <v>71</v>
      </c>
      <c r="H1568">
        <v>3</v>
      </c>
      <c r="I1568">
        <v>2</v>
      </c>
      <c r="J1568">
        <v>5.0999999999999996</v>
      </c>
      <c r="K1568">
        <v>7</v>
      </c>
      <c r="L1568">
        <v>7</v>
      </c>
      <c r="M1568">
        <v>0</v>
      </c>
      <c r="N1568">
        <v>42.1</v>
      </c>
      <c r="O1568">
        <v>51</v>
      </c>
      <c r="P1568">
        <v>24</v>
      </c>
      <c r="Q1568">
        <v>13</v>
      </c>
      <c r="R1568">
        <v>0</v>
      </c>
      <c r="S1568">
        <v>2</v>
      </c>
      <c r="T1568">
        <v>0</v>
      </c>
      <c r="U1568">
        <v>35</v>
      </c>
      <c r="V1568">
        <f t="shared" si="120"/>
        <v>7.1258907363420429E-2</v>
      </c>
      <c r="W1568">
        <f t="shared" si="121"/>
        <v>0</v>
      </c>
      <c r="X1568">
        <f t="shared" si="122"/>
        <v>0.57007125890736343</v>
      </c>
      <c r="Y1568">
        <f t="shared" si="123"/>
        <v>0.65781250000000002</v>
      </c>
      <c r="Z1568">
        <f t="shared" si="124"/>
        <v>0.83135391923990498</v>
      </c>
    </row>
    <row r="1569" spans="1:26" hidden="1" x14ac:dyDescent="0.25">
      <c r="A1569">
        <v>10314</v>
      </c>
      <c r="B1569" t="s">
        <v>712</v>
      </c>
      <c r="C1569" t="s">
        <v>630</v>
      </c>
      <c r="D1569" s="1">
        <v>32995</v>
      </c>
      <c r="E1569" t="s">
        <v>72</v>
      </c>
      <c r="F1569">
        <v>2012</v>
      </c>
      <c r="G1569" t="s">
        <v>71</v>
      </c>
      <c r="H1569">
        <v>6</v>
      </c>
      <c r="I1569">
        <v>3</v>
      </c>
      <c r="J1569">
        <v>3.72</v>
      </c>
      <c r="K1569">
        <v>15</v>
      </c>
      <c r="L1569">
        <v>15</v>
      </c>
      <c r="M1569">
        <v>0</v>
      </c>
      <c r="N1569">
        <v>77.099999999999994</v>
      </c>
      <c r="O1569">
        <v>81</v>
      </c>
      <c r="P1569">
        <v>32</v>
      </c>
      <c r="Q1569">
        <v>18</v>
      </c>
      <c r="R1569">
        <v>0</v>
      </c>
      <c r="S1569">
        <v>4</v>
      </c>
      <c r="T1569">
        <v>8</v>
      </c>
      <c r="U1569">
        <v>58</v>
      </c>
      <c r="V1569">
        <f t="shared" si="120"/>
        <v>7.7821011673151752E-2</v>
      </c>
      <c r="W1569">
        <f t="shared" si="121"/>
        <v>0</v>
      </c>
      <c r="X1569">
        <f t="shared" si="122"/>
        <v>0.4150453955901427</v>
      </c>
      <c r="Y1569">
        <f t="shared" si="123"/>
        <v>0.7787878787878787</v>
      </c>
      <c r="Z1569">
        <f t="shared" si="124"/>
        <v>0.7522697795071337</v>
      </c>
    </row>
    <row r="1570" spans="1:26" hidden="1" x14ac:dyDescent="0.25">
      <c r="A1570">
        <v>10314</v>
      </c>
      <c r="B1570" t="s">
        <v>712</v>
      </c>
      <c r="C1570" t="s">
        <v>630</v>
      </c>
      <c r="D1570" s="1">
        <v>32995</v>
      </c>
      <c r="E1570" t="s">
        <v>72</v>
      </c>
      <c r="F1570">
        <v>2012</v>
      </c>
      <c r="G1570" t="s">
        <v>72</v>
      </c>
      <c r="H1570">
        <v>1</v>
      </c>
      <c r="I1570">
        <v>3</v>
      </c>
      <c r="J1570">
        <v>3.36</v>
      </c>
      <c r="K1570">
        <v>16</v>
      </c>
      <c r="L1570">
        <v>8</v>
      </c>
      <c r="M1570">
        <v>0</v>
      </c>
      <c r="N1570">
        <v>59</v>
      </c>
      <c r="O1570">
        <v>47</v>
      </c>
      <c r="P1570">
        <v>22</v>
      </c>
      <c r="Q1570">
        <v>12</v>
      </c>
      <c r="R1570">
        <v>1</v>
      </c>
      <c r="S1570">
        <v>3</v>
      </c>
      <c r="T1570">
        <v>0</v>
      </c>
      <c r="U1570">
        <v>48</v>
      </c>
      <c r="V1570">
        <f t="shared" si="120"/>
        <v>1.6949152542372881E-2</v>
      </c>
      <c r="W1570">
        <f t="shared" si="121"/>
        <v>0</v>
      </c>
      <c r="X1570">
        <f t="shared" si="122"/>
        <v>0.3728813559322034</v>
      </c>
      <c r="Y1570">
        <f t="shared" si="123"/>
        <v>1</v>
      </c>
      <c r="Z1570">
        <f t="shared" si="124"/>
        <v>0.81355932203389836</v>
      </c>
    </row>
    <row r="1571" spans="1:26" hidden="1" x14ac:dyDescent="0.25">
      <c r="A1571">
        <v>10314</v>
      </c>
      <c r="B1571" t="s">
        <v>712</v>
      </c>
      <c r="C1571" t="s">
        <v>630</v>
      </c>
      <c r="D1571" s="1">
        <v>32995</v>
      </c>
      <c r="E1571" t="s">
        <v>72</v>
      </c>
      <c r="F1571">
        <v>2013</v>
      </c>
      <c r="G1571" t="s">
        <v>403</v>
      </c>
      <c r="H1571">
        <v>0</v>
      </c>
      <c r="I1571">
        <v>0</v>
      </c>
      <c r="J1571">
        <v>1.69</v>
      </c>
      <c r="K1571">
        <v>1</v>
      </c>
      <c r="L1571">
        <v>1</v>
      </c>
      <c r="M1571">
        <v>0</v>
      </c>
      <c r="N1571">
        <v>5.0999999999999996</v>
      </c>
      <c r="O1571">
        <v>6</v>
      </c>
      <c r="P1571">
        <v>1</v>
      </c>
      <c r="Q1571">
        <v>1</v>
      </c>
      <c r="R1571">
        <v>0</v>
      </c>
      <c r="S1571">
        <v>0</v>
      </c>
      <c r="T1571">
        <v>1</v>
      </c>
      <c r="U1571">
        <v>10</v>
      </c>
      <c r="V1571">
        <f t="shared" si="120"/>
        <v>0</v>
      </c>
      <c r="W1571">
        <f t="shared" si="121"/>
        <v>0</v>
      </c>
      <c r="X1571">
        <f t="shared" si="122"/>
        <v>0.19607843137254904</v>
      </c>
      <c r="Y1571">
        <f t="shared" si="123"/>
        <v>0.72857142857142854</v>
      </c>
      <c r="Z1571">
        <f t="shared" si="124"/>
        <v>1.9607843137254903</v>
      </c>
    </row>
    <row r="1572" spans="1:26" hidden="1" x14ac:dyDescent="0.25">
      <c r="A1572">
        <v>10314</v>
      </c>
      <c r="B1572" t="s">
        <v>712</v>
      </c>
      <c r="C1572" t="s">
        <v>630</v>
      </c>
      <c r="D1572" s="1">
        <v>32995</v>
      </c>
      <c r="E1572" t="s">
        <v>72</v>
      </c>
      <c r="F1572">
        <v>2013</v>
      </c>
      <c r="G1572" t="s">
        <v>205</v>
      </c>
      <c r="H1572">
        <v>0</v>
      </c>
      <c r="I1572">
        <v>0</v>
      </c>
      <c r="J1572">
        <v>1.8</v>
      </c>
      <c r="K1572">
        <v>1</v>
      </c>
      <c r="L1572">
        <v>1</v>
      </c>
      <c r="M1572">
        <v>0</v>
      </c>
      <c r="N1572">
        <v>5</v>
      </c>
      <c r="O1572">
        <v>3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3</v>
      </c>
      <c r="V1572">
        <f t="shared" si="120"/>
        <v>0</v>
      </c>
      <c r="W1572">
        <f t="shared" si="121"/>
        <v>0</v>
      </c>
      <c r="X1572">
        <f t="shared" si="122"/>
        <v>0.2</v>
      </c>
      <c r="Y1572">
        <f t="shared" si="123"/>
        <v>1</v>
      </c>
      <c r="Z1572">
        <f t="shared" si="124"/>
        <v>0.6</v>
      </c>
    </row>
    <row r="1573" spans="1:26" hidden="1" x14ac:dyDescent="0.25">
      <c r="A1573">
        <v>10314</v>
      </c>
      <c r="B1573" t="s">
        <v>712</v>
      </c>
      <c r="C1573" t="s">
        <v>630</v>
      </c>
      <c r="D1573" s="1">
        <v>32995</v>
      </c>
      <c r="E1573" t="s">
        <v>72</v>
      </c>
      <c r="F1573">
        <v>2013</v>
      </c>
      <c r="G1573" t="s">
        <v>71</v>
      </c>
      <c r="H1573">
        <v>3</v>
      </c>
      <c r="I1573">
        <v>3</v>
      </c>
      <c r="J1573">
        <v>3.09</v>
      </c>
      <c r="K1573">
        <v>7</v>
      </c>
      <c r="L1573">
        <v>7</v>
      </c>
      <c r="M1573">
        <v>0</v>
      </c>
      <c r="N1573">
        <v>43.2</v>
      </c>
      <c r="O1573">
        <v>43</v>
      </c>
      <c r="P1573">
        <v>15</v>
      </c>
      <c r="Q1573">
        <v>14</v>
      </c>
      <c r="R1573">
        <v>0</v>
      </c>
      <c r="S1573">
        <v>1</v>
      </c>
      <c r="T1573">
        <v>0</v>
      </c>
      <c r="U1573">
        <v>42</v>
      </c>
      <c r="V1573">
        <f t="shared" si="120"/>
        <v>6.9444444444444434E-2</v>
      </c>
      <c r="W1573">
        <f t="shared" si="121"/>
        <v>0</v>
      </c>
      <c r="X1573">
        <f t="shared" si="122"/>
        <v>0.34722222222222221</v>
      </c>
      <c r="Y1573">
        <f t="shared" si="123"/>
        <v>0.75789473684210529</v>
      </c>
      <c r="Z1573">
        <f t="shared" si="124"/>
        <v>0.97222222222222221</v>
      </c>
    </row>
    <row r="1574" spans="1:26" hidden="1" x14ac:dyDescent="0.25">
      <c r="A1574">
        <v>10314</v>
      </c>
      <c r="B1574" t="s">
        <v>712</v>
      </c>
      <c r="C1574" t="s">
        <v>630</v>
      </c>
      <c r="D1574" s="1">
        <v>32995</v>
      </c>
      <c r="E1574" t="s">
        <v>72</v>
      </c>
      <c r="F1574">
        <v>2013</v>
      </c>
      <c r="G1574" t="s">
        <v>72</v>
      </c>
      <c r="H1574">
        <v>5</v>
      </c>
      <c r="I1574">
        <v>3</v>
      </c>
      <c r="J1574">
        <v>4.9800000000000004</v>
      </c>
      <c r="K1574">
        <v>14</v>
      </c>
      <c r="L1574">
        <v>13</v>
      </c>
      <c r="M1574">
        <v>0</v>
      </c>
      <c r="N1574">
        <v>72.099999999999994</v>
      </c>
      <c r="O1574">
        <v>79</v>
      </c>
      <c r="P1574">
        <v>40</v>
      </c>
      <c r="Q1574">
        <v>26</v>
      </c>
      <c r="R1574">
        <v>0</v>
      </c>
      <c r="S1574">
        <v>3</v>
      </c>
      <c r="T1574">
        <v>0</v>
      </c>
      <c r="U1574">
        <v>57</v>
      </c>
      <c r="V1574">
        <f t="shared" si="120"/>
        <v>6.9348127600554796E-2</v>
      </c>
      <c r="W1574">
        <f t="shared" si="121"/>
        <v>0</v>
      </c>
      <c r="X1574">
        <f t="shared" si="122"/>
        <v>0.55478502080443837</v>
      </c>
      <c r="Y1574">
        <f t="shared" si="123"/>
        <v>0.68666666666666665</v>
      </c>
      <c r="Z1574">
        <f t="shared" si="124"/>
        <v>0.79056865464632464</v>
      </c>
    </row>
    <row r="1575" spans="1:26" x14ac:dyDescent="0.25">
      <c r="A1575">
        <v>10314</v>
      </c>
      <c r="B1575" t="s">
        <v>712</v>
      </c>
      <c r="C1575" t="s">
        <v>630</v>
      </c>
      <c r="D1575" s="1">
        <v>32995</v>
      </c>
      <c r="E1575" t="s">
        <v>72</v>
      </c>
      <c r="F1575">
        <v>2014</v>
      </c>
      <c r="G1575" t="s">
        <v>21</v>
      </c>
      <c r="H1575">
        <v>9</v>
      </c>
      <c r="I1575">
        <v>9</v>
      </c>
      <c r="J1575">
        <v>4.38</v>
      </c>
      <c r="K1575">
        <v>25</v>
      </c>
      <c r="L1575">
        <v>25</v>
      </c>
      <c r="M1575">
        <v>0</v>
      </c>
      <c r="N1575">
        <v>144</v>
      </c>
      <c r="O1575">
        <v>145</v>
      </c>
      <c r="P1575">
        <v>70</v>
      </c>
      <c r="Q1575">
        <v>48</v>
      </c>
      <c r="S1575">
        <v>6</v>
      </c>
      <c r="U1575">
        <v>106</v>
      </c>
      <c r="V1575">
        <f t="shared" si="120"/>
        <v>6.25E-2</v>
      </c>
      <c r="W1575">
        <f t="shared" si="121"/>
        <v>0</v>
      </c>
      <c r="X1575">
        <f t="shared" si="122"/>
        <v>0.4861111111111111</v>
      </c>
      <c r="Y1575">
        <f t="shared" si="123"/>
        <v>0.74611398963730569</v>
      </c>
      <c r="Z1575">
        <f t="shared" si="124"/>
        <v>0.73611111111111116</v>
      </c>
    </row>
    <row r="1576" spans="1:26" hidden="1" x14ac:dyDescent="0.25">
      <c r="A1576">
        <v>10314</v>
      </c>
      <c r="B1576" t="s">
        <v>712</v>
      </c>
      <c r="C1576" t="s">
        <v>630</v>
      </c>
      <c r="D1576" s="1">
        <v>32995</v>
      </c>
      <c r="E1576" t="s">
        <v>72</v>
      </c>
      <c r="F1576">
        <v>2014</v>
      </c>
      <c r="G1576" t="s">
        <v>22</v>
      </c>
      <c r="H1576">
        <v>10</v>
      </c>
      <c r="I1576">
        <v>8</v>
      </c>
      <c r="J1576">
        <v>3.77</v>
      </c>
      <c r="K1576">
        <v>32</v>
      </c>
      <c r="L1576">
        <v>29</v>
      </c>
      <c r="N1576">
        <v>162</v>
      </c>
      <c r="O1576">
        <v>167</v>
      </c>
      <c r="P1576">
        <v>68</v>
      </c>
      <c r="Q1576">
        <v>43</v>
      </c>
      <c r="R1576">
        <v>0</v>
      </c>
      <c r="S1576">
        <v>8</v>
      </c>
      <c r="U1576">
        <v>115</v>
      </c>
      <c r="V1576">
        <f t="shared" si="120"/>
        <v>6.1728395061728392E-2</v>
      </c>
      <c r="W1576">
        <f t="shared" si="121"/>
        <v>0</v>
      </c>
      <c r="X1576">
        <f t="shared" si="122"/>
        <v>0.41975308641975306</v>
      </c>
      <c r="Y1576">
        <f t="shared" si="123"/>
        <v>0.77142857142857146</v>
      </c>
      <c r="Z1576">
        <f t="shared" si="124"/>
        <v>0.70987654320987659</v>
      </c>
    </row>
    <row r="1577" spans="1:26" hidden="1" x14ac:dyDescent="0.25">
      <c r="A1577">
        <v>10314</v>
      </c>
      <c r="B1577" t="s">
        <v>712</v>
      </c>
      <c r="C1577" t="s">
        <v>630</v>
      </c>
      <c r="D1577" s="1">
        <v>32995</v>
      </c>
      <c r="E1577" t="s">
        <v>72</v>
      </c>
      <c r="F1577">
        <v>2014</v>
      </c>
      <c r="G1577" t="s">
        <v>288</v>
      </c>
      <c r="H1577">
        <v>7</v>
      </c>
      <c r="I1577">
        <v>6</v>
      </c>
      <c r="J1577">
        <v>4.05</v>
      </c>
      <c r="K1577">
        <v>20</v>
      </c>
      <c r="L1577">
        <v>16</v>
      </c>
      <c r="M1577">
        <v>0</v>
      </c>
      <c r="N1577">
        <v>101</v>
      </c>
      <c r="O1577">
        <v>100</v>
      </c>
      <c r="P1577">
        <v>45</v>
      </c>
      <c r="Q1577">
        <v>29</v>
      </c>
      <c r="S1577">
        <v>3</v>
      </c>
      <c r="U1577">
        <v>81</v>
      </c>
      <c r="V1577">
        <f t="shared" si="120"/>
        <v>6.9306930693069313E-2</v>
      </c>
      <c r="W1577">
        <f t="shared" si="121"/>
        <v>0</v>
      </c>
      <c r="X1577">
        <f t="shared" si="122"/>
        <v>0.44554455445544555</v>
      </c>
      <c r="Y1577">
        <f t="shared" si="123"/>
        <v>0.78294573643410847</v>
      </c>
      <c r="Z1577">
        <f t="shared" si="124"/>
        <v>0.80198019801980203</v>
      </c>
    </row>
    <row r="1578" spans="1:26" hidden="1" x14ac:dyDescent="0.25">
      <c r="A1578">
        <v>10314</v>
      </c>
      <c r="B1578" t="s">
        <v>712</v>
      </c>
      <c r="C1578" t="s">
        <v>630</v>
      </c>
      <c r="D1578" s="1">
        <v>32995</v>
      </c>
      <c r="E1578" t="s">
        <v>72</v>
      </c>
      <c r="F1578" t="s">
        <v>24</v>
      </c>
      <c r="G1578" t="s">
        <v>25</v>
      </c>
      <c r="H1578">
        <v>6</v>
      </c>
      <c r="I1578">
        <v>6</v>
      </c>
      <c r="J1578">
        <v>4.25</v>
      </c>
      <c r="K1578">
        <v>30</v>
      </c>
      <c r="L1578">
        <v>21</v>
      </c>
      <c r="M1578">
        <v>0</v>
      </c>
      <c r="N1578">
        <v>131.1</v>
      </c>
      <c r="O1578">
        <v>126</v>
      </c>
      <c r="P1578">
        <v>62</v>
      </c>
      <c r="Q1578">
        <v>38</v>
      </c>
      <c r="R1578">
        <v>1</v>
      </c>
      <c r="S1578">
        <v>6</v>
      </c>
      <c r="T1578">
        <v>0</v>
      </c>
      <c r="U1578">
        <v>105</v>
      </c>
      <c r="V1578">
        <f t="shared" si="120"/>
        <v>4.5766590389016024E-2</v>
      </c>
      <c r="W1578">
        <f t="shared" si="121"/>
        <v>0</v>
      </c>
      <c r="X1578">
        <f t="shared" si="122"/>
        <v>0.47292143401983222</v>
      </c>
      <c r="Y1578">
        <f t="shared" si="123"/>
        <v>0.79939024390243896</v>
      </c>
      <c r="Z1578">
        <f t="shared" si="124"/>
        <v>0.80091533180778041</v>
      </c>
    </row>
    <row r="1579" spans="1:26" hidden="1" x14ac:dyDescent="0.25">
      <c r="A1579">
        <v>4772</v>
      </c>
      <c r="B1579" t="s">
        <v>713</v>
      </c>
      <c r="C1579" t="s">
        <v>630</v>
      </c>
      <c r="D1579" s="1">
        <v>31510</v>
      </c>
      <c r="E1579" t="s">
        <v>72</v>
      </c>
      <c r="F1579">
        <v>2005</v>
      </c>
      <c r="G1579" t="s">
        <v>72</v>
      </c>
      <c r="H1579">
        <v>4</v>
      </c>
      <c r="I1579">
        <v>4</v>
      </c>
      <c r="J1579">
        <v>2.67</v>
      </c>
      <c r="K1579">
        <v>12</v>
      </c>
      <c r="L1579">
        <v>12</v>
      </c>
      <c r="M1579">
        <v>0</v>
      </c>
      <c r="N1579">
        <v>84.1</v>
      </c>
      <c r="O1579">
        <v>61</v>
      </c>
      <c r="P1579">
        <v>25</v>
      </c>
      <c r="Q1579">
        <v>23</v>
      </c>
      <c r="R1579">
        <v>0</v>
      </c>
      <c r="S1579">
        <v>2</v>
      </c>
      <c r="T1579">
        <v>3</v>
      </c>
      <c r="U1579">
        <v>77</v>
      </c>
      <c r="V1579">
        <f t="shared" si="120"/>
        <v>4.7562425683709872E-2</v>
      </c>
      <c r="W1579">
        <f t="shared" si="121"/>
        <v>0</v>
      </c>
      <c r="X1579">
        <f t="shared" si="122"/>
        <v>0.29726516052318669</v>
      </c>
      <c r="Y1579">
        <f t="shared" si="123"/>
        <v>1.0011904761904762</v>
      </c>
      <c r="Z1579">
        <f t="shared" si="124"/>
        <v>0.91557669441141509</v>
      </c>
    </row>
    <row r="1580" spans="1:26" hidden="1" x14ac:dyDescent="0.25">
      <c r="A1580">
        <v>4772</v>
      </c>
      <c r="B1580" t="s">
        <v>713</v>
      </c>
      <c r="C1580" t="s">
        <v>630</v>
      </c>
      <c r="D1580" s="1">
        <v>31510</v>
      </c>
      <c r="E1580" t="s">
        <v>72</v>
      </c>
      <c r="F1580">
        <v>2006</v>
      </c>
      <c r="G1580" t="s">
        <v>72</v>
      </c>
      <c r="H1580">
        <v>12</v>
      </c>
      <c r="I1580">
        <v>14</v>
      </c>
      <c r="J1580">
        <v>4.5199999999999996</v>
      </c>
      <c r="K1580">
        <v>31</v>
      </c>
      <c r="L1580">
        <v>31</v>
      </c>
      <c r="M1580">
        <v>0</v>
      </c>
      <c r="N1580">
        <v>191</v>
      </c>
      <c r="O1580">
        <v>195</v>
      </c>
      <c r="P1580">
        <v>96</v>
      </c>
      <c r="Q1580">
        <v>60</v>
      </c>
      <c r="R1580">
        <v>2</v>
      </c>
      <c r="S1580">
        <v>6</v>
      </c>
      <c r="T1580">
        <v>11</v>
      </c>
      <c r="U1580">
        <v>176</v>
      </c>
      <c r="V1580">
        <f t="shared" si="120"/>
        <v>6.2827225130890049E-2</v>
      </c>
      <c r="W1580">
        <f t="shared" si="121"/>
        <v>0</v>
      </c>
      <c r="X1580">
        <f t="shared" si="122"/>
        <v>0.50261780104712039</v>
      </c>
      <c r="Y1580">
        <f t="shared" si="123"/>
        <v>0.74901960784313726</v>
      </c>
      <c r="Z1580">
        <f t="shared" si="124"/>
        <v>0.92146596858638741</v>
      </c>
    </row>
    <row r="1581" spans="1:26" hidden="1" x14ac:dyDescent="0.25">
      <c r="A1581">
        <v>4772</v>
      </c>
      <c r="B1581" t="s">
        <v>713</v>
      </c>
      <c r="C1581" t="s">
        <v>630</v>
      </c>
      <c r="D1581" s="1">
        <v>31510</v>
      </c>
      <c r="E1581" t="s">
        <v>72</v>
      </c>
      <c r="F1581">
        <v>2007</v>
      </c>
      <c r="G1581" t="s">
        <v>72</v>
      </c>
      <c r="H1581">
        <v>14</v>
      </c>
      <c r="I1581">
        <v>7</v>
      </c>
      <c r="J1581">
        <v>3.92</v>
      </c>
      <c r="K1581">
        <v>30</v>
      </c>
      <c r="L1581">
        <v>30</v>
      </c>
      <c r="M1581">
        <v>0</v>
      </c>
      <c r="N1581">
        <v>190.1</v>
      </c>
      <c r="O1581">
        <v>209</v>
      </c>
      <c r="P1581">
        <v>83</v>
      </c>
      <c r="Q1581">
        <v>53</v>
      </c>
      <c r="R1581">
        <v>4</v>
      </c>
      <c r="S1581">
        <v>3</v>
      </c>
      <c r="T1581">
        <v>7</v>
      </c>
      <c r="U1581">
        <v>165</v>
      </c>
      <c r="V1581">
        <f t="shared" si="120"/>
        <v>7.3645449763282481E-2</v>
      </c>
      <c r="W1581">
        <f t="shared" si="121"/>
        <v>0</v>
      </c>
      <c r="X1581">
        <f t="shared" si="122"/>
        <v>0.43661230931088901</v>
      </c>
      <c r="Y1581">
        <f t="shared" si="123"/>
        <v>0.72557251908396947</v>
      </c>
      <c r="Z1581">
        <f t="shared" si="124"/>
        <v>0.86796422935297213</v>
      </c>
    </row>
    <row r="1582" spans="1:26" hidden="1" x14ac:dyDescent="0.25">
      <c r="A1582">
        <v>4772</v>
      </c>
      <c r="B1582" t="s">
        <v>713</v>
      </c>
      <c r="C1582" t="s">
        <v>630</v>
      </c>
      <c r="D1582" s="1">
        <v>31510</v>
      </c>
      <c r="E1582" t="s">
        <v>72</v>
      </c>
      <c r="F1582">
        <v>2008</v>
      </c>
      <c r="G1582" t="s">
        <v>72</v>
      </c>
      <c r="H1582">
        <v>9</v>
      </c>
      <c r="I1582">
        <v>11</v>
      </c>
      <c r="J1582">
        <v>3.45</v>
      </c>
      <c r="K1582">
        <v>31</v>
      </c>
      <c r="L1582">
        <v>31</v>
      </c>
      <c r="M1582">
        <v>0</v>
      </c>
      <c r="N1582">
        <v>200.2</v>
      </c>
      <c r="O1582">
        <v>198</v>
      </c>
      <c r="P1582">
        <v>77</v>
      </c>
      <c r="Q1582">
        <v>80</v>
      </c>
      <c r="R1582">
        <v>7</v>
      </c>
      <c r="S1582">
        <v>8</v>
      </c>
      <c r="T1582">
        <v>8</v>
      </c>
      <c r="U1582">
        <v>175</v>
      </c>
      <c r="V1582">
        <f t="shared" si="120"/>
        <v>4.4955044955044959E-2</v>
      </c>
      <c r="W1582">
        <f t="shared" si="121"/>
        <v>0</v>
      </c>
      <c r="X1582">
        <f t="shared" si="122"/>
        <v>0.38461538461538464</v>
      </c>
      <c r="Y1582">
        <f t="shared" si="123"/>
        <v>0.72014388489208625</v>
      </c>
      <c r="Z1582">
        <f t="shared" si="124"/>
        <v>0.87412587412587417</v>
      </c>
    </row>
    <row r="1583" spans="1:26" hidden="1" x14ac:dyDescent="0.25">
      <c r="A1583">
        <v>4772</v>
      </c>
      <c r="B1583" t="s">
        <v>713</v>
      </c>
      <c r="C1583" t="s">
        <v>630</v>
      </c>
      <c r="D1583" s="1">
        <v>31510</v>
      </c>
      <c r="E1583" t="s">
        <v>72</v>
      </c>
      <c r="F1583">
        <v>2009</v>
      </c>
      <c r="G1583" t="s">
        <v>72</v>
      </c>
      <c r="H1583">
        <v>19</v>
      </c>
      <c r="I1583">
        <v>5</v>
      </c>
      <c r="J1583">
        <v>2.4900000000000002</v>
      </c>
      <c r="K1583">
        <v>34</v>
      </c>
      <c r="L1583">
        <v>34</v>
      </c>
      <c r="M1583">
        <v>0</v>
      </c>
      <c r="N1583">
        <v>238.2</v>
      </c>
      <c r="O1583">
        <v>200</v>
      </c>
      <c r="P1583">
        <v>66</v>
      </c>
      <c r="Q1583">
        <v>71</v>
      </c>
      <c r="R1583">
        <v>0</v>
      </c>
      <c r="S1583">
        <v>8</v>
      </c>
      <c r="T1583">
        <v>17</v>
      </c>
      <c r="U1583">
        <v>217</v>
      </c>
      <c r="V1583">
        <f t="shared" si="120"/>
        <v>7.976490344248531E-2</v>
      </c>
      <c r="W1583">
        <f t="shared" si="121"/>
        <v>0</v>
      </c>
      <c r="X1583">
        <f t="shared" si="122"/>
        <v>0.2770780856423174</v>
      </c>
      <c r="Y1583">
        <f t="shared" si="123"/>
        <v>0.87896678966789665</v>
      </c>
      <c r="Z1583">
        <f t="shared" si="124"/>
        <v>0.91099916036943751</v>
      </c>
    </row>
    <row r="1584" spans="1:26" hidden="1" x14ac:dyDescent="0.25">
      <c r="A1584">
        <v>4772</v>
      </c>
      <c r="B1584" t="s">
        <v>713</v>
      </c>
      <c r="C1584" t="s">
        <v>630</v>
      </c>
      <c r="D1584" s="1">
        <v>31510</v>
      </c>
      <c r="E1584" t="s">
        <v>72</v>
      </c>
      <c r="F1584">
        <v>2010</v>
      </c>
      <c r="G1584" t="s">
        <v>72</v>
      </c>
      <c r="H1584">
        <v>13</v>
      </c>
      <c r="I1584">
        <v>12</v>
      </c>
      <c r="J1584">
        <v>2.27</v>
      </c>
      <c r="K1584">
        <v>34</v>
      </c>
      <c r="L1584">
        <v>34</v>
      </c>
      <c r="M1584">
        <v>0</v>
      </c>
      <c r="N1584">
        <v>249.2</v>
      </c>
      <c r="O1584">
        <v>194</v>
      </c>
      <c r="P1584">
        <v>63</v>
      </c>
      <c r="Q1584">
        <v>70</v>
      </c>
      <c r="R1584">
        <v>1</v>
      </c>
      <c r="S1584">
        <v>8</v>
      </c>
      <c r="T1584">
        <v>14</v>
      </c>
      <c r="U1584">
        <v>232</v>
      </c>
      <c r="V1584">
        <f t="shared" si="120"/>
        <v>5.21669341894061E-2</v>
      </c>
      <c r="W1584">
        <f t="shared" si="121"/>
        <v>0</v>
      </c>
      <c r="X1584">
        <f t="shared" si="122"/>
        <v>0.25280898876404495</v>
      </c>
      <c r="Y1584">
        <f t="shared" si="123"/>
        <v>0.94393939393939386</v>
      </c>
      <c r="Z1584">
        <f t="shared" si="124"/>
        <v>0.93097913322632431</v>
      </c>
    </row>
    <row r="1585" spans="1:26" hidden="1" x14ac:dyDescent="0.25">
      <c r="A1585">
        <v>4772</v>
      </c>
      <c r="B1585" t="s">
        <v>713</v>
      </c>
      <c r="C1585" t="s">
        <v>630</v>
      </c>
      <c r="D1585" s="1">
        <v>31510</v>
      </c>
      <c r="E1585" t="s">
        <v>72</v>
      </c>
      <c r="F1585">
        <v>2011</v>
      </c>
      <c r="G1585" t="s">
        <v>72</v>
      </c>
      <c r="H1585">
        <v>14</v>
      </c>
      <c r="I1585">
        <v>14</v>
      </c>
      <c r="J1585">
        <v>3.47</v>
      </c>
      <c r="K1585">
        <v>33</v>
      </c>
      <c r="L1585">
        <v>33</v>
      </c>
      <c r="M1585">
        <v>0</v>
      </c>
      <c r="N1585">
        <v>233.2</v>
      </c>
      <c r="O1585">
        <v>218</v>
      </c>
      <c r="P1585">
        <v>90</v>
      </c>
      <c r="Q1585">
        <v>67</v>
      </c>
      <c r="R1585">
        <v>0</v>
      </c>
      <c r="S1585">
        <v>7</v>
      </c>
      <c r="T1585">
        <v>12</v>
      </c>
      <c r="U1585">
        <v>222</v>
      </c>
      <c r="V1585">
        <f t="shared" si="120"/>
        <v>6.0034305317324191E-2</v>
      </c>
      <c r="W1585">
        <f t="shared" si="121"/>
        <v>0</v>
      </c>
      <c r="X1585">
        <f t="shared" si="122"/>
        <v>0.38593481989708406</v>
      </c>
      <c r="Y1585">
        <f t="shared" si="123"/>
        <v>0.81824561403508766</v>
      </c>
      <c r="Z1585">
        <f t="shared" si="124"/>
        <v>0.9519725557461407</v>
      </c>
    </row>
    <row r="1586" spans="1:26" hidden="1" x14ac:dyDescent="0.25">
      <c r="A1586">
        <v>4772</v>
      </c>
      <c r="B1586" t="s">
        <v>713</v>
      </c>
      <c r="C1586" t="s">
        <v>630</v>
      </c>
      <c r="D1586" s="1">
        <v>31510</v>
      </c>
      <c r="E1586" t="s">
        <v>72</v>
      </c>
      <c r="F1586">
        <v>2012</v>
      </c>
      <c r="G1586" t="s">
        <v>72</v>
      </c>
      <c r="H1586">
        <v>13</v>
      </c>
      <c r="I1586">
        <v>9</v>
      </c>
      <c r="J1586">
        <v>3.06</v>
      </c>
      <c r="K1586">
        <v>33</v>
      </c>
      <c r="L1586">
        <v>33</v>
      </c>
      <c r="M1586">
        <v>0</v>
      </c>
      <c r="N1586">
        <v>232</v>
      </c>
      <c r="O1586">
        <v>209</v>
      </c>
      <c r="P1586">
        <v>79</v>
      </c>
      <c r="Q1586">
        <v>56</v>
      </c>
      <c r="R1586">
        <v>0</v>
      </c>
      <c r="S1586">
        <v>12</v>
      </c>
      <c r="T1586">
        <v>13</v>
      </c>
      <c r="U1586">
        <v>223</v>
      </c>
      <c r="V1586">
        <f t="shared" si="120"/>
        <v>5.6034482758620691E-2</v>
      </c>
      <c r="W1586">
        <f t="shared" si="121"/>
        <v>0</v>
      </c>
      <c r="X1586">
        <f t="shared" si="122"/>
        <v>0.34051724137931033</v>
      </c>
      <c r="Y1586">
        <f t="shared" si="123"/>
        <v>0.87547169811320757</v>
      </c>
      <c r="Z1586">
        <f t="shared" si="124"/>
        <v>0.96120689655172409</v>
      </c>
    </row>
    <row r="1587" spans="1:26" hidden="1" x14ac:dyDescent="0.25">
      <c r="A1587">
        <v>4772</v>
      </c>
      <c r="B1587" t="s">
        <v>713</v>
      </c>
      <c r="C1587" t="s">
        <v>630</v>
      </c>
      <c r="D1587" s="1">
        <v>31510</v>
      </c>
      <c r="E1587" t="s">
        <v>72</v>
      </c>
      <c r="F1587">
        <v>2013</v>
      </c>
      <c r="G1587" t="s">
        <v>72</v>
      </c>
      <c r="H1587">
        <v>12</v>
      </c>
      <c r="I1587">
        <v>10</v>
      </c>
      <c r="J1587">
        <v>3.04</v>
      </c>
      <c r="K1587">
        <v>31</v>
      </c>
      <c r="L1587">
        <v>31</v>
      </c>
      <c r="M1587">
        <v>0</v>
      </c>
      <c r="N1587">
        <v>204.1</v>
      </c>
      <c r="O1587">
        <v>185</v>
      </c>
      <c r="P1587">
        <v>69</v>
      </c>
      <c r="Q1587">
        <v>46</v>
      </c>
      <c r="R1587">
        <v>1</v>
      </c>
      <c r="S1587">
        <v>3</v>
      </c>
      <c r="T1587">
        <v>13</v>
      </c>
      <c r="U1587">
        <v>216</v>
      </c>
      <c r="V1587">
        <f t="shared" si="120"/>
        <v>5.8794708476237141E-2</v>
      </c>
      <c r="W1587">
        <f t="shared" si="121"/>
        <v>0</v>
      </c>
      <c r="X1587">
        <f t="shared" si="122"/>
        <v>0.33806957373836355</v>
      </c>
      <c r="Y1587">
        <f t="shared" si="123"/>
        <v>0.88354978354978353</v>
      </c>
      <c r="Z1587">
        <f t="shared" si="124"/>
        <v>1.0583047525722684</v>
      </c>
    </row>
    <row r="1588" spans="1:26" x14ac:dyDescent="0.25">
      <c r="A1588">
        <v>4772</v>
      </c>
      <c r="B1588" t="s">
        <v>713</v>
      </c>
      <c r="C1588" t="s">
        <v>630</v>
      </c>
      <c r="D1588" s="1">
        <v>31510</v>
      </c>
      <c r="E1588" t="s">
        <v>72</v>
      </c>
      <c r="F1588">
        <v>2014</v>
      </c>
      <c r="G1588" t="s">
        <v>21</v>
      </c>
      <c r="H1588">
        <v>14</v>
      </c>
      <c r="I1588">
        <v>9</v>
      </c>
      <c r="J1588">
        <v>3.25</v>
      </c>
      <c r="K1588">
        <v>30</v>
      </c>
      <c r="L1588">
        <v>30</v>
      </c>
      <c r="M1588">
        <v>0</v>
      </c>
      <c r="N1588">
        <v>192</v>
      </c>
      <c r="O1588">
        <v>172</v>
      </c>
      <c r="P1588">
        <v>69</v>
      </c>
      <c r="Q1588">
        <v>50</v>
      </c>
      <c r="S1588">
        <v>6</v>
      </c>
      <c r="U1588">
        <v>186</v>
      </c>
      <c r="V1588">
        <f t="shared" si="120"/>
        <v>7.2916666666666671E-2</v>
      </c>
      <c r="W1588">
        <f t="shared" si="121"/>
        <v>0</v>
      </c>
      <c r="X1588">
        <f t="shared" si="122"/>
        <v>0.359375</v>
      </c>
      <c r="Y1588">
        <f t="shared" si="123"/>
        <v>0.86486486486486491</v>
      </c>
      <c r="Z1588">
        <f t="shared" si="124"/>
        <v>0.96875</v>
      </c>
    </row>
    <row r="1589" spans="1:26" hidden="1" x14ac:dyDescent="0.25">
      <c r="A1589">
        <v>4772</v>
      </c>
      <c r="B1589" t="s">
        <v>713</v>
      </c>
      <c r="C1589" t="s">
        <v>630</v>
      </c>
      <c r="D1589" s="1">
        <v>31510</v>
      </c>
      <c r="E1589" t="s">
        <v>72</v>
      </c>
      <c r="F1589">
        <v>2014</v>
      </c>
      <c r="G1589" t="s">
        <v>22</v>
      </c>
      <c r="H1589">
        <v>17</v>
      </c>
      <c r="I1589">
        <v>8</v>
      </c>
      <c r="J1589">
        <v>2.9</v>
      </c>
      <c r="K1589">
        <v>33</v>
      </c>
      <c r="L1589">
        <v>33</v>
      </c>
      <c r="N1589">
        <v>223</v>
      </c>
      <c r="O1589">
        <v>203</v>
      </c>
      <c r="P1589">
        <v>72</v>
      </c>
      <c r="Q1589">
        <v>53</v>
      </c>
      <c r="R1589">
        <v>0</v>
      </c>
      <c r="S1589">
        <v>7</v>
      </c>
      <c r="U1589">
        <v>218</v>
      </c>
      <c r="V1589">
        <f t="shared" si="120"/>
        <v>7.623318385650224E-2</v>
      </c>
      <c r="W1589">
        <f t="shared" si="121"/>
        <v>0</v>
      </c>
      <c r="X1589">
        <f t="shared" si="122"/>
        <v>0.32286995515695066</v>
      </c>
      <c r="Y1589">
        <f t="shared" si="123"/>
        <v>0.87109375</v>
      </c>
      <c r="Z1589">
        <f t="shared" si="124"/>
        <v>0.97757847533632292</v>
      </c>
    </row>
    <row r="1590" spans="1:26" hidden="1" x14ac:dyDescent="0.25">
      <c r="A1590">
        <v>4772</v>
      </c>
      <c r="B1590" t="s">
        <v>713</v>
      </c>
      <c r="C1590" t="s">
        <v>630</v>
      </c>
      <c r="D1590" s="1">
        <v>31510</v>
      </c>
      <c r="E1590" t="s">
        <v>72</v>
      </c>
      <c r="F1590">
        <v>2014</v>
      </c>
      <c r="G1590" t="s">
        <v>325</v>
      </c>
      <c r="H1590">
        <v>15</v>
      </c>
      <c r="I1590">
        <v>8</v>
      </c>
      <c r="J1590">
        <v>2.95</v>
      </c>
      <c r="K1590">
        <v>33</v>
      </c>
      <c r="L1590">
        <v>33</v>
      </c>
      <c r="M1590">
        <v>0</v>
      </c>
      <c r="N1590">
        <v>228</v>
      </c>
      <c r="O1590">
        <v>199</v>
      </c>
      <c r="P1590">
        <v>75</v>
      </c>
      <c r="Q1590">
        <v>56</v>
      </c>
      <c r="S1590">
        <v>6</v>
      </c>
      <c r="U1590">
        <v>230</v>
      </c>
      <c r="V1590">
        <f t="shared" si="120"/>
        <v>6.5789473684210523E-2</v>
      </c>
      <c r="W1590">
        <f t="shared" si="121"/>
        <v>0</v>
      </c>
      <c r="X1590">
        <f t="shared" si="122"/>
        <v>0.32894736842105265</v>
      </c>
      <c r="Y1590">
        <f t="shared" si="123"/>
        <v>0.89411764705882357</v>
      </c>
      <c r="Z1590">
        <f t="shared" si="124"/>
        <v>1.0087719298245614</v>
      </c>
    </row>
    <row r="1591" spans="1:26" hidden="1" x14ac:dyDescent="0.25">
      <c r="A1591">
        <v>4772</v>
      </c>
      <c r="B1591" t="s">
        <v>713</v>
      </c>
      <c r="C1591" t="s">
        <v>630</v>
      </c>
      <c r="D1591" s="1">
        <v>31510</v>
      </c>
      <c r="E1591" t="s">
        <v>72</v>
      </c>
      <c r="F1591" t="s">
        <v>24</v>
      </c>
      <c r="G1591" t="s">
        <v>25</v>
      </c>
      <c r="H1591">
        <v>110</v>
      </c>
      <c r="I1591">
        <v>86</v>
      </c>
      <c r="J1591">
        <v>3.2</v>
      </c>
      <c r="K1591">
        <v>269</v>
      </c>
      <c r="L1591">
        <v>269</v>
      </c>
      <c r="M1591">
        <v>0</v>
      </c>
      <c r="N1591">
        <v>1824.2</v>
      </c>
      <c r="O1591">
        <v>1669</v>
      </c>
      <c r="P1591">
        <v>648</v>
      </c>
      <c r="Q1591">
        <v>526</v>
      </c>
      <c r="R1591">
        <v>15</v>
      </c>
      <c r="S1591">
        <v>57</v>
      </c>
      <c r="T1591">
        <v>98</v>
      </c>
      <c r="U1591">
        <v>1703</v>
      </c>
      <c r="V1591">
        <f t="shared" si="120"/>
        <v>6.0300405657274417E-2</v>
      </c>
      <c r="W1591">
        <f t="shared" si="121"/>
        <v>0</v>
      </c>
      <c r="X1591">
        <f t="shared" si="122"/>
        <v>0.35522420787194386</v>
      </c>
      <c r="Y1591">
        <f t="shared" si="123"/>
        <v>0.83107061503416857</v>
      </c>
      <c r="Z1591">
        <f t="shared" si="124"/>
        <v>0.93355991667580307</v>
      </c>
    </row>
    <row r="1592" spans="1:26" hidden="1" x14ac:dyDescent="0.25">
      <c r="A1592">
        <v>1667</v>
      </c>
      <c r="B1592" t="s">
        <v>714</v>
      </c>
      <c r="C1592" t="s">
        <v>630</v>
      </c>
      <c r="D1592" s="1">
        <v>30252</v>
      </c>
      <c r="E1592" t="s">
        <v>72</v>
      </c>
      <c r="F1592">
        <v>2003</v>
      </c>
      <c r="G1592" t="s">
        <v>78</v>
      </c>
      <c r="H1592">
        <v>6</v>
      </c>
      <c r="I1592">
        <v>19</v>
      </c>
      <c r="J1592">
        <v>5.56</v>
      </c>
      <c r="K1592">
        <v>33</v>
      </c>
      <c r="L1592">
        <v>28</v>
      </c>
      <c r="M1592">
        <v>0</v>
      </c>
      <c r="N1592">
        <v>162</v>
      </c>
      <c r="O1592">
        <v>193</v>
      </c>
      <c r="P1592">
        <v>100</v>
      </c>
      <c r="Q1592">
        <v>58</v>
      </c>
      <c r="R1592">
        <v>2</v>
      </c>
      <c r="S1592">
        <v>4</v>
      </c>
      <c r="T1592">
        <v>12</v>
      </c>
      <c r="U1592">
        <v>108</v>
      </c>
      <c r="V1592">
        <f t="shared" si="120"/>
        <v>3.7037037037037035E-2</v>
      </c>
      <c r="W1592">
        <f t="shared" si="121"/>
        <v>0</v>
      </c>
      <c r="X1592">
        <f t="shared" si="122"/>
        <v>0.61728395061728392</v>
      </c>
      <c r="Y1592">
        <f t="shared" si="123"/>
        <v>0.64541832669322707</v>
      </c>
      <c r="Z1592">
        <f t="shared" si="124"/>
        <v>0.66666666666666663</v>
      </c>
    </row>
    <row r="1593" spans="1:26" hidden="1" x14ac:dyDescent="0.25">
      <c r="A1593">
        <v>1667</v>
      </c>
      <c r="B1593" t="s">
        <v>714</v>
      </c>
      <c r="C1593" t="s">
        <v>630</v>
      </c>
      <c r="D1593" s="1">
        <v>30252</v>
      </c>
      <c r="E1593" t="s">
        <v>72</v>
      </c>
      <c r="F1593">
        <v>2004</v>
      </c>
      <c r="G1593" t="s">
        <v>78</v>
      </c>
      <c r="H1593">
        <v>11</v>
      </c>
      <c r="I1593">
        <v>13</v>
      </c>
      <c r="J1593">
        <v>4.8899999999999997</v>
      </c>
      <c r="K1593">
        <v>33</v>
      </c>
      <c r="L1593">
        <v>32</v>
      </c>
      <c r="M1593">
        <v>0</v>
      </c>
      <c r="N1593">
        <v>184</v>
      </c>
      <c r="O1593">
        <v>168</v>
      </c>
      <c r="P1593">
        <v>100</v>
      </c>
      <c r="Q1593">
        <v>73</v>
      </c>
      <c r="R1593">
        <v>5</v>
      </c>
      <c r="S1593">
        <v>10</v>
      </c>
      <c r="T1593">
        <v>7</v>
      </c>
      <c r="U1593">
        <v>168</v>
      </c>
      <c r="V1593">
        <f t="shared" si="120"/>
        <v>5.9782608695652176E-2</v>
      </c>
      <c r="W1593">
        <f t="shared" si="121"/>
        <v>0</v>
      </c>
      <c r="X1593">
        <f t="shared" si="122"/>
        <v>0.54347826086956519</v>
      </c>
      <c r="Y1593">
        <f t="shared" si="123"/>
        <v>0.76348547717842319</v>
      </c>
      <c r="Z1593">
        <f t="shared" si="124"/>
        <v>0.91304347826086951</v>
      </c>
    </row>
    <row r="1594" spans="1:26" hidden="1" x14ac:dyDescent="0.25">
      <c r="A1594">
        <v>1667</v>
      </c>
      <c r="B1594" t="s">
        <v>714</v>
      </c>
      <c r="C1594" t="s">
        <v>630</v>
      </c>
      <c r="D1594" s="1">
        <v>30252</v>
      </c>
      <c r="E1594" t="s">
        <v>72</v>
      </c>
      <c r="F1594">
        <v>2005</v>
      </c>
      <c r="G1594" t="s">
        <v>78</v>
      </c>
      <c r="H1594">
        <v>14</v>
      </c>
      <c r="I1594">
        <v>13</v>
      </c>
      <c r="J1594">
        <v>4.57</v>
      </c>
      <c r="K1594">
        <v>29</v>
      </c>
      <c r="L1594">
        <v>29</v>
      </c>
      <c r="M1594">
        <v>0</v>
      </c>
      <c r="N1594">
        <v>189</v>
      </c>
      <c r="O1594">
        <v>199</v>
      </c>
      <c r="P1594">
        <v>96</v>
      </c>
      <c r="Q1594">
        <v>57</v>
      </c>
      <c r="R1594">
        <v>0</v>
      </c>
      <c r="S1594">
        <v>4</v>
      </c>
      <c r="T1594">
        <v>5</v>
      </c>
      <c r="U1594">
        <v>145</v>
      </c>
      <c r="V1594">
        <f t="shared" si="120"/>
        <v>7.407407407407407E-2</v>
      </c>
      <c r="W1594">
        <f t="shared" si="121"/>
        <v>0</v>
      </c>
      <c r="X1594">
        <f t="shared" si="122"/>
        <v>0.50793650793650791</v>
      </c>
      <c r="Y1594">
        <f t="shared" si="123"/>
        <v>0.73828125</v>
      </c>
      <c r="Z1594">
        <f t="shared" si="124"/>
        <v>0.76719576719576721</v>
      </c>
    </row>
    <row r="1595" spans="1:26" hidden="1" x14ac:dyDescent="0.25">
      <c r="A1595">
        <v>1667</v>
      </c>
      <c r="B1595" t="s">
        <v>714</v>
      </c>
      <c r="C1595" t="s">
        <v>630</v>
      </c>
      <c r="D1595" s="1">
        <v>30252</v>
      </c>
      <c r="E1595" t="s">
        <v>72</v>
      </c>
      <c r="F1595">
        <v>2006</v>
      </c>
      <c r="G1595" t="s">
        <v>78</v>
      </c>
      <c r="H1595">
        <v>14</v>
      </c>
      <c r="I1595">
        <v>8</v>
      </c>
      <c r="J1595">
        <v>4.08</v>
      </c>
      <c r="K1595">
        <v>34</v>
      </c>
      <c r="L1595">
        <v>34</v>
      </c>
      <c r="M1595">
        <v>0</v>
      </c>
      <c r="N1595">
        <v>214</v>
      </c>
      <c r="O1595">
        <v>214</v>
      </c>
      <c r="P1595">
        <v>97</v>
      </c>
      <c r="Q1595">
        <v>64</v>
      </c>
      <c r="R1595">
        <v>7</v>
      </c>
      <c r="S1595">
        <v>3</v>
      </c>
      <c r="T1595">
        <v>3</v>
      </c>
      <c r="U1595">
        <v>202</v>
      </c>
      <c r="V1595">
        <f t="shared" si="120"/>
        <v>6.5420560747663545E-2</v>
      </c>
      <c r="W1595">
        <f t="shared" si="121"/>
        <v>0</v>
      </c>
      <c r="X1595">
        <f t="shared" si="122"/>
        <v>0.45327102803738317</v>
      </c>
      <c r="Y1595">
        <f t="shared" si="123"/>
        <v>0.76978417266187049</v>
      </c>
      <c r="Z1595">
        <f t="shared" si="124"/>
        <v>0.94392523364485981</v>
      </c>
    </row>
    <row r="1596" spans="1:26" hidden="1" x14ac:dyDescent="0.25">
      <c r="A1596">
        <v>1667</v>
      </c>
      <c r="B1596" t="s">
        <v>714</v>
      </c>
      <c r="C1596" t="s">
        <v>630</v>
      </c>
      <c r="D1596" s="1">
        <v>30252</v>
      </c>
      <c r="E1596" t="s">
        <v>72</v>
      </c>
      <c r="F1596">
        <v>2006</v>
      </c>
      <c r="G1596" t="s">
        <v>78</v>
      </c>
      <c r="H1596">
        <v>1</v>
      </c>
      <c r="I1596">
        <v>0</v>
      </c>
      <c r="J1596">
        <v>3.1</v>
      </c>
      <c r="K1596">
        <v>3</v>
      </c>
      <c r="L1596">
        <v>3</v>
      </c>
      <c r="M1596">
        <v>0</v>
      </c>
      <c r="N1596">
        <v>20.100000000000001</v>
      </c>
      <c r="O1596">
        <v>17</v>
      </c>
      <c r="P1596">
        <v>7</v>
      </c>
      <c r="Q1596">
        <v>7</v>
      </c>
      <c r="R1596">
        <v>1</v>
      </c>
      <c r="S1596">
        <v>0</v>
      </c>
      <c r="T1596">
        <v>1</v>
      </c>
      <c r="U1596">
        <v>11</v>
      </c>
      <c r="V1596">
        <f t="shared" si="120"/>
        <v>4.9751243781094523E-2</v>
      </c>
      <c r="W1596">
        <f t="shared" si="121"/>
        <v>0</v>
      </c>
      <c r="X1596">
        <f t="shared" si="122"/>
        <v>0.34825870646766166</v>
      </c>
      <c r="Y1596">
        <f t="shared" si="123"/>
        <v>0.83750000000000002</v>
      </c>
      <c r="Z1596">
        <f t="shared" si="124"/>
        <v>0.54726368159203975</v>
      </c>
    </row>
    <row r="1597" spans="1:26" hidden="1" x14ac:dyDescent="0.25">
      <c r="A1597">
        <v>1667</v>
      </c>
      <c r="B1597" t="s">
        <v>714</v>
      </c>
      <c r="C1597" t="s">
        <v>630</v>
      </c>
      <c r="D1597" s="1">
        <v>30252</v>
      </c>
      <c r="E1597" t="s">
        <v>72</v>
      </c>
      <c r="F1597">
        <v>2007</v>
      </c>
      <c r="G1597" t="s">
        <v>78</v>
      </c>
      <c r="H1597">
        <v>11</v>
      </c>
      <c r="I1597">
        <v>9</v>
      </c>
      <c r="J1597">
        <v>5.01</v>
      </c>
      <c r="K1597">
        <v>28</v>
      </c>
      <c r="L1597">
        <v>28</v>
      </c>
      <c r="M1597">
        <v>0</v>
      </c>
      <c r="N1597">
        <v>174.1</v>
      </c>
      <c r="O1597">
        <v>193</v>
      </c>
      <c r="P1597">
        <v>97</v>
      </c>
      <c r="Q1597">
        <v>48</v>
      </c>
      <c r="R1597">
        <v>6</v>
      </c>
      <c r="S1597">
        <v>4</v>
      </c>
      <c r="T1597">
        <v>12</v>
      </c>
      <c r="U1597">
        <v>145</v>
      </c>
      <c r="V1597">
        <f t="shared" si="120"/>
        <v>6.3182079264790358E-2</v>
      </c>
      <c r="W1597">
        <f t="shared" si="121"/>
        <v>0</v>
      </c>
      <c r="X1597">
        <f t="shared" si="122"/>
        <v>0.55715106260769676</v>
      </c>
      <c r="Y1597">
        <f t="shared" si="123"/>
        <v>0.72240663900414936</v>
      </c>
      <c r="Z1597">
        <f t="shared" si="124"/>
        <v>0.83285468121769102</v>
      </c>
    </row>
    <row r="1598" spans="1:26" hidden="1" x14ac:dyDescent="0.25">
      <c r="A1598">
        <v>1667</v>
      </c>
      <c r="B1598" t="s">
        <v>714</v>
      </c>
      <c r="C1598" t="s">
        <v>630</v>
      </c>
      <c r="D1598" s="1">
        <v>30252</v>
      </c>
      <c r="E1598" t="s">
        <v>72</v>
      </c>
      <c r="F1598">
        <v>2008</v>
      </c>
      <c r="G1598" t="s">
        <v>78</v>
      </c>
      <c r="H1598">
        <v>3</v>
      </c>
      <c r="I1598">
        <v>4</v>
      </c>
      <c r="J1598">
        <v>4.29</v>
      </c>
      <c r="K1598">
        <v>12</v>
      </c>
      <c r="L1598">
        <v>12</v>
      </c>
      <c r="M1598">
        <v>0</v>
      </c>
      <c r="N1598">
        <v>71.099999999999994</v>
      </c>
      <c r="O1598">
        <v>75</v>
      </c>
      <c r="P1598">
        <v>34</v>
      </c>
      <c r="Q1598">
        <v>36</v>
      </c>
      <c r="R1598">
        <v>2</v>
      </c>
      <c r="S1598">
        <v>3</v>
      </c>
      <c r="T1598">
        <v>1</v>
      </c>
      <c r="U1598">
        <v>44</v>
      </c>
      <c r="V1598">
        <f t="shared" si="120"/>
        <v>4.2194092827004225E-2</v>
      </c>
      <c r="W1598">
        <f t="shared" si="121"/>
        <v>0</v>
      </c>
      <c r="X1598">
        <f t="shared" si="122"/>
        <v>0.47819971870604788</v>
      </c>
      <c r="Y1598">
        <f t="shared" si="123"/>
        <v>0.64054054054054044</v>
      </c>
      <c r="Z1598">
        <f t="shared" si="124"/>
        <v>0.61884669479606191</v>
      </c>
    </row>
    <row r="1599" spans="1:26" hidden="1" x14ac:dyDescent="0.25">
      <c r="A1599">
        <v>1667</v>
      </c>
      <c r="B1599" t="s">
        <v>714</v>
      </c>
      <c r="C1599" t="s">
        <v>630</v>
      </c>
      <c r="D1599" s="1">
        <v>30252</v>
      </c>
      <c r="E1599" t="s">
        <v>72</v>
      </c>
      <c r="F1599">
        <v>2009</v>
      </c>
      <c r="G1599" t="s">
        <v>166</v>
      </c>
      <c r="H1599">
        <v>1</v>
      </c>
      <c r="I1599">
        <v>0</v>
      </c>
      <c r="J1599">
        <v>2.57</v>
      </c>
      <c r="K1599">
        <v>1</v>
      </c>
      <c r="L1599">
        <v>1</v>
      </c>
      <c r="M1599">
        <v>0</v>
      </c>
      <c r="N1599">
        <v>7</v>
      </c>
      <c r="O1599">
        <v>6</v>
      </c>
      <c r="P1599">
        <v>2</v>
      </c>
      <c r="Q1599">
        <v>1</v>
      </c>
      <c r="R1599">
        <v>0</v>
      </c>
      <c r="S1599">
        <v>0</v>
      </c>
      <c r="T1599">
        <v>0</v>
      </c>
      <c r="U1599">
        <v>4</v>
      </c>
      <c r="V1599">
        <f t="shared" si="120"/>
        <v>0.14285714285714285</v>
      </c>
      <c r="W1599">
        <f t="shared" si="121"/>
        <v>0</v>
      </c>
      <c r="X1599">
        <f t="shared" si="122"/>
        <v>0.2857142857142857</v>
      </c>
      <c r="Y1599">
        <f t="shared" si="123"/>
        <v>1</v>
      </c>
      <c r="Z1599">
        <f t="shared" si="124"/>
        <v>0.5714285714285714</v>
      </c>
    </row>
    <row r="1600" spans="1:26" hidden="1" x14ac:dyDescent="0.25">
      <c r="A1600">
        <v>1667</v>
      </c>
      <c r="B1600" t="s">
        <v>714</v>
      </c>
      <c r="C1600" t="s">
        <v>630</v>
      </c>
      <c r="D1600" s="1">
        <v>30252</v>
      </c>
      <c r="E1600" t="s">
        <v>72</v>
      </c>
      <c r="F1600">
        <v>2009</v>
      </c>
      <c r="G1600" t="s">
        <v>97</v>
      </c>
      <c r="H1600">
        <v>1</v>
      </c>
      <c r="I1600">
        <v>4</v>
      </c>
      <c r="J1600">
        <v>4.24</v>
      </c>
      <c r="K1600">
        <v>14</v>
      </c>
      <c r="L1600">
        <v>3</v>
      </c>
      <c r="M1600">
        <v>1</v>
      </c>
      <c r="N1600">
        <v>34</v>
      </c>
      <c r="O1600">
        <v>40</v>
      </c>
      <c r="P1600">
        <v>16</v>
      </c>
      <c r="Q1600">
        <v>7</v>
      </c>
      <c r="R1600">
        <v>0</v>
      </c>
      <c r="S1600">
        <v>1</v>
      </c>
      <c r="T1600">
        <v>4</v>
      </c>
      <c r="U1600">
        <v>26</v>
      </c>
      <c r="V1600">
        <f t="shared" si="120"/>
        <v>2.9411764705882353E-2</v>
      </c>
      <c r="W1600">
        <f t="shared" si="121"/>
        <v>2.9411764705882353E-2</v>
      </c>
      <c r="X1600">
        <f t="shared" si="122"/>
        <v>0.47058823529411764</v>
      </c>
      <c r="Y1600">
        <f t="shared" si="123"/>
        <v>0.72340425531914898</v>
      </c>
      <c r="Z1600">
        <f t="shared" si="124"/>
        <v>0.76470588235294112</v>
      </c>
    </row>
    <row r="1601" spans="1:26" hidden="1" x14ac:dyDescent="0.25">
      <c r="A1601">
        <v>1667</v>
      </c>
      <c r="B1601" t="s">
        <v>714</v>
      </c>
      <c r="C1601" t="s">
        <v>630</v>
      </c>
      <c r="D1601" s="1">
        <v>30252</v>
      </c>
      <c r="E1601" t="s">
        <v>72</v>
      </c>
      <c r="F1601">
        <v>2009</v>
      </c>
      <c r="G1601" t="s">
        <v>78</v>
      </c>
      <c r="H1601">
        <v>0</v>
      </c>
      <c r="I1601">
        <v>1</v>
      </c>
      <c r="J1601">
        <v>8.7100000000000009</v>
      </c>
      <c r="K1601">
        <v>8</v>
      </c>
      <c r="L1601">
        <v>1</v>
      </c>
      <c r="M1601">
        <v>0</v>
      </c>
      <c r="N1601">
        <v>10.1</v>
      </c>
      <c r="O1601">
        <v>16</v>
      </c>
      <c r="P1601">
        <v>10</v>
      </c>
      <c r="Q1601">
        <v>8</v>
      </c>
      <c r="R1601">
        <v>0</v>
      </c>
      <c r="S1601">
        <v>1</v>
      </c>
      <c r="T1601">
        <v>0</v>
      </c>
      <c r="U1601">
        <v>5</v>
      </c>
      <c r="V1601">
        <f t="shared" si="120"/>
        <v>0</v>
      </c>
      <c r="W1601">
        <f t="shared" si="121"/>
        <v>0</v>
      </c>
      <c r="X1601">
        <f t="shared" si="122"/>
        <v>0.99009900990099009</v>
      </c>
      <c r="Y1601">
        <f t="shared" si="123"/>
        <v>0.42083333333333334</v>
      </c>
      <c r="Z1601">
        <f t="shared" si="124"/>
        <v>0.49504950495049505</v>
      </c>
    </row>
    <row r="1602" spans="1:26" hidden="1" x14ac:dyDescent="0.25">
      <c r="A1602">
        <v>1667</v>
      </c>
      <c r="B1602" t="s">
        <v>714</v>
      </c>
      <c r="C1602" t="s">
        <v>630</v>
      </c>
      <c r="D1602" s="1">
        <v>30252</v>
      </c>
      <c r="E1602" t="s">
        <v>72</v>
      </c>
      <c r="F1602">
        <v>2010</v>
      </c>
      <c r="G1602" t="s">
        <v>78</v>
      </c>
      <c r="H1602">
        <v>8</v>
      </c>
      <c r="I1602">
        <v>10</v>
      </c>
      <c r="J1602">
        <v>5.53</v>
      </c>
      <c r="K1602">
        <v>30</v>
      </c>
      <c r="L1602">
        <v>29</v>
      </c>
      <c r="M1602">
        <v>0</v>
      </c>
      <c r="N1602">
        <v>171</v>
      </c>
      <c r="O1602">
        <v>187</v>
      </c>
      <c r="P1602">
        <v>105</v>
      </c>
      <c r="Q1602">
        <v>60</v>
      </c>
      <c r="R1602">
        <v>1</v>
      </c>
      <c r="S1602">
        <v>10</v>
      </c>
      <c r="T1602">
        <v>8</v>
      </c>
      <c r="U1602">
        <v>112</v>
      </c>
      <c r="V1602">
        <f t="shared" si="120"/>
        <v>4.6783625730994149E-2</v>
      </c>
      <c r="W1602">
        <f t="shared" si="121"/>
        <v>0</v>
      </c>
      <c r="X1602">
        <f t="shared" si="122"/>
        <v>0.61403508771929827</v>
      </c>
      <c r="Y1602">
        <f t="shared" si="123"/>
        <v>0.69230769230769229</v>
      </c>
      <c r="Z1602">
        <f t="shared" si="124"/>
        <v>0.65497076023391809</v>
      </c>
    </row>
    <row r="1603" spans="1:26" hidden="1" x14ac:dyDescent="0.25">
      <c r="A1603">
        <v>1667</v>
      </c>
      <c r="B1603" t="s">
        <v>714</v>
      </c>
      <c r="C1603" t="s">
        <v>630</v>
      </c>
      <c r="D1603" s="1">
        <v>30252</v>
      </c>
      <c r="E1603" t="s">
        <v>72</v>
      </c>
      <c r="F1603">
        <v>2013</v>
      </c>
      <c r="G1603" t="s">
        <v>97</v>
      </c>
      <c r="H1603">
        <v>0</v>
      </c>
      <c r="I1603">
        <v>0</v>
      </c>
      <c r="J1603">
        <v>0</v>
      </c>
      <c r="K1603">
        <v>7</v>
      </c>
      <c r="L1603">
        <v>0</v>
      </c>
      <c r="M1603">
        <v>0</v>
      </c>
      <c r="N1603">
        <v>9.1999999999999993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5</v>
      </c>
      <c r="V1603">
        <f t="shared" ref="V1603:V1666" si="125">H1603/N1603</f>
        <v>0</v>
      </c>
      <c r="W1603">
        <f t="shared" ref="W1603:W1666" si="126">M1603/N1603</f>
        <v>0</v>
      </c>
      <c r="X1603">
        <f t="shared" ref="X1603:X1666" si="127">P1603/N1603</f>
        <v>0</v>
      </c>
      <c r="Y1603">
        <f t="shared" ref="Y1603:Y1666" si="128">N1603/(O1603+Q1603)</f>
        <v>3.0666666666666664</v>
      </c>
      <c r="Z1603">
        <f t="shared" ref="Z1603:Z1666" si="129">U1603/N1603</f>
        <v>0.5434782608695653</v>
      </c>
    </row>
    <row r="1604" spans="1:26" hidden="1" x14ac:dyDescent="0.25">
      <c r="A1604">
        <v>1667</v>
      </c>
      <c r="B1604" t="s">
        <v>714</v>
      </c>
      <c r="C1604" t="s">
        <v>630</v>
      </c>
      <c r="D1604" s="1">
        <v>30252</v>
      </c>
      <c r="E1604" t="s">
        <v>72</v>
      </c>
      <c r="F1604">
        <v>2013</v>
      </c>
      <c r="G1604" t="s">
        <v>71</v>
      </c>
      <c r="H1604">
        <v>2</v>
      </c>
      <c r="I1604">
        <v>4</v>
      </c>
      <c r="J1604">
        <v>4.5199999999999996</v>
      </c>
      <c r="K1604">
        <v>11</v>
      </c>
      <c r="L1604">
        <v>11</v>
      </c>
      <c r="M1604">
        <v>0</v>
      </c>
      <c r="N1604">
        <v>63.2</v>
      </c>
      <c r="O1604">
        <v>77</v>
      </c>
      <c r="P1604">
        <v>32</v>
      </c>
      <c r="Q1604">
        <v>18</v>
      </c>
      <c r="R1604">
        <v>1</v>
      </c>
      <c r="S1604">
        <v>1</v>
      </c>
      <c r="T1604">
        <v>2</v>
      </c>
      <c r="U1604">
        <v>33</v>
      </c>
      <c r="V1604">
        <f t="shared" si="125"/>
        <v>3.164556962025316E-2</v>
      </c>
      <c r="W1604">
        <f t="shared" si="126"/>
        <v>0</v>
      </c>
      <c r="X1604">
        <f t="shared" si="127"/>
        <v>0.50632911392405056</v>
      </c>
      <c r="Y1604">
        <f t="shared" si="128"/>
        <v>0.66526315789473689</v>
      </c>
      <c r="Z1604">
        <f t="shared" si="129"/>
        <v>0.52215189873417722</v>
      </c>
    </row>
    <row r="1605" spans="1:26" hidden="1" x14ac:dyDescent="0.25">
      <c r="A1605">
        <v>1667</v>
      </c>
      <c r="B1605" t="s">
        <v>714</v>
      </c>
      <c r="C1605" t="s">
        <v>630</v>
      </c>
      <c r="D1605" s="1">
        <v>30252</v>
      </c>
      <c r="E1605" t="s">
        <v>72</v>
      </c>
      <c r="F1605">
        <v>2013</v>
      </c>
      <c r="G1605" t="s">
        <v>34</v>
      </c>
      <c r="H1605">
        <v>2</v>
      </c>
      <c r="I1605">
        <v>4</v>
      </c>
      <c r="J1605">
        <v>5.4</v>
      </c>
      <c r="K1605">
        <v>18</v>
      </c>
      <c r="L1605">
        <v>7</v>
      </c>
      <c r="M1605">
        <v>0</v>
      </c>
      <c r="N1605">
        <v>55</v>
      </c>
      <c r="O1605">
        <v>58</v>
      </c>
      <c r="P1605">
        <v>33</v>
      </c>
      <c r="Q1605">
        <v>27</v>
      </c>
      <c r="R1605">
        <v>3</v>
      </c>
      <c r="S1605">
        <v>2</v>
      </c>
      <c r="T1605">
        <v>3</v>
      </c>
      <c r="U1605">
        <v>32</v>
      </c>
      <c r="V1605">
        <f t="shared" si="125"/>
        <v>3.6363636363636362E-2</v>
      </c>
      <c r="W1605">
        <f t="shared" si="126"/>
        <v>0</v>
      </c>
      <c r="X1605">
        <f t="shared" si="127"/>
        <v>0.6</v>
      </c>
      <c r="Y1605">
        <f t="shared" si="128"/>
        <v>0.6470588235294118</v>
      </c>
      <c r="Z1605">
        <f t="shared" si="129"/>
        <v>0.58181818181818179</v>
      </c>
    </row>
    <row r="1606" spans="1:26" hidden="1" x14ac:dyDescent="0.25">
      <c r="A1606">
        <v>1667</v>
      </c>
      <c r="B1606" t="s">
        <v>714</v>
      </c>
      <c r="C1606" t="s">
        <v>630</v>
      </c>
      <c r="D1606" s="1">
        <v>30252</v>
      </c>
      <c r="E1606" t="s">
        <v>72</v>
      </c>
      <c r="F1606">
        <v>2013</v>
      </c>
      <c r="G1606" t="s">
        <v>72</v>
      </c>
      <c r="H1606">
        <v>1</v>
      </c>
      <c r="I1606">
        <v>3</v>
      </c>
      <c r="J1606">
        <v>4.93</v>
      </c>
      <c r="K1606">
        <v>7</v>
      </c>
      <c r="L1606">
        <v>7</v>
      </c>
      <c r="M1606">
        <v>0</v>
      </c>
      <c r="N1606">
        <v>38.1</v>
      </c>
      <c r="O1606">
        <v>40</v>
      </c>
      <c r="P1606">
        <v>21</v>
      </c>
      <c r="Q1606">
        <v>17</v>
      </c>
      <c r="R1606">
        <v>2</v>
      </c>
      <c r="S1606">
        <v>2</v>
      </c>
      <c r="T1606">
        <v>2</v>
      </c>
      <c r="U1606">
        <v>16</v>
      </c>
      <c r="V1606">
        <f t="shared" si="125"/>
        <v>2.6246719160104987E-2</v>
      </c>
      <c r="W1606">
        <f t="shared" si="126"/>
        <v>0</v>
      </c>
      <c r="X1606">
        <f t="shared" si="127"/>
        <v>0.55118110236220474</v>
      </c>
      <c r="Y1606">
        <f t="shared" si="128"/>
        <v>0.66842105263157903</v>
      </c>
      <c r="Z1606">
        <f t="shared" si="129"/>
        <v>0.41994750656167978</v>
      </c>
    </row>
    <row r="1607" spans="1:26" hidden="1" x14ac:dyDescent="0.25">
      <c r="A1607">
        <v>1667</v>
      </c>
      <c r="B1607" t="s">
        <v>714</v>
      </c>
      <c r="C1607" t="s">
        <v>630</v>
      </c>
      <c r="D1607" s="1">
        <v>30252</v>
      </c>
      <c r="E1607" t="s">
        <v>72</v>
      </c>
      <c r="F1607">
        <v>2013</v>
      </c>
      <c r="G1607" t="s">
        <v>78</v>
      </c>
      <c r="H1607">
        <v>1</v>
      </c>
      <c r="I1607">
        <v>1</v>
      </c>
      <c r="J1607">
        <v>6.48</v>
      </c>
      <c r="K1607">
        <v>11</v>
      </c>
      <c r="L1607">
        <v>0</v>
      </c>
      <c r="M1607">
        <v>0</v>
      </c>
      <c r="N1607">
        <v>16.2</v>
      </c>
      <c r="O1607">
        <v>18</v>
      </c>
      <c r="P1607">
        <v>12</v>
      </c>
      <c r="Q1607">
        <v>10</v>
      </c>
      <c r="R1607">
        <v>1</v>
      </c>
      <c r="S1607">
        <v>0</v>
      </c>
      <c r="T1607">
        <v>1</v>
      </c>
      <c r="U1607">
        <v>16</v>
      </c>
      <c r="V1607">
        <f t="shared" si="125"/>
        <v>6.1728395061728399E-2</v>
      </c>
      <c r="W1607">
        <f t="shared" si="126"/>
        <v>0</v>
      </c>
      <c r="X1607">
        <f t="shared" si="127"/>
        <v>0.74074074074074081</v>
      </c>
      <c r="Y1607">
        <f t="shared" si="128"/>
        <v>0.57857142857142851</v>
      </c>
      <c r="Z1607">
        <f t="shared" si="129"/>
        <v>0.98765432098765438</v>
      </c>
    </row>
    <row r="1608" spans="1:26" x14ac:dyDescent="0.25">
      <c r="A1608">
        <v>1667</v>
      </c>
      <c r="B1608" t="s">
        <v>714</v>
      </c>
      <c r="C1608" t="s">
        <v>630</v>
      </c>
      <c r="D1608" s="1">
        <v>30252</v>
      </c>
      <c r="E1608" t="s">
        <v>72</v>
      </c>
      <c r="F1608">
        <v>2014</v>
      </c>
      <c r="G1608" t="s">
        <v>21</v>
      </c>
      <c r="H1608">
        <v>1</v>
      </c>
      <c r="I1608">
        <v>0</v>
      </c>
      <c r="J1608">
        <v>4.28</v>
      </c>
      <c r="K1608">
        <v>10</v>
      </c>
      <c r="L1608">
        <v>0</v>
      </c>
      <c r="M1608">
        <v>0</v>
      </c>
      <c r="N1608">
        <v>10</v>
      </c>
      <c r="O1608">
        <v>11</v>
      </c>
      <c r="P1608">
        <v>5</v>
      </c>
      <c r="Q1608">
        <v>3</v>
      </c>
      <c r="S1608">
        <v>0</v>
      </c>
      <c r="U1608">
        <v>6</v>
      </c>
      <c r="V1608">
        <f t="shared" si="125"/>
        <v>0.1</v>
      </c>
      <c r="W1608">
        <f t="shared" si="126"/>
        <v>0</v>
      </c>
      <c r="X1608">
        <f t="shared" si="127"/>
        <v>0.5</v>
      </c>
      <c r="Y1608">
        <f t="shared" si="128"/>
        <v>0.7142857142857143</v>
      </c>
      <c r="Z1608">
        <f t="shared" si="129"/>
        <v>0.6</v>
      </c>
    </row>
    <row r="1609" spans="1:26" hidden="1" x14ac:dyDescent="0.25">
      <c r="A1609">
        <v>1667</v>
      </c>
      <c r="B1609" t="s">
        <v>714</v>
      </c>
      <c r="C1609" t="s">
        <v>630</v>
      </c>
      <c r="D1609" s="1">
        <v>30252</v>
      </c>
      <c r="E1609" t="s">
        <v>72</v>
      </c>
      <c r="F1609">
        <v>2014</v>
      </c>
      <c r="G1609" t="s">
        <v>22</v>
      </c>
      <c r="H1609">
        <v>6</v>
      </c>
      <c r="I1609">
        <v>8</v>
      </c>
      <c r="J1609">
        <v>4.84</v>
      </c>
      <c r="K1609">
        <v>38</v>
      </c>
      <c r="L1609">
        <v>18</v>
      </c>
      <c r="N1609">
        <v>134</v>
      </c>
      <c r="O1609">
        <v>154</v>
      </c>
      <c r="P1609">
        <v>72</v>
      </c>
      <c r="Q1609">
        <v>47</v>
      </c>
      <c r="R1609">
        <v>4</v>
      </c>
      <c r="S1609">
        <v>4</v>
      </c>
      <c r="U1609">
        <v>64</v>
      </c>
      <c r="V1609">
        <f t="shared" si="125"/>
        <v>4.4776119402985072E-2</v>
      </c>
      <c r="W1609">
        <f t="shared" si="126"/>
        <v>0</v>
      </c>
      <c r="X1609">
        <f t="shared" si="127"/>
        <v>0.53731343283582089</v>
      </c>
      <c r="Y1609">
        <f t="shared" si="128"/>
        <v>0.66666666666666663</v>
      </c>
      <c r="Z1609">
        <f t="shared" si="129"/>
        <v>0.47761194029850745</v>
      </c>
    </row>
    <row r="1610" spans="1:26" hidden="1" x14ac:dyDescent="0.25">
      <c r="A1610">
        <v>1667</v>
      </c>
      <c r="B1610" t="s">
        <v>714</v>
      </c>
      <c r="C1610" t="s">
        <v>630</v>
      </c>
      <c r="D1610" s="1">
        <v>30252</v>
      </c>
      <c r="E1610" t="s">
        <v>72</v>
      </c>
      <c r="F1610" t="s">
        <v>24</v>
      </c>
      <c r="G1610" t="s">
        <v>25</v>
      </c>
      <c r="H1610">
        <v>69</v>
      </c>
      <c r="I1610">
        <v>81</v>
      </c>
      <c r="J1610">
        <v>4.91</v>
      </c>
      <c r="K1610">
        <v>225</v>
      </c>
      <c r="L1610">
        <v>200</v>
      </c>
      <c r="M1610">
        <v>0</v>
      </c>
      <c r="N1610">
        <v>1231</v>
      </c>
      <c r="O1610">
        <v>1303</v>
      </c>
      <c r="P1610">
        <v>672</v>
      </c>
      <c r="Q1610">
        <v>431</v>
      </c>
      <c r="R1610">
        <v>26</v>
      </c>
      <c r="S1610">
        <v>41</v>
      </c>
      <c r="T1610">
        <v>51</v>
      </c>
      <c r="U1610">
        <v>961</v>
      </c>
      <c r="V1610">
        <f t="shared" si="125"/>
        <v>5.6051990251827784E-2</v>
      </c>
      <c r="W1610">
        <f t="shared" si="126"/>
        <v>0</v>
      </c>
      <c r="X1610">
        <f t="shared" si="127"/>
        <v>0.54589764419171405</v>
      </c>
      <c r="Y1610">
        <f t="shared" si="128"/>
        <v>0.70991926182237597</v>
      </c>
      <c r="Z1610">
        <f t="shared" si="129"/>
        <v>0.78066612510154343</v>
      </c>
    </row>
    <row r="1611" spans="1:26" hidden="1" x14ac:dyDescent="0.25">
      <c r="A1611">
        <v>1667</v>
      </c>
      <c r="B1611" t="s">
        <v>714</v>
      </c>
      <c r="C1611" t="s">
        <v>630</v>
      </c>
      <c r="D1611" s="1">
        <v>30252</v>
      </c>
      <c r="E1611" t="s">
        <v>72</v>
      </c>
      <c r="F1611" t="s">
        <v>26</v>
      </c>
      <c r="G1611" t="s">
        <v>25</v>
      </c>
      <c r="H1611">
        <v>1</v>
      </c>
      <c r="I1611">
        <v>0</v>
      </c>
      <c r="J1611">
        <v>3.1</v>
      </c>
      <c r="K1611">
        <v>3</v>
      </c>
      <c r="L1611">
        <v>3</v>
      </c>
      <c r="M1611">
        <v>0</v>
      </c>
      <c r="N1611">
        <v>20.100000000000001</v>
      </c>
      <c r="O1611">
        <v>17</v>
      </c>
      <c r="P1611">
        <v>7</v>
      </c>
      <c r="Q1611">
        <v>7</v>
      </c>
      <c r="R1611">
        <v>1</v>
      </c>
      <c r="S1611">
        <v>0</v>
      </c>
      <c r="T1611">
        <v>1</v>
      </c>
      <c r="U1611">
        <v>11</v>
      </c>
      <c r="V1611">
        <f t="shared" si="125"/>
        <v>4.9751243781094523E-2</v>
      </c>
      <c r="W1611">
        <f t="shared" si="126"/>
        <v>0</v>
      </c>
      <c r="X1611">
        <f t="shared" si="127"/>
        <v>0.34825870646766166</v>
      </c>
      <c r="Y1611">
        <f t="shared" si="128"/>
        <v>0.83750000000000002</v>
      </c>
      <c r="Z1611">
        <f t="shared" si="129"/>
        <v>0.54726368159203975</v>
      </c>
    </row>
    <row r="1612" spans="1:26" hidden="1" x14ac:dyDescent="0.25">
      <c r="A1612">
        <v>13048</v>
      </c>
      <c r="B1612" t="s">
        <v>715</v>
      </c>
      <c r="C1612" t="s">
        <v>630</v>
      </c>
      <c r="D1612" s="1">
        <v>29688</v>
      </c>
      <c r="E1612" t="s">
        <v>72</v>
      </c>
      <c r="F1612">
        <v>2012</v>
      </c>
      <c r="G1612" t="s">
        <v>72</v>
      </c>
      <c r="H1612">
        <v>9</v>
      </c>
      <c r="I1612">
        <v>5</v>
      </c>
      <c r="J1612">
        <v>3.16</v>
      </c>
      <c r="K1612">
        <v>30</v>
      </c>
      <c r="L1612">
        <v>16</v>
      </c>
      <c r="M1612">
        <v>2</v>
      </c>
      <c r="N1612">
        <v>125.1</v>
      </c>
      <c r="O1612">
        <v>117</v>
      </c>
      <c r="P1612">
        <v>44</v>
      </c>
      <c r="Q1612">
        <v>43</v>
      </c>
      <c r="R1612">
        <v>3</v>
      </c>
      <c r="S1612">
        <v>3</v>
      </c>
      <c r="T1612">
        <v>5</v>
      </c>
      <c r="U1612">
        <v>101</v>
      </c>
      <c r="V1612">
        <f t="shared" si="125"/>
        <v>7.1942446043165464E-2</v>
      </c>
      <c r="W1612">
        <f t="shared" si="126"/>
        <v>1.5987210231814548E-2</v>
      </c>
      <c r="X1612">
        <f t="shared" si="127"/>
        <v>0.35171862509992008</v>
      </c>
      <c r="Y1612">
        <f t="shared" si="128"/>
        <v>0.78187499999999999</v>
      </c>
      <c r="Z1612">
        <f t="shared" si="129"/>
        <v>0.80735411670663471</v>
      </c>
    </row>
    <row r="1613" spans="1:26" hidden="1" x14ac:dyDescent="0.25">
      <c r="A1613">
        <v>13048</v>
      </c>
      <c r="B1613" t="s">
        <v>715</v>
      </c>
      <c r="C1613" t="s">
        <v>630</v>
      </c>
      <c r="D1613" s="1">
        <v>29688</v>
      </c>
      <c r="E1613" t="s">
        <v>72</v>
      </c>
      <c r="F1613">
        <v>2013</v>
      </c>
      <c r="G1613" t="s">
        <v>72</v>
      </c>
      <c r="H1613">
        <v>14</v>
      </c>
      <c r="I1613">
        <v>6</v>
      </c>
      <c r="J1613">
        <v>2.66</v>
      </c>
      <c r="K1613">
        <v>33</v>
      </c>
      <c r="L1613">
        <v>33</v>
      </c>
      <c r="M1613">
        <v>0</v>
      </c>
      <c r="N1613">
        <v>219.2</v>
      </c>
      <c r="O1613">
        <v>179</v>
      </c>
      <c r="P1613">
        <v>65</v>
      </c>
      <c r="Q1613">
        <v>42</v>
      </c>
      <c r="R1613">
        <v>4</v>
      </c>
      <c r="S1613">
        <v>2</v>
      </c>
      <c r="T1613">
        <v>10</v>
      </c>
      <c r="U1613">
        <v>185</v>
      </c>
      <c r="V1613">
        <f t="shared" si="125"/>
        <v>6.3868613138686137E-2</v>
      </c>
      <c r="W1613">
        <f t="shared" si="126"/>
        <v>0</v>
      </c>
      <c r="X1613">
        <f t="shared" si="127"/>
        <v>0.29653284671532848</v>
      </c>
      <c r="Y1613">
        <f t="shared" si="128"/>
        <v>0.99185520361990942</v>
      </c>
      <c r="Z1613">
        <f t="shared" si="129"/>
        <v>0.84397810218978109</v>
      </c>
    </row>
    <row r="1614" spans="1:26" x14ac:dyDescent="0.25">
      <c r="A1614">
        <v>13048</v>
      </c>
      <c r="B1614" t="s">
        <v>715</v>
      </c>
      <c r="C1614" t="s">
        <v>630</v>
      </c>
      <c r="D1614" s="1">
        <v>29688</v>
      </c>
      <c r="E1614" t="s">
        <v>72</v>
      </c>
      <c r="F1614">
        <v>2014</v>
      </c>
      <c r="G1614" t="s">
        <v>21</v>
      </c>
      <c r="H1614">
        <v>10</v>
      </c>
      <c r="I1614">
        <v>9</v>
      </c>
      <c r="J1614">
        <v>3.82</v>
      </c>
      <c r="K1614">
        <v>25</v>
      </c>
      <c r="L1614">
        <v>25</v>
      </c>
      <c r="M1614">
        <v>0</v>
      </c>
      <c r="N1614">
        <v>153</v>
      </c>
      <c r="O1614">
        <v>150</v>
      </c>
      <c r="P1614">
        <v>65</v>
      </c>
      <c r="Q1614">
        <v>40</v>
      </c>
      <c r="S1614">
        <v>4</v>
      </c>
      <c r="U1614">
        <v>123</v>
      </c>
      <c r="V1614">
        <f t="shared" si="125"/>
        <v>6.535947712418301E-2</v>
      </c>
      <c r="W1614">
        <f t="shared" si="126"/>
        <v>0</v>
      </c>
      <c r="X1614">
        <f t="shared" si="127"/>
        <v>0.42483660130718953</v>
      </c>
      <c r="Y1614">
        <f t="shared" si="128"/>
        <v>0.80526315789473679</v>
      </c>
      <c r="Z1614">
        <f t="shared" si="129"/>
        <v>0.80392156862745101</v>
      </c>
    </row>
    <row r="1615" spans="1:26" hidden="1" x14ac:dyDescent="0.25">
      <c r="A1615">
        <v>13048</v>
      </c>
      <c r="B1615" t="s">
        <v>715</v>
      </c>
      <c r="C1615" t="s">
        <v>630</v>
      </c>
      <c r="D1615" s="1">
        <v>29688</v>
      </c>
      <c r="E1615" t="s">
        <v>72</v>
      </c>
      <c r="F1615">
        <v>2014</v>
      </c>
      <c r="G1615" t="s">
        <v>22</v>
      </c>
      <c r="H1615">
        <v>12</v>
      </c>
      <c r="I1615">
        <v>6</v>
      </c>
      <c r="J1615">
        <v>3.06</v>
      </c>
      <c r="K1615">
        <v>27</v>
      </c>
      <c r="L1615">
        <v>24</v>
      </c>
      <c r="N1615">
        <v>162</v>
      </c>
      <c r="O1615">
        <v>145</v>
      </c>
      <c r="P1615">
        <v>55</v>
      </c>
      <c r="Q1615">
        <v>36</v>
      </c>
      <c r="R1615">
        <v>2</v>
      </c>
      <c r="S1615">
        <v>4</v>
      </c>
      <c r="U1615">
        <v>125</v>
      </c>
      <c r="V1615">
        <f t="shared" si="125"/>
        <v>7.407407407407407E-2</v>
      </c>
      <c r="W1615">
        <f t="shared" si="126"/>
        <v>0</v>
      </c>
      <c r="X1615">
        <f t="shared" si="127"/>
        <v>0.33950617283950618</v>
      </c>
      <c r="Y1615">
        <f t="shared" si="128"/>
        <v>0.89502762430939231</v>
      </c>
      <c r="Z1615">
        <f t="shared" si="129"/>
        <v>0.77160493827160492</v>
      </c>
    </row>
    <row r="1616" spans="1:26" hidden="1" x14ac:dyDescent="0.25">
      <c r="A1616">
        <v>13048</v>
      </c>
      <c r="B1616" t="s">
        <v>715</v>
      </c>
      <c r="C1616" t="s">
        <v>630</v>
      </c>
      <c r="D1616" s="1">
        <v>29688</v>
      </c>
      <c r="E1616" t="s">
        <v>72</v>
      </c>
      <c r="F1616">
        <v>2014</v>
      </c>
      <c r="G1616" t="s">
        <v>467</v>
      </c>
      <c r="H1616">
        <v>14</v>
      </c>
      <c r="I1616">
        <v>7</v>
      </c>
      <c r="J1616">
        <v>3.17</v>
      </c>
      <c r="K1616">
        <v>32</v>
      </c>
      <c r="L1616">
        <v>32</v>
      </c>
      <c r="M1616">
        <v>0</v>
      </c>
      <c r="N1616">
        <v>204</v>
      </c>
      <c r="O1616">
        <v>187</v>
      </c>
      <c r="P1616">
        <v>72</v>
      </c>
      <c r="Q1616">
        <v>46</v>
      </c>
      <c r="S1616">
        <v>5</v>
      </c>
      <c r="U1616">
        <v>167</v>
      </c>
      <c r="V1616">
        <f t="shared" si="125"/>
        <v>6.8627450980392163E-2</v>
      </c>
      <c r="W1616">
        <f t="shared" si="126"/>
        <v>0</v>
      </c>
      <c r="X1616">
        <f t="shared" si="127"/>
        <v>0.35294117647058826</v>
      </c>
      <c r="Y1616">
        <f t="shared" si="128"/>
        <v>0.87553648068669532</v>
      </c>
      <c r="Z1616">
        <f t="shared" si="129"/>
        <v>0.81862745098039214</v>
      </c>
    </row>
    <row r="1617" spans="1:26" hidden="1" x14ac:dyDescent="0.25">
      <c r="A1617">
        <v>13048</v>
      </c>
      <c r="B1617" t="s">
        <v>715</v>
      </c>
      <c r="C1617" t="s">
        <v>630</v>
      </c>
      <c r="D1617" s="1">
        <v>29688</v>
      </c>
      <c r="E1617" t="s">
        <v>72</v>
      </c>
      <c r="F1617" t="s">
        <v>24</v>
      </c>
      <c r="G1617" t="s">
        <v>25</v>
      </c>
      <c r="H1617">
        <v>23</v>
      </c>
      <c r="I1617">
        <v>11</v>
      </c>
      <c r="J1617">
        <v>2.84</v>
      </c>
      <c r="K1617">
        <v>63</v>
      </c>
      <c r="L1617">
        <v>49</v>
      </c>
      <c r="M1617">
        <v>2</v>
      </c>
      <c r="N1617">
        <v>345</v>
      </c>
      <c r="O1617">
        <v>296</v>
      </c>
      <c r="P1617">
        <v>109</v>
      </c>
      <c r="Q1617">
        <v>85</v>
      </c>
      <c r="R1617">
        <v>7</v>
      </c>
      <c r="S1617">
        <v>5</v>
      </c>
      <c r="T1617">
        <v>15</v>
      </c>
      <c r="U1617">
        <v>286</v>
      </c>
      <c r="V1617">
        <f t="shared" si="125"/>
        <v>6.6666666666666666E-2</v>
      </c>
      <c r="W1617">
        <f t="shared" si="126"/>
        <v>5.7971014492753624E-3</v>
      </c>
      <c r="X1617">
        <f t="shared" si="127"/>
        <v>0.31594202898550727</v>
      </c>
      <c r="Y1617">
        <f t="shared" si="128"/>
        <v>0.90551181102362199</v>
      </c>
      <c r="Z1617">
        <f t="shared" si="129"/>
        <v>0.82898550724637676</v>
      </c>
    </row>
    <row r="1618" spans="1:26" hidden="1" x14ac:dyDescent="0.25">
      <c r="A1618">
        <v>1451</v>
      </c>
      <c r="B1618" t="s">
        <v>716</v>
      </c>
      <c r="C1618" t="s">
        <v>630</v>
      </c>
      <c r="D1618" s="1">
        <v>28619</v>
      </c>
      <c r="E1618" t="s">
        <v>72</v>
      </c>
      <c r="F1618">
        <v>2002</v>
      </c>
      <c r="G1618" t="s">
        <v>63</v>
      </c>
      <c r="H1618">
        <v>5</v>
      </c>
      <c r="I1618">
        <v>4</v>
      </c>
      <c r="J1618">
        <v>4.83</v>
      </c>
      <c r="K1618">
        <v>16</v>
      </c>
      <c r="L1618">
        <v>15</v>
      </c>
      <c r="M1618">
        <v>0</v>
      </c>
      <c r="N1618">
        <v>78.099999999999994</v>
      </c>
      <c r="O1618">
        <v>78</v>
      </c>
      <c r="P1618">
        <v>42</v>
      </c>
      <c r="Q1618">
        <v>45</v>
      </c>
      <c r="R1618">
        <v>2</v>
      </c>
      <c r="S1618">
        <v>3</v>
      </c>
      <c r="T1618">
        <v>1</v>
      </c>
      <c r="U1618">
        <v>64</v>
      </c>
      <c r="V1618">
        <f t="shared" si="125"/>
        <v>6.4020486555697823E-2</v>
      </c>
      <c r="W1618">
        <f t="shared" si="126"/>
        <v>0</v>
      </c>
      <c r="X1618">
        <f t="shared" si="127"/>
        <v>0.53777208706786173</v>
      </c>
      <c r="Y1618">
        <f t="shared" si="128"/>
        <v>0.63495934959349587</v>
      </c>
      <c r="Z1618">
        <f t="shared" si="129"/>
        <v>0.81946222791293222</v>
      </c>
    </row>
    <row r="1619" spans="1:26" hidden="1" x14ac:dyDescent="0.25">
      <c r="A1619">
        <v>1451</v>
      </c>
      <c r="B1619" t="s">
        <v>716</v>
      </c>
      <c r="C1619" t="s">
        <v>630</v>
      </c>
      <c r="D1619" s="1">
        <v>28619</v>
      </c>
      <c r="E1619" t="s">
        <v>72</v>
      </c>
      <c r="F1619">
        <v>2003</v>
      </c>
      <c r="G1619" t="s">
        <v>34</v>
      </c>
      <c r="H1619">
        <v>5</v>
      </c>
      <c r="I1619">
        <v>6</v>
      </c>
      <c r="J1619">
        <v>5.31</v>
      </c>
      <c r="K1619">
        <v>16</v>
      </c>
      <c r="L1619">
        <v>15</v>
      </c>
      <c r="M1619">
        <v>0</v>
      </c>
      <c r="N1619">
        <v>76.099999999999994</v>
      </c>
      <c r="O1619">
        <v>89</v>
      </c>
      <c r="P1619">
        <v>45</v>
      </c>
      <c r="Q1619">
        <v>19</v>
      </c>
      <c r="R1619">
        <v>0</v>
      </c>
      <c r="S1619">
        <v>1</v>
      </c>
      <c r="T1619">
        <v>3</v>
      </c>
      <c r="U1619">
        <v>42</v>
      </c>
      <c r="V1619">
        <f t="shared" si="125"/>
        <v>6.5703022339027597E-2</v>
      </c>
      <c r="W1619">
        <f t="shared" si="126"/>
        <v>0</v>
      </c>
      <c r="X1619">
        <f t="shared" si="127"/>
        <v>0.59132720105124836</v>
      </c>
      <c r="Y1619">
        <f t="shared" si="128"/>
        <v>0.70462962962962961</v>
      </c>
      <c r="Z1619">
        <f t="shared" si="129"/>
        <v>0.55190538764783181</v>
      </c>
    </row>
    <row r="1620" spans="1:26" hidden="1" x14ac:dyDescent="0.25">
      <c r="A1620">
        <v>1451</v>
      </c>
      <c r="B1620" t="s">
        <v>716</v>
      </c>
      <c r="C1620" t="s">
        <v>630</v>
      </c>
      <c r="D1620" s="1">
        <v>28619</v>
      </c>
      <c r="E1620" t="s">
        <v>72</v>
      </c>
      <c r="F1620">
        <v>2003</v>
      </c>
      <c r="G1620" t="s">
        <v>63</v>
      </c>
      <c r="H1620">
        <v>1</v>
      </c>
      <c r="I1620">
        <v>3</v>
      </c>
      <c r="J1620">
        <v>5.34</v>
      </c>
      <c r="K1620">
        <v>7</v>
      </c>
      <c r="L1620">
        <v>6</v>
      </c>
      <c r="M1620">
        <v>0</v>
      </c>
      <c r="N1620">
        <v>30.1</v>
      </c>
      <c r="O1620">
        <v>41</v>
      </c>
      <c r="P1620">
        <v>18</v>
      </c>
      <c r="Q1620">
        <v>9</v>
      </c>
      <c r="R1620">
        <v>0</v>
      </c>
      <c r="S1620">
        <v>0</v>
      </c>
      <c r="T1620">
        <v>0</v>
      </c>
      <c r="U1620">
        <v>16</v>
      </c>
      <c r="V1620">
        <f t="shared" si="125"/>
        <v>3.3222591362126241E-2</v>
      </c>
      <c r="W1620">
        <f t="shared" si="126"/>
        <v>0</v>
      </c>
      <c r="X1620">
        <f t="shared" si="127"/>
        <v>0.59800664451827235</v>
      </c>
      <c r="Y1620">
        <f t="shared" si="128"/>
        <v>0.60199999999999998</v>
      </c>
      <c r="Z1620">
        <f t="shared" si="129"/>
        <v>0.53156146179401986</v>
      </c>
    </row>
    <row r="1621" spans="1:26" hidden="1" x14ac:dyDescent="0.25">
      <c r="A1621">
        <v>1451</v>
      </c>
      <c r="B1621" t="s">
        <v>716</v>
      </c>
      <c r="C1621" t="s">
        <v>630</v>
      </c>
      <c r="D1621" s="1">
        <v>28619</v>
      </c>
      <c r="E1621" t="s">
        <v>72</v>
      </c>
      <c r="F1621">
        <v>2003</v>
      </c>
      <c r="G1621" t="s">
        <v>86</v>
      </c>
      <c r="H1621">
        <v>4</v>
      </c>
      <c r="I1621">
        <v>3</v>
      </c>
      <c r="J1621">
        <v>5.28</v>
      </c>
      <c r="K1621">
        <v>9</v>
      </c>
      <c r="L1621">
        <v>9</v>
      </c>
      <c r="M1621">
        <v>0</v>
      </c>
      <c r="N1621">
        <v>46</v>
      </c>
      <c r="O1621">
        <v>48</v>
      </c>
      <c r="P1621">
        <v>27</v>
      </c>
      <c r="Q1621">
        <v>10</v>
      </c>
      <c r="R1621">
        <v>0</v>
      </c>
      <c r="S1621">
        <v>1</v>
      </c>
      <c r="T1621">
        <v>3</v>
      </c>
      <c r="U1621">
        <v>26</v>
      </c>
      <c r="V1621">
        <f t="shared" si="125"/>
        <v>8.6956521739130432E-2</v>
      </c>
      <c r="W1621">
        <f t="shared" si="126"/>
        <v>0</v>
      </c>
      <c r="X1621">
        <f t="shared" si="127"/>
        <v>0.58695652173913049</v>
      </c>
      <c r="Y1621">
        <f t="shared" si="128"/>
        <v>0.7931034482758621</v>
      </c>
      <c r="Z1621">
        <f t="shared" si="129"/>
        <v>0.56521739130434778</v>
      </c>
    </row>
    <row r="1622" spans="1:26" hidden="1" x14ac:dyDescent="0.25">
      <c r="A1622">
        <v>1451</v>
      </c>
      <c r="B1622" t="s">
        <v>716</v>
      </c>
      <c r="C1622" t="s">
        <v>630</v>
      </c>
      <c r="D1622" s="1">
        <v>28619</v>
      </c>
      <c r="E1622" t="s">
        <v>72</v>
      </c>
      <c r="F1622">
        <v>2004</v>
      </c>
      <c r="G1622" t="s">
        <v>86</v>
      </c>
      <c r="H1622">
        <v>10</v>
      </c>
      <c r="I1622">
        <v>9</v>
      </c>
      <c r="J1622">
        <v>4.8600000000000003</v>
      </c>
      <c r="K1622">
        <v>28</v>
      </c>
      <c r="L1622">
        <v>28</v>
      </c>
      <c r="M1622">
        <v>0</v>
      </c>
      <c r="N1622">
        <v>161</v>
      </c>
      <c r="O1622">
        <v>177</v>
      </c>
      <c r="P1622">
        <v>87</v>
      </c>
      <c r="Q1622">
        <v>53</v>
      </c>
      <c r="R1622">
        <v>5</v>
      </c>
      <c r="S1622">
        <v>5</v>
      </c>
      <c r="T1622">
        <v>7</v>
      </c>
      <c r="U1622">
        <v>125</v>
      </c>
      <c r="V1622">
        <f t="shared" si="125"/>
        <v>6.2111801242236024E-2</v>
      </c>
      <c r="W1622">
        <f t="shared" si="126"/>
        <v>0</v>
      </c>
      <c r="X1622">
        <f t="shared" si="127"/>
        <v>0.54037267080745344</v>
      </c>
      <c r="Y1622">
        <f t="shared" si="128"/>
        <v>0.7</v>
      </c>
      <c r="Z1622">
        <f t="shared" si="129"/>
        <v>0.77639751552795033</v>
      </c>
    </row>
    <row r="1623" spans="1:26" hidden="1" x14ac:dyDescent="0.25">
      <c r="A1623">
        <v>1451</v>
      </c>
      <c r="B1623" t="s">
        <v>716</v>
      </c>
      <c r="C1623" t="s">
        <v>630</v>
      </c>
      <c r="D1623" s="1">
        <v>28619</v>
      </c>
      <c r="E1623" t="s">
        <v>72</v>
      </c>
      <c r="F1623">
        <v>2005</v>
      </c>
      <c r="G1623" t="s">
        <v>86</v>
      </c>
      <c r="H1623">
        <v>11</v>
      </c>
      <c r="I1623">
        <v>13</v>
      </c>
      <c r="J1623">
        <v>3.83</v>
      </c>
      <c r="K1623">
        <v>32</v>
      </c>
      <c r="L1623">
        <v>32</v>
      </c>
      <c r="M1623">
        <v>0</v>
      </c>
      <c r="N1623">
        <v>211.2</v>
      </c>
      <c r="O1623">
        <v>217</v>
      </c>
      <c r="P1623">
        <v>90</v>
      </c>
      <c r="Q1623">
        <v>51</v>
      </c>
      <c r="R1623">
        <v>3</v>
      </c>
      <c r="S1623">
        <v>8</v>
      </c>
      <c r="T1623">
        <v>6</v>
      </c>
      <c r="U1623">
        <v>163</v>
      </c>
      <c r="V1623">
        <f t="shared" si="125"/>
        <v>5.2083333333333336E-2</v>
      </c>
      <c r="W1623">
        <f t="shared" si="126"/>
        <v>0</v>
      </c>
      <c r="X1623">
        <f t="shared" si="127"/>
        <v>0.42613636363636365</v>
      </c>
      <c r="Y1623">
        <f t="shared" si="128"/>
        <v>0.78805970149253723</v>
      </c>
      <c r="Z1623">
        <f t="shared" si="129"/>
        <v>0.77178030303030309</v>
      </c>
    </row>
    <row r="1624" spans="1:26" hidden="1" x14ac:dyDescent="0.25">
      <c r="A1624">
        <v>1451</v>
      </c>
      <c r="B1624" t="s">
        <v>716</v>
      </c>
      <c r="C1624" t="s">
        <v>630</v>
      </c>
      <c r="D1624" s="1">
        <v>28619</v>
      </c>
      <c r="E1624" t="s">
        <v>72</v>
      </c>
      <c r="F1624">
        <v>2006</v>
      </c>
      <c r="G1624" t="s">
        <v>86</v>
      </c>
      <c r="H1624">
        <v>16</v>
      </c>
      <c r="I1624">
        <v>11</v>
      </c>
      <c r="J1624">
        <v>3.76</v>
      </c>
      <c r="K1624">
        <v>36</v>
      </c>
      <c r="L1624">
        <v>35</v>
      </c>
      <c r="M1624">
        <v>0</v>
      </c>
      <c r="N1624">
        <v>234.1</v>
      </c>
      <c r="O1624">
        <v>242</v>
      </c>
      <c r="P1624">
        <v>98</v>
      </c>
      <c r="Q1624">
        <v>56</v>
      </c>
      <c r="R1624">
        <v>8</v>
      </c>
      <c r="S1624">
        <v>8</v>
      </c>
      <c r="T1624">
        <v>6</v>
      </c>
      <c r="U1624">
        <v>216</v>
      </c>
      <c r="V1624">
        <f t="shared" si="125"/>
        <v>6.8346860316104235E-2</v>
      </c>
      <c r="W1624">
        <f t="shared" si="126"/>
        <v>0</v>
      </c>
      <c r="X1624">
        <f t="shared" si="127"/>
        <v>0.41862451943613843</v>
      </c>
      <c r="Y1624">
        <f t="shared" si="128"/>
        <v>0.78557046979865774</v>
      </c>
      <c r="Z1624">
        <f t="shared" si="129"/>
        <v>0.92268261426740716</v>
      </c>
    </row>
    <row r="1625" spans="1:26" hidden="1" x14ac:dyDescent="0.25">
      <c r="A1625">
        <v>1451</v>
      </c>
      <c r="B1625" t="s">
        <v>716</v>
      </c>
      <c r="C1625" t="s">
        <v>630</v>
      </c>
      <c r="D1625" s="1">
        <v>28619</v>
      </c>
      <c r="E1625" t="s">
        <v>72</v>
      </c>
      <c r="F1625">
        <v>2007</v>
      </c>
      <c r="G1625" t="s">
        <v>86</v>
      </c>
      <c r="H1625">
        <v>16</v>
      </c>
      <c r="I1625">
        <v>6</v>
      </c>
      <c r="J1625">
        <v>3.73</v>
      </c>
      <c r="K1625">
        <v>34</v>
      </c>
      <c r="L1625">
        <v>34</v>
      </c>
      <c r="M1625">
        <v>0</v>
      </c>
      <c r="N1625">
        <v>231.2</v>
      </c>
      <c r="O1625">
        <v>213</v>
      </c>
      <c r="P1625">
        <v>96</v>
      </c>
      <c r="Q1625">
        <v>52</v>
      </c>
      <c r="R1625">
        <v>3</v>
      </c>
      <c r="S1625">
        <v>8</v>
      </c>
      <c r="T1625">
        <v>12</v>
      </c>
      <c r="U1625">
        <v>218</v>
      </c>
      <c r="V1625">
        <f t="shared" si="125"/>
        <v>6.9204152249134954E-2</v>
      </c>
      <c r="W1625">
        <f t="shared" si="126"/>
        <v>0</v>
      </c>
      <c r="X1625">
        <f t="shared" si="127"/>
        <v>0.41522491349480972</v>
      </c>
      <c r="Y1625">
        <f t="shared" si="128"/>
        <v>0.87245283018867925</v>
      </c>
      <c r="Z1625">
        <f t="shared" si="129"/>
        <v>0.94290657439446368</v>
      </c>
    </row>
    <row r="1626" spans="1:26" hidden="1" x14ac:dyDescent="0.25">
      <c r="A1626">
        <v>1451</v>
      </c>
      <c r="B1626" t="s">
        <v>716</v>
      </c>
      <c r="C1626" t="s">
        <v>630</v>
      </c>
      <c r="D1626" s="1">
        <v>28619</v>
      </c>
      <c r="E1626" t="s">
        <v>72</v>
      </c>
      <c r="F1626">
        <v>2008</v>
      </c>
      <c r="G1626" t="s">
        <v>85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6</v>
      </c>
      <c r="O1626">
        <v>5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6</v>
      </c>
      <c r="V1626">
        <f t="shared" si="125"/>
        <v>0.16666666666666666</v>
      </c>
      <c r="W1626">
        <f t="shared" si="126"/>
        <v>0</v>
      </c>
      <c r="X1626">
        <f t="shared" si="127"/>
        <v>0</v>
      </c>
      <c r="Y1626">
        <f t="shared" si="128"/>
        <v>1.2</v>
      </c>
      <c r="Z1626">
        <f t="shared" si="129"/>
        <v>1</v>
      </c>
    </row>
    <row r="1627" spans="1:26" hidden="1" x14ac:dyDescent="0.25">
      <c r="A1627">
        <v>1451</v>
      </c>
      <c r="B1627" t="s">
        <v>716</v>
      </c>
      <c r="C1627" t="s">
        <v>630</v>
      </c>
      <c r="D1627" s="1">
        <v>28619</v>
      </c>
      <c r="E1627" t="s">
        <v>72</v>
      </c>
      <c r="F1627">
        <v>2008</v>
      </c>
      <c r="G1627" t="s">
        <v>86</v>
      </c>
      <c r="H1627">
        <v>6</v>
      </c>
      <c r="I1627">
        <v>17</v>
      </c>
      <c r="J1627">
        <v>4.78</v>
      </c>
      <c r="K1627">
        <v>30</v>
      </c>
      <c r="L1627">
        <v>29</v>
      </c>
      <c r="M1627">
        <v>0</v>
      </c>
      <c r="N1627">
        <v>184.1</v>
      </c>
      <c r="O1627">
        <v>205</v>
      </c>
      <c r="P1627">
        <v>98</v>
      </c>
      <c r="Q1627">
        <v>50</v>
      </c>
      <c r="R1627">
        <v>5</v>
      </c>
      <c r="S1627">
        <v>2</v>
      </c>
      <c r="T1627">
        <v>2</v>
      </c>
      <c r="U1627">
        <v>153</v>
      </c>
      <c r="V1627">
        <f t="shared" si="125"/>
        <v>3.2590983161325367E-2</v>
      </c>
      <c r="W1627">
        <f t="shared" si="126"/>
        <v>0</v>
      </c>
      <c r="X1627">
        <f t="shared" si="127"/>
        <v>0.53231939163498099</v>
      </c>
      <c r="Y1627">
        <f t="shared" si="128"/>
        <v>0.72196078431372546</v>
      </c>
      <c r="Z1627">
        <f t="shared" si="129"/>
        <v>0.8310700706137969</v>
      </c>
    </row>
    <row r="1628" spans="1:26" hidden="1" x14ac:dyDescent="0.25">
      <c r="A1628">
        <v>1451</v>
      </c>
      <c r="B1628" t="s">
        <v>716</v>
      </c>
      <c r="C1628" t="s">
        <v>630</v>
      </c>
      <c r="D1628" s="1">
        <v>28619</v>
      </c>
      <c r="E1628" t="s">
        <v>72</v>
      </c>
      <c r="F1628">
        <v>2009</v>
      </c>
      <c r="G1628" t="s">
        <v>86</v>
      </c>
      <c r="H1628">
        <v>6</v>
      </c>
      <c r="I1628">
        <v>14</v>
      </c>
      <c r="J1628">
        <v>4.21</v>
      </c>
      <c r="K1628">
        <v>26</v>
      </c>
      <c r="L1628">
        <v>26</v>
      </c>
      <c r="M1628">
        <v>0</v>
      </c>
      <c r="N1628">
        <v>162.1</v>
      </c>
      <c r="O1628">
        <v>186</v>
      </c>
      <c r="P1628">
        <v>76</v>
      </c>
      <c r="Q1628">
        <v>43</v>
      </c>
      <c r="R1628">
        <v>6</v>
      </c>
      <c r="S1628">
        <v>4</v>
      </c>
      <c r="T1628">
        <v>6</v>
      </c>
      <c r="U1628">
        <v>142</v>
      </c>
      <c r="V1628">
        <f t="shared" si="125"/>
        <v>3.701418877236274E-2</v>
      </c>
      <c r="W1628">
        <f t="shared" si="126"/>
        <v>0</v>
      </c>
      <c r="X1628">
        <f t="shared" si="127"/>
        <v>0.46884639111659471</v>
      </c>
      <c r="Y1628">
        <f t="shared" si="128"/>
        <v>0.70786026200873364</v>
      </c>
      <c r="Z1628">
        <f t="shared" si="129"/>
        <v>0.87600246761258482</v>
      </c>
    </row>
    <row r="1629" spans="1:26" hidden="1" x14ac:dyDescent="0.25">
      <c r="A1629">
        <v>1451</v>
      </c>
      <c r="B1629" t="s">
        <v>716</v>
      </c>
      <c r="C1629" t="s">
        <v>630</v>
      </c>
      <c r="D1629" s="1">
        <v>28619</v>
      </c>
      <c r="E1629" t="s">
        <v>72</v>
      </c>
      <c r="F1629">
        <v>2010</v>
      </c>
      <c r="G1629" t="s">
        <v>85</v>
      </c>
      <c r="H1629">
        <v>0</v>
      </c>
      <c r="I1629">
        <v>2</v>
      </c>
      <c r="J1629">
        <v>9</v>
      </c>
      <c r="K1629">
        <v>2</v>
      </c>
      <c r="L1629">
        <v>2</v>
      </c>
      <c r="M1629">
        <v>0</v>
      </c>
      <c r="N1629">
        <v>11</v>
      </c>
      <c r="O1629">
        <v>14</v>
      </c>
      <c r="P1629">
        <v>11</v>
      </c>
      <c r="Q1629">
        <v>2</v>
      </c>
      <c r="R1629">
        <v>0</v>
      </c>
      <c r="S1629">
        <v>1</v>
      </c>
      <c r="T1629">
        <v>0</v>
      </c>
      <c r="U1629">
        <v>10</v>
      </c>
      <c r="V1629">
        <f t="shared" si="125"/>
        <v>0</v>
      </c>
      <c r="W1629">
        <f t="shared" si="126"/>
        <v>0</v>
      </c>
      <c r="X1629">
        <f t="shared" si="127"/>
        <v>1</v>
      </c>
      <c r="Y1629">
        <f t="shared" si="128"/>
        <v>0.6875</v>
      </c>
      <c r="Z1629">
        <f t="shared" si="129"/>
        <v>0.90909090909090906</v>
      </c>
    </row>
    <row r="1630" spans="1:26" hidden="1" x14ac:dyDescent="0.25">
      <c r="A1630">
        <v>1451</v>
      </c>
      <c r="B1630" t="s">
        <v>716</v>
      </c>
      <c r="C1630" t="s">
        <v>630</v>
      </c>
      <c r="D1630" s="1">
        <v>28619</v>
      </c>
      <c r="E1630" t="s">
        <v>72</v>
      </c>
      <c r="F1630">
        <v>2010</v>
      </c>
      <c r="G1630" t="s">
        <v>86</v>
      </c>
      <c r="H1630">
        <v>6</v>
      </c>
      <c r="I1630">
        <v>7</v>
      </c>
      <c r="J1630">
        <v>5.32</v>
      </c>
      <c r="K1630">
        <v>22</v>
      </c>
      <c r="L1630">
        <v>20</v>
      </c>
      <c r="M1630">
        <v>0</v>
      </c>
      <c r="N1630">
        <v>111.2</v>
      </c>
      <c r="O1630">
        <v>139</v>
      </c>
      <c r="P1630">
        <v>66</v>
      </c>
      <c r="Q1630">
        <v>38</v>
      </c>
      <c r="R1630">
        <v>0</v>
      </c>
      <c r="S1630">
        <v>4</v>
      </c>
      <c r="T1630">
        <v>9</v>
      </c>
      <c r="U1630">
        <v>82</v>
      </c>
      <c r="V1630">
        <f t="shared" si="125"/>
        <v>5.3956834532374098E-2</v>
      </c>
      <c r="W1630">
        <f t="shared" si="126"/>
        <v>0</v>
      </c>
      <c r="X1630">
        <f t="shared" si="127"/>
        <v>0.59352517985611508</v>
      </c>
      <c r="Y1630">
        <f t="shared" si="128"/>
        <v>0.62824858757062152</v>
      </c>
      <c r="Z1630">
        <f t="shared" si="129"/>
        <v>0.73741007194244601</v>
      </c>
    </row>
    <row r="1631" spans="1:26" hidden="1" x14ac:dyDescent="0.25">
      <c r="A1631">
        <v>1451</v>
      </c>
      <c r="B1631" t="s">
        <v>716</v>
      </c>
      <c r="C1631" t="s">
        <v>630</v>
      </c>
      <c r="D1631" s="1">
        <v>28619</v>
      </c>
      <c r="E1631" t="s">
        <v>72</v>
      </c>
      <c r="F1631">
        <v>2011</v>
      </c>
      <c r="G1631" t="s">
        <v>170</v>
      </c>
      <c r="H1631">
        <v>0</v>
      </c>
      <c r="I1631">
        <v>1</v>
      </c>
      <c r="J1631">
        <v>6.75</v>
      </c>
      <c r="K1631">
        <v>1</v>
      </c>
      <c r="L1631">
        <v>1</v>
      </c>
      <c r="M1631">
        <v>0</v>
      </c>
      <c r="N1631">
        <v>4</v>
      </c>
      <c r="O1631">
        <v>5</v>
      </c>
      <c r="P1631">
        <v>3</v>
      </c>
      <c r="Q1631">
        <v>1</v>
      </c>
      <c r="R1631">
        <v>0</v>
      </c>
      <c r="S1631">
        <v>0</v>
      </c>
      <c r="T1631">
        <v>0</v>
      </c>
      <c r="U1631">
        <v>7</v>
      </c>
      <c r="V1631">
        <f t="shared" si="125"/>
        <v>0</v>
      </c>
      <c r="W1631">
        <f t="shared" si="126"/>
        <v>0</v>
      </c>
      <c r="X1631">
        <f t="shared" si="127"/>
        <v>0.75</v>
      </c>
      <c r="Y1631">
        <f t="shared" si="128"/>
        <v>0.66666666666666663</v>
      </c>
      <c r="Z1631">
        <f t="shared" si="129"/>
        <v>1.75</v>
      </c>
    </row>
    <row r="1632" spans="1:26" hidden="1" x14ac:dyDescent="0.25">
      <c r="A1632">
        <v>1451</v>
      </c>
      <c r="B1632" t="s">
        <v>716</v>
      </c>
      <c r="C1632" t="s">
        <v>630</v>
      </c>
      <c r="D1632" s="1">
        <v>28619</v>
      </c>
      <c r="E1632" t="s">
        <v>72</v>
      </c>
      <c r="F1632">
        <v>2011</v>
      </c>
      <c r="G1632" t="s">
        <v>28</v>
      </c>
      <c r="H1632">
        <v>14</v>
      </c>
      <c r="I1632">
        <v>7</v>
      </c>
      <c r="J1632">
        <v>3.64</v>
      </c>
      <c r="K1632">
        <v>28</v>
      </c>
      <c r="L1632">
        <v>28</v>
      </c>
      <c r="M1632">
        <v>0</v>
      </c>
      <c r="N1632">
        <v>170.2</v>
      </c>
      <c r="O1632">
        <v>175</v>
      </c>
      <c r="P1632">
        <v>69</v>
      </c>
      <c r="Q1632">
        <v>58</v>
      </c>
      <c r="R1632">
        <v>4</v>
      </c>
      <c r="S1632">
        <v>3</v>
      </c>
      <c r="T1632">
        <v>3</v>
      </c>
      <c r="U1632">
        <v>124</v>
      </c>
      <c r="V1632">
        <f t="shared" si="125"/>
        <v>8.2256169212690952E-2</v>
      </c>
      <c r="W1632">
        <f t="shared" si="126"/>
        <v>0</v>
      </c>
      <c r="X1632">
        <f t="shared" si="127"/>
        <v>0.40540540540540543</v>
      </c>
      <c r="Y1632">
        <f t="shared" si="128"/>
        <v>0.73047210300429177</v>
      </c>
      <c r="Z1632">
        <f t="shared" si="129"/>
        <v>0.72855464159811989</v>
      </c>
    </row>
    <row r="1633" spans="1:26" hidden="1" x14ac:dyDescent="0.25">
      <c r="A1633">
        <v>1451</v>
      </c>
      <c r="B1633" t="s">
        <v>716</v>
      </c>
      <c r="C1633" t="s">
        <v>630</v>
      </c>
      <c r="D1633" s="1">
        <v>28619</v>
      </c>
      <c r="E1633" t="s">
        <v>72</v>
      </c>
      <c r="F1633">
        <v>2012</v>
      </c>
      <c r="G1633" t="s">
        <v>35</v>
      </c>
      <c r="H1633">
        <v>10</v>
      </c>
      <c r="I1633">
        <v>10</v>
      </c>
      <c r="J1633">
        <v>3.61</v>
      </c>
      <c r="K1633">
        <v>31</v>
      </c>
      <c r="L1633">
        <v>31</v>
      </c>
      <c r="M1633">
        <v>0</v>
      </c>
      <c r="N1633">
        <v>179.2</v>
      </c>
      <c r="O1633">
        <v>167</v>
      </c>
      <c r="P1633">
        <v>72</v>
      </c>
      <c r="Q1633">
        <v>85</v>
      </c>
      <c r="R1633">
        <v>10</v>
      </c>
      <c r="S1633">
        <v>4</v>
      </c>
      <c r="T1633">
        <v>4</v>
      </c>
      <c r="U1633">
        <v>131</v>
      </c>
      <c r="V1633">
        <f t="shared" si="125"/>
        <v>5.5803571428571432E-2</v>
      </c>
      <c r="W1633">
        <f t="shared" si="126"/>
        <v>0</v>
      </c>
      <c r="X1633">
        <f t="shared" si="127"/>
        <v>0.4017857142857143</v>
      </c>
      <c r="Y1633">
        <f t="shared" si="128"/>
        <v>0.71111111111111103</v>
      </c>
      <c r="Z1633">
        <f t="shared" si="129"/>
        <v>0.73102678571428581</v>
      </c>
    </row>
    <row r="1634" spans="1:26" hidden="1" x14ac:dyDescent="0.25">
      <c r="A1634">
        <v>1451</v>
      </c>
      <c r="B1634" t="s">
        <v>716</v>
      </c>
      <c r="C1634" t="s">
        <v>630</v>
      </c>
      <c r="D1634" s="1">
        <v>28619</v>
      </c>
      <c r="E1634" t="s">
        <v>72</v>
      </c>
      <c r="F1634">
        <v>2013</v>
      </c>
      <c r="G1634" t="s">
        <v>332</v>
      </c>
      <c r="H1634">
        <v>0</v>
      </c>
      <c r="I1634">
        <v>0</v>
      </c>
      <c r="J1634">
        <v>4.5</v>
      </c>
      <c r="K1634">
        <v>1</v>
      </c>
      <c r="L1634">
        <v>0</v>
      </c>
      <c r="M1634">
        <v>0</v>
      </c>
      <c r="N1634">
        <v>4</v>
      </c>
      <c r="O1634">
        <v>7</v>
      </c>
      <c r="P1634">
        <v>2</v>
      </c>
      <c r="Q1634">
        <v>1</v>
      </c>
      <c r="R1634">
        <v>0</v>
      </c>
      <c r="S1634">
        <v>0</v>
      </c>
      <c r="T1634">
        <v>1</v>
      </c>
      <c r="U1634">
        <v>5</v>
      </c>
      <c r="V1634">
        <f t="shared" si="125"/>
        <v>0</v>
      </c>
      <c r="W1634">
        <f t="shared" si="126"/>
        <v>0</v>
      </c>
      <c r="X1634">
        <f t="shared" si="127"/>
        <v>0.5</v>
      </c>
      <c r="Y1634">
        <f t="shared" si="128"/>
        <v>0.5</v>
      </c>
      <c r="Z1634">
        <f t="shared" si="129"/>
        <v>1.25</v>
      </c>
    </row>
    <row r="1635" spans="1:26" hidden="1" x14ac:dyDescent="0.25">
      <c r="A1635">
        <v>1451</v>
      </c>
      <c r="B1635" t="s">
        <v>716</v>
      </c>
      <c r="C1635" t="s">
        <v>630</v>
      </c>
      <c r="D1635" s="1">
        <v>28619</v>
      </c>
      <c r="E1635" t="s">
        <v>72</v>
      </c>
      <c r="F1635">
        <v>2013</v>
      </c>
      <c r="G1635" t="s">
        <v>34</v>
      </c>
      <c r="H1635">
        <v>5</v>
      </c>
      <c r="I1635">
        <v>12</v>
      </c>
      <c r="J1635">
        <v>5.4</v>
      </c>
      <c r="K1635">
        <v>26</v>
      </c>
      <c r="L1635">
        <v>26</v>
      </c>
      <c r="M1635">
        <v>0</v>
      </c>
      <c r="N1635">
        <v>143.1</v>
      </c>
      <c r="O1635">
        <v>153</v>
      </c>
      <c r="P1635">
        <v>86</v>
      </c>
      <c r="Q1635">
        <v>40</v>
      </c>
      <c r="R1635">
        <v>1</v>
      </c>
      <c r="S1635">
        <v>6</v>
      </c>
      <c r="T1635">
        <v>4</v>
      </c>
      <c r="U1635">
        <v>113</v>
      </c>
      <c r="V1635">
        <f t="shared" si="125"/>
        <v>3.494060097833683E-2</v>
      </c>
      <c r="W1635">
        <f t="shared" si="126"/>
        <v>0</v>
      </c>
      <c r="X1635">
        <f t="shared" si="127"/>
        <v>0.60097833682739343</v>
      </c>
      <c r="Y1635">
        <f t="shared" si="128"/>
        <v>0.74145077720207253</v>
      </c>
      <c r="Z1635">
        <f t="shared" si="129"/>
        <v>0.78965758211041237</v>
      </c>
    </row>
    <row r="1636" spans="1:26" hidden="1" x14ac:dyDescent="0.25">
      <c r="A1636">
        <v>1451</v>
      </c>
      <c r="B1636" t="s">
        <v>716</v>
      </c>
      <c r="C1636" t="s">
        <v>630</v>
      </c>
      <c r="D1636" s="1">
        <v>28619</v>
      </c>
      <c r="E1636" t="s">
        <v>72</v>
      </c>
      <c r="F1636">
        <v>2013</v>
      </c>
      <c r="G1636" t="s">
        <v>72</v>
      </c>
      <c r="H1636">
        <v>5</v>
      </c>
      <c r="I1636">
        <v>11</v>
      </c>
      <c r="J1636">
        <v>5.76</v>
      </c>
      <c r="K1636">
        <v>22</v>
      </c>
      <c r="L1636">
        <v>22</v>
      </c>
      <c r="M1636">
        <v>0</v>
      </c>
      <c r="N1636">
        <v>120.1</v>
      </c>
      <c r="O1636">
        <v>133</v>
      </c>
      <c r="P1636">
        <v>77</v>
      </c>
      <c r="Q1636">
        <v>28</v>
      </c>
      <c r="R1636">
        <v>1</v>
      </c>
      <c r="S1636">
        <v>5</v>
      </c>
      <c r="T1636">
        <v>3</v>
      </c>
      <c r="U1636">
        <v>87</v>
      </c>
      <c r="V1636">
        <f t="shared" si="125"/>
        <v>4.1631973355537054E-2</v>
      </c>
      <c r="W1636">
        <f t="shared" si="126"/>
        <v>0</v>
      </c>
      <c r="X1636">
        <f t="shared" si="127"/>
        <v>0.64113238967527064</v>
      </c>
      <c r="Y1636">
        <f t="shared" si="128"/>
        <v>0.74596273291925463</v>
      </c>
      <c r="Z1636">
        <f t="shared" si="129"/>
        <v>0.72439633638634471</v>
      </c>
    </row>
    <row r="1637" spans="1:26" hidden="1" x14ac:dyDescent="0.25">
      <c r="A1637">
        <v>1451</v>
      </c>
      <c r="B1637" t="s">
        <v>716</v>
      </c>
      <c r="C1637" t="s">
        <v>630</v>
      </c>
      <c r="D1637" s="1">
        <v>28619</v>
      </c>
      <c r="E1637" t="s">
        <v>72</v>
      </c>
      <c r="F1637">
        <v>2013</v>
      </c>
      <c r="G1637" t="s">
        <v>367</v>
      </c>
      <c r="H1637">
        <v>0</v>
      </c>
      <c r="I1637">
        <v>1</v>
      </c>
      <c r="J1637">
        <v>3.52</v>
      </c>
      <c r="K1637">
        <v>4</v>
      </c>
      <c r="L1637">
        <v>4</v>
      </c>
      <c r="M1637">
        <v>0</v>
      </c>
      <c r="N1637">
        <v>23</v>
      </c>
      <c r="O1637">
        <v>20</v>
      </c>
      <c r="P1637">
        <v>9</v>
      </c>
      <c r="Q1637">
        <v>12</v>
      </c>
      <c r="R1637">
        <v>0</v>
      </c>
      <c r="S1637">
        <v>1</v>
      </c>
      <c r="T1637">
        <v>1</v>
      </c>
      <c r="U1637">
        <v>26</v>
      </c>
      <c r="V1637">
        <f t="shared" si="125"/>
        <v>0</v>
      </c>
      <c r="W1637">
        <f t="shared" si="126"/>
        <v>0</v>
      </c>
      <c r="X1637">
        <f t="shared" si="127"/>
        <v>0.39130434782608697</v>
      </c>
      <c r="Y1637">
        <f t="shared" si="128"/>
        <v>0.71875</v>
      </c>
      <c r="Z1637">
        <f t="shared" si="129"/>
        <v>1.1304347826086956</v>
      </c>
    </row>
    <row r="1638" spans="1:26" x14ac:dyDescent="0.25">
      <c r="A1638">
        <v>1451</v>
      </c>
      <c r="B1638" t="s">
        <v>716</v>
      </c>
      <c r="C1638" t="s">
        <v>630</v>
      </c>
      <c r="D1638" s="1">
        <v>28619</v>
      </c>
      <c r="E1638" t="s">
        <v>72</v>
      </c>
      <c r="F1638">
        <v>2014</v>
      </c>
      <c r="G1638" t="s">
        <v>21</v>
      </c>
      <c r="H1638">
        <v>8</v>
      </c>
      <c r="I1638">
        <v>10</v>
      </c>
      <c r="J1638">
        <v>4.58</v>
      </c>
      <c r="K1638">
        <v>25</v>
      </c>
      <c r="L1638">
        <v>25</v>
      </c>
      <c r="M1638">
        <v>0</v>
      </c>
      <c r="N1638">
        <v>144</v>
      </c>
      <c r="O1638">
        <v>149</v>
      </c>
      <c r="P1638">
        <v>73</v>
      </c>
      <c r="Q1638">
        <v>50</v>
      </c>
      <c r="S1638">
        <v>5</v>
      </c>
      <c r="U1638">
        <v>102</v>
      </c>
      <c r="V1638">
        <f t="shared" si="125"/>
        <v>5.5555555555555552E-2</v>
      </c>
      <c r="W1638">
        <f t="shared" si="126"/>
        <v>0</v>
      </c>
      <c r="X1638">
        <f t="shared" si="127"/>
        <v>0.50694444444444442</v>
      </c>
      <c r="Y1638">
        <f t="shared" si="128"/>
        <v>0.72361809045226133</v>
      </c>
      <c r="Z1638">
        <f t="shared" si="129"/>
        <v>0.70833333333333337</v>
      </c>
    </row>
    <row r="1639" spans="1:26" hidden="1" x14ac:dyDescent="0.25">
      <c r="A1639">
        <v>1451</v>
      </c>
      <c r="B1639" t="s">
        <v>716</v>
      </c>
      <c r="C1639" t="s">
        <v>630</v>
      </c>
      <c r="D1639" s="1">
        <v>28619</v>
      </c>
      <c r="E1639" t="s">
        <v>72</v>
      </c>
      <c r="F1639">
        <v>2014</v>
      </c>
      <c r="G1639" t="s">
        <v>22</v>
      </c>
      <c r="H1639">
        <v>8</v>
      </c>
      <c r="I1639">
        <v>10</v>
      </c>
      <c r="J1639">
        <v>4.8099999999999996</v>
      </c>
      <c r="K1639">
        <v>30</v>
      </c>
      <c r="L1639">
        <v>29</v>
      </c>
      <c r="N1639">
        <v>165</v>
      </c>
      <c r="O1639">
        <v>183</v>
      </c>
      <c r="P1639">
        <v>88</v>
      </c>
      <c r="Q1639">
        <v>60</v>
      </c>
      <c r="R1639">
        <v>5</v>
      </c>
      <c r="S1639">
        <v>5</v>
      </c>
      <c r="U1639">
        <v>113</v>
      </c>
      <c r="V1639">
        <f t="shared" si="125"/>
        <v>4.8484848484848485E-2</v>
      </c>
      <c r="W1639">
        <f t="shared" si="126"/>
        <v>0</v>
      </c>
      <c r="X1639">
        <f t="shared" si="127"/>
        <v>0.53333333333333333</v>
      </c>
      <c r="Y1639">
        <f t="shared" si="128"/>
        <v>0.67901234567901236</v>
      </c>
      <c r="Z1639">
        <f t="shared" si="129"/>
        <v>0.68484848484848482</v>
      </c>
    </row>
    <row r="1640" spans="1:26" hidden="1" x14ac:dyDescent="0.25">
      <c r="A1640">
        <v>1451</v>
      </c>
      <c r="B1640" t="s">
        <v>716</v>
      </c>
      <c r="C1640" t="s">
        <v>630</v>
      </c>
      <c r="D1640" s="1">
        <v>28619</v>
      </c>
      <c r="E1640" t="s">
        <v>72</v>
      </c>
      <c r="F1640" t="s">
        <v>24</v>
      </c>
      <c r="G1640" t="s">
        <v>25</v>
      </c>
      <c r="H1640">
        <v>110</v>
      </c>
      <c r="I1640">
        <v>116</v>
      </c>
      <c r="J1640">
        <v>4.28</v>
      </c>
      <c r="K1640">
        <v>325</v>
      </c>
      <c r="L1640">
        <v>319</v>
      </c>
      <c r="M1640">
        <v>0</v>
      </c>
      <c r="N1640">
        <v>1945.1</v>
      </c>
      <c r="O1640">
        <v>2041</v>
      </c>
      <c r="P1640">
        <v>925</v>
      </c>
      <c r="Q1640">
        <v>590</v>
      </c>
      <c r="R1640">
        <v>47</v>
      </c>
      <c r="S1640">
        <v>56</v>
      </c>
      <c r="T1640">
        <v>63</v>
      </c>
      <c r="U1640">
        <v>1573</v>
      </c>
      <c r="V1640">
        <f t="shared" si="125"/>
        <v>5.6552362346408924E-2</v>
      </c>
      <c r="W1640">
        <f t="shared" si="126"/>
        <v>0</v>
      </c>
      <c r="X1640">
        <f t="shared" si="127"/>
        <v>0.47555395609480233</v>
      </c>
      <c r="Y1640">
        <f t="shared" si="128"/>
        <v>0.73930064614215119</v>
      </c>
      <c r="Z1640">
        <f t="shared" si="129"/>
        <v>0.80869878155364772</v>
      </c>
    </row>
    <row r="1641" spans="1:26" hidden="1" x14ac:dyDescent="0.25">
      <c r="A1641">
        <v>4366</v>
      </c>
      <c r="B1641" t="s">
        <v>717</v>
      </c>
      <c r="C1641" t="s">
        <v>630</v>
      </c>
      <c r="D1641" s="1">
        <v>29753</v>
      </c>
      <c r="E1641" t="s">
        <v>72</v>
      </c>
      <c r="F1641">
        <v>2005</v>
      </c>
      <c r="G1641" t="s">
        <v>43</v>
      </c>
      <c r="H1641">
        <v>0</v>
      </c>
      <c r="I1641">
        <v>0</v>
      </c>
      <c r="J1641">
        <v>7.71</v>
      </c>
      <c r="K1641">
        <v>2</v>
      </c>
      <c r="L1641">
        <v>2</v>
      </c>
      <c r="M1641">
        <v>0</v>
      </c>
      <c r="N1641">
        <v>9.1</v>
      </c>
      <c r="O1641">
        <v>10</v>
      </c>
      <c r="P1641">
        <v>8</v>
      </c>
      <c r="Q1641">
        <v>4</v>
      </c>
      <c r="R1641">
        <v>0</v>
      </c>
      <c r="S1641">
        <v>0</v>
      </c>
      <c r="T1641">
        <v>1</v>
      </c>
      <c r="U1641">
        <v>4</v>
      </c>
      <c r="V1641">
        <f t="shared" si="125"/>
        <v>0</v>
      </c>
      <c r="W1641">
        <f t="shared" si="126"/>
        <v>0</v>
      </c>
      <c r="X1641">
        <f t="shared" si="127"/>
        <v>0.87912087912087911</v>
      </c>
      <c r="Y1641">
        <f t="shared" si="128"/>
        <v>0.65</v>
      </c>
      <c r="Z1641">
        <f t="shared" si="129"/>
        <v>0.43956043956043955</v>
      </c>
    </row>
    <row r="1642" spans="1:26" hidden="1" x14ac:dyDescent="0.25">
      <c r="A1642">
        <v>4366</v>
      </c>
      <c r="B1642" t="s">
        <v>717</v>
      </c>
      <c r="C1642" t="s">
        <v>630</v>
      </c>
      <c r="D1642" s="1">
        <v>29753</v>
      </c>
      <c r="E1642" t="s">
        <v>72</v>
      </c>
      <c r="F1642">
        <v>2006</v>
      </c>
      <c r="G1642" t="s">
        <v>42</v>
      </c>
      <c r="H1642">
        <v>10</v>
      </c>
      <c r="I1642">
        <v>4</v>
      </c>
      <c r="J1642">
        <v>2.67</v>
      </c>
      <c r="K1642">
        <v>21</v>
      </c>
      <c r="L1642">
        <v>20</v>
      </c>
      <c r="M1642">
        <v>0</v>
      </c>
      <c r="N1642">
        <v>135</v>
      </c>
      <c r="O1642">
        <v>117</v>
      </c>
      <c r="P1642">
        <v>40</v>
      </c>
      <c r="Q1642">
        <v>38</v>
      </c>
      <c r="R1642">
        <v>0</v>
      </c>
      <c r="S1642">
        <v>3</v>
      </c>
      <c r="T1642">
        <v>2</v>
      </c>
      <c r="U1642">
        <v>97</v>
      </c>
      <c r="V1642">
        <f t="shared" si="125"/>
        <v>7.407407407407407E-2</v>
      </c>
      <c r="W1642">
        <f t="shared" si="126"/>
        <v>0</v>
      </c>
      <c r="X1642">
        <f t="shared" si="127"/>
        <v>0.29629629629629628</v>
      </c>
      <c r="Y1642">
        <f t="shared" si="128"/>
        <v>0.87096774193548387</v>
      </c>
      <c r="Z1642">
        <f t="shared" si="129"/>
        <v>0.71851851851851856</v>
      </c>
    </row>
    <row r="1643" spans="1:26" hidden="1" x14ac:dyDescent="0.25">
      <c r="A1643">
        <v>4366</v>
      </c>
      <c r="B1643" t="s">
        <v>717</v>
      </c>
      <c r="C1643" t="s">
        <v>630</v>
      </c>
      <c r="D1643" s="1">
        <v>29753</v>
      </c>
      <c r="E1643" t="s">
        <v>72</v>
      </c>
      <c r="F1643">
        <v>2006</v>
      </c>
      <c r="G1643" t="s">
        <v>43</v>
      </c>
      <c r="H1643">
        <v>7</v>
      </c>
      <c r="I1643">
        <v>3</v>
      </c>
      <c r="J1643">
        <v>4.71</v>
      </c>
      <c r="K1643">
        <v>13</v>
      </c>
      <c r="L1643">
        <v>13</v>
      </c>
      <c r="M1643">
        <v>0</v>
      </c>
      <c r="N1643">
        <v>70.2</v>
      </c>
      <c r="O1643">
        <v>71</v>
      </c>
      <c r="P1643">
        <v>37</v>
      </c>
      <c r="Q1643">
        <v>29</v>
      </c>
      <c r="R1643">
        <v>1</v>
      </c>
      <c r="S1643">
        <v>1</v>
      </c>
      <c r="T1643">
        <v>2</v>
      </c>
      <c r="U1643">
        <v>51</v>
      </c>
      <c r="V1643">
        <f t="shared" si="125"/>
        <v>9.9715099715099717E-2</v>
      </c>
      <c r="W1643">
        <f t="shared" si="126"/>
        <v>0</v>
      </c>
      <c r="X1643">
        <f t="shared" si="127"/>
        <v>0.52706552706552701</v>
      </c>
      <c r="Y1643">
        <f t="shared" si="128"/>
        <v>0.70200000000000007</v>
      </c>
      <c r="Z1643">
        <f t="shared" si="129"/>
        <v>0.72649572649572647</v>
      </c>
    </row>
    <row r="1644" spans="1:26" hidden="1" x14ac:dyDescent="0.25">
      <c r="A1644">
        <v>4366</v>
      </c>
      <c r="B1644" t="s">
        <v>717</v>
      </c>
      <c r="C1644" t="s">
        <v>630</v>
      </c>
      <c r="D1644" s="1">
        <v>29753</v>
      </c>
      <c r="E1644" t="s">
        <v>72</v>
      </c>
      <c r="F1644">
        <v>2007</v>
      </c>
      <c r="G1644" t="s">
        <v>42</v>
      </c>
      <c r="H1644">
        <v>4</v>
      </c>
      <c r="I1644">
        <v>7</v>
      </c>
      <c r="J1644">
        <v>5.1100000000000003</v>
      </c>
      <c r="K1644">
        <v>14</v>
      </c>
      <c r="L1644">
        <v>14</v>
      </c>
      <c r="M1644">
        <v>0</v>
      </c>
      <c r="N1644">
        <v>86.1</v>
      </c>
      <c r="O1644">
        <v>89</v>
      </c>
      <c r="P1644">
        <v>49</v>
      </c>
      <c r="Q1644">
        <v>20</v>
      </c>
      <c r="R1644">
        <v>0</v>
      </c>
      <c r="S1644">
        <v>1</v>
      </c>
      <c r="T1644">
        <v>6</v>
      </c>
      <c r="U1644">
        <v>84</v>
      </c>
      <c r="V1644">
        <f t="shared" si="125"/>
        <v>4.6457607433217189E-2</v>
      </c>
      <c r="W1644">
        <f t="shared" si="126"/>
        <v>0</v>
      </c>
      <c r="X1644">
        <f t="shared" si="127"/>
        <v>0.56910569105691056</v>
      </c>
      <c r="Y1644">
        <f t="shared" si="128"/>
        <v>0.78990825688073385</v>
      </c>
      <c r="Z1644">
        <f t="shared" si="129"/>
        <v>0.97560975609756106</v>
      </c>
    </row>
    <row r="1645" spans="1:26" hidden="1" x14ac:dyDescent="0.25">
      <c r="A1645">
        <v>4366</v>
      </c>
      <c r="B1645" t="s">
        <v>717</v>
      </c>
      <c r="C1645" t="s">
        <v>630</v>
      </c>
      <c r="D1645" s="1">
        <v>29753</v>
      </c>
      <c r="E1645" t="s">
        <v>72</v>
      </c>
      <c r="F1645">
        <v>2007</v>
      </c>
      <c r="G1645" t="s">
        <v>43</v>
      </c>
      <c r="H1645">
        <v>8</v>
      </c>
      <c r="I1645">
        <v>5</v>
      </c>
      <c r="J1645">
        <v>4.4400000000000004</v>
      </c>
      <c r="K1645">
        <v>18</v>
      </c>
      <c r="L1645">
        <v>18</v>
      </c>
      <c r="M1645">
        <v>0</v>
      </c>
      <c r="N1645">
        <v>107.1</v>
      </c>
      <c r="O1645">
        <v>129</v>
      </c>
      <c r="P1645">
        <v>53</v>
      </c>
      <c r="Q1645">
        <v>34</v>
      </c>
      <c r="R1645">
        <v>1</v>
      </c>
      <c r="S1645">
        <v>1</v>
      </c>
      <c r="T1645">
        <v>3</v>
      </c>
      <c r="U1645">
        <v>69</v>
      </c>
      <c r="V1645">
        <f t="shared" si="125"/>
        <v>7.4696545284780577E-2</v>
      </c>
      <c r="W1645">
        <f t="shared" si="126"/>
        <v>0</v>
      </c>
      <c r="X1645">
        <f t="shared" si="127"/>
        <v>0.49486461251167135</v>
      </c>
      <c r="Y1645">
        <f t="shared" si="128"/>
        <v>0.65705521472392636</v>
      </c>
      <c r="Z1645">
        <f t="shared" si="129"/>
        <v>0.64425770308123254</v>
      </c>
    </row>
    <row r="1646" spans="1:26" hidden="1" x14ac:dyDescent="0.25">
      <c r="A1646">
        <v>4366</v>
      </c>
      <c r="B1646" t="s">
        <v>717</v>
      </c>
      <c r="C1646" t="s">
        <v>630</v>
      </c>
      <c r="D1646" s="1">
        <v>29753</v>
      </c>
      <c r="E1646" t="s">
        <v>72</v>
      </c>
      <c r="F1646">
        <v>2008</v>
      </c>
      <c r="G1646" t="s">
        <v>43</v>
      </c>
      <c r="H1646">
        <v>17</v>
      </c>
      <c r="I1646">
        <v>7</v>
      </c>
      <c r="J1646">
        <v>3.41</v>
      </c>
      <c r="K1646">
        <v>31</v>
      </c>
      <c r="L1646">
        <v>31</v>
      </c>
      <c r="M1646">
        <v>0</v>
      </c>
      <c r="N1646">
        <v>198</v>
      </c>
      <c r="O1646">
        <v>187</v>
      </c>
      <c r="P1646">
        <v>75</v>
      </c>
      <c r="Q1646">
        <v>53</v>
      </c>
      <c r="R1646">
        <v>2</v>
      </c>
      <c r="S1646">
        <v>6</v>
      </c>
      <c r="T1646">
        <v>3</v>
      </c>
      <c r="U1646">
        <v>103</v>
      </c>
      <c r="V1646">
        <f t="shared" si="125"/>
        <v>8.5858585858585856E-2</v>
      </c>
      <c r="W1646">
        <f t="shared" si="126"/>
        <v>0</v>
      </c>
      <c r="X1646">
        <f t="shared" si="127"/>
        <v>0.37878787878787878</v>
      </c>
      <c r="Y1646">
        <f t="shared" si="128"/>
        <v>0.82499999999999996</v>
      </c>
      <c r="Z1646">
        <f t="shared" si="129"/>
        <v>0.52020202020202022</v>
      </c>
    </row>
    <row r="1647" spans="1:26" hidden="1" x14ac:dyDescent="0.25">
      <c r="A1647">
        <v>4366</v>
      </c>
      <c r="B1647" t="s">
        <v>717</v>
      </c>
      <c r="C1647" t="s">
        <v>630</v>
      </c>
      <c r="D1647" s="1">
        <v>29753</v>
      </c>
      <c r="E1647" t="s">
        <v>72</v>
      </c>
      <c r="F1647">
        <v>2008</v>
      </c>
      <c r="G1647" t="s">
        <v>43</v>
      </c>
      <c r="H1647">
        <v>0</v>
      </c>
      <c r="I1647">
        <v>0</v>
      </c>
      <c r="J1647">
        <v>7.71</v>
      </c>
      <c r="K1647">
        <v>1</v>
      </c>
      <c r="L1647">
        <v>1</v>
      </c>
      <c r="M1647">
        <v>0</v>
      </c>
      <c r="N1647">
        <v>4.2</v>
      </c>
      <c r="O1647">
        <v>5</v>
      </c>
      <c r="P1647">
        <v>4</v>
      </c>
      <c r="Q1647">
        <v>4</v>
      </c>
      <c r="R1647">
        <v>0</v>
      </c>
      <c r="S1647">
        <v>1</v>
      </c>
      <c r="T1647">
        <v>0</v>
      </c>
      <c r="U1647">
        <v>2</v>
      </c>
      <c r="V1647">
        <f t="shared" si="125"/>
        <v>0</v>
      </c>
      <c r="W1647">
        <f t="shared" si="126"/>
        <v>0</v>
      </c>
      <c r="X1647">
        <f t="shared" si="127"/>
        <v>0.95238095238095233</v>
      </c>
      <c r="Y1647">
        <f t="shared" si="128"/>
        <v>0.46666666666666667</v>
      </c>
      <c r="Z1647">
        <f t="shared" si="129"/>
        <v>0.47619047619047616</v>
      </c>
    </row>
    <row r="1648" spans="1:26" hidden="1" x14ac:dyDescent="0.25">
      <c r="A1648">
        <v>4366</v>
      </c>
      <c r="B1648" t="s">
        <v>717</v>
      </c>
      <c r="C1648" t="s">
        <v>630</v>
      </c>
      <c r="D1648" s="1">
        <v>29753</v>
      </c>
      <c r="E1648" t="s">
        <v>72</v>
      </c>
      <c r="F1648">
        <v>2009</v>
      </c>
      <c r="G1648" t="s">
        <v>43</v>
      </c>
      <c r="H1648">
        <v>16</v>
      </c>
      <c r="I1648">
        <v>7</v>
      </c>
      <c r="J1648">
        <v>4.5999999999999996</v>
      </c>
      <c r="K1648">
        <v>31</v>
      </c>
      <c r="L1648">
        <v>31</v>
      </c>
      <c r="M1648">
        <v>0</v>
      </c>
      <c r="N1648">
        <v>186</v>
      </c>
      <c r="O1648">
        <v>202</v>
      </c>
      <c r="P1648">
        <v>95</v>
      </c>
      <c r="Q1648">
        <v>64</v>
      </c>
      <c r="R1648">
        <v>2</v>
      </c>
      <c r="S1648">
        <v>6</v>
      </c>
      <c r="T1648">
        <v>5</v>
      </c>
      <c r="U1648">
        <v>101</v>
      </c>
      <c r="V1648">
        <f t="shared" si="125"/>
        <v>8.6021505376344093E-2</v>
      </c>
      <c r="W1648">
        <f t="shared" si="126"/>
        <v>0</v>
      </c>
      <c r="X1648">
        <f t="shared" si="127"/>
        <v>0.510752688172043</v>
      </c>
      <c r="Y1648">
        <f t="shared" si="128"/>
        <v>0.6992481203007519</v>
      </c>
      <c r="Z1648">
        <f t="shared" si="129"/>
        <v>0.543010752688172</v>
      </c>
    </row>
    <row r="1649" spans="1:26" hidden="1" x14ac:dyDescent="0.25">
      <c r="A1649">
        <v>4366</v>
      </c>
      <c r="B1649" t="s">
        <v>717</v>
      </c>
      <c r="C1649" t="s">
        <v>630</v>
      </c>
      <c r="D1649" s="1">
        <v>29753</v>
      </c>
      <c r="E1649" t="s">
        <v>72</v>
      </c>
      <c r="F1649">
        <v>2009</v>
      </c>
      <c r="G1649" t="s">
        <v>43</v>
      </c>
      <c r="H1649">
        <v>0</v>
      </c>
      <c r="I1649">
        <v>1</v>
      </c>
      <c r="J1649">
        <v>4.3499999999999996</v>
      </c>
      <c r="K1649">
        <v>2</v>
      </c>
      <c r="L1649">
        <v>2</v>
      </c>
      <c r="M1649">
        <v>0</v>
      </c>
      <c r="N1649">
        <v>10.1</v>
      </c>
      <c r="O1649">
        <v>13</v>
      </c>
      <c r="P1649">
        <v>5</v>
      </c>
      <c r="Q1649">
        <v>6</v>
      </c>
      <c r="R1649">
        <v>0</v>
      </c>
      <c r="S1649">
        <v>0</v>
      </c>
      <c r="T1649">
        <v>0</v>
      </c>
      <c r="U1649">
        <v>5</v>
      </c>
      <c r="V1649">
        <f t="shared" si="125"/>
        <v>0</v>
      </c>
      <c r="W1649">
        <f t="shared" si="126"/>
        <v>0</v>
      </c>
      <c r="X1649">
        <f t="shared" si="127"/>
        <v>0.49504950495049505</v>
      </c>
      <c r="Y1649">
        <f t="shared" si="128"/>
        <v>0.53157894736842104</v>
      </c>
      <c r="Z1649">
        <f t="shared" si="129"/>
        <v>0.49504950495049505</v>
      </c>
    </row>
    <row r="1650" spans="1:26" hidden="1" x14ac:dyDescent="0.25">
      <c r="A1650">
        <v>4366</v>
      </c>
      <c r="B1650" t="s">
        <v>717</v>
      </c>
      <c r="C1650" t="s">
        <v>630</v>
      </c>
      <c r="D1650" s="1">
        <v>29753</v>
      </c>
      <c r="E1650" t="s">
        <v>72</v>
      </c>
      <c r="F1650">
        <v>2010</v>
      </c>
      <c r="G1650" t="s">
        <v>34</v>
      </c>
      <c r="H1650">
        <v>9</v>
      </c>
      <c r="I1650">
        <v>17</v>
      </c>
      <c r="J1650">
        <v>4.47</v>
      </c>
      <c r="K1650">
        <v>33</v>
      </c>
      <c r="L1650">
        <v>33</v>
      </c>
      <c r="M1650">
        <v>0</v>
      </c>
      <c r="N1650">
        <v>203.1</v>
      </c>
      <c r="O1650">
        <v>232</v>
      </c>
      <c r="P1650">
        <v>101</v>
      </c>
      <c r="Q1650">
        <v>64</v>
      </c>
      <c r="R1650">
        <v>1</v>
      </c>
      <c r="S1650">
        <v>5</v>
      </c>
      <c r="T1650">
        <v>6</v>
      </c>
      <c r="U1650">
        <v>114</v>
      </c>
      <c r="V1650">
        <f t="shared" si="125"/>
        <v>4.4313146233382575E-2</v>
      </c>
      <c r="W1650">
        <f t="shared" si="126"/>
        <v>0</v>
      </c>
      <c r="X1650">
        <f t="shared" si="127"/>
        <v>0.49729197439684886</v>
      </c>
      <c r="Y1650">
        <f t="shared" si="128"/>
        <v>0.68614864864864866</v>
      </c>
      <c r="Z1650">
        <f t="shared" si="129"/>
        <v>0.56129985228951262</v>
      </c>
    </row>
    <row r="1651" spans="1:26" hidden="1" x14ac:dyDescent="0.25">
      <c r="A1651">
        <v>4366</v>
      </c>
      <c r="B1651" t="s">
        <v>717</v>
      </c>
      <c r="C1651" t="s">
        <v>630</v>
      </c>
      <c r="D1651" s="1">
        <v>29753</v>
      </c>
      <c r="E1651" t="s">
        <v>72</v>
      </c>
      <c r="F1651">
        <v>2010</v>
      </c>
      <c r="G1651" t="s">
        <v>43</v>
      </c>
      <c r="H1651">
        <v>6</v>
      </c>
      <c r="I1651">
        <v>10</v>
      </c>
      <c r="J1651">
        <v>4.62</v>
      </c>
      <c r="K1651">
        <v>20</v>
      </c>
      <c r="L1651">
        <v>20</v>
      </c>
      <c r="M1651">
        <v>0</v>
      </c>
      <c r="N1651">
        <v>120.2</v>
      </c>
      <c r="O1651">
        <v>135</v>
      </c>
      <c r="P1651">
        <v>62</v>
      </c>
      <c r="Q1651">
        <v>45</v>
      </c>
      <c r="R1651">
        <v>1</v>
      </c>
      <c r="S1651">
        <v>1</v>
      </c>
      <c r="T1651">
        <v>3</v>
      </c>
      <c r="U1651">
        <v>64</v>
      </c>
      <c r="V1651">
        <f t="shared" si="125"/>
        <v>4.9916805324459232E-2</v>
      </c>
      <c r="W1651">
        <f t="shared" si="126"/>
        <v>0</v>
      </c>
      <c r="X1651">
        <f t="shared" si="127"/>
        <v>0.51580698835274541</v>
      </c>
      <c r="Y1651">
        <f t="shared" si="128"/>
        <v>0.6677777777777778</v>
      </c>
      <c r="Z1651">
        <f t="shared" si="129"/>
        <v>0.53244592346089847</v>
      </c>
    </row>
    <row r="1652" spans="1:26" hidden="1" x14ac:dyDescent="0.25">
      <c r="A1652">
        <v>4366</v>
      </c>
      <c r="B1652" t="s">
        <v>717</v>
      </c>
      <c r="C1652" t="s">
        <v>630</v>
      </c>
      <c r="D1652" s="1">
        <v>29753</v>
      </c>
      <c r="E1652" t="s">
        <v>72</v>
      </c>
      <c r="F1652">
        <v>2010</v>
      </c>
      <c r="G1652" t="s">
        <v>61</v>
      </c>
      <c r="H1652">
        <v>3</v>
      </c>
      <c r="I1652">
        <v>7</v>
      </c>
      <c r="J1652">
        <v>4.25</v>
      </c>
      <c r="K1652">
        <v>13</v>
      </c>
      <c r="L1652">
        <v>13</v>
      </c>
      <c r="M1652">
        <v>0</v>
      </c>
      <c r="N1652">
        <v>82.2</v>
      </c>
      <c r="O1652">
        <v>97</v>
      </c>
      <c r="P1652">
        <v>39</v>
      </c>
      <c r="Q1652">
        <v>19</v>
      </c>
      <c r="R1652">
        <v>0</v>
      </c>
      <c r="S1652">
        <v>4</v>
      </c>
      <c r="T1652">
        <v>3</v>
      </c>
      <c r="U1652">
        <v>50</v>
      </c>
      <c r="V1652">
        <f t="shared" si="125"/>
        <v>3.6496350364963501E-2</v>
      </c>
      <c r="W1652">
        <f t="shared" si="126"/>
        <v>0</v>
      </c>
      <c r="X1652">
        <f t="shared" si="127"/>
        <v>0.47445255474452552</v>
      </c>
      <c r="Y1652">
        <f t="shared" si="128"/>
        <v>0.70862068965517244</v>
      </c>
      <c r="Z1652">
        <f t="shared" si="129"/>
        <v>0.6082725060827251</v>
      </c>
    </row>
    <row r="1653" spans="1:26" hidden="1" x14ac:dyDescent="0.25">
      <c r="A1653">
        <v>4366</v>
      </c>
      <c r="B1653" t="s">
        <v>717</v>
      </c>
      <c r="C1653" t="s">
        <v>630</v>
      </c>
      <c r="D1653" s="1">
        <v>29753</v>
      </c>
      <c r="E1653" t="s">
        <v>72</v>
      </c>
      <c r="F1653">
        <v>2011</v>
      </c>
      <c r="G1653" t="s">
        <v>61</v>
      </c>
      <c r="H1653">
        <v>12</v>
      </c>
      <c r="I1653">
        <v>13</v>
      </c>
      <c r="J1653">
        <v>3.69</v>
      </c>
      <c r="K1653">
        <v>33</v>
      </c>
      <c r="L1653">
        <v>33</v>
      </c>
      <c r="M1653">
        <v>0</v>
      </c>
      <c r="N1653">
        <v>212</v>
      </c>
      <c r="O1653">
        <v>210</v>
      </c>
      <c r="P1653">
        <v>87</v>
      </c>
      <c r="Q1653">
        <v>67</v>
      </c>
      <c r="R1653">
        <v>4</v>
      </c>
      <c r="S1653">
        <v>3</v>
      </c>
      <c r="T1653">
        <v>3</v>
      </c>
      <c r="U1653">
        <v>108</v>
      </c>
      <c r="V1653">
        <f t="shared" si="125"/>
        <v>5.6603773584905662E-2</v>
      </c>
      <c r="W1653">
        <f t="shared" si="126"/>
        <v>0</v>
      </c>
      <c r="X1653">
        <f t="shared" si="127"/>
        <v>0.41037735849056606</v>
      </c>
      <c r="Y1653">
        <f t="shared" si="128"/>
        <v>0.76534296028880866</v>
      </c>
      <c r="Z1653">
        <f t="shared" si="129"/>
        <v>0.50943396226415094</v>
      </c>
    </row>
    <row r="1654" spans="1:26" hidden="1" x14ac:dyDescent="0.25">
      <c r="A1654">
        <v>4366</v>
      </c>
      <c r="B1654" t="s">
        <v>717</v>
      </c>
      <c r="C1654" t="s">
        <v>630</v>
      </c>
      <c r="D1654" s="1">
        <v>29753</v>
      </c>
      <c r="E1654" t="s">
        <v>72</v>
      </c>
      <c r="F1654">
        <v>2011</v>
      </c>
      <c r="G1654" t="s">
        <v>61</v>
      </c>
      <c r="H1654">
        <v>0</v>
      </c>
      <c r="I1654">
        <v>0</v>
      </c>
      <c r="J1654">
        <v>9</v>
      </c>
      <c r="K1654">
        <v>1</v>
      </c>
      <c r="L1654">
        <v>1</v>
      </c>
      <c r="M1654">
        <v>0</v>
      </c>
      <c r="N1654">
        <v>3</v>
      </c>
      <c r="O1654">
        <v>5</v>
      </c>
      <c r="P1654">
        <v>3</v>
      </c>
      <c r="Q1654">
        <v>2</v>
      </c>
      <c r="R1654">
        <v>0</v>
      </c>
      <c r="S1654">
        <v>0</v>
      </c>
      <c r="T1654">
        <v>0</v>
      </c>
      <c r="U1654">
        <v>1</v>
      </c>
      <c r="V1654">
        <f t="shared" si="125"/>
        <v>0</v>
      </c>
      <c r="W1654">
        <f t="shared" si="126"/>
        <v>0</v>
      </c>
      <c r="X1654">
        <f t="shared" si="127"/>
        <v>1</v>
      </c>
      <c r="Y1654">
        <f t="shared" si="128"/>
        <v>0.42857142857142855</v>
      </c>
      <c r="Z1654">
        <f t="shared" si="129"/>
        <v>0.33333333333333331</v>
      </c>
    </row>
    <row r="1655" spans="1:26" hidden="1" x14ac:dyDescent="0.25">
      <c r="A1655">
        <v>4366</v>
      </c>
      <c r="B1655" t="s">
        <v>717</v>
      </c>
      <c r="C1655" t="s">
        <v>630</v>
      </c>
      <c r="D1655" s="1">
        <v>29753</v>
      </c>
      <c r="E1655" t="s">
        <v>72</v>
      </c>
      <c r="F1655">
        <v>2012</v>
      </c>
      <c r="G1655" t="s">
        <v>111</v>
      </c>
      <c r="H1655">
        <v>0</v>
      </c>
      <c r="I1655">
        <v>1</v>
      </c>
      <c r="J1655">
        <v>6.23</v>
      </c>
      <c r="K1655">
        <v>1</v>
      </c>
      <c r="L1655">
        <v>1</v>
      </c>
      <c r="M1655">
        <v>0</v>
      </c>
      <c r="N1655">
        <v>4.0999999999999996</v>
      </c>
      <c r="O1655">
        <v>3</v>
      </c>
      <c r="P1655">
        <v>3</v>
      </c>
      <c r="Q1655">
        <v>5</v>
      </c>
      <c r="R1655">
        <v>0</v>
      </c>
      <c r="S1655">
        <v>0</v>
      </c>
      <c r="T1655">
        <v>0</v>
      </c>
      <c r="U1655">
        <v>7</v>
      </c>
      <c r="V1655">
        <f t="shared" si="125"/>
        <v>0</v>
      </c>
      <c r="W1655">
        <f t="shared" si="126"/>
        <v>0</v>
      </c>
      <c r="X1655">
        <f t="shared" si="127"/>
        <v>0.73170731707317083</v>
      </c>
      <c r="Y1655">
        <f t="shared" si="128"/>
        <v>0.51249999999999996</v>
      </c>
      <c r="Z1655">
        <f t="shared" si="129"/>
        <v>1.7073170731707319</v>
      </c>
    </row>
    <row r="1656" spans="1:26" hidden="1" x14ac:dyDescent="0.25">
      <c r="A1656">
        <v>4366</v>
      </c>
      <c r="B1656" t="s">
        <v>717</v>
      </c>
      <c r="C1656" t="s">
        <v>630</v>
      </c>
      <c r="D1656" s="1">
        <v>29753</v>
      </c>
      <c r="E1656" t="s">
        <v>72</v>
      </c>
      <c r="F1656">
        <v>2012</v>
      </c>
      <c r="G1656" t="s">
        <v>34</v>
      </c>
      <c r="H1656">
        <v>9</v>
      </c>
      <c r="I1656">
        <v>13</v>
      </c>
      <c r="J1656">
        <v>4.07</v>
      </c>
      <c r="K1656">
        <v>28</v>
      </c>
      <c r="L1656">
        <v>28</v>
      </c>
      <c r="M1656">
        <v>0</v>
      </c>
      <c r="N1656">
        <v>174.2</v>
      </c>
      <c r="O1656">
        <v>195</v>
      </c>
      <c r="P1656">
        <v>79</v>
      </c>
      <c r="Q1656">
        <v>39</v>
      </c>
      <c r="R1656">
        <v>2</v>
      </c>
      <c r="S1656">
        <v>2</v>
      </c>
      <c r="T1656">
        <v>3</v>
      </c>
      <c r="U1656">
        <v>112</v>
      </c>
      <c r="V1656">
        <f t="shared" si="125"/>
        <v>5.1664753157290473E-2</v>
      </c>
      <c r="W1656">
        <f t="shared" si="126"/>
        <v>0</v>
      </c>
      <c r="X1656">
        <f t="shared" si="127"/>
        <v>0.45350172215843859</v>
      </c>
      <c r="Y1656">
        <f t="shared" si="128"/>
        <v>0.74444444444444435</v>
      </c>
      <c r="Z1656">
        <f t="shared" si="129"/>
        <v>0.64293915040183702</v>
      </c>
    </row>
    <row r="1657" spans="1:26" hidden="1" x14ac:dyDescent="0.25">
      <c r="A1657">
        <v>4366</v>
      </c>
      <c r="B1657" t="s">
        <v>717</v>
      </c>
      <c r="C1657" t="s">
        <v>630</v>
      </c>
      <c r="D1657" s="1">
        <v>29753</v>
      </c>
      <c r="E1657" t="s">
        <v>72</v>
      </c>
      <c r="F1657">
        <v>2012</v>
      </c>
      <c r="G1657" t="s">
        <v>61</v>
      </c>
      <c r="H1657">
        <v>6</v>
      </c>
      <c r="I1657">
        <v>10</v>
      </c>
      <c r="J1657">
        <v>4.22</v>
      </c>
      <c r="K1657">
        <v>21</v>
      </c>
      <c r="L1657">
        <v>21</v>
      </c>
      <c r="M1657">
        <v>0</v>
      </c>
      <c r="N1657">
        <v>130</v>
      </c>
      <c r="O1657">
        <v>146</v>
      </c>
      <c r="P1657">
        <v>61</v>
      </c>
      <c r="Q1657">
        <v>31</v>
      </c>
      <c r="R1657">
        <v>1</v>
      </c>
      <c r="S1657">
        <v>2</v>
      </c>
      <c r="T1657">
        <v>2</v>
      </c>
      <c r="U1657">
        <v>89</v>
      </c>
      <c r="V1657">
        <f t="shared" si="125"/>
        <v>4.6153846153846156E-2</v>
      </c>
      <c r="W1657">
        <f t="shared" si="126"/>
        <v>0</v>
      </c>
      <c r="X1657">
        <f t="shared" si="127"/>
        <v>0.46923076923076923</v>
      </c>
      <c r="Y1657">
        <f t="shared" si="128"/>
        <v>0.7344632768361582</v>
      </c>
      <c r="Z1657">
        <f t="shared" si="129"/>
        <v>0.68461538461538463</v>
      </c>
    </row>
    <row r="1658" spans="1:26" hidden="1" x14ac:dyDescent="0.25">
      <c r="A1658">
        <v>4366</v>
      </c>
      <c r="B1658" t="s">
        <v>717</v>
      </c>
      <c r="C1658" t="s">
        <v>630</v>
      </c>
      <c r="D1658" s="1">
        <v>29753</v>
      </c>
      <c r="E1658" t="s">
        <v>72</v>
      </c>
      <c r="F1658">
        <v>2012</v>
      </c>
      <c r="G1658" t="s">
        <v>128</v>
      </c>
      <c r="H1658">
        <v>3</v>
      </c>
      <c r="I1658">
        <v>3</v>
      </c>
      <c r="J1658">
        <v>3.63</v>
      </c>
      <c r="K1658">
        <v>7</v>
      </c>
      <c r="L1658">
        <v>7</v>
      </c>
      <c r="M1658">
        <v>0</v>
      </c>
      <c r="N1658">
        <v>44.2</v>
      </c>
      <c r="O1658">
        <v>49</v>
      </c>
      <c r="P1658">
        <v>18</v>
      </c>
      <c r="Q1658">
        <v>8</v>
      </c>
      <c r="R1658">
        <v>1</v>
      </c>
      <c r="S1658">
        <v>0</v>
      </c>
      <c r="T1658">
        <v>1</v>
      </c>
      <c r="U1658">
        <v>23</v>
      </c>
      <c r="V1658">
        <f t="shared" si="125"/>
        <v>6.7873303167420809E-2</v>
      </c>
      <c r="W1658">
        <f t="shared" si="126"/>
        <v>0</v>
      </c>
      <c r="X1658">
        <f t="shared" si="127"/>
        <v>0.40723981900452488</v>
      </c>
      <c r="Y1658">
        <f t="shared" si="128"/>
        <v>0.77543859649122815</v>
      </c>
      <c r="Z1658">
        <f t="shared" si="129"/>
        <v>0.52036199095022617</v>
      </c>
    </row>
    <row r="1659" spans="1:26" hidden="1" x14ac:dyDescent="0.25">
      <c r="A1659">
        <v>4366</v>
      </c>
      <c r="B1659" t="s">
        <v>717</v>
      </c>
      <c r="C1659" t="s">
        <v>630</v>
      </c>
      <c r="D1659" s="1">
        <v>29753</v>
      </c>
      <c r="E1659" t="s">
        <v>72</v>
      </c>
      <c r="F1659">
        <v>2012</v>
      </c>
      <c r="G1659" t="s">
        <v>128</v>
      </c>
      <c r="H1659">
        <v>1</v>
      </c>
      <c r="I1659">
        <v>0</v>
      </c>
      <c r="J1659">
        <v>1.59</v>
      </c>
      <c r="K1659">
        <v>2</v>
      </c>
      <c r="L1659">
        <v>2</v>
      </c>
      <c r="M1659">
        <v>0</v>
      </c>
      <c r="N1659">
        <v>11.1</v>
      </c>
      <c r="O1659">
        <v>9</v>
      </c>
      <c r="P1659">
        <v>2</v>
      </c>
      <c r="Q1659">
        <v>5</v>
      </c>
      <c r="R1659">
        <v>0</v>
      </c>
      <c r="S1659">
        <v>0</v>
      </c>
      <c r="T1659">
        <v>0</v>
      </c>
      <c r="U1659">
        <v>9</v>
      </c>
      <c r="V1659">
        <f t="shared" si="125"/>
        <v>9.00900900900901E-2</v>
      </c>
      <c r="W1659">
        <f t="shared" si="126"/>
        <v>0</v>
      </c>
      <c r="X1659">
        <f t="shared" si="127"/>
        <v>0.1801801801801802</v>
      </c>
      <c r="Y1659">
        <f t="shared" si="128"/>
        <v>0.79285714285714282</v>
      </c>
      <c r="Z1659">
        <f t="shared" si="129"/>
        <v>0.81081081081081086</v>
      </c>
    </row>
    <row r="1660" spans="1:26" hidden="1" x14ac:dyDescent="0.25">
      <c r="A1660">
        <v>4366</v>
      </c>
      <c r="B1660" t="s">
        <v>717</v>
      </c>
      <c r="C1660" t="s">
        <v>630</v>
      </c>
      <c r="D1660" s="1">
        <v>29753</v>
      </c>
      <c r="E1660" t="s">
        <v>72</v>
      </c>
      <c r="F1660">
        <v>2013</v>
      </c>
      <c r="G1660" t="s">
        <v>72</v>
      </c>
      <c r="H1660">
        <v>11</v>
      </c>
      <c r="I1660">
        <v>16</v>
      </c>
      <c r="J1660">
        <v>5.26</v>
      </c>
      <c r="K1660">
        <v>32</v>
      </c>
      <c r="L1660">
        <v>32</v>
      </c>
      <c r="M1660">
        <v>0</v>
      </c>
      <c r="N1660">
        <v>183</v>
      </c>
      <c r="O1660">
        <v>232</v>
      </c>
      <c r="P1660">
        <v>107</v>
      </c>
      <c r="Q1660">
        <v>61</v>
      </c>
      <c r="R1660">
        <v>5</v>
      </c>
      <c r="S1660">
        <v>4</v>
      </c>
      <c r="T1660">
        <v>5</v>
      </c>
      <c r="U1660">
        <v>107</v>
      </c>
      <c r="V1660">
        <f t="shared" si="125"/>
        <v>6.0109289617486336E-2</v>
      </c>
      <c r="W1660">
        <f t="shared" si="126"/>
        <v>0</v>
      </c>
      <c r="X1660">
        <f t="shared" si="127"/>
        <v>0.58469945355191255</v>
      </c>
      <c r="Y1660">
        <f t="shared" si="128"/>
        <v>0.62457337883959041</v>
      </c>
      <c r="Z1660">
        <f t="shared" si="129"/>
        <v>0.58469945355191255</v>
      </c>
    </row>
    <row r="1661" spans="1:26" x14ac:dyDescent="0.25">
      <c r="A1661">
        <v>4366</v>
      </c>
      <c r="B1661" t="s">
        <v>717</v>
      </c>
      <c r="C1661" t="s">
        <v>630</v>
      </c>
      <c r="D1661" s="1">
        <v>29753</v>
      </c>
      <c r="E1661" t="s">
        <v>72</v>
      </c>
      <c r="F1661">
        <v>2014</v>
      </c>
      <c r="G1661" t="s">
        <v>21</v>
      </c>
      <c r="H1661">
        <v>11</v>
      </c>
      <c r="I1661">
        <v>13</v>
      </c>
      <c r="J1661">
        <v>4.57</v>
      </c>
      <c r="K1661">
        <v>32</v>
      </c>
      <c r="L1661">
        <v>32</v>
      </c>
      <c r="M1661">
        <v>0</v>
      </c>
      <c r="N1661">
        <v>182</v>
      </c>
      <c r="O1661">
        <v>198</v>
      </c>
      <c r="P1661">
        <v>93</v>
      </c>
      <c r="Q1661">
        <v>55</v>
      </c>
      <c r="S1661">
        <v>4</v>
      </c>
      <c r="U1661">
        <v>108</v>
      </c>
      <c r="V1661">
        <f t="shared" si="125"/>
        <v>6.043956043956044E-2</v>
      </c>
      <c r="W1661">
        <f t="shared" si="126"/>
        <v>0</v>
      </c>
      <c r="X1661">
        <f t="shared" si="127"/>
        <v>0.51098901098901095</v>
      </c>
      <c r="Y1661">
        <f t="shared" si="128"/>
        <v>0.71936758893280628</v>
      </c>
      <c r="Z1661">
        <f t="shared" si="129"/>
        <v>0.59340659340659341</v>
      </c>
    </row>
    <row r="1662" spans="1:26" hidden="1" x14ac:dyDescent="0.25">
      <c r="A1662">
        <v>4366</v>
      </c>
      <c r="B1662" t="s">
        <v>717</v>
      </c>
      <c r="C1662" t="s">
        <v>630</v>
      </c>
      <c r="D1662" s="1">
        <v>29753</v>
      </c>
      <c r="E1662" t="s">
        <v>72</v>
      </c>
      <c r="F1662">
        <v>2014</v>
      </c>
      <c r="G1662" t="s">
        <v>22</v>
      </c>
      <c r="H1662">
        <v>10</v>
      </c>
      <c r="I1662">
        <v>11</v>
      </c>
      <c r="J1662">
        <v>4.5</v>
      </c>
      <c r="K1662">
        <v>32</v>
      </c>
      <c r="L1662">
        <v>32</v>
      </c>
      <c r="N1662">
        <v>188</v>
      </c>
      <c r="O1662">
        <v>215</v>
      </c>
      <c r="P1662">
        <v>94</v>
      </c>
      <c r="Q1662">
        <v>55</v>
      </c>
      <c r="R1662">
        <v>4</v>
      </c>
      <c r="S1662">
        <v>4</v>
      </c>
      <c r="U1662">
        <v>107</v>
      </c>
      <c r="V1662">
        <f t="shared" si="125"/>
        <v>5.3191489361702128E-2</v>
      </c>
      <c r="W1662">
        <f t="shared" si="126"/>
        <v>0</v>
      </c>
      <c r="X1662">
        <f t="shared" si="127"/>
        <v>0.5</v>
      </c>
      <c r="Y1662">
        <f t="shared" si="128"/>
        <v>0.6962962962962963</v>
      </c>
      <c r="Z1662">
        <f t="shared" si="129"/>
        <v>0.56914893617021278</v>
      </c>
    </row>
    <row r="1663" spans="1:26" hidden="1" x14ac:dyDescent="0.25">
      <c r="A1663">
        <v>4366</v>
      </c>
      <c r="B1663" t="s">
        <v>717</v>
      </c>
      <c r="C1663" t="s">
        <v>630</v>
      </c>
      <c r="D1663" s="1">
        <v>29753</v>
      </c>
      <c r="E1663" t="s">
        <v>72</v>
      </c>
      <c r="F1663" t="s">
        <v>24</v>
      </c>
      <c r="G1663" t="s">
        <v>25</v>
      </c>
      <c r="H1663">
        <v>89</v>
      </c>
      <c r="I1663">
        <v>81</v>
      </c>
      <c r="J1663">
        <v>4.3</v>
      </c>
      <c r="K1663">
        <v>221</v>
      </c>
      <c r="L1663">
        <v>221</v>
      </c>
      <c r="M1663">
        <v>0</v>
      </c>
      <c r="N1663">
        <v>1344.1</v>
      </c>
      <c r="O1663">
        <v>1468</v>
      </c>
      <c r="P1663">
        <v>642</v>
      </c>
      <c r="Q1663">
        <v>415</v>
      </c>
      <c r="R1663">
        <v>18</v>
      </c>
      <c r="S1663">
        <v>28</v>
      </c>
      <c r="T1663">
        <v>31</v>
      </c>
      <c r="U1663">
        <v>769</v>
      </c>
      <c r="V1663">
        <f t="shared" si="125"/>
        <v>6.621531136076185E-2</v>
      </c>
      <c r="W1663">
        <f t="shared" si="126"/>
        <v>0</v>
      </c>
      <c r="X1663">
        <f t="shared" si="127"/>
        <v>0.47764303251246193</v>
      </c>
      <c r="Y1663">
        <f t="shared" si="128"/>
        <v>0.71380775358470516</v>
      </c>
      <c r="Z1663">
        <f t="shared" si="129"/>
        <v>0.57213004984748161</v>
      </c>
    </row>
    <row r="1664" spans="1:26" hidden="1" x14ac:dyDescent="0.25">
      <c r="A1664">
        <v>4366</v>
      </c>
      <c r="B1664" t="s">
        <v>717</v>
      </c>
      <c r="C1664" t="s">
        <v>630</v>
      </c>
      <c r="D1664" s="1">
        <v>29753</v>
      </c>
      <c r="E1664" t="s">
        <v>72</v>
      </c>
      <c r="F1664" t="s">
        <v>26</v>
      </c>
      <c r="G1664" t="s">
        <v>25</v>
      </c>
      <c r="H1664">
        <v>1</v>
      </c>
      <c r="I1664">
        <v>1</v>
      </c>
      <c r="J1664">
        <v>4.3</v>
      </c>
      <c r="K1664">
        <v>6</v>
      </c>
      <c r="L1664">
        <v>6</v>
      </c>
      <c r="M1664">
        <v>0</v>
      </c>
      <c r="N1664">
        <v>29.1</v>
      </c>
      <c r="O1664">
        <v>32</v>
      </c>
      <c r="P1664">
        <v>14</v>
      </c>
      <c r="Q1664">
        <v>17</v>
      </c>
      <c r="R1664">
        <v>0</v>
      </c>
      <c r="S1664">
        <v>1</v>
      </c>
      <c r="T1664">
        <v>0</v>
      </c>
      <c r="U1664">
        <v>17</v>
      </c>
      <c r="V1664">
        <f t="shared" si="125"/>
        <v>3.4364261168384876E-2</v>
      </c>
      <c r="W1664">
        <f t="shared" si="126"/>
        <v>0</v>
      </c>
      <c r="X1664">
        <f t="shared" si="127"/>
        <v>0.48109965635738827</v>
      </c>
      <c r="Y1664">
        <f t="shared" si="128"/>
        <v>0.59387755102040818</v>
      </c>
      <c r="Z1664">
        <f t="shared" si="129"/>
        <v>0.58419243986254288</v>
      </c>
    </row>
    <row r="1665" spans="1:26" hidden="1" x14ac:dyDescent="0.25">
      <c r="A1665">
        <v>9303</v>
      </c>
      <c r="B1665" t="s">
        <v>718</v>
      </c>
      <c r="C1665" t="s">
        <v>630</v>
      </c>
      <c r="D1665" s="1">
        <v>31258</v>
      </c>
      <c r="E1665" t="s">
        <v>208</v>
      </c>
      <c r="F1665">
        <v>2007</v>
      </c>
      <c r="G1665" t="s">
        <v>719</v>
      </c>
      <c r="H1665">
        <v>0</v>
      </c>
      <c r="I1665">
        <v>2</v>
      </c>
      <c r="J1665">
        <v>5.4</v>
      </c>
      <c r="K1665">
        <v>11</v>
      </c>
      <c r="L1665">
        <v>0</v>
      </c>
      <c r="M1665">
        <v>2</v>
      </c>
      <c r="N1665">
        <v>11.2</v>
      </c>
      <c r="O1665">
        <v>15</v>
      </c>
      <c r="P1665">
        <v>7</v>
      </c>
      <c r="Q1665">
        <v>4</v>
      </c>
      <c r="R1665">
        <v>0</v>
      </c>
      <c r="S1665">
        <v>0</v>
      </c>
      <c r="T1665">
        <v>1</v>
      </c>
      <c r="U1665">
        <v>15</v>
      </c>
      <c r="V1665">
        <f t="shared" si="125"/>
        <v>0</v>
      </c>
      <c r="W1665">
        <f t="shared" si="126"/>
        <v>0.17857142857142858</v>
      </c>
      <c r="X1665">
        <f t="shared" si="127"/>
        <v>0.625</v>
      </c>
      <c r="Y1665">
        <f t="shared" si="128"/>
        <v>0.58947368421052626</v>
      </c>
      <c r="Z1665">
        <f t="shared" si="129"/>
        <v>1.3392857142857144</v>
      </c>
    </row>
    <row r="1666" spans="1:26" hidden="1" x14ac:dyDescent="0.25">
      <c r="A1666">
        <v>9303</v>
      </c>
      <c r="B1666" t="s">
        <v>718</v>
      </c>
      <c r="C1666" t="s">
        <v>630</v>
      </c>
      <c r="D1666" s="1">
        <v>31258</v>
      </c>
      <c r="E1666" t="s">
        <v>208</v>
      </c>
      <c r="F1666">
        <v>2007</v>
      </c>
      <c r="G1666" t="s">
        <v>169</v>
      </c>
      <c r="H1666">
        <v>2</v>
      </c>
      <c r="I1666">
        <v>1</v>
      </c>
      <c r="J1666">
        <v>1.27</v>
      </c>
      <c r="K1666">
        <v>10</v>
      </c>
      <c r="L1666">
        <v>0</v>
      </c>
      <c r="M1666">
        <v>0</v>
      </c>
      <c r="N1666">
        <v>21.1</v>
      </c>
      <c r="O1666">
        <v>18</v>
      </c>
      <c r="P1666">
        <v>3</v>
      </c>
      <c r="Q1666">
        <v>4</v>
      </c>
      <c r="R1666">
        <v>0</v>
      </c>
      <c r="S1666">
        <v>0</v>
      </c>
      <c r="T1666">
        <v>1</v>
      </c>
      <c r="U1666">
        <v>15</v>
      </c>
      <c r="V1666">
        <f t="shared" si="125"/>
        <v>9.4786729857819899E-2</v>
      </c>
      <c r="W1666">
        <f t="shared" si="126"/>
        <v>0</v>
      </c>
      <c r="X1666">
        <f t="shared" si="127"/>
        <v>0.14218009478672985</v>
      </c>
      <c r="Y1666">
        <f t="shared" si="128"/>
        <v>0.95909090909090911</v>
      </c>
      <c r="Z1666">
        <f t="shared" si="129"/>
        <v>0.71090047393364919</v>
      </c>
    </row>
    <row r="1667" spans="1:26" hidden="1" x14ac:dyDescent="0.25">
      <c r="A1667">
        <v>9303</v>
      </c>
      <c r="B1667" t="s">
        <v>718</v>
      </c>
      <c r="C1667" t="s">
        <v>630</v>
      </c>
      <c r="D1667" s="1">
        <v>31258</v>
      </c>
      <c r="E1667" t="s">
        <v>208</v>
      </c>
      <c r="F1667">
        <v>2008</v>
      </c>
      <c r="G1667" t="s">
        <v>169</v>
      </c>
      <c r="H1667">
        <v>1</v>
      </c>
      <c r="I1667">
        <v>1</v>
      </c>
      <c r="J1667">
        <v>3.62</v>
      </c>
      <c r="K1667">
        <v>23</v>
      </c>
      <c r="L1667">
        <v>0</v>
      </c>
      <c r="M1667">
        <v>0</v>
      </c>
      <c r="N1667">
        <v>27.1</v>
      </c>
      <c r="O1667">
        <v>26</v>
      </c>
      <c r="P1667">
        <v>11</v>
      </c>
      <c r="Q1667">
        <v>7</v>
      </c>
      <c r="R1667">
        <v>0</v>
      </c>
      <c r="S1667">
        <v>0</v>
      </c>
      <c r="T1667">
        <v>4</v>
      </c>
      <c r="U1667">
        <v>25</v>
      </c>
      <c r="V1667">
        <f t="shared" ref="V1667:V1730" si="130">H1667/N1667</f>
        <v>3.6900369003690037E-2</v>
      </c>
      <c r="W1667">
        <f t="shared" ref="W1667:W1730" si="131">M1667/N1667</f>
        <v>0</v>
      </c>
      <c r="X1667">
        <f t="shared" ref="X1667:X1730" si="132">P1667/N1667</f>
        <v>0.4059040590405904</v>
      </c>
      <c r="Y1667">
        <f t="shared" ref="Y1667:Y1730" si="133">N1667/(O1667+Q1667)</f>
        <v>0.82121212121212128</v>
      </c>
      <c r="Z1667">
        <f t="shared" ref="Z1667:Z1730" si="134">U1667/N1667</f>
        <v>0.92250922509225086</v>
      </c>
    </row>
    <row r="1668" spans="1:26" hidden="1" x14ac:dyDescent="0.25">
      <c r="A1668">
        <v>9303</v>
      </c>
      <c r="B1668" t="s">
        <v>718</v>
      </c>
      <c r="C1668" t="s">
        <v>630</v>
      </c>
      <c r="D1668" s="1">
        <v>31258</v>
      </c>
      <c r="E1668" t="s">
        <v>208</v>
      </c>
      <c r="F1668">
        <v>2008</v>
      </c>
      <c r="G1668" t="s">
        <v>170</v>
      </c>
      <c r="H1668">
        <v>2</v>
      </c>
      <c r="I1668">
        <v>1</v>
      </c>
      <c r="J1668">
        <v>5.29</v>
      </c>
      <c r="K1668">
        <v>32</v>
      </c>
      <c r="L1668">
        <v>0</v>
      </c>
      <c r="M1668">
        <v>0</v>
      </c>
      <c r="N1668">
        <v>49.1</v>
      </c>
      <c r="O1668">
        <v>51</v>
      </c>
      <c r="P1668">
        <v>29</v>
      </c>
      <c r="Q1668">
        <v>19</v>
      </c>
      <c r="R1668">
        <v>0</v>
      </c>
      <c r="S1668">
        <v>2</v>
      </c>
      <c r="T1668">
        <v>9</v>
      </c>
      <c r="U1668">
        <v>55</v>
      </c>
      <c r="V1668">
        <f t="shared" si="130"/>
        <v>4.0733197556008148E-2</v>
      </c>
      <c r="W1668">
        <f t="shared" si="131"/>
        <v>0</v>
      </c>
      <c r="X1668">
        <f t="shared" si="132"/>
        <v>0.59063136456211807</v>
      </c>
      <c r="Y1668">
        <f t="shared" si="133"/>
        <v>0.7014285714285714</v>
      </c>
      <c r="Z1668">
        <f t="shared" si="134"/>
        <v>1.1201629327902241</v>
      </c>
    </row>
    <row r="1669" spans="1:26" hidden="1" x14ac:dyDescent="0.25">
      <c r="A1669">
        <v>9303</v>
      </c>
      <c r="B1669" t="s">
        <v>718</v>
      </c>
      <c r="C1669" t="s">
        <v>630</v>
      </c>
      <c r="D1669" s="1">
        <v>31258</v>
      </c>
      <c r="E1669" t="s">
        <v>208</v>
      </c>
      <c r="F1669">
        <v>2009</v>
      </c>
      <c r="G1669" t="s">
        <v>548</v>
      </c>
      <c r="H1669">
        <v>0</v>
      </c>
      <c r="I1669">
        <v>0</v>
      </c>
      <c r="J1669">
        <v>2.08</v>
      </c>
      <c r="K1669">
        <v>2</v>
      </c>
      <c r="L1669">
        <v>0</v>
      </c>
      <c r="M1669">
        <v>0</v>
      </c>
      <c r="N1669">
        <v>4.0999999999999996</v>
      </c>
      <c r="O1669">
        <v>3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3</v>
      </c>
      <c r="V1669">
        <f t="shared" si="130"/>
        <v>0</v>
      </c>
      <c r="W1669">
        <f t="shared" si="131"/>
        <v>0</v>
      </c>
      <c r="X1669">
        <f t="shared" si="132"/>
        <v>0.24390243902439027</v>
      </c>
      <c r="Y1669">
        <f t="shared" si="133"/>
        <v>1.0249999999999999</v>
      </c>
      <c r="Z1669">
        <f t="shared" si="134"/>
        <v>0.73170731707317083</v>
      </c>
    </row>
    <row r="1670" spans="1:26" hidden="1" x14ac:dyDescent="0.25">
      <c r="A1670">
        <v>9303</v>
      </c>
      <c r="B1670" t="s">
        <v>718</v>
      </c>
      <c r="C1670" t="s">
        <v>630</v>
      </c>
      <c r="D1670" s="1">
        <v>31258</v>
      </c>
      <c r="E1670" t="s">
        <v>208</v>
      </c>
      <c r="F1670">
        <v>2009</v>
      </c>
      <c r="G1670" t="s">
        <v>549</v>
      </c>
      <c r="H1670">
        <v>2</v>
      </c>
      <c r="I1670">
        <v>1</v>
      </c>
      <c r="J1670">
        <v>1.91</v>
      </c>
      <c r="K1670">
        <v>5</v>
      </c>
      <c r="L1670">
        <v>5</v>
      </c>
      <c r="M1670">
        <v>0</v>
      </c>
      <c r="N1670">
        <v>28.1</v>
      </c>
      <c r="O1670">
        <v>29</v>
      </c>
      <c r="P1670">
        <v>6</v>
      </c>
      <c r="Q1670">
        <v>4</v>
      </c>
      <c r="R1670">
        <v>1</v>
      </c>
      <c r="S1670">
        <v>0</v>
      </c>
      <c r="T1670">
        <v>1</v>
      </c>
      <c r="U1670">
        <v>17</v>
      </c>
      <c r="V1670">
        <f t="shared" si="130"/>
        <v>7.1174377224199281E-2</v>
      </c>
      <c r="W1670">
        <f t="shared" si="131"/>
        <v>0</v>
      </c>
      <c r="X1670">
        <f t="shared" si="132"/>
        <v>0.21352313167259784</v>
      </c>
      <c r="Y1670">
        <f t="shared" si="133"/>
        <v>0.85151515151515156</v>
      </c>
      <c r="Z1670">
        <f t="shared" si="134"/>
        <v>0.60498220640569389</v>
      </c>
    </row>
    <row r="1671" spans="1:26" hidden="1" x14ac:dyDescent="0.25">
      <c r="A1671">
        <v>9303</v>
      </c>
      <c r="B1671" t="s">
        <v>718</v>
      </c>
      <c r="C1671" t="s">
        <v>630</v>
      </c>
      <c r="D1671" s="1">
        <v>31258</v>
      </c>
      <c r="E1671" t="s">
        <v>208</v>
      </c>
      <c r="F1671">
        <v>2009</v>
      </c>
      <c r="G1671" t="s">
        <v>170</v>
      </c>
      <c r="H1671">
        <v>0</v>
      </c>
      <c r="I1671">
        <v>0</v>
      </c>
      <c r="J1671">
        <v>4.5</v>
      </c>
      <c r="K1671">
        <v>11</v>
      </c>
      <c r="L1671">
        <v>0</v>
      </c>
      <c r="M1671">
        <v>0</v>
      </c>
      <c r="N1671">
        <v>12</v>
      </c>
      <c r="O1671">
        <v>12</v>
      </c>
      <c r="P1671">
        <v>6</v>
      </c>
      <c r="Q1671">
        <v>5</v>
      </c>
      <c r="R1671">
        <v>0</v>
      </c>
      <c r="S1671">
        <v>0</v>
      </c>
      <c r="T1671">
        <v>0</v>
      </c>
      <c r="U1671">
        <v>6</v>
      </c>
      <c r="V1671">
        <f t="shared" si="130"/>
        <v>0</v>
      </c>
      <c r="W1671">
        <f t="shared" si="131"/>
        <v>0</v>
      </c>
      <c r="X1671">
        <f t="shared" si="132"/>
        <v>0.5</v>
      </c>
      <c r="Y1671">
        <f t="shared" si="133"/>
        <v>0.70588235294117652</v>
      </c>
      <c r="Z1671">
        <f t="shared" si="134"/>
        <v>0.5</v>
      </c>
    </row>
    <row r="1672" spans="1:26" hidden="1" x14ac:dyDescent="0.25">
      <c r="A1672">
        <v>9303</v>
      </c>
      <c r="B1672" t="s">
        <v>718</v>
      </c>
      <c r="C1672" t="s">
        <v>630</v>
      </c>
      <c r="D1672" s="1">
        <v>31258</v>
      </c>
      <c r="E1672" t="s">
        <v>208</v>
      </c>
      <c r="F1672">
        <v>2010</v>
      </c>
      <c r="G1672" t="s">
        <v>549</v>
      </c>
      <c r="H1672">
        <v>9</v>
      </c>
      <c r="I1672">
        <v>3</v>
      </c>
      <c r="J1672">
        <v>1.97</v>
      </c>
      <c r="K1672">
        <v>23</v>
      </c>
      <c r="L1672">
        <v>13</v>
      </c>
      <c r="M1672">
        <v>0</v>
      </c>
      <c r="N1672">
        <v>100.1</v>
      </c>
      <c r="O1672">
        <v>96</v>
      </c>
      <c r="P1672">
        <v>22</v>
      </c>
      <c r="Q1672">
        <v>12</v>
      </c>
      <c r="R1672">
        <v>0</v>
      </c>
      <c r="S1672">
        <v>2</v>
      </c>
      <c r="T1672">
        <v>5</v>
      </c>
      <c r="U1672">
        <v>85</v>
      </c>
      <c r="V1672">
        <f t="shared" si="130"/>
        <v>8.9910089910089919E-2</v>
      </c>
      <c r="W1672">
        <f t="shared" si="131"/>
        <v>0</v>
      </c>
      <c r="X1672">
        <f t="shared" si="132"/>
        <v>0.2197802197802198</v>
      </c>
      <c r="Y1672">
        <f t="shared" si="133"/>
        <v>0.92685185185185182</v>
      </c>
      <c r="Z1672">
        <f t="shared" si="134"/>
        <v>0.84915084915084915</v>
      </c>
    </row>
    <row r="1673" spans="1:26" hidden="1" x14ac:dyDescent="0.25">
      <c r="A1673">
        <v>9303</v>
      </c>
      <c r="B1673" t="s">
        <v>718</v>
      </c>
      <c r="C1673" t="s">
        <v>630</v>
      </c>
      <c r="D1673" s="1">
        <v>31258</v>
      </c>
      <c r="E1673" t="s">
        <v>208</v>
      </c>
      <c r="F1673">
        <v>2010</v>
      </c>
      <c r="G1673" t="s">
        <v>206</v>
      </c>
      <c r="H1673">
        <v>0</v>
      </c>
      <c r="I1673">
        <v>1</v>
      </c>
      <c r="J1673">
        <v>2.7</v>
      </c>
      <c r="K1673">
        <v>2</v>
      </c>
      <c r="L1673">
        <v>2</v>
      </c>
      <c r="M1673">
        <v>0</v>
      </c>
      <c r="N1673">
        <v>10</v>
      </c>
      <c r="O1673">
        <v>8</v>
      </c>
      <c r="P1673">
        <v>3</v>
      </c>
      <c r="Q1673">
        <v>3</v>
      </c>
      <c r="R1673">
        <v>0</v>
      </c>
      <c r="S1673">
        <v>0</v>
      </c>
      <c r="T1673">
        <v>0</v>
      </c>
      <c r="U1673">
        <v>8</v>
      </c>
      <c r="V1673">
        <f t="shared" si="130"/>
        <v>0</v>
      </c>
      <c r="W1673">
        <f t="shared" si="131"/>
        <v>0</v>
      </c>
      <c r="X1673">
        <f t="shared" si="132"/>
        <v>0.3</v>
      </c>
      <c r="Y1673">
        <f t="shared" si="133"/>
        <v>0.90909090909090906</v>
      </c>
      <c r="Z1673">
        <f t="shared" si="134"/>
        <v>0.8</v>
      </c>
    </row>
    <row r="1674" spans="1:26" hidden="1" x14ac:dyDescent="0.25">
      <c r="A1674">
        <v>9303</v>
      </c>
      <c r="B1674" t="s">
        <v>718</v>
      </c>
      <c r="C1674" t="s">
        <v>630</v>
      </c>
      <c r="D1674" s="1">
        <v>31258</v>
      </c>
      <c r="E1674" t="s">
        <v>208</v>
      </c>
      <c r="F1674">
        <v>2011</v>
      </c>
      <c r="G1674" t="s">
        <v>206</v>
      </c>
      <c r="H1674">
        <v>3</v>
      </c>
      <c r="I1674">
        <v>2</v>
      </c>
      <c r="J1674">
        <v>3.34</v>
      </c>
      <c r="K1674">
        <v>11</v>
      </c>
      <c r="L1674">
        <v>9</v>
      </c>
      <c r="M1674">
        <v>0</v>
      </c>
      <c r="N1674">
        <v>59.1</v>
      </c>
      <c r="O1674">
        <v>52</v>
      </c>
      <c r="P1674">
        <v>22</v>
      </c>
      <c r="Q1674">
        <v>14</v>
      </c>
      <c r="R1674">
        <v>0</v>
      </c>
      <c r="S1674">
        <v>3</v>
      </c>
      <c r="T1674">
        <v>3</v>
      </c>
      <c r="U1674">
        <v>57</v>
      </c>
      <c r="V1674">
        <f t="shared" si="130"/>
        <v>5.0761421319796954E-2</v>
      </c>
      <c r="W1674">
        <f t="shared" si="131"/>
        <v>0</v>
      </c>
      <c r="X1674">
        <f t="shared" si="132"/>
        <v>0.3722504230118443</v>
      </c>
      <c r="Y1674">
        <f t="shared" si="133"/>
        <v>0.8954545454545455</v>
      </c>
      <c r="Z1674">
        <f t="shared" si="134"/>
        <v>0.96446700507614214</v>
      </c>
    </row>
    <row r="1675" spans="1:26" hidden="1" x14ac:dyDescent="0.25">
      <c r="A1675">
        <v>9303</v>
      </c>
      <c r="B1675" t="s">
        <v>718</v>
      </c>
      <c r="C1675" t="s">
        <v>630</v>
      </c>
      <c r="D1675" s="1">
        <v>31258</v>
      </c>
      <c r="E1675" t="s">
        <v>208</v>
      </c>
      <c r="F1675">
        <v>2011</v>
      </c>
      <c r="G1675" t="s">
        <v>207</v>
      </c>
      <c r="H1675">
        <v>6</v>
      </c>
      <c r="I1675">
        <v>1</v>
      </c>
      <c r="J1675">
        <v>2.27</v>
      </c>
      <c r="K1675">
        <v>15</v>
      </c>
      <c r="L1675">
        <v>15</v>
      </c>
      <c r="M1675">
        <v>0</v>
      </c>
      <c r="N1675">
        <v>91.1</v>
      </c>
      <c r="O1675">
        <v>74</v>
      </c>
      <c r="P1675">
        <v>23</v>
      </c>
      <c r="Q1675">
        <v>21</v>
      </c>
      <c r="R1675">
        <v>0</v>
      </c>
      <c r="S1675">
        <v>4</v>
      </c>
      <c r="T1675">
        <v>0</v>
      </c>
      <c r="U1675">
        <v>75</v>
      </c>
      <c r="V1675">
        <f t="shared" si="130"/>
        <v>6.5861690450054883E-2</v>
      </c>
      <c r="W1675">
        <f t="shared" si="131"/>
        <v>0</v>
      </c>
      <c r="X1675">
        <f t="shared" si="132"/>
        <v>0.25246981339187707</v>
      </c>
      <c r="Y1675">
        <f t="shared" si="133"/>
        <v>0.95894736842105255</v>
      </c>
      <c r="Z1675">
        <f t="shared" si="134"/>
        <v>0.82327113062568613</v>
      </c>
    </row>
    <row r="1676" spans="1:26" hidden="1" x14ac:dyDescent="0.25">
      <c r="A1676">
        <v>9303</v>
      </c>
      <c r="B1676" t="s">
        <v>718</v>
      </c>
      <c r="C1676" t="s">
        <v>630</v>
      </c>
      <c r="D1676" s="1">
        <v>31258</v>
      </c>
      <c r="E1676" t="s">
        <v>208</v>
      </c>
      <c r="F1676">
        <v>2011</v>
      </c>
      <c r="G1676" t="s">
        <v>208</v>
      </c>
      <c r="H1676">
        <v>1</v>
      </c>
      <c r="I1676">
        <v>0</v>
      </c>
      <c r="J1676">
        <v>2.89</v>
      </c>
      <c r="K1676">
        <v>4</v>
      </c>
      <c r="L1676">
        <v>3</v>
      </c>
      <c r="M1676">
        <v>0</v>
      </c>
      <c r="N1676">
        <v>18.2</v>
      </c>
      <c r="O1676">
        <v>18</v>
      </c>
      <c r="P1676">
        <v>6</v>
      </c>
      <c r="Q1676">
        <v>9</v>
      </c>
      <c r="R1676">
        <v>2</v>
      </c>
      <c r="S1676">
        <v>1</v>
      </c>
      <c r="T1676">
        <v>0</v>
      </c>
      <c r="U1676">
        <v>19</v>
      </c>
      <c r="V1676">
        <f t="shared" si="130"/>
        <v>5.4945054945054944E-2</v>
      </c>
      <c r="W1676">
        <f t="shared" si="131"/>
        <v>0</v>
      </c>
      <c r="X1676">
        <f t="shared" si="132"/>
        <v>0.32967032967032966</v>
      </c>
      <c r="Y1676">
        <f t="shared" si="133"/>
        <v>0.67407407407407405</v>
      </c>
      <c r="Z1676">
        <f t="shared" si="134"/>
        <v>1.043956043956044</v>
      </c>
    </row>
    <row r="1677" spans="1:26" hidden="1" x14ac:dyDescent="0.25">
      <c r="A1677">
        <v>9303</v>
      </c>
      <c r="B1677" t="s">
        <v>718</v>
      </c>
      <c r="C1677" t="s">
        <v>630</v>
      </c>
      <c r="D1677" s="1">
        <v>31258</v>
      </c>
      <c r="E1677" t="s">
        <v>208</v>
      </c>
      <c r="F1677">
        <v>2012</v>
      </c>
      <c r="G1677" t="s">
        <v>207</v>
      </c>
      <c r="H1677">
        <v>7</v>
      </c>
      <c r="I1677">
        <v>5</v>
      </c>
      <c r="J1677">
        <v>2.88</v>
      </c>
      <c r="K1677">
        <v>16</v>
      </c>
      <c r="L1677">
        <v>16</v>
      </c>
      <c r="M1677">
        <v>0</v>
      </c>
      <c r="N1677">
        <v>97</v>
      </c>
      <c r="O1677">
        <v>81</v>
      </c>
      <c r="P1677">
        <v>31</v>
      </c>
      <c r="Q1677">
        <v>31</v>
      </c>
      <c r="R1677">
        <v>0</v>
      </c>
      <c r="S1677">
        <v>2</v>
      </c>
      <c r="T1677">
        <v>3</v>
      </c>
      <c r="U1677">
        <v>92</v>
      </c>
      <c r="V1677">
        <f t="shared" si="130"/>
        <v>7.2164948453608241E-2</v>
      </c>
      <c r="W1677">
        <f t="shared" si="131"/>
        <v>0</v>
      </c>
      <c r="X1677">
        <f t="shared" si="132"/>
        <v>0.31958762886597936</v>
      </c>
      <c r="Y1677">
        <f t="shared" si="133"/>
        <v>0.8660714285714286</v>
      </c>
      <c r="Z1677">
        <f t="shared" si="134"/>
        <v>0.94845360824742264</v>
      </c>
    </row>
    <row r="1678" spans="1:26" hidden="1" x14ac:dyDescent="0.25">
      <c r="A1678">
        <v>9303</v>
      </c>
      <c r="B1678" t="s">
        <v>718</v>
      </c>
      <c r="C1678" t="s">
        <v>630</v>
      </c>
      <c r="D1678" s="1">
        <v>31258</v>
      </c>
      <c r="E1678" t="s">
        <v>208</v>
      </c>
      <c r="F1678">
        <v>2012</v>
      </c>
      <c r="G1678" t="s">
        <v>208</v>
      </c>
      <c r="H1678">
        <v>2</v>
      </c>
      <c r="I1678">
        <v>2</v>
      </c>
      <c r="J1678">
        <v>5.47</v>
      </c>
      <c r="K1678">
        <v>14</v>
      </c>
      <c r="L1678">
        <v>7</v>
      </c>
      <c r="M1678">
        <v>0</v>
      </c>
      <c r="N1678">
        <v>51</v>
      </c>
      <c r="O1678">
        <v>56</v>
      </c>
      <c r="P1678">
        <v>31</v>
      </c>
      <c r="Q1678">
        <v>21</v>
      </c>
      <c r="R1678">
        <v>0</v>
      </c>
      <c r="S1678">
        <v>4</v>
      </c>
      <c r="T1678">
        <v>1</v>
      </c>
      <c r="U1678">
        <v>40</v>
      </c>
      <c r="V1678">
        <f t="shared" si="130"/>
        <v>3.9215686274509803E-2</v>
      </c>
      <c r="W1678">
        <f t="shared" si="131"/>
        <v>0</v>
      </c>
      <c r="X1678">
        <f t="shared" si="132"/>
        <v>0.60784313725490191</v>
      </c>
      <c r="Y1678">
        <f t="shared" si="133"/>
        <v>0.66233766233766234</v>
      </c>
      <c r="Z1678">
        <f t="shared" si="134"/>
        <v>0.78431372549019607</v>
      </c>
    </row>
    <row r="1679" spans="1:26" hidden="1" x14ac:dyDescent="0.25">
      <c r="A1679">
        <v>9303</v>
      </c>
      <c r="B1679" t="s">
        <v>718</v>
      </c>
      <c r="C1679" t="s">
        <v>630</v>
      </c>
      <c r="D1679" s="1">
        <v>31258</v>
      </c>
      <c r="E1679" t="s">
        <v>208</v>
      </c>
      <c r="F1679">
        <v>2013</v>
      </c>
      <c r="G1679" t="s">
        <v>208</v>
      </c>
      <c r="H1679">
        <v>4</v>
      </c>
      <c r="I1679">
        <v>11</v>
      </c>
      <c r="J1679">
        <v>5.68</v>
      </c>
      <c r="K1679">
        <v>30</v>
      </c>
      <c r="L1679">
        <v>20</v>
      </c>
      <c r="M1679">
        <v>0</v>
      </c>
      <c r="N1679">
        <v>128.1</v>
      </c>
      <c r="O1679">
        <v>170</v>
      </c>
      <c r="P1679">
        <v>81</v>
      </c>
      <c r="Q1679">
        <v>43</v>
      </c>
      <c r="R1679">
        <v>2</v>
      </c>
      <c r="S1679">
        <v>4</v>
      </c>
      <c r="T1679">
        <v>5</v>
      </c>
      <c r="U1679">
        <v>73</v>
      </c>
      <c r="V1679">
        <f t="shared" si="130"/>
        <v>3.1225604996096799E-2</v>
      </c>
      <c r="W1679">
        <f t="shared" si="131"/>
        <v>0</v>
      </c>
      <c r="X1679">
        <f t="shared" si="132"/>
        <v>0.63231850117096022</v>
      </c>
      <c r="Y1679">
        <f t="shared" si="133"/>
        <v>0.60140845070422533</v>
      </c>
      <c r="Z1679">
        <f t="shared" si="134"/>
        <v>0.56986729117876667</v>
      </c>
    </row>
    <row r="1680" spans="1:26" x14ac:dyDescent="0.25">
      <c r="A1680">
        <v>9303</v>
      </c>
      <c r="B1680" t="s">
        <v>718</v>
      </c>
      <c r="C1680" t="s">
        <v>630</v>
      </c>
      <c r="D1680" s="1">
        <v>31258</v>
      </c>
      <c r="E1680" t="s">
        <v>208</v>
      </c>
      <c r="F1680">
        <v>2014</v>
      </c>
      <c r="G1680" t="s">
        <v>21</v>
      </c>
      <c r="H1680">
        <v>1</v>
      </c>
      <c r="I1680">
        <v>1</v>
      </c>
      <c r="J1680">
        <v>5.09</v>
      </c>
      <c r="K1680">
        <v>3</v>
      </c>
      <c r="L1680">
        <v>3</v>
      </c>
      <c r="M1680">
        <v>0</v>
      </c>
      <c r="N1680">
        <v>19</v>
      </c>
      <c r="O1680">
        <v>21</v>
      </c>
      <c r="P1680">
        <v>11</v>
      </c>
      <c r="Q1680">
        <v>7</v>
      </c>
      <c r="S1680">
        <v>1</v>
      </c>
      <c r="U1680">
        <v>12</v>
      </c>
      <c r="V1680">
        <f t="shared" si="130"/>
        <v>5.2631578947368418E-2</v>
      </c>
      <c r="W1680">
        <f t="shared" si="131"/>
        <v>0</v>
      </c>
      <c r="X1680">
        <f t="shared" si="132"/>
        <v>0.57894736842105265</v>
      </c>
      <c r="Y1680">
        <f t="shared" si="133"/>
        <v>0.6785714285714286</v>
      </c>
      <c r="Z1680">
        <f t="shared" si="134"/>
        <v>0.63157894736842102</v>
      </c>
    </row>
    <row r="1681" spans="1:26" hidden="1" x14ac:dyDescent="0.25">
      <c r="A1681">
        <v>9303</v>
      </c>
      <c r="B1681" t="s">
        <v>718</v>
      </c>
      <c r="C1681" t="s">
        <v>630</v>
      </c>
      <c r="D1681" s="1">
        <v>31258</v>
      </c>
      <c r="E1681" t="s">
        <v>208</v>
      </c>
      <c r="F1681">
        <v>2014</v>
      </c>
      <c r="G1681" t="s">
        <v>22</v>
      </c>
      <c r="H1681">
        <v>7</v>
      </c>
      <c r="I1681">
        <v>9</v>
      </c>
      <c r="J1681">
        <v>4.6399999999999997</v>
      </c>
      <c r="K1681">
        <v>31</v>
      </c>
      <c r="L1681">
        <v>22</v>
      </c>
      <c r="N1681">
        <v>142</v>
      </c>
      <c r="O1681">
        <v>157</v>
      </c>
      <c r="P1681">
        <v>73</v>
      </c>
      <c r="Q1681">
        <v>49</v>
      </c>
      <c r="R1681">
        <v>1</v>
      </c>
      <c r="S1681">
        <v>6</v>
      </c>
      <c r="U1681">
        <v>97</v>
      </c>
      <c r="V1681">
        <f t="shared" si="130"/>
        <v>4.9295774647887321E-2</v>
      </c>
      <c r="W1681">
        <f t="shared" si="131"/>
        <v>0</v>
      </c>
      <c r="X1681">
        <f t="shared" si="132"/>
        <v>0.5140845070422535</v>
      </c>
      <c r="Y1681">
        <f t="shared" si="133"/>
        <v>0.68932038834951459</v>
      </c>
      <c r="Z1681">
        <f t="shared" si="134"/>
        <v>0.68309859154929575</v>
      </c>
    </row>
    <row r="1682" spans="1:26" hidden="1" x14ac:dyDescent="0.25">
      <c r="A1682">
        <v>9303</v>
      </c>
      <c r="B1682" t="s">
        <v>718</v>
      </c>
      <c r="C1682" t="s">
        <v>630</v>
      </c>
      <c r="D1682" s="1">
        <v>31258</v>
      </c>
      <c r="E1682" t="s">
        <v>208</v>
      </c>
      <c r="F1682" t="s">
        <v>24</v>
      </c>
      <c r="G1682" t="s">
        <v>25</v>
      </c>
      <c r="H1682">
        <v>7</v>
      </c>
      <c r="I1682">
        <v>13</v>
      </c>
      <c r="J1682">
        <v>5.36</v>
      </c>
      <c r="K1682">
        <v>48</v>
      </c>
      <c r="L1682">
        <v>30</v>
      </c>
      <c r="M1682">
        <v>0</v>
      </c>
      <c r="N1682">
        <v>198</v>
      </c>
      <c r="O1682">
        <v>244</v>
      </c>
      <c r="P1682">
        <v>118</v>
      </c>
      <c r="Q1682">
        <v>73</v>
      </c>
      <c r="R1682">
        <v>4</v>
      </c>
      <c r="S1682">
        <v>9</v>
      </c>
      <c r="T1682">
        <v>6</v>
      </c>
      <c r="U1682">
        <v>132</v>
      </c>
      <c r="V1682">
        <f t="shared" si="130"/>
        <v>3.5353535353535352E-2</v>
      </c>
      <c r="W1682">
        <f t="shared" si="131"/>
        <v>0</v>
      </c>
      <c r="X1682">
        <f t="shared" si="132"/>
        <v>0.59595959595959591</v>
      </c>
      <c r="Y1682">
        <f t="shared" si="133"/>
        <v>0.62460567823343849</v>
      </c>
      <c r="Z1682">
        <f t="shared" si="134"/>
        <v>0.66666666666666663</v>
      </c>
    </row>
    <row r="1683" spans="1:26" hidden="1" x14ac:dyDescent="0.25">
      <c r="A1683">
        <v>3886</v>
      </c>
      <c r="B1683" t="s">
        <v>720</v>
      </c>
      <c r="C1683" t="s">
        <v>630</v>
      </c>
      <c r="D1683" s="1">
        <v>30343</v>
      </c>
      <c r="E1683" t="s">
        <v>208</v>
      </c>
      <c r="F1683">
        <v>2004</v>
      </c>
      <c r="G1683" t="s">
        <v>29</v>
      </c>
      <c r="H1683">
        <v>2</v>
      </c>
      <c r="I1683">
        <v>0</v>
      </c>
      <c r="J1683">
        <v>3.49</v>
      </c>
      <c r="K1683">
        <v>6</v>
      </c>
      <c r="L1683">
        <v>4</v>
      </c>
      <c r="M1683">
        <v>0</v>
      </c>
      <c r="N1683">
        <v>28.1</v>
      </c>
      <c r="O1683">
        <v>25</v>
      </c>
      <c r="P1683">
        <v>11</v>
      </c>
      <c r="Q1683">
        <v>16</v>
      </c>
      <c r="R1683">
        <v>0</v>
      </c>
      <c r="S1683">
        <v>5</v>
      </c>
      <c r="T1683">
        <v>1</v>
      </c>
      <c r="U1683">
        <v>24</v>
      </c>
      <c r="V1683">
        <f t="shared" si="130"/>
        <v>7.1174377224199281E-2</v>
      </c>
      <c r="W1683">
        <f t="shared" si="131"/>
        <v>0</v>
      </c>
      <c r="X1683">
        <f t="shared" si="132"/>
        <v>0.39145907473309605</v>
      </c>
      <c r="Y1683">
        <f t="shared" si="133"/>
        <v>0.68536585365853664</v>
      </c>
      <c r="Z1683">
        <f t="shared" si="134"/>
        <v>0.85409252669039137</v>
      </c>
    </row>
    <row r="1684" spans="1:26" hidden="1" x14ac:dyDescent="0.25">
      <c r="A1684">
        <v>3886</v>
      </c>
      <c r="B1684" t="s">
        <v>720</v>
      </c>
      <c r="C1684" t="s">
        <v>630</v>
      </c>
      <c r="D1684" s="1">
        <v>30343</v>
      </c>
      <c r="E1684" t="s">
        <v>208</v>
      </c>
      <c r="F1684">
        <v>2005</v>
      </c>
      <c r="G1684" t="s">
        <v>29</v>
      </c>
      <c r="H1684">
        <v>1</v>
      </c>
      <c r="I1684">
        <v>2</v>
      </c>
      <c r="J1684">
        <v>10.039999999999999</v>
      </c>
      <c r="K1684">
        <v>7</v>
      </c>
      <c r="L1684">
        <v>4</v>
      </c>
      <c r="M1684">
        <v>0</v>
      </c>
      <c r="N1684">
        <v>26</v>
      </c>
      <c r="O1684">
        <v>30</v>
      </c>
      <c r="P1684">
        <v>29</v>
      </c>
      <c r="Q1684">
        <v>16</v>
      </c>
      <c r="R1684">
        <v>2</v>
      </c>
      <c r="S1684">
        <v>3</v>
      </c>
      <c r="T1684">
        <v>2</v>
      </c>
      <c r="U1684">
        <v>17</v>
      </c>
      <c r="V1684">
        <f t="shared" si="130"/>
        <v>3.8461538461538464E-2</v>
      </c>
      <c r="W1684">
        <f t="shared" si="131"/>
        <v>0</v>
      </c>
      <c r="X1684">
        <f t="shared" si="132"/>
        <v>1.1153846153846154</v>
      </c>
      <c r="Y1684">
        <f t="shared" si="133"/>
        <v>0.56521739130434778</v>
      </c>
      <c r="Z1684">
        <f t="shared" si="134"/>
        <v>0.65384615384615385</v>
      </c>
    </row>
    <row r="1685" spans="1:26" hidden="1" x14ac:dyDescent="0.25">
      <c r="A1685">
        <v>3886</v>
      </c>
      <c r="B1685" t="s">
        <v>720</v>
      </c>
      <c r="C1685" t="s">
        <v>630</v>
      </c>
      <c r="D1685" s="1">
        <v>30343</v>
      </c>
      <c r="E1685" t="s">
        <v>208</v>
      </c>
      <c r="F1685">
        <v>2006</v>
      </c>
      <c r="G1685" t="s">
        <v>33</v>
      </c>
      <c r="H1685">
        <v>7</v>
      </c>
      <c r="I1685">
        <v>4</v>
      </c>
      <c r="J1685">
        <v>4.2300000000000004</v>
      </c>
      <c r="K1685">
        <v>17</v>
      </c>
      <c r="L1685">
        <v>17</v>
      </c>
      <c r="M1685">
        <v>0</v>
      </c>
      <c r="N1685">
        <v>115</v>
      </c>
      <c r="O1685">
        <v>117</v>
      </c>
      <c r="P1685">
        <v>54</v>
      </c>
      <c r="Q1685">
        <v>38</v>
      </c>
      <c r="R1685">
        <v>0</v>
      </c>
      <c r="S1685">
        <v>9</v>
      </c>
      <c r="T1685">
        <v>7</v>
      </c>
      <c r="U1685">
        <v>85</v>
      </c>
      <c r="V1685">
        <f t="shared" si="130"/>
        <v>6.0869565217391307E-2</v>
      </c>
      <c r="W1685">
        <f t="shared" si="131"/>
        <v>0</v>
      </c>
      <c r="X1685">
        <f t="shared" si="132"/>
        <v>0.46956521739130436</v>
      </c>
      <c r="Y1685">
        <f t="shared" si="133"/>
        <v>0.74193548387096775</v>
      </c>
      <c r="Z1685">
        <f t="shared" si="134"/>
        <v>0.73913043478260865</v>
      </c>
    </row>
    <row r="1686" spans="1:26" hidden="1" x14ac:dyDescent="0.25">
      <c r="A1686">
        <v>3886</v>
      </c>
      <c r="B1686" t="s">
        <v>720</v>
      </c>
      <c r="C1686" t="s">
        <v>630</v>
      </c>
      <c r="D1686" s="1">
        <v>30343</v>
      </c>
      <c r="E1686" t="s">
        <v>208</v>
      </c>
      <c r="F1686">
        <v>2006</v>
      </c>
      <c r="G1686" t="s">
        <v>29</v>
      </c>
      <c r="H1686">
        <v>4</v>
      </c>
      <c r="I1686">
        <v>3</v>
      </c>
      <c r="J1686">
        <v>7.29</v>
      </c>
      <c r="K1686">
        <v>11</v>
      </c>
      <c r="L1686">
        <v>11</v>
      </c>
      <c r="M1686">
        <v>0</v>
      </c>
      <c r="N1686">
        <v>54.1</v>
      </c>
      <c r="O1686">
        <v>70</v>
      </c>
      <c r="P1686">
        <v>44</v>
      </c>
      <c r="Q1686">
        <v>32</v>
      </c>
      <c r="R1686">
        <v>3</v>
      </c>
      <c r="S1686">
        <v>3</v>
      </c>
      <c r="T1686">
        <v>2</v>
      </c>
      <c r="U1686">
        <v>34</v>
      </c>
      <c r="V1686">
        <f t="shared" si="130"/>
        <v>7.3937153419593338E-2</v>
      </c>
      <c r="W1686">
        <f t="shared" si="131"/>
        <v>0</v>
      </c>
      <c r="X1686">
        <f t="shared" si="132"/>
        <v>0.81330868761552677</v>
      </c>
      <c r="Y1686">
        <f t="shared" si="133"/>
        <v>0.5303921568627451</v>
      </c>
      <c r="Z1686">
        <f t="shared" si="134"/>
        <v>0.6284658040665434</v>
      </c>
    </row>
    <row r="1687" spans="1:26" hidden="1" x14ac:dyDescent="0.25">
      <c r="A1687">
        <v>3886</v>
      </c>
      <c r="B1687" t="s">
        <v>720</v>
      </c>
      <c r="C1687" t="s">
        <v>630</v>
      </c>
      <c r="D1687" s="1">
        <v>30343</v>
      </c>
      <c r="E1687" t="s">
        <v>208</v>
      </c>
      <c r="F1687">
        <v>2007</v>
      </c>
      <c r="G1687" t="s">
        <v>207</v>
      </c>
      <c r="H1687">
        <v>7</v>
      </c>
      <c r="I1687">
        <v>3</v>
      </c>
      <c r="J1687">
        <v>3.12</v>
      </c>
      <c r="K1687">
        <v>17</v>
      </c>
      <c r="L1687">
        <v>17</v>
      </c>
      <c r="M1687">
        <v>0</v>
      </c>
      <c r="N1687">
        <v>106.2</v>
      </c>
      <c r="O1687">
        <v>93</v>
      </c>
      <c r="P1687">
        <v>37</v>
      </c>
      <c r="Q1687">
        <v>35</v>
      </c>
      <c r="R1687">
        <v>0</v>
      </c>
      <c r="S1687">
        <v>6</v>
      </c>
      <c r="T1687">
        <v>3</v>
      </c>
      <c r="U1687">
        <v>96</v>
      </c>
      <c r="V1687">
        <f t="shared" si="130"/>
        <v>6.5913370998116755E-2</v>
      </c>
      <c r="W1687">
        <f t="shared" si="131"/>
        <v>0</v>
      </c>
      <c r="X1687">
        <f t="shared" si="132"/>
        <v>0.34839924670433142</v>
      </c>
      <c r="Y1687">
        <f t="shared" si="133"/>
        <v>0.82968750000000002</v>
      </c>
      <c r="Z1687">
        <f t="shared" si="134"/>
        <v>0.903954802259887</v>
      </c>
    </row>
    <row r="1688" spans="1:26" hidden="1" x14ac:dyDescent="0.25">
      <c r="A1688">
        <v>3886</v>
      </c>
      <c r="B1688" t="s">
        <v>720</v>
      </c>
      <c r="C1688" t="s">
        <v>630</v>
      </c>
      <c r="D1688" s="1">
        <v>30343</v>
      </c>
      <c r="E1688" t="s">
        <v>208</v>
      </c>
      <c r="F1688">
        <v>2007</v>
      </c>
      <c r="G1688" t="s">
        <v>208</v>
      </c>
      <c r="H1688">
        <v>1</v>
      </c>
      <c r="I1688">
        <v>5</v>
      </c>
      <c r="J1688">
        <v>5.27</v>
      </c>
      <c r="K1688">
        <v>16</v>
      </c>
      <c r="L1688">
        <v>10</v>
      </c>
      <c r="M1688">
        <v>0</v>
      </c>
      <c r="N1688">
        <v>70</v>
      </c>
      <c r="O1688">
        <v>85</v>
      </c>
      <c r="P1688">
        <v>41</v>
      </c>
      <c r="Q1688">
        <v>19</v>
      </c>
      <c r="R1688">
        <v>0</v>
      </c>
      <c r="S1688">
        <v>6</v>
      </c>
      <c r="T1688">
        <v>1</v>
      </c>
      <c r="U1688">
        <v>49</v>
      </c>
      <c r="V1688">
        <f t="shared" si="130"/>
        <v>1.4285714285714285E-2</v>
      </c>
      <c r="W1688">
        <f t="shared" si="131"/>
        <v>0</v>
      </c>
      <c r="X1688">
        <f t="shared" si="132"/>
        <v>0.58571428571428574</v>
      </c>
      <c r="Y1688">
        <f t="shared" si="133"/>
        <v>0.67307692307692313</v>
      </c>
      <c r="Z1688">
        <f t="shared" si="134"/>
        <v>0.7</v>
      </c>
    </row>
    <row r="1689" spans="1:26" hidden="1" x14ac:dyDescent="0.25">
      <c r="A1689">
        <v>3886</v>
      </c>
      <c r="B1689" t="s">
        <v>720</v>
      </c>
      <c r="C1689" t="s">
        <v>630</v>
      </c>
      <c r="D1689" s="1">
        <v>30343</v>
      </c>
      <c r="E1689" t="s">
        <v>208</v>
      </c>
      <c r="F1689">
        <v>2008</v>
      </c>
      <c r="G1689" t="s">
        <v>208</v>
      </c>
      <c r="H1689">
        <v>17</v>
      </c>
      <c r="I1689">
        <v>8</v>
      </c>
      <c r="J1689">
        <v>3.84</v>
      </c>
      <c r="K1689">
        <v>33</v>
      </c>
      <c r="L1689">
        <v>33</v>
      </c>
      <c r="M1689">
        <v>0</v>
      </c>
      <c r="N1689">
        <v>206.1</v>
      </c>
      <c r="O1689">
        <v>190</v>
      </c>
      <c r="P1689">
        <v>88</v>
      </c>
      <c r="Q1689">
        <v>70</v>
      </c>
      <c r="R1689">
        <v>6</v>
      </c>
      <c r="S1689">
        <v>9</v>
      </c>
      <c r="T1689">
        <v>9</v>
      </c>
      <c r="U1689">
        <v>145</v>
      </c>
      <c r="V1689">
        <f t="shared" si="130"/>
        <v>8.2484230955846685E-2</v>
      </c>
      <c r="W1689">
        <f t="shared" si="131"/>
        <v>0</v>
      </c>
      <c r="X1689">
        <f t="shared" si="132"/>
        <v>0.42697719553614749</v>
      </c>
      <c r="Y1689">
        <f t="shared" si="133"/>
        <v>0.7926923076923077</v>
      </c>
      <c r="Z1689">
        <f t="shared" si="134"/>
        <v>0.70354196991751583</v>
      </c>
    </row>
    <row r="1690" spans="1:26" hidden="1" x14ac:dyDescent="0.25">
      <c r="A1690">
        <v>3886</v>
      </c>
      <c r="B1690" t="s">
        <v>720</v>
      </c>
      <c r="C1690" t="s">
        <v>630</v>
      </c>
      <c r="D1690" s="1">
        <v>30343</v>
      </c>
      <c r="E1690" t="s">
        <v>208</v>
      </c>
      <c r="F1690">
        <v>2008</v>
      </c>
      <c r="G1690" t="s">
        <v>208</v>
      </c>
      <c r="H1690">
        <v>0</v>
      </c>
      <c r="I1690">
        <v>1</v>
      </c>
      <c r="J1690">
        <v>12</v>
      </c>
      <c r="K1690">
        <v>1</v>
      </c>
      <c r="L1690">
        <v>1</v>
      </c>
      <c r="M1690">
        <v>0</v>
      </c>
      <c r="N1690">
        <v>3</v>
      </c>
      <c r="O1690">
        <v>5</v>
      </c>
      <c r="P1690">
        <v>4</v>
      </c>
      <c r="Q1690">
        <v>2</v>
      </c>
      <c r="R1690">
        <v>0</v>
      </c>
      <c r="S1690">
        <v>0</v>
      </c>
      <c r="T1690">
        <v>0</v>
      </c>
      <c r="U1690">
        <v>4</v>
      </c>
      <c r="V1690">
        <f t="shared" si="130"/>
        <v>0</v>
      </c>
      <c r="W1690">
        <f t="shared" si="131"/>
        <v>0</v>
      </c>
      <c r="X1690">
        <f t="shared" si="132"/>
        <v>1.3333333333333333</v>
      </c>
      <c r="Y1690">
        <f t="shared" si="133"/>
        <v>0.42857142857142855</v>
      </c>
      <c r="Z1690">
        <f t="shared" si="134"/>
        <v>1.3333333333333333</v>
      </c>
    </row>
    <row r="1691" spans="1:26" hidden="1" x14ac:dyDescent="0.25">
      <c r="A1691">
        <v>3886</v>
      </c>
      <c r="B1691" t="s">
        <v>720</v>
      </c>
      <c r="C1691" t="s">
        <v>630</v>
      </c>
      <c r="D1691" s="1">
        <v>30343</v>
      </c>
      <c r="E1691" t="s">
        <v>208</v>
      </c>
      <c r="F1691">
        <v>2009</v>
      </c>
      <c r="G1691" t="s">
        <v>208</v>
      </c>
      <c r="H1691">
        <v>11</v>
      </c>
      <c r="I1691">
        <v>11</v>
      </c>
      <c r="J1691">
        <v>4.0599999999999996</v>
      </c>
      <c r="K1691">
        <v>30</v>
      </c>
      <c r="L1691">
        <v>30</v>
      </c>
      <c r="M1691">
        <v>0</v>
      </c>
      <c r="N1691">
        <v>193</v>
      </c>
      <c r="O1691">
        <v>178</v>
      </c>
      <c r="P1691">
        <v>87</v>
      </c>
      <c r="Q1691">
        <v>59</v>
      </c>
      <c r="R1691">
        <v>4</v>
      </c>
      <c r="S1691">
        <v>2</v>
      </c>
      <c r="T1691">
        <v>8</v>
      </c>
      <c r="U1691">
        <v>163</v>
      </c>
      <c r="V1691">
        <f t="shared" si="130"/>
        <v>5.6994818652849742E-2</v>
      </c>
      <c r="W1691">
        <f t="shared" si="131"/>
        <v>0</v>
      </c>
      <c r="X1691">
        <f t="shared" si="132"/>
        <v>0.45077720207253885</v>
      </c>
      <c r="Y1691">
        <f t="shared" si="133"/>
        <v>0.81434599156118148</v>
      </c>
      <c r="Z1691">
        <f t="shared" si="134"/>
        <v>0.84455958549222798</v>
      </c>
    </row>
    <row r="1692" spans="1:26" hidden="1" x14ac:dyDescent="0.25">
      <c r="A1692">
        <v>3886</v>
      </c>
      <c r="B1692" t="s">
        <v>720</v>
      </c>
      <c r="C1692" t="s">
        <v>630</v>
      </c>
      <c r="D1692" s="1">
        <v>30343</v>
      </c>
      <c r="E1692" t="s">
        <v>208</v>
      </c>
      <c r="F1692">
        <v>2010</v>
      </c>
      <c r="G1692" t="s">
        <v>208</v>
      </c>
      <c r="H1692">
        <v>10</v>
      </c>
      <c r="I1692">
        <v>13</v>
      </c>
      <c r="J1692">
        <v>4.08</v>
      </c>
      <c r="K1692">
        <v>31</v>
      </c>
      <c r="L1692">
        <v>31</v>
      </c>
      <c r="M1692">
        <v>0</v>
      </c>
      <c r="N1692">
        <v>187.1</v>
      </c>
      <c r="O1692">
        <v>199</v>
      </c>
      <c r="P1692">
        <v>85</v>
      </c>
      <c r="Q1692">
        <v>58</v>
      </c>
      <c r="R1692">
        <v>4</v>
      </c>
      <c r="S1692">
        <v>6</v>
      </c>
      <c r="T1692">
        <v>9</v>
      </c>
      <c r="U1692">
        <v>151</v>
      </c>
      <c r="V1692">
        <f t="shared" si="130"/>
        <v>5.3447354355959382E-2</v>
      </c>
      <c r="W1692">
        <f t="shared" si="131"/>
        <v>0</v>
      </c>
      <c r="X1692">
        <f t="shared" si="132"/>
        <v>0.45430251202565475</v>
      </c>
      <c r="Y1692">
        <f t="shared" si="133"/>
        <v>0.7280155642023346</v>
      </c>
      <c r="Z1692">
        <f t="shared" si="134"/>
        <v>0.80705505077498663</v>
      </c>
    </row>
    <row r="1693" spans="1:26" hidden="1" x14ac:dyDescent="0.25">
      <c r="A1693">
        <v>3886</v>
      </c>
      <c r="B1693" t="s">
        <v>720</v>
      </c>
      <c r="C1693" t="s">
        <v>630</v>
      </c>
      <c r="D1693" s="1">
        <v>30343</v>
      </c>
      <c r="E1693" t="s">
        <v>208</v>
      </c>
      <c r="F1693">
        <v>2011</v>
      </c>
      <c r="G1693" t="s">
        <v>208</v>
      </c>
      <c r="H1693">
        <v>12</v>
      </c>
      <c r="I1693">
        <v>13</v>
      </c>
      <c r="J1693">
        <v>4.37</v>
      </c>
      <c r="K1693">
        <v>31</v>
      </c>
      <c r="L1693">
        <v>30</v>
      </c>
      <c r="M1693">
        <v>0</v>
      </c>
      <c r="N1693">
        <v>193.2</v>
      </c>
      <c r="O1693">
        <v>180</v>
      </c>
      <c r="P1693">
        <v>94</v>
      </c>
      <c r="Q1693">
        <v>45</v>
      </c>
      <c r="R1693">
        <v>2</v>
      </c>
      <c r="S1693">
        <v>11</v>
      </c>
      <c r="T1693">
        <v>12</v>
      </c>
      <c r="U1693">
        <v>151</v>
      </c>
      <c r="V1693">
        <f t="shared" si="130"/>
        <v>6.2111801242236031E-2</v>
      </c>
      <c r="W1693">
        <f t="shared" si="131"/>
        <v>0</v>
      </c>
      <c r="X1693">
        <f t="shared" si="132"/>
        <v>0.48654244306418221</v>
      </c>
      <c r="Y1693">
        <f t="shared" si="133"/>
        <v>0.85866666666666658</v>
      </c>
      <c r="Z1693">
        <f t="shared" si="134"/>
        <v>0.78157349896480333</v>
      </c>
    </row>
    <row r="1694" spans="1:26" hidden="1" x14ac:dyDescent="0.25">
      <c r="A1694">
        <v>3886</v>
      </c>
      <c r="B1694" t="s">
        <v>720</v>
      </c>
      <c r="C1694" t="s">
        <v>630</v>
      </c>
      <c r="D1694" s="1">
        <v>30343</v>
      </c>
      <c r="E1694" t="s">
        <v>208</v>
      </c>
      <c r="F1694">
        <v>2012</v>
      </c>
      <c r="G1694" t="s">
        <v>208</v>
      </c>
      <c r="H1694">
        <v>12</v>
      </c>
      <c r="I1694">
        <v>11</v>
      </c>
      <c r="J1694">
        <v>4.29</v>
      </c>
      <c r="K1694">
        <v>29</v>
      </c>
      <c r="L1694">
        <v>29</v>
      </c>
      <c r="M1694">
        <v>0</v>
      </c>
      <c r="N1694">
        <v>168</v>
      </c>
      <c r="O1694">
        <v>166</v>
      </c>
      <c r="P1694">
        <v>80</v>
      </c>
      <c r="Q1694">
        <v>63</v>
      </c>
      <c r="R1694">
        <v>2</v>
      </c>
      <c r="S1694">
        <v>14</v>
      </c>
      <c r="T1694">
        <v>8</v>
      </c>
      <c r="U1694">
        <v>144</v>
      </c>
      <c r="V1694">
        <f t="shared" si="130"/>
        <v>7.1428571428571425E-2</v>
      </c>
      <c r="W1694">
        <f t="shared" si="131"/>
        <v>0</v>
      </c>
      <c r="X1694">
        <f t="shared" si="132"/>
        <v>0.47619047619047616</v>
      </c>
      <c r="Y1694">
        <f t="shared" si="133"/>
        <v>0.73362445414847166</v>
      </c>
      <c r="Z1694">
        <f t="shared" si="134"/>
        <v>0.8571428571428571</v>
      </c>
    </row>
    <row r="1695" spans="1:26" hidden="1" x14ac:dyDescent="0.25">
      <c r="A1695">
        <v>3886</v>
      </c>
      <c r="B1695" t="s">
        <v>720</v>
      </c>
      <c r="C1695" t="s">
        <v>630</v>
      </c>
      <c r="D1695" s="1">
        <v>30343</v>
      </c>
      <c r="E1695" t="s">
        <v>208</v>
      </c>
      <c r="F1695">
        <v>2013</v>
      </c>
      <c r="G1695" t="s">
        <v>208</v>
      </c>
      <c r="H1695">
        <v>0</v>
      </c>
      <c r="I1695">
        <v>4</v>
      </c>
      <c r="J1695">
        <v>5.18</v>
      </c>
      <c r="K1695">
        <v>5</v>
      </c>
      <c r="L1695">
        <v>5</v>
      </c>
      <c r="M1695">
        <v>0</v>
      </c>
      <c r="N1695">
        <v>24.1</v>
      </c>
      <c r="O1695">
        <v>27</v>
      </c>
      <c r="P1695">
        <v>14</v>
      </c>
      <c r="Q1695">
        <v>12</v>
      </c>
      <c r="R1695">
        <v>1</v>
      </c>
      <c r="S1695">
        <v>0</v>
      </c>
      <c r="T1695">
        <v>1</v>
      </c>
      <c r="U1695">
        <v>25</v>
      </c>
      <c r="V1695">
        <f t="shared" si="130"/>
        <v>0</v>
      </c>
      <c r="W1695">
        <f t="shared" si="131"/>
        <v>0</v>
      </c>
      <c r="X1695">
        <f t="shared" si="132"/>
        <v>0.58091286307053935</v>
      </c>
      <c r="Y1695">
        <f t="shared" si="133"/>
        <v>0.61794871794871797</v>
      </c>
      <c r="Z1695">
        <f t="shared" si="134"/>
        <v>1.0373443983402488</v>
      </c>
    </row>
    <row r="1696" spans="1:26" x14ac:dyDescent="0.25">
      <c r="A1696">
        <v>3886</v>
      </c>
      <c r="B1696" t="s">
        <v>720</v>
      </c>
      <c r="C1696" t="s">
        <v>630</v>
      </c>
      <c r="D1696" s="1">
        <v>30343</v>
      </c>
      <c r="E1696" t="s">
        <v>208</v>
      </c>
      <c r="F1696">
        <v>2014</v>
      </c>
      <c r="G1696" t="s">
        <v>21</v>
      </c>
      <c r="H1696">
        <v>2</v>
      </c>
      <c r="I1696">
        <v>2</v>
      </c>
      <c r="J1696">
        <v>3.68</v>
      </c>
      <c r="K1696">
        <v>5</v>
      </c>
      <c r="L1696">
        <v>5</v>
      </c>
      <c r="M1696">
        <v>0</v>
      </c>
      <c r="N1696">
        <v>29</v>
      </c>
      <c r="O1696">
        <v>27</v>
      </c>
      <c r="P1696">
        <v>12</v>
      </c>
      <c r="Q1696">
        <v>9</v>
      </c>
      <c r="S1696">
        <v>1</v>
      </c>
      <c r="U1696">
        <v>25</v>
      </c>
      <c r="V1696">
        <f t="shared" si="130"/>
        <v>6.8965517241379309E-2</v>
      </c>
      <c r="W1696">
        <f t="shared" si="131"/>
        <v>0</v>
      </c>
      <c r="X1696">
        <f t="shared" si="132"/>
        <v>0.41379310344827586</v>
      </c>
      <c r="Y1696">
        <f t="shared" si="133"/>
        <v>0.80555555555555558</v>
      </c>
      <c r="Z1696">
        <f t="shared" si="134"/>
        <v>0.86206896551724133</v>
      </c>
    </row>
    <row r="1697" spans="1:26" hidden="1" x14ac:dyDescent="0.25">
      <c r="A1697">
        <v>3886</v>
      </c>
      <c r="B1697" t="s">
        <v>720</v>
      </c>
      <c r="C1697" t="s">
        <v>630</v>
      </c>
      <c r="D1697" s="1">
        <v>30343</v>
      </c>
      <c r="E1697" t="s">
        <v>208</v>
      </c>
      <c r="F1697">
        <v>2014</v>
      </c>
      <c r="G1697" t="s">
        <v>22</v>
      </c>
      <c r="H1697">
        <v>7</v>
      </c>
      <c r="I1697">
        <v>5</v>
      </c>
      <c r="J1697">
        <v>3.86</v>
      </c>
      <c r="K1697">
        <v>19</v>
      </c>
      <c r="L1697">
        <v>19</v>
      </c>
      <c r="N1697">
        <v>110</v>
      </c>
      <c r="O1697">
        <v>110</v>
      </c>
      <c r="P1697">
        <v>47</v>
      </c>
      <c r="Q1697">
        <v>33</v>
      </c>
      <c r="R1697">
        <v>2</v>
      </c>
      <c r="S1697">
        <v>6</v>
      </c>
      <c r="U1697">
        <v>88</v>
      </c>
      <c r="V1697">
        <f t="shared" si="130"/>
        <v>6.363636363636363E-2</v>
      </c>
      <c r="W1697">
        <f t="shared" si="131"/>
        <v>0</v>
      </c>
      <c r="X1697">
        <f t="shared" si="132"/>
        <v>0.42727272727272725</v>
      </c>
      <c r="Y1697">
        <f t="shared" si="133"/>
        <v>0.76923076923076927</v>
      </c>
      <c r="Z1697">
        <f t="shared" si="134"/>
        <v>0.8</v>
      </c>
    </row>
    <row r="1698" spans="1:26" hidden="1" x14ac:dyDescent="0.25">
      <c r="A1698">
        <v>3886</v>
      </c>
      <c r="B1698" t="s">
        <v>720</v>
      </c>
      <c r="C1698" t="s">
        <v>630</v>
      </c>
      <c r="D1698" s="1">
        <v>30343</v>
      </c>
      <c r="E1698" t="s">
        <v>208</v>
      </c>
      <c r="F1698" t="s">
        <v>24</v>
      </c>
      <c r="G1698" t="s">
        <v>25</v>
      </c>
      <c r="H1698">
        <v>70</v>
      </c>
      <c r="I1698">
        <v>70</v>
      </c>
      <c r="J1698">
        <v>4.4800000000000004</v>
      </c>
      <c r="K1698">
        <v>199</v>
      </c>
      <c r="L1698">
        <v>187</v>
      </c>
      <c r="M1698">
        <v>0</v>
      </c>
      <c r="N1698">
        <v>1151.0999999999999</v>
      </c>
      <c r="O1698">
        <v>1150</v>
      </c>
      <c r="P1698">
        <v>573</v>
      </c>
      <c r="Q1698">
        <v>390</v>
      </c>
      <c r="R1698">
        <v>24</v>
      </c>
      <c r="S1698">
        <v>59</v>
      </c>
      <c r="T1698">
        <v>53</v>
      </c>
      <c r="U1698">
        <v>903</v>
      </c>
      <c r="V1698">
        <f t="shared" si="130"/>
        <v>6.0811397793414997E-2</v>
      </c>
      <c r="W1698">
        <f t="shared" si="131"/>
        <v>0</v>
      </c>
      <c r="X1698">
        <f t="shared" si="132"/>
        <v>0.49778472765181137</v>
      </c>
      <c r="Y1698">
        <f t="shared" si="133"/>
        <v>0.74746753246753239</v>
      </c>
      <c r="Z1698">
        <f t="shared" si="134"/>
        <v>0.78446703153505348</v>
      </c>
    </row>
    <row r="1699" spans="1:26" hidden="1" x14ac:dyDescent="0.25">
      <c r="A1699">
        <v>3886</v>
      </c>
      <c r="B1699" t="s">
        <v>720</v>
      </c>
      <c r="C1699" t="s">
        <v>630</v>
      </c>
      <c r="D1699" s="1">
        <v>30343</v>
      </c>
      <c r="E1699" t="s">
        <v>208</v>
      </c>
      <c r="F1699" t="s">
        <v>26</v>
      </c>
      <c r="G1699" t="s">
        <v>25</v>
      </c>
      <c r="H1699">
        <v>0</v>
      </c>
      <c r="I1699">
        <v>1</v>
      </c>
      <c r="J1699">
        <v>12</v>
      </c>
      <c r="K1699">
        <v>1</v>
      </c>
      <c r="L1699">
        <v>1</v>
      </c>
      <c r="M1699">
        <v>0</v>
      </c>
      <c r="N1699">
        <v>3</v>
      </c>
      <c r="O1699">
        <v>5</v>
      </c>
      <c r="P1699">
        <v>4</v>
      </c>
      <c r="Q1699">
        <v>2</v>
      </c>
      <c r="R1699">
        <v>0</v>
      </c>
      <c r="S1699">
        <v>0</v>
      </c>
      <c r="T1699">
        <v>0</v>
      </c>
      <c r="U1699">
        <v>4</v>
      </c>
      <c r="V1699">
        <f t="shared" si="130"/>
        <v>0</v>
      </c>
      <c r="W1699">
        <f t="shared" si="131"/>
        <v>0</v>
      </c>
      <c r="X1699">
        <f t="shared" si="132"/>
        <v>1.3333333333333333</v>
      </c>
      <c r="Y1699">
        <f t="shared" si="133"/>
        <v>0.42857142857142855</v>
      </c>
      <c r="Z1699">
        <f t="shared" si="134"/>
        <v>1.3333333333333333</v>
      </c>
    </row>
    <row r="1700" spans="1:26" hidden="1" x14ac:dyDescent="0.25">
      <c r="A1700">
        <v>11423</v>
      </c>
      <c r="B1700" t="s">
        <v>721</v>
      </c>
      <c r="C1700" t="s">
        <v>630</v>
      </c>
      <c r="D1700" s="1">
        <v>32532</v>
      </c>
      <c r="E1700" t="s">
        <v>208</v>
      </c>
      <c r="F1700">
        <v>2010</v>
      </c>
      <c r="G1700" t="s">
        <v>213</v>
      </c>
      <c r="H1700">
        <v>3</v>
      </c>
      <c r="I1700">
        <v>1</v>
      </c>
      <c r="J1700">
        <v>2.31</v>
      </c>
      <c r="K1700">
        <v>15</v>
      </c>
      <c r="L1700">
        <v>0</v>
      </c>
      <c r="M1700">
        <v>1</v>
      </c>
      <c r="N1700">
        <v>23.1</v>
      </c>
      <c r="O1700">
        <v>14</v>
      </c>
      <c r="P1700">
        <v>6</v>
      </c>
      <c r="Q1700">
        <v>8</v>
      </c>
      <c r="R1700">
        <v>0</v>
      </c>
      <c r="S1700">
        <v>3</v>
      </c>
      <c r="T1700">
        <v>1</v>
      </c>
      <c r="U1700">
        <v>32</v>
      </c>
      <c r="V1700">
        <f t="shared" si="130"/>
        <v>0.12987012987012986</v>
      </c>
      <c r="W1700">
        <f t="shared" si="131"/>
        <v>4.3290043290043288E-2</v>
      </c>
      <c r="X1700">
        <f t="shared" si="132"/>
        <v>0.25974025974025972</v>
      </c>
      <c r="Y1700">
        <f t="shared" si="133"/>
        <v>1.05</v>
      </c>
      <c r="Z1700">
        <f t="shared" si="134"/>
        <v>1.3852813852813852</v>
      </c>
    </row>
    <row r="1701" spans="1:26" hidden="1" x14ac:dyDescent="0.25">
      <c r="A1701">
        <v>11423</v>
      </c>
      <c r="B1701" t="s">
        <v>721</v>
      </c>
      <c r="C1701" t="s">
        <v>630</v>
      </c>
      <c r="D1701" s="1">
        <v>32532</v>
      </c>
      <c r="E1701" t="s">
        <v>208</v>
      </c>
      <c r="F1701">
        <v>2010</v>
      </c>
      <c r="G1701" t="s">
        <v>318</v>
      </c>
      <c r="H1701">
        <v>0</v>
      </c>
      <c r="I1701">
        <v>1</v>
      </c>
      <c r="J1701">
        <v>4.7</v>
      </c>
      <c r="K1701">
        <v>5</v>
      </c>
      <c r="L1701">
        <v>3</v>
      </c>
      <c r="M1701">
        <v>0</v>
      </c>
      <c r="N1701">
        <v>15.1</v>
      </c>
      <c r="O1701">
        <v>11</v>
      </c>
      <c r="P1701">
        <v>8</v>
      </c>
      <c r="Q1701">
        <v>10</v>
      </c>
      <c r="R1701">
        <v>0</v>
      </c>
      <c r="S1701">
        <v>1</v>
      </c>
      <c r="T1701">
        <v>1</v>
      </c>
      <c r="U1701">
        <v>12</v>
      </c>
      <c r="V1701">
        <f t="shared" si="130"/>
        <v>0</v>
      </c>
      <c r="W1701">
        <f t="shared" si="131"/>
        <v>0</v>
      </c>
      <c r="X1701">
        <f t="shared" si="132"/>
        <v>0.5298013245033113</v>
      </c>
      <c r="Y1701">
        <f t="shared" si="133"/>
        <v>0.71904761904761905</v>
      </c>
      <c r="Z1701">
        <f t="shared" si="134"/>
        <v>0.79470198675496695</v>
      </c>
    </row>
    <row r="1702" spans="1:26" hidden="1" x14ac:dyDescent="0.25">
      <c r="A1702">
        <v>11423</v>
      </c>
      <c r="B1702" t="s">
        <v>721</v>
      </c>
      <c r="C1702" t="s">
        <v>630</v>
      </c>
      <c r="D1702" s="1">
        <v>32532</v>
      </c>
      <c r="E1702" t="s">
        <v>208</v>
      </c>
      <c r="F1702">
        <v>2011</v>
      </c>
      <c r="G1702" t="s">
        <v>319</v>
      </c>
      <c r="H1702">
        <v>10</v>
      </c>
      <c r="I1702">
        <v>2</v>
      </c>
      <c r="J1702">
        <v>2.91</v>
      </c>
      <c r="K1702">
        <v>30</v>
      </c>
      <c r="L1702">
        <v>12</v>
      </c>
      <c r="M1702">
        <v>1</v>
      </c>
      <c r="N1702">
        <v>102</v>
      </c>
      <c r="O1702">
        <v>86</v>
      </c>
      <c r="P1702">
        <v>33</v>
      </c>
      <c r="Q1702">
        <v>28</v>
      </c>
      <c r="R1702">
        <v>0</v>
      </c>
      <c r="S1702">
        <v>1</v>
      </c>
      <c r="T1702">
        <v>7</v>
      </c>
      <c r="U1702">
        <v>88</v>
      </c>
      <c r="V1702">
        <f t="shared" si="130"/>
        <v>9.8039215686274508E-2</v>
      </c>
      <c r="W1702">
        <f t="shared" si="131"/>
        <v>9.8039215686274508E-3</v>
      </c>
      <c r="X1702">
        <f t="shared" si="132"/>
        <v>0.3235294117647059</v>
      </c>
      <c r="Y1702">
        <f t="shared" si="133"/>
        <v>0.89473684210526316</v>
      </c>
      <c r="Z1702">
        <f t="shared" si="134"/>
        <v>0.86274509803921573</v>
      </c>
    </row>
    <row r="1703" spans="1:26" hidden="1" x14ac:dyDescent="0.25">
      <c r="A1703">
        <v>11423</v>
      </c>
      <c r="B1703" t="s">
        <v>721</v>
      </c>
      <c r="C1703" t="s">
        <v>630</v>
      </c>
      <c r="D1703" s="1">
        <v>32532</v>
      </c>
      <c r="E1703" t="s">
        <v>208</v>
      </c>
      <c r="F1703">
        <v>2012</v>
      </c>
      <c r="G1703" t="s">
        <v>206</v>
      </c>
      <c r="H1703">
        <v>1</v>
      </c>
      <c r="I1703">
        <v>3</v>
      </c>
      <c r="J1703">
        <v>2.77</v>
      </c>
      <c r="K1703">
        <v>9</v>
      </c>
      <c r="L1703">
        <v>9</v>
      </c>
      <c r="M1703">
        <v>0</v>
      </c>
      <c r="N1703">
        <v>48.2</v>
      </c>
      <c r="O1703">
        <v>43</v>
      </c>
      <c r="P1703">
        <v>15</v>
      </c>
      <c r="Q1703">
        <v>14</v>
      </c>
      <c r="R1703">
        <v>0</v>
      </c>
      <c r="S1703">
        <v>0</v>
      </c>
      <c r="T1703">
        <v>2</v>
      </c>
      <c r="U1703">
        <v>41</v>
      </c>
      <c r="V1703">
        <f t="shared" si="130"/>
        <v>2.0746887966804978E-2</v>
      </c>
      <c r="W1703">
        <f t="shared" si="131"/>
        <v>0</v>
      </c>
      <c r="X1703">
        <f t="shared" si="132"/>
        <v>0.31120331950207469</v>
      </c>
      <c r="Y1703">
        <f t="shared" si="133"/>
        <v>0.84561403508771937</v>
      </c>
      <c r="Z1703">
        <f t="shared" si="134"/>
        <v>0.85062240663900412</v>
      </c>
    </row>
    <row r="1704" spans="1:26" hidden="1" x14ac:dyDescent="0.25">
      <c r="A1704">
        <v>11423</v>
      </c>
      <c r="B1704" t="s">
        <v>721</v>
      </c>
      <c r="C1704" t="s">
        <v>630</v>
      </c>
      <c r="D1704" s="1">
        <v>32532</v>
      </c>
      <c r="E1704" t="s">
        <v>208</v>
      </c>
      <c r="F1704">
        <v>2012</v>
      </c>
      <c r="G1704" t="s">
        <v>208</v>
      </c>
      <c r="H1704">
        <v>6</v>
      </c>
      <c r="I1704">
        <v>6</v>
      </c>
      <c r="J1704">
        <v>3.76</v>
      </c>
      <c r="K1704">
        <v>25</v>
      </c>
      <c r="L1704">
        <v>22</v>
      </c>
      <c r="M1704">
        <v>0</v>
      </c>
      <c r="N1704">
        <v>136.1</v>
      </c>
      <c r="O1704">
        <v>142</v>
      </c>
      <c r="P1704">
        <v>57</v>
      </c>
      <c r="Q1704">
        <v>42</v>
      </c>
      <c r="R1704">
        <v>4</v>
      </c>
      <c r="S1704">
        <v>3</v>
      </c>
      <c r="T1704">
        <v>10</v>
      </c>
      <c r="U1704">
        <v>81</v>
      </c>
      <c r="V1704">
        <f t="shared" si="130"/>
        <v>4.4085231447465102E-2</v>
      </c>
      <c r="W1704">
        <f t="shared" si="131"/>
        <v>0</v>
      </c>
      <c r="X1704">
        <f t="shared" si="132"/>
        <v>0.41880969875091845</v>
      </c>
      <c r="Y1704">
        <f t="shared" si="133"/>
        <v>0.73967391304347818</v>
      </c>
      <c r="Z1704">
        <f t="shared" si="134"/>
        <v>0.59515062454077883</v>
      </c>
    </row>
    <row r="1705" spans="1:26" hidden="1" x14ac:dyDescent="0.25">
      <c r="A1705">
        <v>11423</v>
      </c>
      <c r="B1705" t="s">
        <v>721</v>
      </c>
      <c r="C1705" t="s">
        <v>630</v>
      </c>
      <c r="D1705" s="1">
        <v>32532</v>
      </c>
      <c r="E1705" t="s">
        <v>208</v>
      </c>
      <c r="F1705">
        <v>2013</v>
      </c>
      <c r="G1705" t="s">
        <v>208</v>
      </c>
      <c r="H1705">
        <v>9</v>
      </c>
      <c r="I1705">
        <v>7</v>
      </c>
      <c r="J1705">
        <v>3.51</v>
      </c>
      <c r="K1705">
        <v>33</v>
      </c>
      <c r="L1705">
        <v>33</v>
      </c>
      <c r="M1705">
        <v>0</v>
      </c>
      <c r="N1705">
        <v>200</v>
      </c>
      <c r="O1705">
        <v>188</v>
      </c>
      <c r="P1705">
        <v>78</v>
      </c>
      <c r="Q1705">
        <v>56</v>
      </c>
      <c r="R1705">
        <v>2</v>
      </c>
      <c r="S1705">
        <v>5</v>
      </c>
      <c r="T1705">
        <v>2</v>
      </c>
      <c r="U1705">
        <v>164</v>
      </c>
      <c r="V1705">
        <f t="shared" si="130"/>
        <v>4.4999999999999998E-2</v>
      </c>
      <c r="W1705">
        <f t="shared" si="131"/>
        <v>0</v>
      </c>
      <c r="X1705">
        <f t="shared" si="132"/>
        <v>0.39</v>
      </c>
      <c r="Y1705">
        <f t="shared" si="133"/>
        <v>0.81967213114754101</v>
      </c>
      <c r="Z1705">
        <f t="shared" si="134"/>
        <v>0.82</v>
      </c>
    </row>
    <row r="1706" spans="1:26" x14ac:dyDescent="0.25">
      <c r="A1706">
        <v>11423</v>
      </c>
      <c r="B1706" t="s">
        <v>721</v>
      </c>
      <c r="C1706" t="s">
        <v>630</v>
      </c>
      <c r="D1706" s="1">
        <v>32532</v>
      </c>
      <c r="E1706" t="s">
        <v>208</v>
      </c>
      <c r="F1706">
        <v>2014</v>
      </c>
      <c r="G1706" t="s">
        <v>21</v>
      </c>
      <c r="H1706">
        <v>12</v>
      </c>
      <c r="I1706">
        <v>12</v>
      </c>
      <c r="J1706">
        <v>4.28</v>
      </c>
      <c r="K1706">
        <v>31</v>
      </c>
      <c r="L1706">
        <v>31</v>
      </c>
      <c r="M1706">
        <v>0</v>
      </c>
      <c r="N1706">
        <v>192</v>
      </c>
      <c r="O1706">
        <v>193</v>
      </c>
      <c r="P1706">
        <v>91</v>
      </c>
      <c r="Q1706">
        <v>63</v>
      </c>
      <c r="S1706">
        <v>5</v>
      </c>
      <c r="U1706">
        <v>150</v>
      </c>
      <c r="V1706">
        <f t="shared" si="130"/>
        <v>6.25E-2</v>
      </c>
      <c r="W1706">
        <f t="shared" si="131"/>
        <v>0</v>
      </c>
      <c r="X1706">
        <f t="shared" si="132"/>
        <v>0.47395833333333331</v>
      </c>
      <c r="Y1706">
        <f t="shared" si="133"/>
        <v>0.75</v>
      </c>
      <c r="Z1706">
        <f t="shared" si="134"/>
        <v>0.78125</v>
      </c>
    </row>
    <row r="1707" spans="1:26" hidden="1" x14ac:dyDescent="0.25">
      <c r="A1707">
        <v>11423</v>
      </c>
      <c r="B1707" t="s">
        <v>721</v>
      </c>
      <c r="C1707" t="s">
        <v>630</v>
      </c>
      <c r="D1707" s="1">
        <v>32532</v>
      </c>
      <c r="E1707" t="s">
        <v>208</v>
      </c>
      <c r="F1707">
        <v>2014</v>
      </c>
      <c r="G1707" t="s">
        <v>22</v>
      </c>
      <c r="H1707">
        <v>11</v>
      </c>
      <c r="I1707">
        <v>8</v>
      </c>
      <c r="J1707">
        <v>3.68</v>
      </c>
      <c r="K1707">
        <v>31</v>
      </c>
      <c r="L1707">
        <v>28</v>
      </c>
      <c r="N1707">
        <v>171</v>
      </c>
      <c r="O1707">
        <v>168</v>
      </c>
      <c r="P1707">
        <v>70</v>
      </c>
      <c r="Q1707">
        <v>51</v>
      </c>
      <c r="R1707">
        <v>2</v>
      </c>
      <c r="S1707">
        <v>4</v>
      </c>
      <c r="U1707">
        <v>126</v>
      </c>
      <c r="V1707">
        <f t="shared" si="130"/>
        <v>6.4327485380116955E-2</v>
      </c>
      <c r="W1707">
        <f t="shared" si="131"/>
        <v>0</v>
      </c>
      <c r="X1707">
        <f t="shared" si="132"/>
        <v>0.40935672514619881</v>
      </c>
      <c r="Y1707">
        <f t="shared" si="133"/>
        <v>0.78082191780821919</v>
      </c>
      <c r="Z1707">
        <f t="shared" si="134"/>
        <v>0.73684210526315785</v>
      </c>
    </row>
    <row r="1708" spans="1:26" hidden="1" x14ac:dyDescent="0.25">
      <c r="A1708">
        <v>11423</v>
      </c>
      <c r="B1708" t="s">
        <v>721</v>
      </c>
      <c r="C1708" t="s">
        <v>630</v>
      </c>
      <c r="D1708" s="1">
        <v>32532</v>
      </c>
      <c r="E1708" t="s">
        <v>208</v>
      </c>
      <c r="F1708">
        <v>2014</v>
      </c>
      <c r="G1708" t="s">
        <v>88</v>
      </c>
      <c r="H1708">
        <v>12</v>
      </c>
      <c r="I1708">
        <v>9</v>
      </c>
      <c r="J1708">
        <v>3.68</v>
      </c>
      <c r="K1708">
        <v>33</v>
      </c>
      <c r="L1708">
        <v>33</v>
      </c>
      <c r="M1708">
        <v>0</v>
      </c>
      <c r="N1708">
        <v>207</v>
      </c>
      <c r="O1708">
        <v>198</v>
      </c>
      <c r="P1708">
        <v>85</v>
      </c>
      <c r="Q1708">
        <v>59</v>
      </c>
      <c r="S1708">
        <v>6</v>
      </c>
      <c r="U1708">
        <v>169</v>
      </c>
      <c r="V1708">
        <f t="shared" si="130"/>
        <v>5.7971014492753624E-2</v>
      </c>
      <c r="W1708">
        <f t="shared" si="131"/>
        <v>0</v>
      </c>
      <c r="X1708">
        <f t="shared" si="132"/>
        <v>0.41062801932367149</v>
      </c>
      <c r="Y1708">
        <f t="shared" si="133"/>
        <v>0.80544747081712065</v>
      </c>
      <c r="Z1708">
        <f t="shared" si="134"/>
        <v>0.81642512077294682</v>
      </c>
    </row>
    <row r="1709" spans="1:26" hidden="1" x14ac:dyDescent="0.25">
      <c r="A1709">
        <v>11423</v>
      </c>
      <c r="B1709" t="s">
        <v>721</v>
      </c>
      <c r="C1709" t="s">
        <v>630</v>
      </c>
      <c r="D1709" s="1">
        <v>32532</v>
      </c>
      <c r="E1709" t="s">
        <v>208</v>
      </c>
      <c r="F1709" t="s">
        <v>24</v>
      </c>
      <c r="G1709" t="s">
        <v>25</v>
      </c>
      <c r="H1709">
        <v>15</v>
      </c>
      <c r="I1709">
        <v>13</v>
      </c>
      <c r="J1709">
        <v>3.61</v>
      </c>
      <c r="K1709">
        <v>58</v>
      </c>
      <c r="L1709">
        <v>55</v>
      </c>
      <c r="M1709">
        <v>0</v>
      </c>
      <c r="N1709">
        <v>336.1</v>
      </c>
      <c r="O1709">
        <v>330</v>
      </c>
      <c r="P1709">
        <v>135</v>
      </c>
      <c r="Q1709">
        <v>98</v>
      </c>
      <c r="R1709">
        <v>6</v>
      </c>
      <c r="S1709">
        <v>8</v>
      </c>
      <c r="T1709">
        <v>12</v>
      </c>
      <c r="U1709">
        <v>245</v>
      </c>
      <c r="V1709">
        <f t="shared" si="130"/>
        <v>4.4629574531389465E-2</v>
      </c>
      <c r="W1709">
        <f t="shared" si="131"/>
        <v>0</v>
      </c>
      <c r="X1709">
        <f t="shared" si="132"/>
        <v>0.40166617078250516</v>
      </c>
      <c r="Y1709">
        <f t="shared" si="133"/>
        <v>0.78528037383177574</v>
      </c>
      <c r="Z1709">
        <f t="shared" si="134"/>
        <v>0.72894971734602787</v>
      </c>
    </row>
    <row r="1710" spans="1:26" hidden="1" x14ac:dyDescent="0.25">
      <c r="A1710">
        <v>6329</v>
      </c>
      <c r="B1710" t="s">
        <v>722</v>
      </c>
      <c r="C1710" t="s">
        <v>630</v>
      </c>
      <c r="D1710" s="1">
        <v>31152</v>
      </c>
      <c r="E1710" t="s">
        <v>208</v>
      </c>
      <c r="F1710">
        <v>2006</v>
      </c>
      <c r="G1710" t="s">
        <v>56</v>
      </c>
      <c r="H1710">
        <v>5</v>
      </c>
      <c r="I1710">
        <v>4</v>
      </c>
      <c r="J1710">
        <v>4.1500000000000004</v>
      </c>
      <c r="K1710">
        <v>13</v>
      </c>
      <c r="L1710">
        <v>13</v>
      </c>
      <c r="M1710">
        <v>0</v>
      </c>
      <c r="N1710">
        <v>69.099999999999994</v>
      </c>
      <c r="O1710">
        <v>74</v>
      </c>
      <c r="P1710">
        <v>32</v>
      </c>
      <c r="Q1710">
        <v>22</v>
      </c>
      <c r="R1710">
        <v>0</v>
      </c>
      <c r="S1710">
        <v>2</v>
      </c>
      <c r="T1710">
        <v>3</v>
      </c>
      <c r="U1710">
        <v>82</v>
      </c>
      <c r="V1710">
        <f t="shared" si="130"/>
        <v>7.2358900144717811E-2</v>
      </c>
      <c r="W1710">
        <f t="shared" si="131"/>
        <v>0</v>
      </c>
      <c r="X1710">
        <f t="shared" si="132"/>
        <v>0.46309696092619396</v>
      </c>
      <c r="Y1710">
        <f t="shared" si="133"/>
        <v>0.71979166666666661</v>
      </c>
      <c r="Z1710">
        <f t="shared" si="134"/>
        <v>1.1866859623733721</v>
      </c>
    </row>
    <row r="1711" spans="1:26" hidden="1" x14ac:dyDescent="0.25">
      <c r="A1711">
        <v>6329</v>
      </c>
      <c r="B1711" t="s">
        <v>722</v>
      </c>
      <c r="C1711" t="s">
        <v>630</v>
      </c>
      <c r="D1711" s="1">
        <v>31152</v>
      </c>
      <c r="E1711" t="s">
        <v>208</v>
      </c>
      <c r="F1711">
        <v>2006</v>
      </c>
      <c r="G1711" t="s">
        <v>45</v>
      </c>
      <c r="H1711">
        <v>4</v>
      </c>
      <c r="I1711">
        <v>5</v>
      </c>
      <c r="J1711">
        <v>4.33</v>
      </c>
      <c r="K1711">
        <v>14</v>
      </c>
      <c r="L1711">
        <v>13</v>
      </c>
      <c r="M1711">
        <v>0</v>
      </c>
      <c r="N1711">
        <v>70.2</v>
      </c>
      <c r="O1711">
        <v>67</v>
      </c>
      <c r="P1711">
        <v>34</v>
      </c>
      <c r="Q1711">
        <v>34</v>
      </c>
      <c r="R1711">
        <v>0</v>
      </c>
      <c r="S1711">
        <v>1</v>
      </c>
      <c r="T1711">
        <v>2</v>
      </c>
      <c r="U1711">
        <v>72</v>
      </c>
      <c r="V1711">
        <f t="shared" si="130"/>
        <v>5.6980056980056981E-2</v>
      </c>
      <c r="W1711">
        <f t="shared" si="131"/>
        <v>0</v>
      </c>
      <c r="X1711">
        <f t="shared" si="132"/>
        <v>0.48433048433048431</v>
      </c>
      <c r="Y1711">
        <f t="shared" si="133"/>
        <v>0.69504950495049511</v>
      </c>
      <c r="Z1711">
        <f t="shared" si="134"/>
        <v>1.0256410256410255</v>
      </c>
    </row>
    <row r="1712" spans="1:26" hidden="1" x14ac:dyDescent="0.25">
      <c r="A1712">
        <v>6329</v>
      </c>
      <c r="B1712" t="s">
        <v>722</v>
      </c>
      <c r="C1712" t="s">
        <v>630</v>
      </c>
      <c r="D1712" s="1">
        <v>31152</v>
      </c>
      <c r="E1712" t="s">
        <v>208</v>
      </c>
      <c r="F1712">
        <v>2007</v>
      </c>
      <c r="G1712" t="s">
        <v>208</v>
      </c>
      <c r="H1712">
        <v>6</v>
      </c>
      <c r="I1712">
        <v>13</v>
      </c>
      <c r="J1712">
        <v>5.5</v>
      </c>
      <c r="K1712">
        <v>26</v>
      </c>
      <c r="L1712">
        <v>26</v>
      </c>
      <c r="M1712">
        <v>0</v>
      </c>
      <c r="N1712">
        <v>139</v>
      </c>
      <c r="O1712">
        <v>160</v>
      </c>
      <c r="P1712">
        <v>85</v>
      </c>
      <c r="Q1712">
        <v>54</v>
      </c>
      <c r="R1712">
        <v>4</v>
      </c>
      <c r="S1712">
        <v>4</v>
      </c>
      <c r="T1712">
        <v>3</v>
      </c>
      <c r="U1712">
        <v>109</v>
      </c>
      <c r="V1712">
        <f t="shared" si="130"/>
        <v>4.3165467625899283E-2</v>
      </c>
      <c r="W1712">
        <f t="shared" si="131"/>
        <v>0</v>
      </c>
      <c r="X1712">
        <f t="shared" si="132"/>
        <v>0.61151079136690645</v>
      </c>
      <c r="Y1712">
        <f t="shared" si="133"/>
        <v>0.64953271028037385</v>
      </c>
      <c r="Z1712">
        <f t="shared" si="134"/>
        <v>0.78417266187050361</v>
      </c>
    </row>
    <row r="1713" spans="1:26" hidden="1" x14ac:dyDescent="0.25">
      <c r="A1713">
        <v>6329</v>
      </c>
      <c r="B1713" t="s">
        <v>722</v>
      </c>
      <c r="C1713" t="s">
        <v>630</v>
      </c>
      <c r="D1713" s="1">
        <v>31152</v>
      </c>
      <c r="E1713" t="s">
        <v>208</v>
      </c>
      <c r="F1713">
        <v>2008</v>
      </c>
      <c r="G1713" t="s">
        <v>208</v>
      </c>
      <c r="H1713">
        <v>12</v>
      </c>
      <c r="I1713">
        <v>9</v>
      </c>
      <c r="J1713">
        <v>3.32</v>
      </c>
      <c r="K1713">
        <v>33</v>
      </c>
      <c r="L1713">
        <v>33</v>
      </c>
      <c r="M1713">
        <v>0</v>
      </c>
      <c r="N1713">
        <v>195</v>
      </c>
      <c r="O1713">
        <v>182</v>
      </c>
      <c r="P1713">
        <v>72</v>
      </c>
      <c r="Q1713">
        <v>57</v>
      </c>
      <c r="R1713">
        <v>1</v>
      </c>
      <c r="S1713">
        <v>4</v>
      </c>
      <c r="T1713">
        <v>7</v>
      </c>
      <c r="U1713">
        <v>159</v>
      </c>
      <c r="V1713">
        <f t="shared" si="130"/>
        <v>6.1538461538461542E-2</v>
      </c>
      <c r="W1713">
        <f t="shared" si="131"/>
        <v>0</v>
      </c>
      <c r="X1713">
        <f t="shared" si="132"/>
        <v>0.36923076923076925</v>
      </c>
      <c r="Y1713">
        <f t="shared" si="133"/>
        <v>0.81589958158995812</v>
      </c>
      <c r="Z1713">
        <f t="shared" si="134"/>
        <v>0.81538461538461537</v>
      </c>
    </row>
    <row r="1714" spans="1:26" hidden="1" x14ac:dyDescent="0.25">
      <c r="A1714">
        <v>6329</v>
      </c>
      <c r="B1714" t="s">
        <v>722</v>
      </c>
      <c r="C1714" t="s">
        <v>630</v>
      </c>
      <c r="D1714" s="1">
        <v>31152</v>
      </c>
      <c r="E1714" t="s">
        <v>208</v>
      </c>
      <c r="F1714">
        <v>2008</v>
      </c>
      <c r="G1714" t="s">
        <v>208</v>
      </c>
      <c r="H1714">
        <v>1</v>
      </c>
      <c r="I1714">
        <v>0</v>
      </c>
      <c r="J1714">
        <v>4.05</v>
      </c>
      <c r="K1714">
        <v>1</v>
      </c>
      <c r="L1714">
        <v>1</v>
      </c>
      <c r="M1714">
        <v>0</v>
      </c>
      <c r="N1714">
        <v>6.2</v>
      </c>
      <c r="O1714">
        <v>7</v>
      </c>
      <c r="P1714">
        <v>3</v>
      </c>
      <c r="Q1714">
        <v>3</v>
      </c>
      <c r="R1714">
        <v>0</v>
      </c>
      <c r="S1714">
        <v>0</v>
      </c>
      <c r="T1714">
        <v>0</v>
      </c>
      <c r="U1714">
        <v>7</v>
      </c>
      <c r="V1714">
        <f t="shared" si="130"/>
        <v>0.16129032258064516</v>
      </c>
      <c r="W1714">
        <f t="shared" si="131"/>
        <v>0</v>
      </c>
      <c r="X1714">
        <f t="shared" si="132"/>
        <v>0.48387096774193544</v>
      </c>
      <c r="Y1714">
        <f t="shared" si="133"/>
        <v>0.62</v>
      </c>
      <c r="Z1714">
        <f t="shared" si="134"/>
        <v>1.129032258064516</v>
      </c>
    </row>
    <row r="1715" spans="1:26" hidden="1" x14ac:dyDescent="0.25">
      <c r="A1715">
        <v>6329</v>
      </c>
      <c r="B1715" t="s">
        <v>722</v>
      </c>
      <c r="C1715" t="s">
        <v>630</v>
      </c>
      <c r="D1715" s="1">
        <v>31152</v>
      </c>
      <c r="E1715" t="s">
        <v>208</v>
      </c>
      <c r="F1715">
        <v>2009</v>
      </c>
      <c r="G1715" t="s">
        <v>208</v>
      </c>
      <c r="H1715">
        <v>13</v>
      </c>
      <c r="I1715">
        <v>11</v>
      </c>
      <c r="J1715">
        <v>3.77</v>
      </c>
      <c r="K1715">
        <v>32</v>
      </c>
      <c r="L1715">
        <v>32</v>
      </c>
      <c r="M1715">
        <v>0</v>
      </c>
      <c r="N1715">
        <v>200.1</v>
      </c>
      <c r="O1715">
        <v>184</v>
      </c>
      <c r="P1715">
        <v>84</v>
      </c>
      <c r="Q1715">
        <v>73</v>
      </c>
      <c r="R1715">
        <v>1</v>
      </c>
      <c r="S1715">
        <v>5</v>
      </c>
      <c r="T1715">
        <v>1</v>
      </c>
      <c r="U1715">
        <v>149</v>
      </c>
      <c r="V1715">
        <f t="shared" si="130"/>
        <v>6.4967516241879061E-2</v>
      </c>
      <c r="W1715">
        <f t="shared" si="131"/>
        <v>0</v>
      </c>
      <c r="X1715">
        <f t="shared" si="132"/>
        <v>0.41979010494752622</v>
      </c>
      <c r="Y1715">
        <f t="shared" si="133"/>
        <v>0.77859922178988328</v>
      </c>
      <c r="Z1715">
        <f t="shared" si="134"/>
        <v>0.74462768615692154</v>
      </c>
    </row>
    <row r="1716" spans="1:26" hidden="1" x14ac:dyDescent="0.25">
      <c r="A1716">
        <v>6329</v>
      </c>
      <c r="B1716" t="s">
        <v>722</v>
      </c>
      <c r="C1716" t="s">
        <v>630</v>
      </c>
      <c r="D1716" s="1">
        <v>31152</v>
      </c>
      <c r="E1716" t="s">
        <v>208</v>
      </c>
      <c r="F1716">
        <v>2010</v>
      </c>
      <c r="G1716" t="s">
        <v>208</v>
      </c>
      <c r="H1716">
        <v>15</v>
      </c>
      <c r="I1716">
        <v>11</v>
      </c>
      <c r="J1716">
        <v>3.72</v>
      </c>
      <c r="K1716">
        <v>32</v>
      </c>
      <c r="L1716">
        <v>32</v>
      </c>
      <c r="M1716">
        <v>0</v>
      </c>
      <c r="N1716">
        <v>213</v>
      </c>
      <c r="O1716">
        <v>189</v>
      </c>
      <c r="P1716">
        <v>88</v>
      </c>
      <c r="Q1716">
        <v>70</v>
      </c>
      <c r="R1716">
        <v>2</v>
      </c>
      <c r="S1716">
        <v>4</v>
      </c>
      <c r="T1716">
        <v>2</v>
      </c>
      <c r="U1716">
        <v>162</v>
      </c>
      <c r="V1716">
        <f t="shared" si="130"/>
        <v>7.0422535211267609E-2</v>
      </c>
      <c r="W1716">
        <f t="shared" si="131"/>
        <v>0</v>
      </c>
      <c r="X1716">
        <f t="shared" si="132"/>
        <v>0.41314553990610331</v>
      </c>
      <c r="Y1716">
        <f t="shared" si="133"/>
        <v>0.82239382239382242</v>
      </c>
      <c r="Z1716">
        <f t="shared" si="134"/>
        <v>0.76056338028169013</v>
      </c>
    </row>
    <row r="1717" spans="1:26" hidden="1" x14ac:dyDescent="0.25">
      <c r="A1717">
        <v>6329</v>
      </c>
      <c r="B1717" t="s">
        <v>722</v>
      </c>
      <c r="C1717" t="s">
        <v>630</v>
      </c>
      <c r="D1717" s="1">
        <v>31152</v>
      </c>
      <c r="E1717" t="s">
        <v>208</v>
      </c>
      <c r="F1717">
        <v>2011</v>
      </c>
      <c r="G1717" t="s">
        <v>207</v>
      </c>
      <c r="H1717">
        <v>1</v>
      </c>
      <c r="I1717">
        <v>0</v>
      </c>
      <c r="J1717">
        <v>2</v>
      </c>
      <c r="K1717">
        <v>2</v>
      </c>
      <c r="L1717">
        <v>2</v>
      </c>
      <c r="M1717">
        <v>0</v>
      </c>
      <c r="N1717">
        <v>9</v>
      </c>
      <c r="O1717">
        <v>9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6</v>
      </c>
      <c r="V1717">
        <f t="shared" si="130"/>
        <v>0.1111111111111111</v>
      </c>
      <c r="W1717">
        <f t="shared" si="131"/>
        <v>0</v>
      </c>
      <c r="X1717">
        <f t="shared" si="132"/>
        <v>0.22222222222222221</v>
      </c>
      <c r="Y1717">
        <f t="shared" si="133"/>
        <v>0.81818181818181823</v>
      </c>
      <c r="Z1717">
        <f t="shared" si="134"/>
        <v>0.66666666666666663</v>
      </c>
    </row>
    <row r="1718" spans="1:26" hidden="1" x14ac:dyDescent="0.25">
      <c r="A1718">
        <v>6329</v>
      </c>
      <c r="B1718" t="s">
        <v>722</v>
      </c>
      <c r="C1718" t="s">
        <v>630</v>
      </c>
      <c r="D1718" s="1">
        <v>31152</v>
      </c>
      <c r="E1718" t="s">
        <v>208</v>
      </c>
      <c r="F1718">
        <v>2011</v>
      </c>
      <c r="G1718" t="s">
        <v>208</v>
      </c>
      <c r="H1718">
        <v>8</v>
      </c>
      <c r="I1718">
        <v>12</v>
      </c>
      <c r="J1718">
        <v>4.33</v>
      </c>
      <c r="K1718">
        <v>27</v>
      </c>
      <c r="L1718">
        <v>27</v>
      </c>
      <c r="M1718">
        <v>0</v>
      </c>
      <c r="N1718">
        <v>170.1</v>
      </c>
      <c r="O1718">
        <v>182</v>
      </c>
      <c r="P1718">
        <v>82</v>
      </c>
      <c r="Q1718">
        <v>46</v>
      </c>
      <c r="R1718">
        <v>5</v>
      </c>
      <c r="S1718">
        <v>7</v>
      </c>
      <c r="T1718">
        <v>6</v>
      </c>
      <c r="U1718">
        <v>135</v>
      </c>
      <c r="V1718">
        <f t="shared" si="130"/>
        <v>4.7031158142269255E-2</v>
      </c>
      <c r="W1718">
        <f t="shared" si="131"/>
        <v>0</v>
      </c>
      <c r="X1718">
        <f t="shared" si="132"/>
        <v>0.48206937095825986</v>
      </c>
      <c r="Y1718">
        <f t="shared" si="133"/>
        <v>0.7460526315789473</v>
      </c>
      <c r="Z1718">
        <f t="shared" si="134"/>
        <v>0.79365079365079372</v>
      </c>
    </row>
    <row r="1719" spans="1:26" hidden="1" x14ac:dyDescent="0.25">
      <c r="A1719">
        <v>6329</v>
      </c>
      <c r="B1719" t="s">
        <v>722</v>
      </c>
      <c r="C1719" t="s">
        <v>630</v>
      </c>
      <c r="D1719" s="1">
        <v>31152</v>
      </c>
      <c r="E1719" t="s">
        <v>208</v>
      </c>
      <c r="F1719">
        <v>2012</v>
      </c>
      <c r="G1719" t="s">
        <v>207</v>
      </c>
      <c r="H1719">
        <v>0</v>
      </c>
      <c r="I1719">
        <v>0</v>
      </c>
      <c r="J1719">
        <v>2.25</v>
      </c>
      <c r="K1719">
        <v>1</v>
      </c>
      <c r="L1719">
        <v>1</v>
      </c>
      <c r="M1719">
        <v>0</v>
      </c>
      <c r="N1719">
        <v>4</v>
      </c>
      <c r="O1719">
        <v>4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f t="shared" si="130"/>
        <v>0</v>
      </c>
      <c r="W1719">
        <f t="shared" si="131"/>
        <v>0</v>
      </c>
      <c r="X1719">
        <f t="shared" si="132"/>
        <v>0.25</v>
      </c>
      <c r="Y1719">
        <f t="shared" si="133"/>
        <v>0.8</v>
      </c>
      <c r="Z1719">
        <f t="shared" si="134"/>
        <v>0.25</v>
      </c>
    </row>
    <row r="1720" spans="1:26" hidden="1" x14ac:dyDescent="0.25">
      <c r="A1720">
        <v>6329</v>
      </c>
      <c r="B1720" t="s">
        <v>722</v>
      </c>
      <c r="C1720" t="s">
        <v>630</v>
      </c>
      <c r="D1720" s="1">
        <v>31152</v>
      </c>
      <c r="E1720" t="s">
        <v>208</v>
      </c>
      <c r="F1720">
        <v>2012</v>
      </c>
      <c r="G1720" t="s">
        <v>208</v>
      </c>
      <c r="H1720">
        <v>3</v>
      </c>
      <c r="I1720">
        <v>4</v>
      </c>
      <c r="J1720">
        <v>5.7</v>
      </c>
      <c r="K1720">
        <v>9</v>
      </c>
      <c r="L1720">
        <v>9</v>
      </c>
      <c r="M1720">
        <v>0</v>
      </c>
      <c r="N1720">
        <v>53.2</v>
      </c>
      <c r="O1720">
        <v>57</v>
      </c>
      <c r="P1720">
        <v>34</v>
      </c>
      <c r="Q1720">
        <v>23</v>
      </c>
      <c r="R1720">
        <v>0</v>
      </c>
      <c r="S1720">
        <v>1</v>
      </c>
      <c r="T1720">
        <v>5</v>
      </c>
      <c r="U1720">
        <v>30</v>
      </c>
      <c r="V1720">
        <f t="shared" si="130"/>
        <v>5.6390977443609019E-2</v>
      </c>
      <c r="W1720">
        <f t="shared" si="131"/>
        <v>0</v>
      </c>
      <c r="X1720">
        <f t="shared" si="132"/>
        <v>0.63909774436090228</v>
      </c>
      <c r="Y1720">
        <f t="shared" si="133"/>
        <v>0.66500000000000004</v>
      </c>
      <c r="Z1720">
        <f t="shared" si="134"/>
        <v>0.56390977443609025</v>
      </c>
    </row>
    <row r="1721" spans="1:26" hidden="1" x14ac:dyDescent="0.25">
      <c r="A1721">
        <v>6329</v>
      </c>
      <c r="B1721" t="s">
        <v>722</v>
      </c>
      <c r="C1721" t="s">
        <v>630</v>
      </c>
      <c r="D1721" s="1">
        <v>31152</v>
      </c>
      <c r="E1721" t="s">
        <v>208</v>
      </c>
      <c r="F1721">
        <v>2013</v>
      </c>
      <c r="G1721" t="s">
        <v>206</v>
      </c>
      <c r="H1721">
        <v>1</v>
      </c>
      <c r="I1721">
        <v>0</v>
      </c>
      <c r="J1721">
        <v>2.57</v>
      </c>
      <c r="K1721">
        <v>1</v>
      </c>
      <c r="L1721">
        <v>1</v>
      </c>
      <c r="M1721">
        <v>0</v>
      </c>
      <c r="N1721">
        <v>7</v>
      </c>
      <c r="O1721">
        <v>5</v>
      </c>
      <c r="P1721">
        <v>2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f t="shared" si="130"/>
        <v>0.14285714285714285</v>
      </c>
      <c r="W1721">
        <f t="shared" si="131"/>
        <v>0</v>
      </c>
      <c r="X1721">
        <f t="shared" si="132"/>
        <v>0.2857142857142857</v>
      </c>
      <c r="Y1721">
        <f t="shared" si="133"/>
        <v>1.1666666666666667</v>
      </c>
      <c r="Z1721">
        <f t="shared" si="134"/>
        <v>0.14285714285714285</v>
      </c>
    </row>
    <row r="1722" spans="1:26" hidden="1" x14ac:dyDescent="0.25">
      <c r="A1722">
        <v>6329</v>
      </c>
      <c r="B1722" t="s">
        <v>722</v>
      </c>
      <c r="C1722" t="s">
        <v>630</v>
      </c>
      <c r="D1722" s="1">
        <v>31152</v>
      </c>
      <c r="E1722" t="s">
        <v>208</v>
      </c>
      <c r="F1722">
        <v>2013</v>
      </c>
      <c r="G1722" t="s">
        <v>207</v>
      </c>
      <c r="H1722">
        <v>1</v>
      </c>
      <c r="I1722">
        <v>0</v>
      </c>
      <c r="J1722">
        <v>3.45</v>
      </c>
      <c r="K1722">
        <v>3</v>
      </c>
      <c r="L1722">
        <v>3</v>
      </c>
      <c r="M1722">
        <v>0</v>
      </c>
      <c r="N1722">
        <v>15.2</v>
      </c>
      <c r="O1722">
        <v>13</v>
      </c>
      <c r="P1722">
        <v>6</v>
      </c>
      <c r="Q1722">
        <v>12</v>
      </c>
      <c r="R1722">
        <v>0</v>
      </c>
      <c r="S1722">
        <v>2</v>
      </c>
      <c r="T1722">
        <v>0</v>
      </c>
      <c r="U1722">
        <v>14</v>
      </c>
      <c r="V1722">
        <f t="shared" si="130"/>
        <v>6.5789473684210523E-2</v>
      </c>
      <c r="W1722">
        <f t="shared" si="131"/>
        <v>0</v>
      </c>
      <c r="X1722">
        <f t="shared" si="132"/>
        <v>0.39473684210526316</v>
      </c>
      <c r="Y1722">
        <f t="shared" si="133"/>
        <v>0.60799999999999998</v>
      </c>
      <c r="Z1722">
        <f t="shared" si="134"/>
        <v>0.92105263157894746</v>
      </c>
    </row>
    <row r="1723" spans="1:26" hidden="1" x14ac:dyDescent="0.25">
      <c r="A1723">
        <v>6329</v>
      </c>
      <c r="B1723" t="s">
        <v>722</v>
      </c>
      <c r="C1723" t="s">
        <v>630</v>
      </c>
      <c r="D1723" s="1">
        <v>31152</v>
      </c>
      <c r="E1723" t="s">
        <v>208</v>
      </c>
      <c r="F1723">
        <v>2013</v>
      </c>
      <c r="G1723" t="s">
        <v>208</v>
      </c>
      <c r="H1723">
        <v>4</v>
      </c>
      <c r="I1723">
        <v>14</v>
      </c>
      <c r="J1723">
        <v>4.75</v>
      </c>
      <c r="K1723">
        <v>22</v>
      </c>
      <c r="L1723">
        <v>22</v>
      </c>
      <c r="M1723">
        <v>0</v>
      </c>
      <c r="N1723">
        <v>138.1</v>
      </c>
      <c r="O1723">
        <v>151</v>
      </c>
      <c r="P1723">
        <v>73</v>
      </c>
      <c r="Q1723">
        <v>27</v>
      </c>
      <c r="R1723">
        <v>0</v>
      </c>
      <c r="S1723">
        <v>4</v>
      </c>
      <c r="T1723">
        <v>3</v>
      </c>
      <c r="U1723">
        <v>89</v>
      </c>
      <c r="V1723">
        <f t="shared" si="130"/>
        <v>2.8964518464880521E-2</v>
      </c>
      <c r="W1723">
        <f t="shared" si="131"/>
        <v>0</v>
      </c>
      <c r="X1723">
        <f t="shared" si="132"/>
        <v>0.52860246198406957</v>
      </c>
      <c r="Y1723">
        <f t="shared" si="133"/>
        <v>0.77584269662921346</v>
      </c>
      <c r="Z1723">
        <f t="shared" si="134"/>
        <v>0.64446053584359164</v>
      </c>
    </row>
    <row r="1724" spans="1:26" x14ac:dyDescent="0.25">
      <c r="A1724">
        <v>6329</v>
      </c>
      <c r="B1724" t="s">
        <v>722</v>
      </c>
      <c r="C1724" t="s">
        <v>630</v>
      </c>
      <c r="D1724" s="1">
        <v>31152</v>
      </c>
      <c r="E1724" t="s">
        <v>208</v>
      </c>
      <c r="F1724">
        <v>2014</v>
      </c>
      <c r="G1724" t="s">
        <v>21</v>
      </c>
      <c r="H1724">
        <v>9</v>
      </c>
      <c r="I1724">
        <v>11</v>
      </c>
      <c r="J1724">
        <v>4.78</v>
      </c>
      <c r="K1724">
        <v>27</v>
      </c>
      <c r="L1724">
        <v>27</v>
      </c>
      <c r="M1724">
        <v>0</v>
      </c>
      <c r="N1724">
        <v>153</v>
      </c>
      <c r="O1724">
        <v>165</v>
      </c>
      <c r="P1724">
        <v>82</v>
      </c>
      <c r="Q1724">
        <v>47</v>
      </c>
      <c r="S1724">
        <v>6</v>
      </c>
      <c r="U1724">
        <v>100</v>
      </c>
      <c r="V1724">
        <f t="shared" si="130"/>
        <v>5.8823529411764705E-2</v>
      </c>
      <c r="W1724">
        <f t="shared" si="131"/>
        <v>0</v>
      </c>
      <c r="X1724">
        <f t="shared" si="132"/>
        <v>0.53594771241830064</v>
      </c>
      <c r="Y1724">
        <f t="shared" si="133"/>
        <v>0.72169811320754718</v>
      </c>
      <c r="Z1724">
        <f t="shared" si="134"/>
        <v>0.65359477124183007</v>
      </c>
    </row>
    <row r="1725" spans="1:26" hidden="1" x14ac:dyDescent="0.25">
      <c r="A1725">
        <v>6329</v>
      </c>
      <c r="B1725" t="s">
        <v>722</v>
      </c>
      <c r="C1725" t="s">
        <v>630</v>
      </c>
      <c r="D1725" s="1">
        <v>31152</v>
      </c>
      <c r="E1725" t="s">
        <v>208</v>
      </c>
      <c r="F1725">
        <v>2014</v>
      </c>
      <c r="G1725" t="s">
        <v>22</v>
      </c>
      <c r="H1725">
        <v>7</v>
      </c>
      <c r="I1725">
        <v>7</v>
      </c>
      <c r="J1725">
        <v>4.3600000000000003</v>
      </c>
      <c r="K1725">
        <v>21</v>
      </c>
      <c r="L1725">
        <v>21</v>
      </c>
      <c r="N1725">
        <v>132</v>
      </c>
      <c r="O1725">
        <v>142</v>
      </c>
      <c r="P1725">
        <v>64</v>
      </c>
      <c r="Q1725">
        <v>37</v>
      </c>
      <c r="R1725">
        <v>1</v>
      </c>
      <c r="S1725">
        <v>5</v>
      </c>
      <c r="U1725">
        <v>87</v>
      </c>
      <c r="V1725">
        <f t="shared" si="130"/>
        <v>5.3030303030303032E-2</v>
      </c>
      <c r="W1725">
        <f t="shared" si="131"/>
        <v>0</v>
      </c>
      <c r="X1725">
        <f t="shared" si="132"/>
        <v>0.48484848484848486</v>
      </c>
      <c r="Y1725">
        <f t="shared" si="133"/>
        <v>0.73743016759776536</v>
      </c>
      <c r="Z1725">
        <f t="shared" si="134"/>
        <v>0.65909090909090906</v>
      </c>
    </row>
    <row r="1726" spans="1:26" hidden="1" x14ac:dyDescent="0.25">
      <c r="A1726">
        <v>6329</v>
      </c>
      <c r="B1726" t="s">
        <v>722</v>
      </c>
      <c r="C1726" t="s">
        <v>630</v>
      </c>
      <c r="D1726" s="1">
        <v>31152</v>
      </c>
      <c r="E1726" t="s">
        <v>208</v>
      </c>
      <c r="F1726" t="s">
        <v>24</v>
      </c>
      <c r="G1726" t="s">
        <v>25</v>
      </c>
      <c r="H1726">
        <v>61</v>
      </c>
      <c r="I1726">
        <v>74</v>
      </c>
      <c r="J1726">
        <v>4.2</v>
      </c>
      <c r="K1726">
        <v>181</v>
      </c>
      <c r="L1726">
        <v>181</v>
      </c>
      <c r="M1726">
        <v>0</v>
      </c>
      <c r="N1726">
        <v>1109.2</v>
      </c>
      <c r="O1726">
        <v>1105</v>
      </c>
      <c r="P1726">
        <v>518</v>
      </c>
      <c r="Q1726">
        <v>350</v>
      </c>
      <c r="R1726">
        <v>13</v>
      </c>
      <c r="S1726">
        <v>29</v>
      </c>
      <c r="T1726">
        <v>27</v>
      </c>
      <c r="U1726">
        <v>833</v>
      </c>
      <c r="V1726">
        <f t="shared" si="130"/>
        <v>5.499459069599711E-2</v>
      </c>
      <c r="W1726">
        <f t="shared" si="131"/>
        <v>0</v>
      </c>
      <c r="X1726">
        <f t="shared" si="132"/>
        <v>0.46700324558240169</v>
      </c>
      <c r="Y1726">
        <f t="shared" si="133"/>
        <v>0.76233676975945019</v>
      </c>
      <c r="Z1726">
        <f t="shared" si="134"/>
        <v>0.7509917057338622</v>
      </c>
    </row>
    <row r="1727" spans="1:26" hidden="1" x14ac:dyDescent="0.25">
      <c r="A1727">
        <v>6329</v>
      </c>
      <c r="B1727" t="s">
        <v>722</v>
      </c>
      <c r="C1727" t="s">
        <v>630</v>
      </c>
      <c r="D1727" s="1">
        <v>31152</v>
      </c>
      <c r="E1727" t="s">
        <v>208</v>
      </c>
      <c r="F1727" t="s">
        <v>26</v>
      </c>
      <c r="G1727" t="s">
        <v>25</v>
      </c>
      <c r="H1727">
        <v>1</v>
      </c>
      <c r="I1727">
        <v>0</v>
      </c>
      <c r="J1727">
        <v>4.05</v>
      </c>
      <c r="K1727">
        <v>1</v>
      </c>
      <c r="L1727">
        <v>1</v>
      </c>
      <c r="M1727">
        <v>0</v>
      </c>
      <c r="N1727">
        <v>6.2</v>
      </c>
      <c r="O1727">
        <v>7</v>
      </c>
      <c r="P1727">
        <v>3</v>
      </c>
      <c r="Q1727">
        <v>3</v>
      </c>
      <c r="R1727">
        <v>0</v>
      </c>
      <c r="S1727">
        <v>0</v>
      </c>
      <c r="T1727">
        <v>0</v>
      </c>
      <c r="U1727">
        <v>7</v>
      </c>
      <c r="V1727">
        <f t="shared" si="130"/>
        <v>0.16129032258064516</v>
      </c>
      <c r="W1727">
        <f t="shared" si="131"/>
        <v>0</v>
      </c>
      <c r="X1727">
        <f t="shared" si="132"/>
        <v>0.48387096774193544</v>
      </c>
      <c r="Y1727">
        <f t="shared" si="133"/>
        <v>0.62</v>
      </c>
      <c r="Z1727">
        <f t="shared" si="134"/>
        <v>1.129032258064516</v>
      </c>
    </row>
    <row r="1728" spans="1:26" hidden="1" x14ac:dyDescent="0.25">
      <c r="A1728">
        <v>1051</v>
      </c>
      <c r="B1728" t="s">
        <v>632</v>
      </c>
      <c r="C1728" t="s">
        <v>630</v>
      </c>
      <c r="D1728" s="1">
        <v>29737</v>
      </c>
      <c r="E1728" t="s">
        <v>208</v>
      </c>
      <c r="F1728">
        <v>2002</v>
      </c>
      <c r="G1728" t="s">
        <v>28</v>
      </c>
      <c r="H1728">
        <v>6</v>
      </c>
      <c r="I1728">
        <v>7</v>
      </c>
      <c r="J1728">
        <v>4.5199999999999996</v>
      </c>
      <c r="K1728">
        <v>17</v>
      </c>
      <c r="L1728">
        <v>17</v>
      </c>
      <c r="M1728">
        <v>0</v>
      </c>
      <c r="N1728">
        <v>97.2</v>
      </c>
      <c r="O1728">
        <v>106</v>
      </c>
      <c r="P1728">
        <v>49</v>
      </c>
      <c r="Q1728">
        <v>33</v>
      </c>
      <c r="R1728">
        <v>4</v>
      </c>
      <c r="S1728">
        <v>3</v>
      </c>
      <c r="T1728">
        <v>4</v>
      </c>
      <c r="U1728">
        <v>90</v>
      </c>
      <c r="V1728">
        <f t="shared" si="130"/>
        <v>6.1728395061728392E-2</v>
      </c>
      <c r="W1728">
        <f t="shared" si="131"/>
        <v>0</v>
      </c>
      <c r="X1728">
        <f t="shared" si="132"/>
        <v>0.50411522633744854</v>
      </c>
      <c r="Y1728">
        <f t="shared" si="133"/>
        <v>0.69928057553956835</v>
      </c>
      <c r="Z1728">
        <f t="shared" si="134"/>
        <v>0.92592592592592593</v>
      </c>
    </row>
    <row r="1729" spans="1:26" hidden="1" x14ac:dyDescent="0.25">
      <c r="A1729">
        <v>1051</v>
      </c>
      <c r="B1729" t="s">
        <v>632</v>
      </c>
      <c r="C1729" t="s">
        <v>630</v>
      </c>
      <c r="D1729" s="1">
        <v>29737</v>
      </c>
      <c r="E1729" t="s">
        <v>208</v>
      </c>
      <c r="F1729">
        <v>2003</v>
      </c>
      <c r="G1729" t="s">
        <v>28</v>
      </c>
      <c r="H1729">
        <v>12</v>
      </c>
      <c r="I1729">
        <v>11</v>
      </c>
      <c r="J1729">
        <v>4.1100000000000003</v>
      </c>
      <c r="K1729">
        <v>32</v>
      </c>
      <c r="L1729">
        <v>32</v>
      </c>
      <c r="M1729">
        <v>0</v>
      </c>
      <c r="N1729">
        <v>194.2</v>
      </c>
      <c r="O1729">
        <v>173</v>
      </c>
      <c r="P1729">
        <v>89</v>
      </c>
      <c r="Q1729">
        <v>82</v>
      </c>
      <c r="R1729">
        <v>3</v>
      </c>
      <c r="S1729">
        <v>6</v>
      </c>
      <c r="T1729">
        <v>2</v>
      </c>
      <c r="U1729">
        <v>156</v>
      </c>
      <c r="V1729">
        <f t="shared" si="130"/>
        <v>6.1791967044284246E-2</v>
      </c>
      <c r="W1729">
        <f t="shared" si="131"/>
        <v>0</v>
      </c>
      <c r="X1729">
        <f t="shared" si="132"/>
        <v>0.45829042224510819</v>
      </c>
      <c r="Y1729">
        <f t="shared" si="133"/>
        <v>0.76156862745098031</v>
      </c>
      <c r="Z1729">
        <f t="shared" si="134"/>
        <v>0.8032955715756952</v>
      </c>
    </row>
    <row r="1730" spans="1:26" hidden="1" x14ac:dyDescent="0.25">
      <c r="A1730">
        <v>1051</v>
      </c>
      <c r="B1730" t="s">
        <v>632</v>
      </c>
      <c r="C1730" t="s">
        <v>630</v>
      </c>
      <c r="D1730" s="1">
        <v>29737</v>
      </c>
      <c r="E1730" t="s">
        <v>208</v>
      </c>
      <c r="F1730">
        <v>2004</v>
      </c>
      <c r="G1730" t="s">
        <v>28</v>
      </c>
      <c r="H1730">
        <v>15</v>
      </c>
      <c r="I1730">
        <v>6</v>
      </c>
      <c r="J1730">
        <v>2.27</v>
      </c>
      <c r="K1730">
        <v>27</v>
      </c>
      <c r="L1730">
        <v>27</v>
      </c>
      <c r="M1730">
        <v>0</v>
      </c>
      <c r="N1730">
        <v>166.1</v>
      </c>
      <c r="O1730">
        <v>146</v>
      </c>
      <c r="P1730">
        <v>42</v>
      </c>
      <c r="Q1730">
        <v>53</v>
      </c>
      <c r="R1730">
        <v>4</v>
      </c>
      <c r="S1730">
        <v>11</v>
      </c>
      <c r="T1730">
        <v>1</v>
      </c>
      <c r="U1730">
        <v>173</v>
      </c>
      <c r="V1730">
        <f t="shared" si="130"/>
        <v>9.0307043949428054E-2</v>
      </c>
      <c r="W1730">
        <f t="shared" si="131"/>
        <v>0</v>
      </c>
      <c r="X1730">
        <f t="shared" si="132"/>
        <v>0.25285972305839854</v>
      </c>
      <c r="Y1730">
        <f t="shared" si="133"/>
        <v>0.83467336683417082</v>
      </c>
      <c r="Z1730">
        <f t="shared" si="134"/>
        <v>1.041541240216737</v>
      </c>
    </row>
    <row r="1731" spans="1:26" hidden="1" x14ac:dyDescent="0.25">
      <c r="A1731">
        <v>1051</v>
      </c>
      <c r="B1731" t="s">
        <v>632</v>
      </c>
      <c r="C1731" t="s">
        <v>630</v>
      </c>
      <c r="D1731" s="1">
        <v>29737</v>
      </c>
      <c r="E1731" t="s">
        <v>208</v>
      </c>
      <c r="F1731">
        <v>2005</v>
      </c>
      <c r="G1731" t="s">
        <v>28</v>
      </c>
      <c r="H1731">
        <v>13</v>
      </c>
      <c r="I1731">
        <v>7</v>
      </c>
      <c r="J1731">
        <v>2.88</v>
      </c>
      <c r="K1731">
        <v>30</v>
      </c>
      <c r="L1731">
        <v>30</v>
      </c>
      <c r="M1731">
        <v>0</v>
      </c>
      <c r="N1731">
        <v>203</v>
      </c>
      <c r="O1731">
        <v>162</v>
      </c>
      <c r="P1731">
        <v>65</v>
      </c>
      <c r="Q1731">
        <v>50</v>
      </c>
      <c r="R1731">
        <v>3</v>
      </c>
      <c r="S1731">
        <v>7</v>
      </c>
      <c r="T1731">
        <v>3</v>
      </c>
      <c r="U1731">
        <v>216</v>
      </c>
      <c r="V1731">
        <f t="shared" ref="V1731:V1794" si="135">H1731/N1731</f>
        <v>6.4039408866995079E-2</v>
      </c>
      <c r="W1731">
        <f t="shared" ref="W1731:W1794" si="136">M1731/N1731</f>
        <v>0</v>
      </c>
      <c r="X1731">
        <f t="shared" ref="X1731:X1794" si="137">P1731/N1731</f>
        <v>0.32019704433497537</v>
      </c>
      <c r="Y1731">
        <f t="shared" ref="Y1731:Y1794" si="138">N1731/(O1731+Q1731)</f>
        <v>0.95754716981132071</v>
      </c>
      <c r="Z1731">
        <f t="shared" ref="Z1731:Z1794" si="139">U1731/N1731</f>
        <v>1.0640394088669951</v>
      </c>
    </row>
    <row r="1732" spans="1:26" hidden="1" x14ac:dyDescent="0.25">
      <c r="A1732">
        <v>1051</v>
      </c>
      <c r="B1732" t="s">
        <v>632</v>
      </c>
      <c r="C1732" t="s">
        <v>630</v>
      </c>
      <c r="D1732" s="1">
        <v>29737</v>
      </c>
      <c r="E1732" t="s">
        <v>208</v>
      </c>
      <c r="F1732">
        <v>2005</v>
      </c>
      <c r="G1732" t="s">
        <v>28</v>
      </c>
      <c r="H1732">
        <v>0</v>
      </c>
      <c r="I1732">
        <v>1</v>
      </c>
      <c r="J1732">
        <v>16.62</v>
      </c>
      <c r="K1732">
        <v>1</v>
      </c>
      <c r="L1732">
        <v>1</v>
      </c>
      <c r="M1732">
        <v>0</v>
      </c>
      <c r="N1732">
        <v>4.0999999999999996</v>
      </c>
      <c r="O1732">
        <v>8</v>
      </c>
      <c r="P1732">
        <v>8</v>
      </c>
      <c r="Q1732">
        <v>3</v>
      </c>
      <c r="R1732">
        <v>2</v>
      </c>
      <c r="S1732">
        <v>0</v>
      </c>
      <c r="T1732">
        <v>1</v>
      </c>
      <c r="U1732">
        <v>3</v>
      </c>
      <c r="V1732">
        <f t="shared" si="135"/>
        <v>0</v>
      </c>
      <c r="W1732">
        <f t="shared" si="136"/>
        <v>0</v>
      </c>
      <c r="X1732">
        <f t="shared" si="137"/>
        <v>1.9512195121951221</v>
      </c>
      <c r="Y1732">
        <f t="shared" si="138"/>
        <v>0.37272727272727268</v>
      </c>
      <c r="Z1732">
        <f t="shared" si="139"/>
        <v>0.73170731707317083</v>
      </c>
    </row>
    <row r="1733" spans="1:26" hidden="1" x14ac:dyDescent="0.25">
      <c r="A1733">
        <v>1051</v>
      </c>
      <c r="B1733" t="s">
        <v>632</v>
      </c>
      <c r="C1733" t="s">
        <v>630</v>
      </c>
      <c r="D1733" s="1">
        <v>29737</v>
      </c>
      <c r="E1733" t="s">
        <v>208</v>
      </c>
      <c r="F1733">
        <v>2006</v>
      </c>
      <c r="G1733" t="s">
        <v>28</v>
      </c>
      <c r="H1733">
        <v>11</v>
      </c>
      <c r="I1733">
        <v>14</v>
      </c>
      <c r="J1733">
        <v>4.09</v>
      </c>
      <c r="K1733">
        <v>32</v>
      </c>
      <c r="L1733">
        <v>32</v>
      </c>
      <c r="M1733">
        <v>0</v>
      </c>
      <c r="N1733">
        <v>202.1</v>
      </c>
      <c r="O1733">
        <v>187</v>
      </c>
      <c r="P1733">
        <v>92</v>
      </c>
      <c r="Q1733">
        <v>62</v>
      </c>
      <c r="R1733">
        <v>11</v>
      </c>
      <c r="S1733">
        <v>6</v>
      </c>
      <c r="T1733">
        <v>4</v>
      </c>
      <c r="U1733">
        <v>215</v>
      </c>
      <c r="V1733">
        <f t="shared" si="135"/>
        <v>5.4428500742206828E-2</v>
      </c>
      <c r="W1733">
        <f t="shared" si="136"/>
        <v>0</v>
      </c>
      <c r="X1733">
        <f t="shared" si="137"/>
        <v>0.45522018802572983</v>
      </c>
      <c r="Y1733">
        <f t="shared" si="138"/>
        <v>0.81164658634538145</v>
      </c>
      <c r="Z1733">
        <f t="shared" si="139"/>
        <v>1.0638297872340425</v>
      </c>
    </row>
    <row r="1734" spans="1:26" hidden="1" x14ac:dyDescent="0.25">
      <c r="A1734">
        <v>1051</v>
      </c>
      <c r="B1734" t="s">
        <v>632</v>
      </c>
      <c r="C1734" t="s">
        <v>630</v>
      </c>
      <c r="D1734" s="1">
        <v>29737</v>
      </c>
      <c r="E1734" t="s">
        <v>208</v>
      </c>
      <c r="F1734">
        <v>2006</v>
      </c>
      <c r="G1734" t="s">
        <v>28</v>
      </c>
      <c r="H1734">
        <v>0</v>
      </c>
      <c r="I1734">
        <v>1</v>
      </c>
      <c r="J1734">
        <v>8.44</v>
      </c>
      <c r="K1734">
        <v>1</v>
      </c>
      <c r="L1734">
        <v>1</v>
      </c>
      <c r="M1734">
        <v>0</v>
      </c>
      <c r="N1734">
        <v>5.0999999999999996</v>
      </c>
      <c r="O1734">
        <v>11</v>
      </c>
      <c r="P1734">
        <v>5</v>
      </c>
      <c r="Q1734">
        <v>1</v>
      </c>
      <c r="R1734">
        <v>1</v>
      </c>
      <c r="S1734">
        <v>0</v>
      </c>
      <c r="T1734">
        <v>0</v>
      </c>
      <c r="U1734">
        <v>2</v>
      </c>
      <c r="V1734">
        <f t="shared" si="135"/>
        <v>0</v>
      </c>
      <c r="W1734">
        <f t="shared" si="136"/>
        <v>0</v>
      </c>
      <c r="X1734">
        <f t="shared" si="137"/>
        <v>0.98039215686274517</v>
      </c>
      <c r="Y1734">
        <f t="shared" si="138"/>
        <v>0.42499999999999999</v>
      </c>
      <c r="Z1734">
        <f t="shared" si="139"/>
        <v>0.39215686274509809</v>
      </c>
    </row>
    <row r="1735" spans="1:26" hidden="1" x14ac:dyDescent="0.25">
      <c r="A1735">
        <v>1051</v>
      </c>
      <c r="B1735" t="s">
        <v>632</v>
      </c>
      <c r="C1735" t="s">
        <v>630</v>
      </c>
      <c r="D1735" s="1">
        <v>29737</v>
      </c>
      <c r="E1735" t="s">
        <v>208</v>
      </c>
      <c r="F1735">
        <v>2007</v>
      </c>
      <c r="G1735" t="s">
        <v>28</v>
      </c>
      <c r="H1735">
        <v>19</v>
      </c>
      <c r="I1735">
        <v>6</v>
      </c>
      <c r="J1735">
        <v>2.54</v>
      </c>
      <c r="K1735">
        <v>34</v>
      </c>
      <c r="L1735">
        <v>34</v>
      </c>
      <c r="M1735">
        <v>0</v>
      </c>
      <c r="N1735">
        <v>223.1</v>
      </c>
      <c r="O1735">
        <v>169</v>
      </c>
      <c r="P1735">
        <v>63</v>
      </c>
      <c r="Q1735">
        <v>68</v>
      </c>
      <c r="R1735">
        <v>5</v>
      </c>
      <c r="S1735">
        <v>6</v>
      </c>
      <c r="T1735">
        <v>4</v>
      </c>
      <c r="U1735">
        <v>240</v>
      </c>
      <c r="V1735">
        <f t="shared" si="135"/>
        <v>8.5163603765127743E-2</v>
      </c>
      <c r="W1735">
        <f t="shared" si="136"/>
        <v>0</v>
      </c>
      <c r="X1735">
        <f t="shared" si="137"/>
        <v>0.28238458090542357</v>
      </c>
      <c r="Y1735">
        <f t="shared" si="138"/>
        <v>0.94135021097046412</v>
      </c>
      <c r="Z1735">
        <f t="shared" si="139"/>
        <v>1.0757507844016136</v>
      </c>
    </row>
    <row r="1736" spans="1:26" hidden="1" x14ac:dyDescent="0.25">
      <c r="A1736">
        <v>1051</v>
      </c>
      <c r="B1736" t="s">
        <v>632</v>
      </c>
      <c r="C1736" t="s">
        <v>630</v>
      </c>
      <c r="D1736" s="1">
        <v>29737</v>
      </c>
      <c r="E1736" t="s">
        <v>208</v>
      </c>
      <c r="F1736">
        <v>2008</v>
      </c>
      <c r="G1736" t="s">
        <v>28</v>
      </c>
      <c r="H1736">
        <v>10</v>
      </c>
      <c r="I1736">
        <v>11</v>
      </c>
      <c r="J1736">
        <v>2.85</v>
      </c>
      <c r="K1736">
        <v>27</v>
      </c>
      <c r="L1736">
        <v>27</v>
      </c>
      <c r="M1736">
        <v>0</v>
      </c>
      <c r="N1736">
        <v>173.2</v>
      </c>
      <c r="O1736">
        <v>146</v>
      </c>
      <c r="P1736">
        <v>55</v>
      </c>
      <c r="Q1736">
        <v>59</v>
      </c>
      <c r="R1736">
        <v>1</v>
      </c>
      <c r="S1736">
        <v>5</v>
      </c>
      <c r="T1736">
        <v>6</v>
      </c>
      <c r="U1736">
        <v>166</v>
      </c>
      <c r="V1736">
        <f t="shared" si="135"/>
        <v>5.7736720554272522E-2</v>
      </c>
      <c r="W1736">
        <f t="shared" si="136"/>
        <v>0</v>
      </c>
      <c r="X1736">
        <f t="shared" si="137"/>
        <v>0.31755196304849886</v>
      </c>
      <c r="Y1736">
        <f t="shared" si="138"/>
        <v>0.84487804878048778</v>
      </c>
      <c r="Z1736">
        <f t="shared" si="139"/>
        <v>0.95842956120092382</v>
      </c>
    </row>
    <row r="1737" spans="1:26" hidden="1" x14ac:dyDescent="0.25">
      <c r="A1737">
        <v>1051</v>
      </c>
      <c r="B1737" t="s">
        <v>632</v>
      </c>
      <c r="C1737" t="s">
        <v>630</v>
      </c>
      <c r="D1737" s="1">
        <v>29737</v>
      </c>
      <c r="E1737" t="s">
        <v>208</v>
      </c>
      <c r="F1737">
        <v>2009</v>
      </c>
      <c r="G1737" t="s">
        <v>207</v>
      </c>
      <c r="H1737">
        <v>1</v>
      </c>
      <c r="I1737">
        <v>1</v>
      </c>
      <c r="J1737">
        <v>2.93</v>
      </c>
      <c r="K1737">
        <v>4</v>
      </c>
      <c r="L1737">
        <v>4</v>
      </c>
      <c r="M1737">
        <v>0</v>
      </c>
      <c r="N1737">
        <v>15.1</v>
      </c>
      <c r="O1737">
        <v>14</v>
      </c>
      <c r="P1737">
        <v>5</v>
      </c>
      <c r="Q1737">
        <v>4</v>
      </c>
      <c r="R1737">
        <v>0</v>
      </c>
      <c r="S1737">
        <v>1</v>
      </c>
      <c r="T1737">
        <v>0</v>
      </c>
      <c r="U1737">
        <v>17</v>
      </c>
      <c r="V1737">
        <f t="shared" si="135"/>
        <v>6.6225165562913912E-2</v>
      </c>
      <c r="W1737">
        <f t="shared" si="136"/>
        <v>0</v>
      </c>
      <c r="X1737">
        <f t="shared" si="137"/>
        <v>0.33112582781456956</v>
      </c>
      <c r="Y1737">
        <f t="shared" si="138"/>
        <v>0.83888888888888891</v>
      </c>
      <c r="Z1737">
        <f t="shared" si="139"/>
        <v>1.1258278145695364</v>
      </c>
    </row>
    <row r="1738" spans="1:26" hidden="1" x14ac:dyDescent="0.25">
      <c r="A1738">
        <v>1051</v>
      </c>
      <c r="B1738" t="s">
        <v>632</v>
      </c>
      <c r="C1738" t="s">
        <v>630</v>
      </c>
      <c r="D1738" s="1">
        <v>29737</v>
      </c>
      <c r="E1738" t="s">
        <v>208</v>
      </c>
      <c r="F1738">
        <v>2009</v>
      </c>
      <c r="G1738" t="s">
        <v>34</v>
      </c>
      <c r="H1738">
        <v>9</v>
      </c>
      <c r="I1738">
        <v>6</v>
      </c>
      <c r="J1738">
        <v>3.45</v>
      </c>
      <c r="K1738">
        <v>16</v>
      </c>
      <c r="L1738">
        <v>16</v>
      </c>
      <c r="M1738">
        <v>0</v>
      </c>
      <c r="N1738">
        <v>101.2</v>
      </c>
      <c r="O1738">
        <v>80</v>
      </c>
      <c r="P1738">
        <v>39</v>
      </c>
      <c r="Q1738">
        <v>34</v>
      </c>
      <c r="R1738">
        <v>0</v>
      </c>
      <c r="S1738">
        <v>1</v>
      </c>
      <c r="T1738">
        <v>2</v>
      </c>
      <c r="U1738">
        <v>110</v>
      </c>
      <c r="V1738">
        <f t="shared" si="135"/>
        <v>8.8932806324110672E-2</v>
      </c>
      <c r="W1738">
        <f t="shared" si="136"/>
        <v>0</v>
      </c>
      <c r="X1738">
        <f t="shared" si="137"/>
        <v>0.38537549407114624</v>
      </c>
      <c r="Y1738">
        <f t="shared" si="138"/>
        <v>0.88771929824561402</v>
      </c>
      <c r="Z1738">
        <f t="shared" si="139"/>
        <v>1.0869565217391304</v>
      </c>
    </row>
    <row r="1739" spans="1:26" hidden="1" x14ac:dyDescent="0.25">
      <c r="A1739">
        <v>1051</v>
      </c>
      <c r="B1739" t="s">
        <v>632</v>
      </c>
      <c r="C1739" t="s">
        <v>630</v>
      </c>
      <c r="D1739" s="1">
        <v>29737</v>
      </c>
      <c r="E1739" t="s">
        <v>208</v>
      </c>
      <c r="F1739">
        <v>2009</v>
      </c>
      <c r="G1739" t="s">
        <v>28</v>
      </c>
      <c r="H1739">
        <v>6</v>
      </c>
      <c r="I1739">
        <v>6</v>
      </c>
      <c r="J1739">
        <v>3.97</v>
      </c>
      <c r="K1739">
        <v>13</v>
      </c>
      <c r="L1739">
        <v>13</v>
      </c>
      <c r="M1739">
        <v>0</v>
      </c>
      <c r="N1739">
        <v>81.2</v>
      </c>
      <c r="O1739">
        <v>69</v>
      </c>
      <c r="P1739">
        <v>36</v>
      </c>
      <c r="Q1739">
        <v>28</v>
      </c>
      <c r="R1739">
        <v>0</v>
      </c>
      <c r="S1739">
        <v>1</v>
      </c>
      <c r="T1739">
        <v>2</v>
      </c>
      <c r="U1739">
        <v>92</v>
      </c>
      <c r="V1739">
        <f t="shared" si="135"/>
        <v>7.389162561576354E-2</v>
      </c>
      <c r="W1739">
        <f t="shared" si="136"/>
        <v>0</v>
      </c>
      <c r="X1739">
        <f t="shared" si="137"/>
        <v>0.44334975369458124</v>
      </c>
      <c r="Y1739">
        <f t="shared" si="138"/>
        <v>0.83711340206185569</v>
      </c>
      <c r="Z1739">
        <f t="shared" si="139"/>
        <v>1.1330049261083743</v>
      </c>
    </row>
    <row r="1740" spans="1:26" hidden="1" x14ac:dyDescent="0.25">
      <c r="A1740">
        <v>1051</v>
      </c>
      <c r="B1740" t="s">
        <v>632</v>
      </c>
      <c r="C1740" t="s">
        <v>630</v>
      </c>
      <c r="D1740" s="1">
        <v>29737</v>
      </c>
      <c r="E1740" t="s">
        <v>208</v>
      </c>
      <c r="F1740">
        <v>2009</v>
      </c>
      <c r="G1740" t="s">
        <v>208</v>
      </c>
      <c r="H1740">
        <v>3</v>
      </c>
      <c r="I1740">
        <v>0</v>
      </c>
      <c r="J1740">
        <v>1.35</v>
      </c>
      <c r="K1740">
        <v>3</v>
      </c>
      <c r="L1740">
        <v>3</v>
      </c>
      <c r="M1740">
        <v>0</v>
      </c>
      <c r="N1740">
        <v>20</v>
      </c>
      <c r="O1740">
        <v>11</v>
      </c>
      <c r="P1740">
        <v>3</v>
      </c>
      <c r="Q1740">
        <v>6</v>
      </c>
      <c r="R1740">
        <v>0</v>
      </c>
      <c r="S1740">
        <v>0</v>
      </c>
      <c r="T1740">
        <v>0</v>
      </c>
      <c r="U1740">
        <v>18</v>
      </c>
      <c r="V1740">
        <f t="shared" si="135"/>
        <v>0.15</v>
      </c>
      <c r="W1740">
        <f t="shared" si="136"/>
        <v>0</v>
      </c>
      <c r="X1740">
        <f t="shared" si="137"/>
        <v>0.15</v>
      </c>
      <c r="Y1740">
        <f t="shared" si="138"/>
        <v>1.1764705882352942</v>
      </c>
      <c r="Z1740">
        <f t="shared" si="139"/>
        <v>0.9</v>
      </c>
    </row>
    <row r="1741" spans="1:26" hidden="1" x14ac:dyDescent="0.25">
      <c r="A1741">
        <v>1051</v>
      </c>
      <c r="B1741" t="s">
        <v>632</v>
      </c>
      <c r="C1741" t="s">
        <v>630</v>
      </c>
      <c r="D1741" s="1">
        <v>29737</v>
      </c>
      <c r="E1741" t="s">
        <v>208</v>
      </c>
      <c r="F1741">
        <v>2010</v>
      </c>
      <c r="G1741" t="s">
        <v>208</v>
      </c>
      <c r="H1741">
        <v>7</v>
      </c>
      <c r="I1741">
        <v>6</v>
      </c>
      <c r="J1741">
        <v>4.63</v>
      </c>
      <c r="K1741">
        <v>17</v>
      </c>
      <c r="L1741">
        <v>17</v>
      </c>
      <c r="M1741">
        <v>0</v>
      </c>
      <c r="N1741">
        <v>107</v>
      </c>
      <c r="O1741">
        <v>98</v>
      </c>
      <c r="P1741">
        <v>55</v>
      </c>
      <c r="Q1741">
        <v>34</v>
      </c>
      <c r="R1741">
        <v>2</v>
      </c>
      <c r="S1741">
        <v>5</v>
      </c>
      <c r="T1741">
        <v>2</v>
      </c>
      <c r="U1741">
        <v>93</v>
      </c>
      <c r="V1741">
        <f t="shared" si="135"/>
        <v>6.5420560747663545E-2</v>
      </c>
      <c r="W1741">
        <f t="shared" si="136"/>
        <v>0</v>
      </c>
      <c r="X1741">
        <f t="shared" si="137"/>
        <v>0.51401869158878499</v>
      </c>
      <c r="Y1741">
        <f t="shared" si="138"/>
        <v>0.81060606060606055</v>
      </c>
      <c r="Z1741">
        <f t="shared" si="139"/>
        <v>0.86915887850467288</v>
      </c>
    </row>
    <row r="1742" spans="1:26" hidden="1" x14ac:dyDescent="0.25">
      <c r="A1742">
        <v>1051</v>
      </c>
      <c r="B1742" t="s">
        <v>632</v>
      </c>
      <c r="C1742" t="s">
        <v>630</v>
      </c>
      <c r="D1742" s="1">
        <v>29737</v>
      </c>
      <c r="E1742" t="s">
        <v>208</v>
      </c>
      <c r="F1742">
        <v>2011</v>
      </c>
      <c r="G1742" t="s">
        <v>206</v>
      </c>
      <c r="H1742">
        <v>0</v>
      </c>
      <c r="I1742">
        <v>0</v>
      </c>
      <c r="J1742">
        <v>6.23</v>
      </c>
      <c r="K1742">
        <v>2</v>
      </c>
      <c r="L1742">
        <v>2</v>
      </c>
      <c r="M1742">
        <v>0</v>
      </c>
      <c r="N1742">
        <v>4.0999999999999996</v>
      </c>
      <c r="O1742">
        <v>9</v>
      </c>
      <c r="P1742">
        <v>3</v>
      </c>
      <c r="Q1742">
        <v>1</v>
      </c>
      <c r="R1742">
        <v>0</v>
      </c>
      <c r="S1742">
        <v>0</v>
      </c>
      <c r="T1742">
        <v>1</v>
      </c>
      <c r="U1742">
        <v>4</v>
      </c>
      <c r="V1742">
        <f t="shared" si="135"/>
        <v>0</v>
      </c>
      <c r="W1742">
        <f t="shared" si="136"/>
        <v>0</v>
      </c>
      <c r="X1742">
        <f t="shared" si="137"/>
        <v>0.73170731707317083</v>
      </c>
      <c r="Y1742">
        <f t="shared" si="138"/>
        <v>0.41</v>
      </c>
      <c r="Z1742">
        <f t="shared" si="139"/>
        <v>0.97560975609756106</v>
      </c>
    </row>
    <row r="1743" spans="1:26" hidden="1" x14ac:dyDescent="0.25">
      <c r="A1743">
        <v>1051</v>
      </c>
      <c r="B1743" t="s">
        <v>632</v>
      </c>
      <c r="C1743" t="s">
        <v>630</v>
      </c>
      <c r="D1743" s="1">
        <v>29737</v>
      </c>
      <c r="E1743" t="s">
        <v>208</v>
      </c>
      <c r="F1743">
        <v>2011</v>
      </c>
      <c r="G1743" t="s">
        <v>207</v>
      </c>
      <c r="H1743">
        <v>1</v>
      </c>
      <c r="I1743">
        <v>1</v>
      </c>
      <c r="J1743">
        <v>3.65</v>
      </c>
      <c r="K1743">
        <v>4</v>
      </c>
      <c r="L1743">
        <v>4</v>
      </c>
      <c r="M1743">
        <v>0</v>
      </c>
      <c r="N1743">
        <v>24.2</v>
      </c>
      <c r="O1743">
        <v>21</v>
      </c>
      <c r="P1743">
        <v>10</v>
      </c>
      <c r="Q1743">
        <v>1</v>
      </c>
      <c r="R1743">
        <v>0</v>
      </c>
      <c r="S1743">
        <v>0</v>
      </c>
      <c r="T1743">
        <v>1</v>
      </c>
      <c r="U1743">
        <v>26</v>
      </c>
      <c r="V1743">
        <f t="shared" si="135"/>
        <v>4.1322314049586778E-2</v>
      </c>
      <c r="W1743">
        <f t="shared" si="136"/>
        <v>0</v>
      </c>
      <c r="X1743">
        <f t="shared" si="137"/>
        <v>0.41322314049586778</v>
      </c>
      <c r="Y1743">
        <f t="shared" si="138"/>
        <v>1.0999999999999999</v>
      </c>
      <c r="Z1743">
        <f t="shared" si="139"/>
        <v>1.0743801652892562</v>
      </c>
    </row>
    <row r="1744" spans="1:26" hidden="1" x14ac:dyDescent="0.25">
      <c r="A1744">
        <v>1051</v>
      </c>
      <c r="B1744" t="s">
        <v>632</v>
      </c>
      <c r="C1744" t="s">
        <v>630</v>
      </c>
      <c r="D1744" s="1">
        <v>29737</v>
      </c>
      <c r="E1744" t="s">
        <v>208</v>
      </c>
      <c r="F1744">
        <v>2011</v>
      </c>
      <c r="G1744" t="s">
        <v>208</v>
      </c>
      <c r="H1744">
        <v>7</v>
      </c>
      <c r="I1744">
        <v>7</v>
      </c>
      <c r="J1744">
        <v>4.92</v>
      </c>
      <c r="K1744">
        <v>19</v>
      </c>
      <c r="L1744">
        <v>18</v>
      </c>
      <c r="M1744">
        <v>0</v>
      </c>
      <c r="N1744">
        <v>111.2</v>
      </c>
      <c r="O1744">
        <v>117</v>
      </c>
      <c r="P1744">
        <v>61</v>
      </c>
      <c r="Q1744">
        <v>24</v>
      </c>
      <c r="R1744">
        <v>4</v>
      </c>
      <c r="S1744">
        <v>3</v>
      </c>
      <c r="T1744">
        <v>4</v>
      </c>
      <c r="U1744">
        <v>95</v>
      </c>
      <c r="V1744">
        <f t="shared" si="135"/>
        <v>6.2949640287769781E-2</v>
      </c>
      <c r="W1744">
        <f t="shared" si="136"/>
        <v>0</v>
      </c>
      <c r="X1744">
        <f t="shared" si="137"/>
        <v>0.54856115107913672</v>
      </c>
      <c r="Y1744">
        <f t="shared" si="138"/>
        <v>0.78865248226950357</v>
      </c>
      <c r="Z1744">
        <f t="shared" si="139"/>
        <v>0.85431654676258995</v>
      </c>
    </row>
    <row r="1745" spans="1:26" hidden="1" x14ac:dyDescent="0.25">
      <c r="A1745">
        <v>1051</v>
      </c>
      <c r="B1745" t="s">
        <v>632</v>
      </c>
      <c r="C1745" t="s">
        <v>630</v>
      </c>
      <c r="D1745" s="1">
        <v>29737</v>
      </c>
      <c r="E1745" t="s">
        <v>208</v>
      </c>
      <c r="F1745">
        <v>2012</v>
      </c>
      <c r="G1745" t="s">
        <v>208</v>
      </c>
      <c r="H1745">
        <v>11</v>
      </c>
      <c r="I1745">
        <v>12</v>
      </c>
      <c r="J1745">
        <v>3.37</v>
      </c>
      <c r="K1745">
        <v>32</v>
      </c>
      <c r="L1745">
        <v>32</v>
      </c>
      <c r="M1745">
        <v>0</v>
      </c>
      <c r="N1745">
        <v>219</v>
      </c>
      <c r="O1745">
        <v>191</v>
      </c>
      <c r="P1745">
        <v>82</v>
      </c>
      <c r="Q1745">
        <v>49</v>
      </c>
      <c r="R1745">
        <v>1</v>
      </c>
      <c r="S1745">
        <v>10</v>
      </c>
      <c r="T1745">
        <v>3</v>
      </c>
      <c r="U1745">
        <v>194</v>
      </c>
      <c r="V1745">
        <f t="shared" si="135"/>
        <v>5.0228310502283102E-2</v>
      </c>
      <c r="W1745">
        <f t="shared" si="136"/>
        <v>0</v>
      </c>
      <c r="X1745">
        <f t="shared" si="137"/>
        <v>0.37442922374429222</v>
      </c>
      <c r="Y1745">
        <f t="shared" si="138"/>
        <v>0.91249999999999998</v>
      </c>
      <c r="Z1745">
        <f t="shared" si="139"/>
        <v>0.88584474885844744</v>
      </c>
    </row>
    <row r="1746" spans="1:26" hidden="1" x14ac:dyDescent="0.25">
      <c r="A1746">
        <v>1051</v>
      </c>
      <c r="B1746" t="s">
        <v>632</v>
      </c>
      <c r="C1746" t="s">
        <v>630</v>
      </c>
      <c r="D1746" s="1">
        <v>29737</v>
      </c>
      <c r="E1746" t="s">
        <v>208</v>
      </c>
      <c r="F1746">
        <v>2013</v>
      </c>
      <c r="G1746" t="s">
        <v>206</v>
      </c>
      <c r="H1746">
        <v>1</v>
      </c>
      <c r="I1746">
        <v>0</v>
      </c>
      <c r="J1746">
        <v>1.8</v>
      </c>
      <c r="K1746">
        <v>1</v>
      </c>
      <c r="L1746">
        <v>1</v>
      </c>
      <c r="M1746">
        <v>0</v>
      </c>
      <c r="N1746">
        <v>5</v>
      </c>
      <c r="O1746">
        <v>5</v>
      </c>
      <c r="P1746">
        <v>1</v>
      </c>
      <c r="Q1746">
        <v>2</v>
      </c>
      <c r="R1746">
        <v>0</v>
      </c>
      <c r="S1746">
        <v>0</v>
      </c>
      <c r="T1746">
        <v>0</v>
      </c>
      <c r="U1746">
        <v>4</v>
      </c>
      <c r="V1746">
        <f t="shared" si="135"/>
        <v>0.2</v>
      </c>
      <c r="W1746">
        <f t="shared" si="136"/>
        <v>0</v>
      </c>
      <c r="X1746">
        <f t="shared" si="137"/>
        <v>0.2</v>
      </c>
      <c r="Y1746">
        <f t="shared" si="138"/>
        <v>0.7142857142857143</v>
      </c>
      <c r="Z1746">
        <f t="shared" si="139"/>
        <v>0.8</v>
      </c>
    </row>
    <row r="1747" spans="1:26" hidden="1" x14ac:dyDescent="0.25">
      <c r="A1747">
        <v>1051</v>
      </c>
      <c r="B1747" t="s">
        <v>632</v>
      </c>
      <c r="C1747" t="s">
        <v>630</v>
      </c>
      <c r="D1747" s="1">
        <v>29737</v>
      </c>
      <c r="E1747" t="s">
        <v>208</v>
      </c>
      <c r="F1747">
        <v>2013</v>
      </c>
      <c r="G1747" t="s">
        <v>34</v>
      </c>
      <c r="H1747">
        <v>12</v>
      </c>
      <c r="I1747">
        <v>5</v>
      </c>
      <c r="J1747">
        <v>4.17</v>
      </c>
      <c r="K1747">
        <v>23</v>
      </c>
      <c r="L1747">
        <v>23</v>
      </c>
      <c r="M1747">
        <v>0</v>
      </c>
      <c r="N1747">
        <v>144.19999999999999</v>
      </c>
      <c r="O1747">
        <v>130</v>
      </c>
      <c r="P1747">
        <v>67</v>
      </c>
      <c r="Q1747">
        <v>36</v>
      </c>
      <c r="R1747">
        <v>0</v>
      </c>
      <c r="S1747">
        <v>2</v>
      </c>
      <c r="T1747">
        <v>0</v>
      </c>
      <c r="U1747">
        <v>121</v>
      </c>
      <c r="V1747">
        <f t="shared" si="135"/>
        <v>8.3217753120665747E-2</v>
      </c>
      <c r="W1747">
        <f t="shared" si="136"/>
        <v>0</v>
      </c>
      <c r="X1747">
        <f t="shared" si="137"/>
        <v>0.46463245492371708</v>
      </c>
      <c r="Y1747">
        <f t="shared" si="138"/>
        <v>0.86867469879518067</v>
      </c>
      <c r="Z1747">
        <f t="shared" si="139"/>
        <v>0.83911234396671297</v>
      </c>
    </row>
    <row r="1748" spans="1:26" hidden="1" x14ac:dyDescent="0.25">
      <c r="A1748">
        <v>1051</v>
      </c>
      <c r="B1748" t="s">
        <v>632</v>
      </c>
      <c r="C1748" t="s">
        <v>630</v>
      </c>
      <c r="D1748" s="1">
        <v>29737</v>
      </c>
      <c r="E1748" t="s">
        <v>208</v>
      </c>
      <c r="F1748">
        <v>2013</v>
      </c>
      <c r="G1748" t="s">
        <v>208</v>
      </c>
      <c r="H1748">
        <v>8</v>
      </c>
      <c r="I1748">
        <v>4</v>
      </c>
      <c r="J1748">
        <v>4.28</v>
      </c>
      <c r="K1748">
        <v>13</v>
      </c>
      <c r="L1748">
        <v>13</v>
      </c>
      <c r="M1748">
        <v>0</v>
      </c>
      <c r="N1748">
        <v>80</v>
      </c>
      <c r="O1748">
        <v>74</v>
      </c>
      <c r="P1748">
        <v>38</v>
      </c>
      <c r="Q1748">
        <v>17</v>
      </c>
      <c r="R1748">
        <v>0</v>
      </c>
      <c r="S1748">
        <v>1</v>
      </c>
      <c r="T1748">
        <v>0</v>
      </c>
      <c r="U1748">
        <v>76</v>
      </c>
      <c r="V1748">
        <f t="shared" si="135"/>
        <v>0.1</v>
      </c>
      <c r="W1748">
        <f t="shared" si="136"/>
        <v>0</v>
      </c>
      <c r="X1748">
        <f t="shared" si="137"/>
        <v>0.47499999999999998</v>
      </c>
      <c r="Y1748">
        <f t="shared" si="138"/>
        <v>0.87912087912087911</v>
      </c>
      <c r="Z1748">
        <f t="shared" si="139"/>
        <v>0.95</v>
      </c>
    </row>
    <row r="1749" spans="1:26" hidden="1" x14ac:dyDescent="0.25">
      <c r="A1749">
        <v>1051</v>
      </c>
      <c r="B1749" t="s">
        <v>632</v>
      </c>
      <c r="C1749" t="s">
        <v>630</v>
      </c>
      <c r="D1749" s="1">
        <v>29737</v>
      </c>
      <c r="E1749" t="s">
        <v>208</v>
      </c>
      <c r="F1749">
        <v>2013</v>
      </c>
      <c r="G1749" t="s">
        <v>16</v>
      </c>
      <c r="H1749">
        <v>4</v>
      </c>
      <c r="I1749">
        <v>1</v>
      </c>
      <c r="J1749">
        <v>4.04</v>
      </c>
      <c r="K1749">
        <v>10</v>
      </c>
      <c r="L1749">
        <v>10</v>
      </c>
      <c r="M1749">
        <v>0</v>
      </c>
      <c r="N1749">
        <v>64.2</v>
      </c>
      <c r="O1749">
        <v>56</v>
      </c>
      <c r="P1749">
        <v>29</v>
      </c>
      <c r="Q1749">
        <v>19</v>
      </c>
      <c r="R1749">
        <v>0</v>
      </c>
      <c r="S1749">
        <v>1</v>
      </c>
      <c r="T1749">
        <v>0</v>
      </c>
      <c r="U1749">
        <v>45</v>
      </c>
      <c r="V1749">
        <f t="shared" si="135"/>
        <v>6.2305295950155763E-2</v>
      </c>
      <c r="W1749">
        <f t="shared" si="136"/>
        <v>0</v>
      </c>
      <c r="X1749">
        <f t="shared" si="137"/>
        <v>0.45171339563862928</v>
      </c>
      <c r="Y1749">
        <f t="shared" si="138"/>
        <v>0.85599999999999998</v>
      </c>
      <c r="Z1749">
        <f t="shared" si="139"/>
        <v>0.7009345794392523</v>
      </c>
    </row>
    <row r="1750" spans="1:26" hidden="1" x14ac:dyDescent="0.25">
      <c r="A1750">
        <v>1051</v>
      </c>
      <c r="B1750" t="s">
        <v>632</v>
      </c>
      <c r="C1750" t="s">
        <v>630</v>
      </c>
      <c r="D1750" s="1">
        <v>29737</v>
      </c>
      <c r="E1750" t="s">
        <v>208</v>
      </c>
      <c r="F1750">
        <v>2013</v>
      </c>
      <c r="G1750" t="s">
        <v>16</v>
      </c>
      <c r="H1750">
        <v>0</v>
      </c>
      <c r="I1750">
        <v>1</v>
      </c>
      <c r="J1750">
        <v>7.11</v>
      </c>
      <c r="K1750">
        <v>3</v>
      </c>
      <c r="L1750">
        <v>3</v>
      </c>
      <c r="M1750">
        <v>0</v>
      </c>
      <c r="N1750">
        <v>12.2</v>
      </c>
      <c r="O1750">
        <v>16</v>
      </c>
      <c r="P1750">
        <v>10</v>
      </c>
      <c r="Q1750">
        <v>4</v>
      </c>
      <c r="R1750">
        <v>0</v>
      </c>
      <c r="S1750">
        <v>0</v>
      </c>
      <c r="T1750">
        <v>0</v>
      </c>
      <c r="U1750">
        <v>8</v>
      </c>
      <c r="V1750">
        <f t="shared" si="135"/>
        <v>0</v>
      </c>
      <c r="W1750">
        <f t="shared" si="136"/>
        <v>0</v>
      </c>
      <c r="X1750">
        <f t="shared" si="137"/>
        <v>0.81967213114754101</v>
      </c>
      <c r="Y1750">
        <f t="shared" si="138"/>
        <v>0.61</v>
      </c>
      <c r="Z1750">
        <f t="shared" si="139"/>
        <v>0.65573770491803285</v>
      </c>
    </row>
    <row r="1751" spans="1:26" x14ac:dyDescent="0.25">
      <c r="A1751">
        <v>1051</v>
      </c>
      <c r="B1751" t="s">
        <v>632</v>
      </c>
      <c r="C1751" t="s">
        <v>630</v>
      </c>
      <c r="D1751" s="1">
        <v>29737</v>
      </c>
      <c r="E1751" t="s">
        <v>208</v>
      </c>
      <c r="F1751">
        <v>2014</v>
      </c>
      <c r="G1751" t="s">
        <v>21</v>
      </c>
      <c r="H1751">
        <v>12</v>
      </c>
      <c r="I1751">
        <v>10</v>
      </c>
      <c r="J1751">
        <v>3.84</v>
      </c>
      <c r="K1751">
        <v>30</v>
      </c>
      <c r="L1751">
        <v>30</v>
      </c>
      <c r="M1751">
        <v>0</v>
      </c>
      <c r="N1751">
        <v>173</v>
      </c>
      <c r="O1751">
        <v>170</v>
      </c>
      <c r="P1751">
        <v>74</v>
      </c>
      <c r="Q1751">
        <v>44</v>
      </c>
      <c r="S1751">
        <v>6</v>
      </c>
      <c r="U1751">
        <v>141</v>
      </c>
      <c r="V1751">
        <f t="shared" si="135"/>
        <v>6.9364161849710976E-2</v>
      </c>
      <c r="W1751">
        <f t="shared" si="136"/>
        <v>0</v>
      </c>
      <c r="X1751">
        <f t="shared" si="137"/>
        <v>0.4277456647398844</v>
      </c>
      <c r="Y1751">
        <f t="shared" si="138"/>
        <v>0.80841121495327106</v>
      </c>
      <c r="Z1751">
        <f t="shared" si="139"/>
        <v>0.81502890173410403</v>
      </c>
    </row>
    <row r="1752" spans="1:26" hidden="1" x14ac:dyDescent="0.25">
      <c r="A1752">
        <v>1051</v>
      </c>
      <c r="B1752" t="s">
        <v>632</v>
      </c>
      <c r="C1752" t="s">
        <v>630</v>
      </c>
      <c r="D1752" s="1">
        <v>29737</v>
      </c>
      <c r="E1752" t="s">
        <v>208</v>
      </c>
      <c r="F1752">
        <v>2014</v>
      </c>
      <c r="G1752" t="s">
        <v>22</v>
      </c>
      <c r="H1752">
        <v>10</v>
      </c>
      <c r="I1752">
        <v>8</v>
      </c>
      <c r="J1752">
        <v>3.73</v>
      </c>
      <c r="K1752">
        <v>26</v>
      </c>
      <c r="L1752">
        <v>26</v>
      </c>
      <c r="N1752">
        <v>164</v>
      </c>
      <c r="O1752">
        <v>165</v>
      </c>
      <c r="P1752">
        <v>68</v>
      </c>
      <c r="Q1752">
        <v>36</v>
      </c>
      <c r="R1752">
        <v>1</v>
      </c>
      <c r="S1752">
        <v>5</v>
      </c>
      <c r="U1752">
        <v>135</v>
      </c>
      <c r="V1752">
        <f t="shared" si="135"/>
        <v>6.097560975609756E-2</v>
      </c>
      <c r="W1752">
        <f t="shared" si="136"/>
        <v>0</v>
      </c>
      <c r="X1752">
        <f t="shared" si="137"/>
        <v>0.41463414634146339</v>
      </c>
      <c r="Y1752">
        <f t="shared" si="138"/>
        <v>0.8159203980099502</v>
      </c>
      <c r="Z1752">
        <f t="shared" si="139"/>
        <v>0.82317073170731703</v>
      </c>
    </row>
    <row r="1753" spans="1:26" hidden="1" x14ac:dyDescent="0.25">
      <c r="A1753">
        <v>1051</v>
      </c>
      <c r="B1753" t="s">
        <v>632</v>
      </c>
      <c r="C1753" t="s">
        <v>630</v>
      </c>
      <c r="D1753" s="1">
        <v>29737</v>
      </c>
      <c r="E1753" t="s">
        <v>208</v>
      </c>
      <c r="F1753">
        <v>2014</v>
      </c>
      <c r="G1753" t="s">
        <v>288</v>
      </c>
      <c r="H1753">
        <v>12</v>
      </c>
      <c r="I1753">
        <v>8</v>
      </c>
      <c r="J1753">
        <v>4.1500000000000004</v>
      </c>
      <c r="K1753">
        <v>28</v>
      </c>
      <c r="L1753">
        <v>28</v>
      </c>
      <c r="M1753">
        <v>0</v>
      </c>
      <c r="N1753">
        <v>172</v>
      </c>
      <c r="O1753">
        <v>165</v>
      </c>
      <c r="P1753">
        <v>79</v>
      </c>
      <c r="Q1753">
        <v>44</v>
      </c>
      <c r="S1753">
        <v>4</v>
      </c>
      <c r="U1753">
        <v>143</v>
      </c>
      <c r="V1753">
        <f t="shared" si="135"/>
        <v>6.9767441860465115E-2</v>
      </c>
      <c r="W1753">
        <f t="shared" si="136"/>
        <v>0</v>
      </c>
      <c r="X1753">
        <f t="shared" si="137"/>
        <v>0.45930232558139533</v>
      </c>
      <c r="Y1753">
        <f t="shared" si="138"/>
        <v>0.82296650717703346</v>
      </c>
      <c r="Z1753">
        <f t="shared" si="139"/>
        <v>0.83139534883720934</v>
      </c>
    </row>
    <row r="1754" spans="1:26" hidden="1" x14ac:dyDescent="0.25">
      <c r="A1754">
        <v>1051</v>
      </c>
      <c r="B1754" t="s">
        <v>632</v>
      </c>
      <c r="C1754" t="s">
        <v>630</v>
      </c>
      <c r="D1754" s="1">
        <v>29737</v>
      </c>
      <c r="E1754" t="s">
        <v>208</v>
      </c>
      <c r="F1754" t="s">
        <v>24</v>
      </c>
      <c r="G1754" t="s">
        <v>25</v>
      </c>
      <c r="H1754">
        <v>132</v>
      </c>
      <c r="I1754">
        <v>98</v>
      </c>
      <c r="J1754">
        <v>3.51</v>
      </c>
      <c r="K1754">
        <v>306</v>
      </c>
      <c r="L1754">
        <v>305</v>
      </c>
      <c r="M1754">
        <v>0</v>
      </c>
      <c r="N1754">
        <v>1945</v>
      </c>
      <c r="O1754">
        <v>1705</v>
      </c>
      <c r="P1754">
        <v>759</v>
      </c>
      <c r="Q1754">
        <v>584</v>
      </c>
      <c r="R1754">
        <v>38</v>
      </c>
      <c r="S1754">
        <v>65</v>
      </c>
      <c r="T1754">
        <v>35</v>
      </c>
      <c r="U1754">
        <v>1869</v>
      </c>
      <c r="V1754">
        <f t="shared" si="135"/>
        <v>6.7866323907455006E-2</v>
      </c>
      <c r="W1754">
        <f t="shared" si="136"/>
        <v>0</v>
      </c>
      <c r="X1754">
        <f t="shared" si="137"/>
        <v>0.39023136246786633</v>
      </c>
      <c r="Y1754">
        <f t="shared" si="138"/>
        <v>0.84971603320227174</v>
      </c>
      <c r="Z1754">
        <f t="shared" si="139"/>
        <v>0.96092544987146533</v>
      </c>
    </row>
    <row r="1755" spans="1:26" hidden="1" x14ac:dyDescent="0.25">
      <c r="A1755">
        <v>1051</v>
      </c>
      <c r="B1755" t="s">
        <v>632</v>
      </c>
      <c r="C1755" t="s">
        <v>630</v>
      </c>
      <c r="D1755" s="1">
        <v>29737</v>
      </c>
      <c r="E1755" t="s">
        <v>208</v>
      </c>
      <c r="F1755" t="s">
        <v>26</v>
      </c>
      <c r="G1755" t="s">
        <v>25</v>
      </c>
      <c r="H1755">
        <v>0</v>
      </c>
      <c r="I1755">
        <v>3</v>
      </c>
      <c r="J1755">
        <v>9.27</v>
      </c>
      <c r="K1755">
        <v>5</v>
      </c>
      <c r="L1755">
        <v>5</v>
      </c>
      <c r="M1755">
        <v>0</v>
      </c>
      <c r="N1755">
        <v>22.1</v>
      </c>
      <c r="O1755">
        <v>35</v>
      </c>
      <c r="P1755">
        <v>23</v>
      </c>
      <c r="Q1755">
        <v>8</v>
      </c>
      <c r="R1755">
        <v>3</v>
      </c>
      <c r="S1755">
        <v>0</v>
      </c>
      <c r="T1755">
        <v>1</v>
      </c>
      <c r="U1755">
        <v>13</v>
      </c>
      <c r="V1755">
        <f t="shared" si="135"/>
        <v>0</v>
      </c>
      <c r="W1755">
        <f t="shared" si="136"/>
        <v>0</v>
      </c>
      <c r="X1755">
        <f t="shared" si="137"/>
        <v>1.0407239819004523</v>
      </c>
      <c r="Y1755">
        <f t="shared" si="138"/>
        <v>0.51395348837209309</v>
      </c>
      <c r="Z1755">
        <f t="shared" si="139"/>
        <v>0.58823529411764697</v>
      </c>
    </row>
    <row r="1756" spans="1:26" hidden="1" x14ac:dyDescent="0.25">
      <c r="A1756">
        <v>4026</v>
      </c>
      <c r="B1756" t="s">
        <v>723</v>
      </c>
      <c r="C1756" t="s">
        <v>630</v>
      </c>
      <c r="D1756" s="1">
        <v>32127</v>
      </c>
      <c r="E1756" t="s">
        <v>208</v>
      </c>
      <c r="F1756">
        <v>2007</v>
      </c>
      <c r="G1756" t="s">
        <v>547</v>
      </c>
      <c r="H1756">
        <v>1</v>
      </c>
      <c r="I1756">
        <v>1</v>
      </c>
      <c r="J1756">
        <v>1.65</v>
      </c>
      <c r="K1756">
        <v>17</v>
      </c>
      <c r="L1756">
        <v>0</v>
      </c>
      <c r="M1756">
        <v>0</v>
      </c>
      <c r="N1756">
        <v>32.200000000000003</v>
      </c>
      <c r="O1756">
        <v>19</v>
      </c>
      <c r="P1756">
        <v>6</v>
      </c>
      <c r="Q1756">
        <v>16</v>
      </c>
      <c r="R1756">
        <v>0</v>
      </c>
      <c r="S1756">
        <v>1</v>
      </c>
      <c r="T1756">
        <v>1</v>
      </c>
      <c r="U1756">
        <v>38</v>
      </c>
      <c r="V1756">
        <f t="shared" si="135"/>
        <v>3.1055900621118009E-2</v>
      </c>
      <c r="W1756">
        <f t="shared" si="136"/>
        <v>0</v>
      </c>
      <c r="X1756">
        <f t="shared" si="137"/>
        <v>0.18633540372670807</v>
      </c>
      <c r="Y1756">
        <f t="shared" si="138"/>
        <v>0.92</v>
      </c>
      <c r="Z1756">
        <f t="shared" si="139"/>
        <v>1.1801242236024843</v>
      </c>
    </row>
    <row r="1757" spans="1:26" hidden="1" x14ac:dyDescent="0.25">
      <c r="A1757">
        <v>4026</v>
      </c>
      <c r="B1757" t="s">
        <v>723</v>
      </c>
      <c r="C1757" t="s">
        <v>630</v>
      </c>
      <c r="D1757" s="1">
        <v>32127</v>
      </c>
      <c r="E1757" t="s">
        <v>208</v>
      </c>
      <c r="F1757">
        <v>2008</v>
      </c>
      <c r="G1757" t="s">
        <v>548</v>
      </c>
      <c r="H1757">
        <v>5</v>
      </c>
      <c r="I1757">
        <v>1</v>
      </c>
      <c r="J1757">
        <v>4.0599999999999996</v>
      </c>
      <c r="K1757">
        <v>38</v>
      </c>
      <c r="L1757">
        <v>0</v>
      </c>
      <c r="M1757">
        <v>1</v>
      </c>
      <c r="N1757">
        <v>64.099999999999994</v>
      </c>
      <c r="O1757">
        <v>57</v>
      </c>
      <c r="P1757">
        <v>29</v>
      </c>
      <c r="Q1757">
        <v>44</v>
      </c>
      <c r="R1757">
        <v>0</v>
      </c>
      <c r="S1757">
        <v>3</v>
      </c>
      <c r="T1757">
        <v>8</v>
      </c>
      <c r="U1757">
        <v>83</v>
      </c>
      <c r="V1757">
        <f t="shared" si="135"/>
        <v>7.8003120124804995E-2</v>
      </c>
      <c r="W1757">
        <f t="shared" si="136"/>
        <v>1.5600624024960999E-2</v>
      </c>
      <c r="X1757">
        <f t="shared" si="137"/>
        <v>0.45241809672386901</v>
      </c>
      <c r="Y1757">
        <f t="shared" si="138"/>
        <v>0.63465346534653455</v>
      </c>
      <c r="Z1757">
        <f t="shared" si="139"/>
        <v>1.294851794071763</v>
      </c>
    </row>
    <row r="1758" spans="1:26" hidden="1" x14ac:dyDescent="0.25">
      <c r="A1758">
        <v>4026</v>
      </c>
      <c r="B1758" t="s">
        <v>723</v>
      </c>
      <c r="C1758" t="s">
        <v>630</v>
      </c>
      <c r="D1758" s="1">
        <v>32127</v>
      </c>
      <c r="E1758" t="s">
        <v>208</v>
      </c>
      <c r="F1758">
        <v>2009</v>
      </c>
      <c r="G1758" t="s">
        <v>549</v>
      </c>
      <c r="H1758">
        <v>4</v>
      </c>
      <c r="I1758">
        <v>4</v>
      </c>
      <c r="J1758">
        <v>3.88</v>
      </c>
      <c r="K1758">
        <v>38</v>
      </c>
      <c r="L1758">
        <v>0</v>
      </c>
      <c r="M1758">
        <v>1</v>
      </c>
      <c r="N1758">
        <v>58</v>
      </c>
      <c r="O1758">
        <v>54</v>
      </c>
      <c r="P1758">
        <v>25</v>
      </c>
      <c r="Q1758">
        <v>25</v>
      </c>
      <c r="R1758">
        <v>3</v>
      </c>
      <c r="S1758">
        <v>3</v>
      </c>
      <c r="T1758">
        <v>3</v>
      </c>
      <c r="U1758">
        <v>66</v>
      </c>
      <c r="V1758">
        <f t="shared" si="135"/>
        <v>6.8965517241379309E-2</v>
      </c>
      <c r="W1758">
        <f t="shared" si="136"/>
        <v>1.7241379310344827E-2</v>
      </c>
      <c r="X1758">
        <f t="shared" si="137"/>
        <v>0.43103448275862066</v>
      </c>
      <c r="Y1758">
        <f t="shared" si="138"/>
        <v>0.73417721518987344</v>
      </c>
      <c r="Z1758">
        <f t="shared" si="139"/>
        <v>1.1379310344827587</v>
      </c>
    </row>
    <row r="1759" spans="1:26" hidden="1" x14ac:dyDescent="0.25">
      <c r="A1759">
        <v>4026</v>
      </c>
      <c r="B1759" t="s">
        <v>723</v>
      </c>
      <c r="C1759" t="s">
        <v>630</v>
      </c>
      <c r="D1759" s="1">
        <v>32127</v>
      </c>
      <c r="E1759" t="s">
        <v>208</v>
      </c>
      <c r="F1759">
        <v>2010</v>
      </c>
      <c r="G1759" t="s">
        <v>549</v>
      </c>
      <c r="H1759">
        <v>4</v>
      </c>
      <c r="I1759">
        <v>5</v>
      </c>
      <c r="J1759">
        <v>4.1500000000000004</v>
      </c>
      <c r="K1759">
        <v>37</v>
      </c>
      <c r="L1759">
        <v>1</v>
      </c>
      <c r="M1759">
        <v>2</v>
      </c>
      <c r="N1759">
        <v>60.2</v>
      </c>
      <c r="O1759">
        <v>63</v>
      </c>
      <c r="P1759">
        <v>28</v>
      </c>
      <c r="Q1759">
        <v>19</v>
      </c>
      <c r="R1759">
        <v>1</v>
      </c>
      <c r="S1759">
        <v>3</v>
      </c>
      <c r="T1759">
        <v>1</v>
      </c>
      <c r="U1759">
        <v>61</v>
      </c>
      <c r="V1759">
        <f t="shared" si="135"/>
        <v>6.6445182724252483E-2</v>
      </c>
      <c r="W1759">
        <f t="shared" si="136"/>
        <v>3.3222591362126241E-2</v>
      </c>
      <c r="X1759">
        <f t="shared" si="137"/>
        <v>0.46511627906976744</v>
      </c>
      <c r="Y1759">
        <f t="shared" si="138"/>
        <v>0.73414634146341462</v>
      </c>
      <c r="Z1759">
        <f t="shared" si="139"/>
        <v>1.0132890365448504</v>
      </c>
    </row>
    <row r="1760" spans="1:26" hidden="1" x14ac:dyDescent="0.25">
      <c r="A1760">
        <v>4026</v>
      </c>
      <c r="B1760" t="s">
        <v>723</v>
      </c>
      <c r="C1760" t="s">
        <v>630</v>
      </c>
      <c r="D1760" s="1">
        <v>32127</v>
      </c>
      <c r="E1760" t="s">
        <v>208</v>
      </c>
      <c r="F1760">
        <v>2011</v>
      </c>
      <c r="G1760" t="s">
        <v>549</v>
      </c>
      <c r="H1760">
        <v>2</v>
      </c>
      <c r="I1760">
        <v>3</v>
      </c>
      <c r="J1760">
        <v>3.68</v>
      </c>
      <c r="K1760">
        <v>8</v>
      </c>
      <c r="L1760">
        <v>8</v>
      </c>
      <c r="M1760">
        <v>0</v>
      </c>
      <c r="N1760">
        <v>44</v>
      </c>
      <c r="O1760">
        <v>38</v>
      </c>
      <c r="P1760">
        <v>18</v>
      </c>
      <c r="Q1760">
        <v>14</v>
      </c>
      <c r="R1760">
        <v>0</v>
      </c>
      <c r="S1760">
        <v>3</v>
      </c>
      <c r="T1760">
        <v>2</v>
      </c>
      <c r="U1760">
        <v>43</v>
      </c>
      <c r="V1760">
        <f t="shared" si="135"/>
        <v>4.5454545454545456E-2</v>
      </c>
      <c r="W1760">
        <f t="shared" si="136"/>
        <v>0</v>
      </c>
      <c r="X1760">
        <f t="shared" si="137"/>
        <v>0.40909090909090912</v>
      </c>
      <c r="Y1760">
        <f t="shared" si="138"/>
        <v>0.84615384615384615</v>
      </c>
      <c r="Z1760">
        <f t="shared" si="139"/>
        <v>0.97727272727272729</v>
      </c>
    </row>
    <row r="1761" spans="1:26" hidden="1" x14ac:dyDescent="0.25">
      <c r="A1761">
        <v>4026</v>
      </c>
      <c r="B1761" t="s">
        <v>723</v>
      </c>
      <c r="C1761" t="s">
        <v>630</v>
      </c>
      <c r="D1761" s="1">
        <v>32127</v>
      </c>
      <c r="E1761" t="s">
        <v>208</v>
      </c>
      <c r="F1761">
        <v>2011</v>
      </c>
      <c r="G1761" t="s">
        <v>206</v>
      </c>
      <c r="H1761">
        <v>7</v>
      </c>
      <c r="I1761">
        <v>5</v>
      </c>
      <c r="J1761">
        <v>3.56</v>
      </c>
      <c r="K1761">
        <v>15</v>
      </c>
      <c r="L1761">
        <v>15</v>
      </c>
      <c r="M1761">
        <v>0</v>
      </c>
      <c r="N1761">
        <v>83.1</v>
      </c>
      <c r="O1761">
        <v>70</v>
      </c>
      <c r="P1761">
        <v>33</v>
      </c>
      <c r="Q1761">
        <v>39</v>
      </c>
      <c r="R1761">
        <v>1</v>
      </c>
      <c r="S1761">
        <v>4</v>
      </c>
      <c r="T1761">
        <v>6</v>
      </c>
      <c r="U1761">
        <v>74</v>
      </c>
      <c r="V1761">
        <f t="shared" si="135"/>
        <v>8.4235860409145616E-2</v>
      </c>
      <c r="W1761">
        <f t="shared" si="136"/>
        <v>0</v>
      </c>
      <c r="X1761">
        <f t="shared" si="137"/>
        <v>0.39711191335740076</v>
      </c>
      <c r="Y1761">
        <f t="shared" si="138"/>
        <v>0.76238532110091739</v>
      </c>
      <c r="Z1761">
        <f t="shared" si="139"/>
        <v>0.89049338146811075</v>
      </c>
    </row>
    <row r="1762" spans="1:26" hidden="1" x14ac:dyDescent="0.25">
      <c r="A1762">
        <v>4026</v>
      </c>
      <c r="B1762" t="s">
        <v>723</v>
      </c>
      <c r="C1762" t="s">
        <v>630</v>
      </c>
      <c r="D1762" s="1">
        <v>32127</v>
      </c>
      <c r="E1762" t="s">
        <v>208</v>
      </c>
      <c r="F1762">
        <v>2011</v>
      </c>
      <c r="G1762" t="s">
        <v>208</v>
      </c>
      <c r="H1762">
        <v>0</v>
      </c>
      <c r="I1762">
        <v>0</v>
      </c>
      <c r="J1762">
        <v>0</v>
      </c>
      <c r="K1762">
        <v>2</v>
      </c>
      <c r="L1762">
        <v>0</v>
      </c>
      <c r="M1762">
        <v>0</v>
      </c>
      <c r="N1762">
        <v>5.0999999999999996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1</v>
      </c>
      <c r="U1762">
        <v>2</v>
      </c>
      <c r="V1762">
        <f t="shared" si="135"/>
        <v>0</v>
      </c>
      <c r="W1762">
        <f t="shared" si="136"/>
        <v>0</v>
      </c>
      <c r="X1762">
        <f t="shared" si="137"/>
        <v>0</v>
      </c>
      <c r="Y1762">
        <f t="shared" si="138"/>
        <v>2.5499999999999998</v>
      </c>
      <c r="Z1762">
        <f t="shared" si="139"/>
        <v>0.39215686274509809</v>
      </c>
    </row>
    <row r="1763" spans="1:26" hidden="1" x14ac:dyDescent="0.25">
      <c r="A1763">
        <v>4026</v>
      </c>
      <c r="B1763" t="s">
        <v>723</v>
      </c>
      <c r="C1763" t="s">
        <v>630</v>
      </c>
      <c r="D1763" s="1">
        <v>32127</v>
      </c>
      <c r="E1763" t="s">
        <v>208</v>
      </c>
      <c r="F1763">
        <v>2012</v>
      </c>
      <c r="G1763" t="s">
        <v>207</v>
      </c>
      <c r="H1763">
        <v>1</v>
      </c>
      <c r="I1763">
        <v>0</v>
      </c>
      <c r="J1763">
        <v>0</v>
      </c>
      <c r="K1763">
        <v>3</v>
      </c>
      <c r="L1763">
        <v>3</v>
      </c>
      <c r="M1763">
        <v>0</v>
      </c>
      <c r="N1763">
        <v>14.2</v>
      </c>
      <c r="O1763">
        <v>9</v>
      </c>
      <c r="P1763">
        <v>0</v>
      </c>
      <c r="Q1763">
        <v>6</v>
      </c>
      <c r="R1763">
        <v>0</v>
      </c>
      <c r="S1763">
        <v>0</v>
      </c>
      <c r="T1763">
        <v>0</v>
      </c>
      <c r="U1763">
        <v>13</v>
      </c>
      <c r="V1763">
        <f t="shared" si="135"/>
        <v>7.0422535211267609E-2</v>
      </c>
      <c r="W1763">
        <f t="shared" si="136"/>
        <v>0</v>
      </c>
      <c r="X1763">
        <f t="shared" si="137"/>
        <v>0</v>
      </c>
      <c r="Y1763">
        <f t="shared" si="138"/>
        <v>0.94666666666666666</v>
      </c>
      <c r="Z1763">
        <f t="shared" si="139"/>
        <v>0.91549295774647887</v>
      </c>
    </row>
    <row r="1764" spans="1:26" hidden="1" x14ac:dyDescent="0.25">
      <c r="A1764">
        <v>4026</v>
      </c>
      <c r="B1764" t="s">
        <v>723</v>
      </c>
      <c r="C1764" t="s">
        <v>630</v>
      </c>
      <c r="D1764" s="1">
        <v>32127</v>
      </c>
      <c r="E1764" t="s">
        <v>208</v>
      </c>
      <c r="F1764">
        <v>2012</v>
      </c>
      <c r="G1764" t="s">
        <v>208</v>
      </c>
      <c r="H1764">
        <v>4</v>
      </c>
      <c r="I1764">
        <v>1</v>
      </c>
      <c r="J1764">
        <v>3.33</v>
      </c>
      <c r="K1764">
        <v>42</v>
      </c>
      <c r="L1764">
        <v>4</v>
      </c>
      <c r="M1764">
        <v>4</v>
      </c>
      <c r="N1764">
        <v>70.099999999999994</v>
      </c>
      <c r="O1764">
        <v>54</v>
      </c>
      <c r="P1764">
        <v>26</v>
      </c>
      <c r="Q1764">
        <v>40</v>
      </c>
      <c r="R1764">
        <v>1</v>
      </c>
      <c r="S1764">
        <v>7</v>
      </c>
      <c r="T1764">
        <v>5</v>
      </c>
      <c r="U1764">
        <v>79</v>
      </c>
      <c r="V1764">
        <f t="shared" si="135"/>
        <v>5.7061340941512127E-2</v>
      </c>
      <c r="W1764">
        <f t="shared" si="136"/>
        <v>5.7061340941512127E-2</v>
      </c>
      <c r="X1764">
        <f t="shared" si="137"/>
        <v>0.37089871611982883</v>
      </c>
      <c r="Y1764">
        <f t="shared" si="138"/>
        <v>0.74574468085106382</v>
      </c>
      <c r="Z1764">
        <f t="shared" si="139"/>
        <v>1.1269614835948645</v>
      </c>
    </row>
    <row r="1765" spans="1:26" hidden="1" x14ac:dyDescent="0.25">
      <c r="A1765">
        <v>4026</v>
      </c>
      <c r="B1765" t="s">
        <v>723</v>
      </c>
      <c r="C1765" t="s">
        <v>630</v>
      </c>
      <c r="D1765" s="1">
        <v>32127</v>
      </c>
      <c r="E1765" t="s">
        <v>208</v>
      </c>
      <c r="F1765">
        <v>2013</v>
      </c>
      <c r="G1765" t="s">
        <v>208</v>
      </c>
      <c r="H1765">
        <v>4</v>
      </c>
      <c r="I1765">
        <v>9</v>
      </c>
      <c r="J1765">
        <v>3.56</v>
      </c>
      <c r="K1765">
        <v>34</v>
      </c>
      <c r="L1765">
        <v>23</v>
      </c>
      <c r="M1765">
        <v>0</v>
      </c>
      <c r="N1765">
        <v>149</v>
      </c>
      <c r="O1765">
        <v>137</v>
      </c>
      <c r="P1765">
        <v>59</v>
      </c>
      <c r="Q1765">
        <v>72</v>
      </c>
      <c r="R1765">
        <v>2</v>
      </c>
      <c r="S1765">
        <v>15</v>
      </c>
      <c r="T1765">
        <v>2</v>
      </c>
      <c r="U1765">
        <v>137</v>
      </c>
      <c r="V1765">
        <f t="shared" si="135"/>
        <v>2.6845637583892617E-2</v>
      </c>
      <c r="W1765">
        <f t="shared" si="136"/>
        <v>0</v>
      </c>
      <c r="X1765">
        <f t="shared" si="137"/>
        <v>0.39597315436241609</v>
      </c>
      <c r="Y1765">
        <f t="shared" si="138"/>
        <v>0.71291866028708128</v>
      </c>
      <c r="Z1765">
        <f t="shared" si="139"/>
        <v>0.91946308724832215</v>
      </c>
    </row>
    <row r="1766" spans="1:26" x14ac:dyDescent="0.25">
      <c r="A1766">
        <v>4026</v>
      </c>
      <c r="B1766" t="s">
        <v>723</v>
      </c>
      <c r="C1766" t="s">
        <v>630</v>
      </c>
      <c r="D1766" s="1">
        <v>32127</v>
      </c>
      <c r="E1766" t="s">
        <v>208</v>
      </c>
      <c r="F1766">
        <v>2014</v>
      </c>
      <c r="G1766" t="s">
        <v>21</v>
      </c>
      <c r="H1766">
        <v>8</v>
      </c>
      <c r="I1766">
        <v>7</v>
      </c>
      <c r="J1766">
        <v>4.1900000000000004</v>
      </c>
      <c r="K1766">
        <v>47</v>
      </c>
      <c r="L1766">
        <v>17</v>
      </c>
      <c r="M1766">
        <v>0</v>
      </c>
      <c r="N1766">
        <v>126</v>
      </c>
      <c r="O1766">
        <v>115</v>
      </c>
      <c r="P1766">
        <v>59</v>
      </c>
      <c r="Q1766">
        <v>60</v>
      </c>
      <c r="S1766">
        <v>8</v>
      </c>
      <c r="U1766">
        <v>117</v>
      </c>
      <c r="V1766">
        <f t="shared" si="135"/>
        <v>6.3492063492063489E-2</v>
      </c>
      <c r="W1766">
        <f t="shared" si="136"/>
        <v>0</v>
      </c>
      <c r="X1766">
        <f t="shared" si="137"/>
        <v>0.46825396825396826</v>
      </c>
      <c r="Y1766">
        <f t="shared" si="138"/>
        <v>0.72</v>
      </c>
      <c r="Z1766">
        <f t="shared" si="139"/>
        <v>0.9285714285714286</v>
      </c>
    </row>
    <row r="1767" spans="1:26" hidden="1" x14ac:dyDescent="0.25">
      <c r="A1767">
        <v>4026</v>
      </c>
      <c r="B1767" t="s">
        <v>723</v>
      </c>
      <c r="C1767" t="s">
        <v>630</v>
      </c>
      <c r="D1767" s="1">
        <v>32127</v>
      </c>
      <c r="E1767" t="s">
        <v>208</v>
      </c>
      <c r="F1767">
        <v>2014</v>
      </c>
      <c r="G1767" t="s">
        <v>22</v>
      </c>
      <c r="H1767">
        <v>8</v>
      </c>
      <c r="I1767">
        <v>8</v>
      </c>
      <c r="J1767">
        <v>4.1500000000000004</v>
      </c>
      <c r="K1767">
        <v>39</v>
      </c>
      <c r="L1767">
        <v>19</v>
      </c>
      <c r="N1767">
        <v>136</v>
      </c>
      <c r="O1767">
        <v>127</v>
      </c>
      <c r="P1767">
        <v>63</v>
      </c>
      <c r="Q1767">
        <v>62</v>
      </c>
      <c r="R1767">
        <v>2</v>
      </c>
      <c r="S1767">
        <v>10</v>
      </c>
      <c r="U1767">
        <v>120</v>
      </c>
      <c r="V1767">
        <f t="shared" si="135"/>
        <v>5.8823529411764705E-2</v>
      </c>
      <c r="W1767">
        <f t="shared" si="136"/>
        <v>0</v>
      </c>
      <c r="X1767">
        <f t="shared" si="137"/>
        <v>0.46323529411764708</v>
      </c>
      <c r="Y1767">
        <f t="shared" si="138"/>
        <v>0.71957671957671954</v>
      </c>
      <c r="Z1767">
        <f t="shared" si="139"/>
        <v>0.88235294117647056</v>
      </c>
    </row>
    <row r="1768" spans="1:26" hidden="1" x14ac:dyDescent="0.25">
      <c r="A1768">
        <v>4026</v>
      </c>
      <c r="B1768" t="s">
        <v>723</v>
      </c>
      <c r="C1768" t="s">
        <v>630</v>
      </c>
      <c r="D1768" s="1">
        <v>32127</v>
      </c>
      <c r="E1768" t="s">
        <v>208</v>
      </c>
      <c r="F1768" t="s">
        <v>24</v>
      </c>
      <c r="G1768" t="s">
        <v>25</v>
      </c>
      <c r="H1768">
        <v>8</v>
      </c>
      <c r="I1768">
        <v>10</v>
      </c>
      <c r="J1768">
        <v>3.41</v>
      </c>
      <c r="K1768">
        <v>78</v>
      </c>
      <c r="L1768">
        <v>27</v>
      </c>
      <c r="M1768">
        <v>4</v>
      </c>
      <c r="N1768">
        <v>224.2</v>
      </c>
      <c r="O1768">
        <v>192</v>
      </c>
      <c r="P1768">
        <v>85</v>
      </c>
      <c r="Q1768">
        <v>113</v>
      </c>
      <c r="R1768">
        <v>4</v>
      </c>
      <c r="S1768">
        <v>22</v>
      </c>
      <c r="T1768">
        <v>8</v>
      </c>
      <c r="U1768">
        <v>218</v>
      </c>
      <c r="V1768">
        <f t="shared" si="135"/>
        <v>3.568242640499554E-2</v>
      </c>
      <c r="W1768">
        <f t="shared" si="136"/>
        <v>1.784121320249777E-2</v>
      </c>
      <c r="X1768">
        <f t="shared" si="137"/>
        <v>0.37912578055307761</v>
      </c>
      <c r="Y1768">
        <f t="shared" si="138"/>
        <v>0.7350819672131147</v>
      </c>
      <c r="Z1768">
        <f t="shared" si="139"/>
        <v>0.97234611953612848</v>
      </c>
    </row>
    <row r="1769" spans="1:26" hidden="1" x14ac:dyDescent="0.25">
      <c r="A1769">
        <v>7541</v>
      </c>
      <c r="B1769" t="s">
        <v>724</v>
      </c>
      <c r="C1769" t="s">
        <v>630</v>
      </c>
      <c r="D1769" s="1">
        <v>31201</v>
      </c>
      <c r="E1769" t="s">
        <v>177</v>
      </c>
      <c r="F1769">
        <v>2006</v>
      </c>
      <c r="G1769" t="s">
        <v>549</v>
      </c>
      <c r="H1769">
        <v>7</v>
      </c>
      <c r="I1769">
        <v>2</v>
      </c>
      <c r="J1769">
        <v>2.4500000000000002</v>
      </c>
      <c r="K1769">
        <v>17</v>
      </c>
      <c r="L1769">
        <v>17</v>
      </c>
      <c r="M1769">
        <v>0</v>
      </c>
      <c r="N1769">
        <v>91.2</v>
      </c>
      <c r="O1769">
        <v>58</v>
      </c>
      <c r="P1769">
        <v>25</v>
      </c>
      <c r="Q1769">
        <v>44</v>
      </c>
      <c r="R1769">
        <v>0</v>
      </c>
      <c r="S1769">
        <v>7</v>
      </c>
      <c r="T1769">
        <v>3</v>
      </c>
      <c r="U1769">
        <v>70</v>
      </c>
      <c r="V1769">
        <f t="shared" si="135"/>
        <v>7.6754385964912283E-2</v>
      </c>
      <c r="W1769">
        <f t="shared" si="136"/>
        <v>0</v>
      </c>
      <c r="X1769">
        <f t="shared" si="137"/>
        <v>0.27412280701754382</v>
      </c>
      <c r="Y1769">
        <f t="shared" si="138"/>
        <v>0.89411764705882357</v>
      </c>
      <c r="Z1769">
        <f t="shared" si="139"/>
        <v>0.76754385964912275</v>
      </c>
    </row>
    <row r="1770" spans="1:26" hidden="1" x14ac:dyDescent="0.25">
      <c r="A1770">
        <v>7541</v>
      </c>
      <c r="B1770" t="s">
        <v>724</v>
      </c>
      <c r="C1770" t="s">
        <v>630</v>
      </c>
      <c r="D1770" s="1">
        <v>31201</v>
      </c>
      <c r="E1770" t="s">
        <v>177</v>
      </c>
      <c r="F1770">
        <v>2006</v>
      </c>
      <c r="G1770" t="s">
        <v>206</v>
      </c>
      <c r="H1770">
        <v>0</v>
      </c>
      <c r="I1770">
        <v>2</v>
      </c>
      <c r="J1770">
        <v>10.24</v>
      </c>
      <c r="K1770">
        <v>3</v>
      </c>
      <c r="L1770">
        <v>3</v>
      </c>
      <c r="M1770">
        <v>0</v>
      </c>
      <c r="N1770">
        <v>9.1999999999999993</v>
      </c>
      <c r="O1770">
        <v>12</v>
      </c>
      <c r="P1770">
        <v>11</v>
      </c>
      <c r="Q1770">
        <v>14</v>
      </c>
      <c r="R1770">
        <v>0</v>
      </c>
      <c r="S1770">
        <v>0</v>
      </c>
      <c r="T1770">
        <v>2</v>
      </c>
      <c r="U1770">
        <v>4</v>
      </c>
      <c r="V1770">
        <f t="shared" si="135"/>
        <v>0</v>
      </c>
      <c r="W1770">
        <f t="shared" si="136"/>
        <v>0</v>
      </c>
      <c r="X1770">
        <f t="shared" si="137"/>
        <v>1.1956521739130437</v>
      </c>
      <c r="Y1770">
        <f t="shared" si="138"/>
        <v>0.35384615384615381</v>
      </c>
      <c r="Z1770">
        <f t="shared" si="139"/>
        <v>0.43478260869565222</v>
      </c>
    </row>
    <row r="1771" spans="1:26" hidden="1" x14ac:dyDescent="0.25">
      <c r="A1771">
        <v>7541</v>
      </c>
      <c r="B1771" t="s">
        <v>724</v>
      </c>
      <c r="C1771" t="s">
        <v>630</v>
      </c>
      <c r="D1771" s="1">
        <v>31201</v>
      </c>
      <c r="E1771" t="s">
        <v>177</v>
      </c>
      <c r="F1771">
        <v>2008</v>
      </c>
      <c r="G1771" t="s">
        <v>547</v>
      </c>
      <c r="H1771">
        <v>0</v>
      </c>
      <c r="I1771">
        <v>0</v>
      </c>
      <c r="J1771">
        <v>3</v>
      </c>
      <c r="K1771">
        <v>1</v>
      </c>
      <c r="L1771">
        <v>1</v>
      </c>
      <c r="M1771">
        <v>0</v>
      </c>
      <c r="N1771">
        <v>3</v>
      </c>
      <c r="O1771">
        <v>3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5</v>
      </c>
      <c r="V1771">
        <f t="shared" si="135"/>
        <v>0</v>
      </c>
      <c r="W1771">
        <f t="shared" si="136"/>
        <v>0</v>
      </c>
      <c r="X1771">
        <f t="shared" si="137"/>
        <v>0.33333333333333331</v>
      </c>
      <c r="Y1771">
        <f t="shared" si="138"/>
        <v>0.75</v>
      </c>
      <c r="Z1771">
        <f t="shared" si="139"/>
        <v>1.6666666666666667</v>
      </c>
    </row>
    <row r="1772" spans="1:26" hidden="1" x14ac:dyDescent="0.25">
      <c r="A1772">
        <v>7541</v>
      </c>
      <c r="B1772" t="s">
        <v>724</v>
      </c>
      <c r="C1772" t="s">
        <v>630</v>
      </c>
      <c r="D1772" s="1">
        <v>31201</v>
      </c>
      <c r="E1772" t="s">
        <v>177</v>
      </c>
      <c r="F1772">
        <v>2008</v>
      </c>
      <c r="G1772" t="s">
        <v>548</v>
      </c>
      <c r="H1772">
        <v>1</v>
      </c>
      <c r="I1772">
        <v>1</v>
      </c>
      <c r="J1772">
        <v>5.91</v>
      </c>
      <c r="K1772">
        <v>3</v>
      </c>
      <c r="L1772">
        <v>3</v>
      </c>
      <c r="M1772">
        <v>0</v>
      </c>
      <c r="N1772">
        <v>10.199999999999999</v>
      </c>
      <c r="O1772">
        <v>13</v>
      </c>
      <c r="P1772">
        <v>7</v>
      </c>
      <c r="Q1772">
        <v>4</v>
      </c>
      <c r="R1772">
        <v>0</v>
      </c>
      <c r="S1772">
        <v>1</v>
      </c>
      <c r="T1772">
        <v>0</v>
      </c>
      <c r="U1772">
        <v>7</v>
      </c>
      <c r="V1772">
        <f t="shared" si="135"/>
        <v>9.8039215686274522E-2</v>
      </c>
      <c r="W1772">
        <f t="shared" si="136"/>
        <v>0</v>
      </c>
      <c r="X1772">
        <f t="shared" si="137"/>
        <v>0.68627450980392157</v>
      </c>
      <c r="Y1772">
        <f t="shared" si="138"/>
        <v>0.6</v>
      </c>
      <c r="Z1772">
        <f t="shared" si="139"/>
        <v>0.68627450980392157</v>
      </c>
    </row>
    <row r="1773" spans="1:26" hidden="1" x14ac:dyDescent="0.25">
      <c r="A1773">
        <v>7541</v>
      </c>
      <c r="B1773" t="s">
        <v>724</v>
      </c>
      <c r="C1773" t="s">
        <v>630</v>
      </c>
      <c r="D1773" s="1">
        <v>31201</v>
      </c>
      <c r="E1773" t="s">
        <v>177</v>
      </c>
      <c r="F1773">
        <v>2008</v>
      </c>
      <c r="G1773" t="s">
        <v>206</v>
      </c>
      <c r="H1773">
        <v>3</v>
      </c>
      <c r="I1773">
        <v>3</v>
      </c>
      <c r="J1773">
        <v>3.46</v>
      </c>
      <c r="K1773">
        <v>11</v>
      </c>
      <c r="L1773">
        <v>10</v>
      </c>
      <c r="M1773">
        <v>0</v>
      </c>
      <c r="N1773">
        <v>54.2</v>
      </c>
      <c r="O1773">
        <v>56</v>
      </c>
      <c r="P1773">
        <v>21</v>
      </c>
      <c r="Q1773">
        <v>19</v>
      </c>
      <c r="R1773">
        <v>0</v>
      </c>
      <c r="S1773">
        <v>2</v>
      </c>
      <c r="T1773">
        <v>3</v>
      </c>
      <c r="U1773">
        <v>34</v>
      </c>
      <c r="V1773">
        <f t="shared" si="135"/>
        <v>5.5350553505535055E-2</v>
      </c>
      <c r="W1773">
        <f t="shared" si="136"/>
        <v>0</v>
      </c>
      <c r="X1773">
        <f t="shared" si="137"/>
        <v>0.38745387453874536</v>
      </c>
      <c r="Y1773">
        <f t="shared" si="138"/>
        <v>0.72266666666666668</v>
      </c>
      <c r="Z1773">
        <f t="shared" si="139"/>
        <v>0.62730627306273057</v>
      </c>
    </row>
    <row r="1774" spans="1:26" hidden="1" x14ac:dyDescent="0.25">
      <c r="A1774">
        <v>7541</v>
      </c>
      <c r="B1774" t="s">
        <v>724</v>
      </c>
      <c r="C1774" t="s">
        <v>630</v>
      </c>
      <c r="D1774" s="1">
        <v>31201</v>
      </c>
      <c r="E1774" t="s">
        <v>177</v>
      </c>
      <c r="F1774">
        <v>2009</v>
      </c>
      <c r="G1774" t="s">
        <v>206</v>
      </c>
      <c r="H1774">
        <v>8</v>
      </c>
      <c r="I1774">
        <v>3</v>
      </c>
      <c r="J1774">
        <v>3.25</v>
      </c>
      <c r="K1774">
        <v>14</v>
      </c>
      <c r="L1774">
        <v>14</v>
      </c>
      <c r="M1774">
        <v>0</v>
      </c>
      <c r="N1774">
        <v>80.099999999999994</v>
      </c>
      <c r="O1774">
        <v>78</v>
      </c>
      <c r="P1774">
        <v>29</v>
      </c>
      <c r="Q1774">
        <v>32</v>
      </c>
      <c r="R1774">
        <v>0</v>
      </c>
      <c r="S1774">
        <v>2</v>
      </c>
      <c r="T1774">
        <v>5</v>
      </c>
      <c r="U1774">
        <v>51</v>
      </c>
      <c r="V1774">
        <f t="shared" si="135"/>
        <v>9.9875156054931344E-2</v>
      </c>
      <c r="W1774">
        <f t="shared" si="136"/>
        <v>0</v>
      </c>
      <c r="X1774">
        <f t="shared" si="137"/>
        <v>0.36204744069912614</v>
      </c>
      <c r="Y1774">
        <f t="shared" si="138"/>
        <v>0.72818181818181815</v>
      </c>
      <c r="Z1774">
        <f t="shared" si="139"/>
        <v>0.63670411985018727</v>
      </c>
    </row>
    <row r="1775" spans="1:26" hidden="1" x14ac:dyDescent="0.25">
      <c r="A1775">
        <v>7541</v>
      </c>
      <c r="B1775" t="s">
        <v>724</v>
      </c>
      <c r="C1775" t="s">
        <v>630</v>
      </c>
      <c r="D1775" s="1">
        <v>31201</v>
      </c>
      <c r="E1775" t="s">
        <v>177</v>
      </c>
      <c r="F1775">
        <v>2009</v>
      </c>
      <c r="G1775" t="s">
        <v>207</v>
      </c>
      <c r="H1775">
        <v>4</v>
      </c>
      <c r="I1775">
        <v>1</v>
      </c>
      <c r="J1775">
        <v>3.29</v>
      </c>
      <c r="K1775">
        <v>11</v>
      </c>
      <c r="L1775">
        <v>11</v>
      </c>
      <c r="M1775">
        <v>0</v>
      </c>
      <c r="N1775">
        <v>65.2</v>
      </c>
      <c r="O1775">
        <v>58</v>
      </c>
      <c r="P1775">
        <v>24</v>
      </c>
      <c r="Q1775">
        <v>37</v>
      </c>
      <c r="R1775">
        <v>0</v>
      </c>
      <c r="S1775">
        <v>3</v>
      </c>
      <c r="T1775">
        <v>3</v>
      </c>
      <c r="U1775">
        <v>42</v>
      </c>
      <c r="V1775">
        <f t="shared" si="135"/>
        <v>6.1349693251533742E-2</v>
      </c>
      <c r="W1775">
        <f t="shared" si="136"/>
        <v>0</v>
      </c>
      <c r="X1775">
        <f t="shared" si="137"/>
        <v>0.36809815950920244</v>
      </c>
      <c r="Y1775">
        <f t="shared" si="138"/>
        <v>0.68631578947368421</v>
      </c>
      <c r="Z1775">
        <f t="shared" si="139"/>
        <v>0.64417177914110424</v>
      </c>
    </row>
    <row r="1776" spans="1:26" hidden="1" x14ac:dyDescent="0.25">
      <c r="A1776">
        <v>7541</v>
      </c>
      <c r="B1776" t="s">
        <v>724</v>
      </c>
      <c r="C1776" t="s">
        <v>630</v>
      </c>
      <c r="D1776" s="1">
        <v>31201</v>
      </c>
      <c r="E1776" t="s">
        <v>177</v>
      </c>
      <c r="F1776">
        <v>2010</v>
      </c>
      <c r="G1776" t="s">
        <v>207</v>
      </c>
      <c r="H1776">
        <v>10</v>
      </c>
      <c r="I1776">
        <v>10</v>
      </c>
      <c r="J1776">
        <v>4.58</v>
      </c>
      <c r="K1776">
        <v>26</v>
      </c>
      <c r="L1776">
        <v>26</v>
      </c>
      <c r="M1776">
        <v>0</v>
      </c>
      <c r="N1776">
        <v>137.19999999999999</v>
      </c>
      <c r="O1776">
        <v>141</v>
      </c>
      <c r="P1776">
        <v>70</v>
      </c>
      <c r="Q1776">
        <v>61</v>
      </c>
      <c r="R1776">
        <v>1</v>
      </c>
      <c r="S1776">
        <v>5</v>
      </c>
      <c r="T1776">
        <v>5</v>
      </c>
      <c r="U1776">
        <v>84</v>
      </c>
      <c r="V1776">
        <f t="shared" si="135"/>
        <v>7.2886297376093298E-2</v>
      </c>
      <c r="W1776">
        <f t="shared" si="136"/>
        <v>0</v>
      </c>
      <c r="X1776">
        <f t="shared" si="137"/>
        <v>0.51020408163265307</v>
      </c>
      <c r="Y1776">
        <f t="shared" si="138"/>
        <v>0.67920792079207915</v>
      </c>
      <c r="Z1776">
        <f t="shared" si="139"/>
        <v>0.61224489795918369</v>
      </c>
    </row>
    <row r="1777" spans="1:26" hidden="1" x14ac:dyDescent="0.25">
      <c r="A1777">
        <v>7541</v>
      </c>
      <c r="B1777" t="s">
        <v>724</v>
      </c>
      <c r="C1777" t="s">
        <v>630</v>
      </c>
      <c r="D1777" s="1">
        <v>31201</v>
      </c>
      <c r="E1777" t="s">
        <v>177</v>
      </c>
      <c r="F1777">
        <v>2010</v>
      </c>
      <c r="G1777" t="s">
        <v>208</v>
      </c>
      <c r="H1777">
        <v>1</v>
      </c>
      <c r="I1777">
        <v>0</v>
      </c>
      <c r="J1777">
        <v>4.88</v>
      </c>
      <c r="K1777">
        <v>8</v>
      </c>
      <c r="L1777">
        <v>3</v>
      </c>
      <c r="M1777">
        <v>0</v>
      </c>
      <c r="N1777">
        <v>24</v>
      </c>
      <c r="O1777">
        <v>34</v>
      </c>
      <c r="P1777">
        <v>13</v>
      </c>
      <c r="Q1777">
        <v>17</v>
      </c>
      <c r="R1777">
        <v>1</v>
      </c>
      <c r="S1777">
        <v>0</v>
      </c>
      <c r="T1777">
        <v>1</v>
      </c>
      <c r="U1777">
        <v>15</v>
      </c>
      <c r="V1777">
        <f t="shared" si="135"/>
        <v>4.1666666666666664E-2</v>
      </c>
      <c r="W1777">
        <f t="shared" si="136"/>
        <v>0</v>
      </c>
      <c r="X1777">
        <f t="shared" si="137"/>
        <v>0.54166666666666663</v>
      </c>
      <c r="Y1777">
        <f t="shared" si="138"/>
        <v>0.47058823529411764</v>
      </c>
      <c r="Z1777">
        <f t="shared" si="139"/>
        <v>0.625</v>
      </c>
    </row>
    <row r="1778" spans="1:26" hidden="1" x14ac:dyDescent="0.25">
      <c r="A1778">
        <v>7541</v>
      </c>
      <c r="B1778" t="s">
        <v>724</v>
      </c>
      <c r="C1778" t="s">
        <v>630</v>
      </c>
      <c r="D1778" s="1">
        <v>31201</v>
      </c>
      <c r="E1778" t="s">
        <v>177</v>
      </c>
      <c r="F1778">
        <v>2011</v>
      </c>
      <c r="G1778" t="s">
        <v>207</v>
      </c>
      <c r="H1778">
        <v>7</v>
      </c>
      <c r="I1778">
        <v>3</v>
      </c>
      <c r="J1778">
        <v>3.15</v>
      </c>
      <c r="K1778">
        <v>13</v>
      </c>
      <c r="L1778">
        <v>12</v>
      </c>
      <c r="M1778">
        <v>0</v>
      </c>
      <c r="N1778">
        <v>74.099999999999994</v>
      </c>
      <c r="O1778">
        <v>66</v>
      </c>
      <c r="P1778">
        <v>26</v>
      </c>
      <c r="Q1778">
        <v>26</v>
      </c>
      <c r="R1778">
        <v>0</v>
      </c>
      <c r="S1778">
        <v>1</v>
      </c>
      <c r="T1778">
        <v>3</v>
      </c>
      <c r="U1778">
        <v>56</v>
      </c>
      <c r="V1778">
        <f t="shared" si="135"/>
        <v>9.4466936572199733E-2</v>
      </c>
      <c r="W1778">
        <f t="shared" si="136"/>
        <v>0</v>
      </c>
      <c r="X1778">
        <f t="shared" si="137"/>
        <v>0.35087719298245618</v>
      </c>
      <c r="Y1778">
        <f t="shared" si="138"/>
        <v>0.80543478260869561</v>
      </c>
      <c r="Z1778">
        <f t="shared" si="139"/>
        <v>0.75573549257759787</v>
      </c>
    </row>
    <row r="1779" spans="1:26" hidden="1" x14ac:dyDescent="0.25">
      <c r="A1779">
        <v>7541</v>
      </c>
      <c r="B1779" t="s">
        <v>724</v>
      </c>
      <c r="C1779" t="s">
        <v>630</v>
      </c>
      <c r="D1779" s="1">
        <v>31201</v>
      </c>
      <c r="E1779" t="s">
        <v>177</v>
      </c>
      <c r="F1779">
        <v>2011</v>
      </c>
      <c r="G1779" t="s">
        <v>178</v>
      </c>
      <c r="H1779">
        <v>5</v>
      </c>
      <c r="I1779">
        <v>2</v>
      </c>
      <c r="J1779">
        <v>1.72</v>
      </c>
      <c r="K1779">
        <v>9</v>
      </c>
      <c r="L1779">
        <v>9</v>
      </c>
      <c r="M1779">
        <v>0</v>
      </c>
      <c r="N1779">
        <v>52.1</v>
      </c>
      <c r="O1779">
        <v>42</v>
      </c>
      <c r="P1779">
        <v>10</v>
      </c>
      <c r="Q1779">
        <v>24</v>
      </c>
      <c r="R1779">
        <v>3</v>
      </c>
      <c r="S1779">
        <v>2</v>
      </c>
      <c r="T1779">
        <v>1</v>
      </c>
      <c r="U1779">
        <v>38</v>
      </c>
      <c r="V1779">
        <f t="shared" si="135"/>
        <v>9.5969289827255277E-2</v>
      </c>
      <c r="W1779">
        <f t="shared" si="136"/>
        <v>0</v>
      </c>
      <c r="X1779">
        <f t="shared" si="137"/>
        <v>0.19193857965451055</v>
      </c>
      <c r="Y1779">
        <f t="shared" si="138"/>
        <v>0.78939393939393943</v>
      </c>
      <c r="Z1779">
        <f t="shared" si="139"/>
        <v>0.72936660268714004</v>
      </c>
    </row>
    <row r="1780" spans="1:26" hidden="1" x14ac:dyDescent="0.25">
      <c r="A1780">
        <v>7541</v>
      </c>
      <c r="B1780" t="s">
        <v>724</v>
      </c>
      <c r="C1780" t="s">
        <v>630</v>
      </c>
      <c r="D1780" s="1">
        <v>31201</v>
      </c>
      <c r="E1780" t="s">
        <v>177</v>
      </c>
      <c r="F1780">
        <v>2011</v>
      </c>
      <c r="G1780" t="s">
        <v>34</v>
      </c>
      <c r="H1780">
        <v>0</v>
      </c>
      <c r="I1780">
        <v>2</v>
      </c>
      <c r="J1780">
        <v>4.5</v>
      </c>
      <c r="K1780">
        <v>9</v>
      </c>
      <c r="L1780">
        <v>2</v>
      </c>
      <c r="M1780">
        <v>0</v>
      </c>
      <c r="N1780">
        <v>18</v>
      </c>
      <c r="O1780">
        <v>23</v>
      </c>
      <c r="P1780">
        <v>9</v>
      </c>
      <c r="Q1780">
        <v>8</v>
      </c>
      <c r="R1780">
        <v>0</v>
      </c>
      <c r="S1780">
        <v>1</v>
      </c>
      <c r="T1780">
        <v>1</v>
      </c>
      <c r="U1780">
        <v>15</v>
      </c>
      <c r="V1780">
        <f t="shared" si="135"/>
        <v>0</v>
      </c>
      <c r="W1780">
        <f t="shared" si="136"/>
        <v>0</v>
      </c>
      <c r="X1780">
        <f t="shared" si="137"/>
        <v>0.5</v>
      </c>
      <c r="Y1780">
        <f t="shared" si="138"/>
        <v>0.58064516129032262</v>
      </c>
      <c r="Z1780">
        <f t="shared" si="139"/>
        <v>0.83333333333333337</v>
      </c>
    </row>
    <row r="1781" spans="1:26" hidden="1" x14ac:dyDescent="0.25">
      <c r="A1781">
        <v>7541</v>
      </c>
      <c r="B1781" t="s">
        <v>724</v>
      </c>
      <c r="C1781" t="s">
        <v>630</v>
      </c>
      <c r="D1781" s="1">
        <v>31201</v>
      </c>
      <c r="E1781" t="s">
        <v>177</v>
      </c>
      <c r="F1781">
        <v>2011</v>
      </c>
      <c r="G1781" t="s">
        <v>208</v>
      </c>
      <c r="H1781">
        <v>0</v>
      </c>
      <c r="I1781">
        <v>0</v>
      </c>
      <c r="J1781">
        <v>7.2</v>
      </c>
      <c r="K1781">
        <v>3</v>
      </c>
      <c r="L1781">
        <v>0</v>
      </c>
      <c r="M1781">
        <v>0</v>
      </c>
      <c r="N1781">
        <v>5</v>
      </c>
      <c r="O1781">
        <v>11</v>
      </c>
      <c r="P1781">
        <v>4</v>
      </c>
      <c r="Q1781">
        <v>1</v>
      </c>
      <c r="R1781">
        <v>0</v>
      </c>
      <c r="S1781">
        <v>0</v>
      </c>
      <c r="T1781">
        <v>0</v>
      </c>
      <c r="U1781">
        <v>5</v>
      </c>
      <c r="V1781">
        <f t="shared" si="135"/>
        <v>0</v>
      </c>
      <c r="W1781">
        <f t="shared" si="136"/>
        <v>0</v>
      </c>
      <c r="X1781">
        <f t="shared" si="137"/>
        <v>0.8</v>
      </c>
      <c r="Y1781">
        <f t="shared" si="138"/>
        <v>0.41666666666666669</v>
      </c>
      <c r="Z1781">
        <f t="shared" si="139"/>
        <v>1</v>
      </c>
    </row>
    <row r="1782" spans="1:26" hidden="1" x14ac:dyDescent="0.25">
      <c r="A1782">
        <v>7541</v>
      </c>
      <c r="B1782" t="s">
        <v>724</v>
      </c>
      <c r="C1782" t="s">
        <v>630</v>
      </c>
      <c r="D1782" s="1">
        <v>31201</v>
      </c>
      <c r="E1782" t="s">
        <v>177</v>
      </c>
      <c r="F1782">
        <v>2011</v>
      </c>
      <c r="G1782" t="s">
        <v>177</v>
      </c>
      <c r="H1782">
        <v>0</v>
      </c>
      <c r="I1782">
        <v>2</v>
      </c>
      <c r="J1782">
        <v>3.46</v>
      </c>
      <c r="K1782">
        <v>6</v>
      </c>
      <c r="L1782">
        <v>2</v>
      </c>
      <c r="M1782">
        <v>0</v>
      </c>
      <c r="N1782">
        <v>13</v>
      </c>
      <c r="O1782">
        <v>12</v>
      </c>
      <c r="P1782">
        <v>5</v>
      </c>
      <c r="Q1782">
        <v>7</v>
      </c>
      <c r="R1782">
        <v>0</v>
      </c>
      <c r="S1782">
        <v>1</v>
      </c>
      <c r="T1782">
        <v>1</v>
      </c>
      <c r="U1782">
        <v>10</v>
      </c>
      <c r="V1782">
        <f t="shared" si="135"/>
        <v>0</v>
      </c>
      <c r="W1782">
        <f t="shared" si="136"/>
        <v>0</v>
      </c>
      <c r="X1782">
        <f t="shared" si="137"/>
        <v>0.38461538461538464</v>
      </c>
      <c r="Y1782">
        <f t="shared" si="138"/>
        <v>0.68421052631578949</v>
      </c>
      <c r="Z1782">
        <f t="shared" si="139"/>
        <v>0.76923076923076927</v>
      </c>
    </row>
    <row r="1783" spans="1:26" hidden="1" x14ac:dyDescent="0.25">
      <c r="A1783">
        <v>7541</v>
      </c>
      <c r="B1783" t="s">
        <v>724</v>
      </c>
      <c r="C1783" t="s">
        <v>630</v>
      </c>
      <c r="D1783" s="1">
        <v>31201</v>
      </c>
      <c r="E1783" t="s">
        <v>177</v>
      </c>
      <c r="F1783">
        <v>2012</v>
      </c>
      <c r="G1783" t="s">
        <v>177</v>
      </c>
      <c r="H1783">
        <v>11</v>
      </c>
      <c r="I1783">
        <v>11</v>
      </c>
      <c r="J1783">
        <v>3.76</v>
      </c>
      <c r="K1783">
        <v>32</v>
      </c>
      <c r="L1783">
        <v>32</v>
      </c>
      <c r="M1783">
        <v>0</v>
      </c>
      <c r="N1783">
        <v>193.2</v>
      </c>
      <c r="O1783">
        <v>185</v>
      </c>
      <c r="P1783">
        <v>81</v>
      </c>
      <c r="Q1783">
        <v>78</v>
      </c>
      <c r="R1783">
        <v>5</v>
      </c>
      <c r="S1783">
        <v>1</v>
      </c>
      <c r="T1783">
        <v>10</v>
      </c>
      <c r="U1783">
        <v>140</v>
      </c>
      <c r="V1783">
        <f t="shared" si="135"/>
        <v>5.6935817805383024E-2</v>
      </c>
      <c r="W1783">
        <f t="shared" si="136"/>
        <v>0</v>
      </c>
      <c r="X1783">
        <f t="shared" si="137"/>
        <v>0.41925465838509318</v>
      </c>
      <c r="Y1783">
        <f t="shared" si="138"/>
        <v>0.73460076045627376</v>
      </c>
      <c r="Z1783">
        <f t="shared" si="139"/>
        <v>0.72463768115942029</v>
      </c>
    </row>
    <row r="1784" spans="1:26" hidden="1" x14ac:dyDescent="0.25">
      <c r="A1784">
        <v>7541</v>
      </c>
      <c r="B1784" t="s">
        <v>724</v>
      </c>
      <c r="C1784" t="s">
        <v>630</v>
      </c>
      <c r="D1784" s="1">
        <v>31201</v>
      </c>
      <c r="E1784" t="s">
        <v>177</v>
      </c>
      <c r="F1784">
        <v>2013</v>
      </c>
      <c r="G1784" t="s">
        <v>177</v>
      </c>
      <c r="H1784">
        <v>6</v>
      </c>
      <c r="I1784">
        <v>17</v>
      </c>
      <c r="J1784">
        <v>5.86</v>
      </c>
      <c r="K1784">
        <v>36</v>
      </c>
      <c r="L1784">
        <v>22</v>
      </c>
      <c r="M1784">
        <v>0</v>
      </c>
      <c r="N1784">
        <v>153.19999999999999</v>
      </c>
      <c r="O1784">
        <v>174</v>
      </c>
      <c r="P1784">
        <v>100</v>
      </c>
      <c r="Q1784">
        <v>88</v>
      </c>
      <c r="R1784">
        <v>5</v>
      </c>
      <c r="S1784">
        <v>6</v>
      </c>
      <c r="T1784">
        <v>8</v>
      </c>
      <c r="U1784">
        <v>89</v>
      </c>
      <c r="V1784">
        <f t="shared" si="135"/>
        <v>3.91644908616188E-2</v>
      </c>
      <c r="W1784">
        <f t="shared" si="136"/>
        <v>0</v>
      </c>
      <c r="X1784">
        <f t="shared" si="137"/>
        <v>0.65274151436031336</v>
      </c>
      <c r="Y1784">
        <f t="shared" si="138"/>
        <v>0.58473282442748087</v>
      </c>
      <c r="Z1784">
        <f t="shared" si="139"/>
        <v>0.58093994778067892</v>
      </c>
    </row>
    <row r="1785" spans="1:26" x14ac:dyDescent="0.25">
      <c r="A1785">
        <v>7541</v>
      </c>
      <c r="B1785" t="s">
        <v>724</v>
      </c>
      <c r="C1785" t="s">
        <v>630</v>
      </c>
      <c r="D1785" s="1">
        <v>31201</v>
      </c>
      <c r="E1785" t="s">
        <v>177</v>
      </c>
      <c r="F1785">
        <v>2014</v>
      </c>
      <c r="G1785" t="s">
        <v>21</v>
      </c>
      <c r="H1785">
        <v>3</v>
      </c>
      <c r="I1785">
        <v>4</v>
      </c>
      <c r="J1785">
        <v>4.8499999999999996</v>
      </c>
      <c r="K1785">
        <v>18</v>
      </c>
      <c r="L1785">
        <v>8</v>
      </c>
      <c r="M1785">
        <v>0</v>
      </c>
      <c r="N1785">
        <v>58</v>
      </c>
      <c r="O1785">
        <v>62</v>
      </c>
      <c r="P1785">
        <v>31</v>
      </c>
      <c r="Q1785">
        <v>27</v>
      </c>
      <c r="S1785">
        <v>2</v>
      </c>
      <c r="U1785">
        <v>36</v>
      </c>
      <c r="V1785">
        <f t="shared" si="135"/>
        <v>5.1724137931034482E-2</v>
      </c>
      <c r="W1785">
        <f t="shared" si="136"/>
        <v>0</v>
      </c>
      <c r="X1785">
        <f t="shared" si="137"/>
        <v>0.53448275862068961</v>
      </c>
      <c r="Y1785">
        <f t="shared" si="138"/>
        <v>0.651685393258427</v>
      </c>
      <c r="Z1785">
        <f t="shared" si="139"/>
        <v>0.62068965517241381</v>
      </c>
    </row>
    <row r="1786" spans="1:26" hidden="1" x14ac:dyDescent="0.25">
      <c r="A1786">
        <v>7541</v>
      </c>
      <c r="B1786" t="s">
        <v>724</v>
      </c>
      <c r="C1786" t="s">
        <v>630</v>
      </c>
      <c r="D1786" s="1">
        <v>31201</v>
      </c>
      <c r="E1786" t="s">
        <v>177</v>
      </c>
      <c r="F1786">
        <v>2014</v>
      </c>
      <c r="G1786" t="s">
        <v>22</v>
      </c>
      <c r="H1786">
        <v>10</v>
      </c>
      <c r="I1786">
        <v>9</v>
      </c>
      <c r="J1786">
        <v>4.0999999999999996</v>
      </c>
      <c r="K1786">
        <v>35</v>
      </c>
      <c r="L1786">
        <v>25</v>
      </c>
      <c r="N1786">
        <v>167</v>
      </c>
      <c r="O1786">
        <v>166</v>
      </c>
      <c r="P1786">
        <v>76</v>
      </c>
      <c r="Q1786">
        <v>77</v>
      </c>
      <c r="R1786">
        <v>5</v>
      </c>
      <c r="S1786">
        <v>5</v>
      </c>
      <c r="U1786">
        <v>115</v>
      </c>
      <c r="V1786">
        <f t="shared" si="135"/>
        <v>5.9880239520958084E-2</v>
      </c>
      <c r="W1786">
        <f t="shared" si="136"/>
        <v>0</v>
      </c>
      <c r="X1786">
        <f t="shared" si="137"/>
        <v>0.45508982035928142</v>
      </c>
      <c r="Y1786">
        <f t="shared" si="138"/>
        <v>0.68724279835390945</v>
      </c>
      <c r="Z1786">
        <f t="shared" si="139"/>
        <v>0.68862275449101795</v>
      </c>
    </row>
    <row r="1787" spans="1:26" hidden="1" x14ac:dyDescent="0.25">
      <c r="A1787">
        <v>7541</v>
      </c>
      <c r="B1787" t="s">
        <v>724</v>
      </c>
      <c r="C1787" t="s">
        <v>630</v>
      </c>
      <c r="D1787" s="1">
        <v>31201</v>
      </c>
      <c r="E1787" t="s">
        <v>177</v>
      </c>
      <c r="F1787" t="s">
        <v>24</v>
      </c>
      <c r="G1787" t="s">
        <v>25</v>
      </c>
      <c r="H1787">
        <v>18</v>
      </c>
      <c r="I1787">
        <v>30</v>
      </c>
      <c r="J1787">
        <v>4.6900000000000004</v>
      </c>
      <c r="K1787">
        <v>85</v>
      </c>
      <c r="L1787">
        <v>59</v>
      </c>
      <c r="M1787">
        <v>0</v>
      </c>
      <c r="N1787">
        <v>389.1</v>
      </c>
      <c r="O1787">
        <v>416</v>
      </c>
      <c r="P1787">
        <v>203</v>
      </c>
      <c r="Q1787">
        <v>191</v>
      </c>
      <c r="R1787">
        <v>11</v>
      </c>
      <c r="S1787">
        <v>8</v>
      </c>
      <c r="T1787">
        <v>20</v>
      </c>
      <c r="U1787">
        <v>259</v>
      </c>
      <c r="V1787">
        <f t="shared" si="135"/>
        <v>4.626060138781804E-2</v>
      </c>
      <c r="W1787">
        <f t="shared" si="136"/>
        <v>0</v>
      </c>
      <c r="X1787">
        <f t="shared" si="137"/>
        <v>0.52171678231817009</v>
      </c>
      <c r="Y1787">
        <f t="shared" si="138"/>
        <v>0.64102141680395386</v>
      </c>
      <c r="Z1787">
        <f t="shared" si="139"/>
        <v>0.66563865330249294</v>
      </c>
    </row>
    <row r="1788" spans="1:26" hidden="1" x14ac:dyDescent="0.25">
      <c r="A1788">
        <v>9492</v>
      </c>
      <c r="B1788" t="s">
        <v>650</v>
      </c>
      <c r="C1788" t="s">
        <v>630</v>
      </c>
      <c r="D1788" s="1">
        <v>31108</v>
      </c>
      <c r="E1788" t="s">
        <v>177</v>
      </c>
      <c r="F1788">
        <v>2006</v>
      </c>
      <c r="G1788" t="s">
        <v>361</v>
      </c>
      <c r="H1788">
        <v>2</v>
      </c>
      <c r="I1788">
        <v>0</v>
      </c>
      <c r="J1788">
        <v>3.79</v>
      </c>
      <c r="K1788">
        <v>15</v>
      </c>
      <c r="L1788">
        <v>3</v>
      </c>
      <c r="M1788">
        <v>2</v>
      </c>
      <c r="N1788">
        <v>38</v>
      </c>
      <c r="O1788">
        <v>28</v>
      </c>
      <c r="P1788">
        <v>16</v>
      </c>
      <c r="Q1788">
        <v>13</v>
      </c>
      <c r="R1788">
        <v>0</v>
      </c>
      <c r="S1788">
        <v>4</v>
      </c>
      <c r="T1788">
        <v>1</v>
      </c>
      <c r="U1788">
        <v>46</v>
      </c>
      <c r="V1788">
        <f t="shared" si="135"/>
        <v>5.2631578947368418E-2</v>
      </c>
      <c r="W1788">
        <f t="shared" si="136"/>
        <v>5.2631578947368418E-2</v>
      </c>
      <c r="X1788">
        <f t="shared" si="137"/>
        <v>0.42105263157894735</v>
      </c>
      <c r="Y1788">
        <f t="shared" si="138"/>
        <v>0.92682926829268297</v>
      </c>
      <c r="Z1788">
        <f t="shared" si="139"/>
        <v>1.2105263157894737</v>
      </c>
    </row>
    <row r="1789" spans="1:26" hidden="1" x14ac:dyDescent="0.25">
      <c r="A1789">
        <v>9492</v>
      </c>
      <c r="B1789" t="s">
        <v>650</v>
      </c>
      <c r="C1789" t="s">
        <v>630</v>
      </c>
      <c r="D1789" s="1">
        <v>31108</v>
      </c>
      <c r="E1789" t="s">
        <v>177</v>
      </c>
      <c r="F1789">
        <v>2007</v>
      </c>
      <c r="G1789" t="s">
        <v>595</v>
      </c>
      <c r="H1789">
        <v>2</v>
      </c>
      <c r="I1789">
        <v>8</v>
      </c>
      <c r="J1789">
        <v>4.75</v>
      </c>
      <c r="K1789">
        <v>22</v>
      </c>
      <c r="L1789">
        <v>22</v>
      </c>
      <c r="M1789">
        <v>0</v>
      </c>
      <c r="N1789">
        <v>96.2</v>
      </c>
      <c r="O1789">
        <v>85</v>
      </c>
      <c r="P1789">
        <v>51</v>
      </c>
      <c r="Q1789">
        <v>41</v>
      </c>
      <c r="R1789">
        <v>0</v>
      </c>
      <c r="S1789">
        <v>6</v>
      </c>
      <c r="T1789">
        <v>6</v>
      </c>
      <c r="U1789">
        <v>117</v>
      </c>
      <c r="V1789">
        <f t="shared" si="135"/>
        <v>2.0790020790020788E-2</v>
      </c>
      <c r="W1789">
        <f t="shared" si="136"/>
        <v>0</v>
      </c>
      <c r="X1789">
        <f t="shared" si="137"/>
        <v>0.53014553014553012</v>
      </c>
      <c r="Y1789">
        <f t="shared" si="138"/>
        <v>0.76349206349206356</v>
      </c>
      <c r="Z1789">
        <f t="shared" si="139"/>
        <v>1.2162162162162162</v>
      </c>
    </row>
    <row r="1790" spans="1:26" hidden="1" x14ac:dyDescent="0.25">
      <c r="A1790">
        <v>9492</v>
      </c>
      <c r="B1790" t="s">
        <v>650</v>
      </c>
      <c r="C1790" t="s">
        <v>630</v>
      </c>
      <c r="D1790" s="1">
        <v>31108</v>
      </c>
      <c r="E1790" t="s">
        <v>177</v>
      </c>
      <c r="F1790">
        <v>2007</v>
      </c>
      <c r="G1790" t="s">
        <v>362</v>
      </c>
      <c r="H1790">
        <v>1</v>
      </c>
      <c r="I1790">
        <v>0</v>
      </c>
      <c r="J1790">
        <v>1.5</v>
      </c>
      <c r="K1790">
        <v>1</v>
      </c>
      <c r="L1790">
        <v>1</v>
      </c>
      <c r="M1790">
        <v>0</v>
      </c>
      <c r="N1790">
        <v>6</v>
      </c>
      <c r="O1790">
        <v>4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2</v>
      </c>
      <c r="V1790">
        <f t="shared" si="135"/>
        <v>0.16666666666666666</v>
      </c>
      <c r="W1790">
        <f t="shared" si="136"/>
        <v>0</v>
      </c>
      <c r="X1790">
        <f t="shared" si="137"/>
        <v>0.16666666666666666</v>
      </c>
      <c r="Y1790">
        <f t="shared" si="138"/>
        <v>1.2</v>
      </c>
      <c r="Z1790">
        <f t="shared" si="139"/>
        <v>0.33333333333333331</v>
      </c>
    </row>
    <row r="1791" spans="1:26" hidden="1" x14ac:dyDescent="0.25">
      <c r="A1791">
        <v>9492</v>
      </c>
      <c r="B1791" t="s">
        <v>650</v>
      </c>
      <c r="C1791" t="s">
        <v>630</v>
      </c>
      <c r="D1791" s="1">
        <v>31108</v>
      </c>
      <c r="E1791" t="s">
        <v>177</v>
      </c>
      <c r="F1791">
        <v>2008</v>
      </c>
      <c r="G1791" t="s">
        <v>147</v>
      </c>
      <c r="H1791">
        <v>3</v>
      </c>
      <c r="I1791">
        <v>8</v>
      </c>
      <c r="J1791">
        <v>4.05</v>
      </c>
      <c r="K1791">
        <v>19</v>
      </c>
      <c r="L1791">
        <v>19</v>
      </c>
      <c r="M1791">
        <v>0</v>
      </c>
      <c r="N1791">
        <v>80</v>
      </c>
      <c r="O1791">
        <v>89</v>
      </c>
      <c r="P1791">
        <v>36</v>
      </c>
      <c r="Q1791">
        <v>31</v>
      </c>
      <c r="R1791">
        <v>0</v>
      </c>
      <c r="S1791">
        <v>7</v>
      </c>
      <c r="T1791">
        <v>1</v>
      </c>
      <c r="U1791">
        <v>84</v>
      </c>
      <c r="V1791">
        <f t="shared" si="135"/>
        <v>3.7499999999999999E-2</v>
      </c>
      <c r="W1791">
        <f t="shared" si="136"/>
        <v>0</v>
      </c>
      <c r="X1791">
        <f t="shared" si="137"/>
        <v>0.45</v>
      </c>
      <c r="Y1791">
        <f t="shared" si="138"/>
        <v>0.66666666666666663</v>
      </c>
      <c r="Z1791">
        <f t="shared" si="139"/>
        <v>1.05</v>
      </c>
    </row>
    <row r="1792" spans="1:26" hidden="1" x14ac:dyDescent="0.25">
      <c r="A1792">
        <v>9492</v>
      </c>
      <c r="B1792" t="s">
        <v>650</v>
      </c>
      <c r="C1792" t="s">
        <v>630</v>
      </c>
      <c r="D1792" s="1">
        <v>31108</v>
      </c>
      <c r="E1792" t="s">
        <v>177</v>
      </c>
      <c r="F1792">
        <v>2009</v>
      </c>
      <c r="G1792" t="s">
        <v>178</v>
      </c>
      <c r="H1792">
        <v>4</v>
      </c>
      <c r="I1792">
        <v>9</v>
      </c>
      <c r="J1792">
        <v>2.63</v>
      </c>
      <c r="K1792">
        <v>19</v>
      </c>
      <c r="L1792">
        <v>19</v>
      </c>
      <c r="M1792">
        <v>0</v>
      </c>
      <c r="N1792">
        <v>120</v>
      </c>
      <c r="O1792">
        <v>104</v>
      </c>
      <c r="P1792">
        <v>35</v>
      </c>
      <c r="Q1792">
        <v>53</v>
      </c>
      <c r="R1792">
        <v>4</v>
      </c>
      <c r="S1792">
        <v>4</v>
      </c>
      <c r="T1792">
        <v>4</v>
      </c>
      <c r="U1792">
        <v>112</v>
      </c>
      <c r="V1792">
        <f t="shared" si="135"/>
        <v>3.3333333333333333E-2</v>
      </c>
      <c r="W1792">
        <f t="shared" si="136"/>
        <v>0</v>
      </c>
      <c r="X1792">
        <f t="shared" si="137"/>
        <v>0.29166666666666669</v>
      </c>
      <c r="Y1792">
        <f t="shared" si="138"/>
        <v>0.76433121019108285</v>
      </c>
      <c r="Z1792">
        <f t="shared" si="139"/>
        <v>0.93333333333333335</v>
      </c>
    </row>
    <row r="1793" spans="1:26" hidden="1" x14ac:dyDescent="0.25">
      <c r="A1793">
        <v>9492</v>
      </c>
      <c r="B1793" t="s">
        <v>650</v>
      </c>
      <c r="C1793" t="s">
        <v>630</v>
      </c>
      <c r="D1793" s="1">
        <v>31108</v>
      </c>
      <c r="E1793" t="s">
        <v>177</v>
      </c>
      <c r="F1793">
        <v>2009</v>
      </c>
      <c r="G1793" t="s">
        <v>177</v>
      </c>
      <c r="H1793">
        <v>6</v>
      </c>
      <c r="I1793">
        <v>3</v>
      </c>
      <c r="J1793">
        <v>4.53</v>
      </c>
      <c r="K1793">
        <v>11</v>
      </c>
      <c r="L1793">
        <v>10</v>
      </c>
      <c r="M1793">
        <v>0</v>
      </c>
      <c r="N1793">
        <v>55.2</v>
      </c>
      <c r="O1793">
        <v>59</v>
      </c>
      <c r="P1793">
        <v>28</v>
      </c>
      <c r="Q1793">
        <v>25</v>
      </c>
      <c r="R1793">
        <v>1</v>
      </c>
      <c r="S1793">
        <v>3</v>
      </c>
      <c r="T1793">
        <v>3</v>
      </c>
      <c r="U1793">
        <v>54</v>
      </c>
      <c r="V1793">
        <f t="shared" si="135"/>
        <v>0.10869565217391304</v>
      </c>
      <c r="W1793">
        <f t="shared" si="136"/>
        <v>0</v>
      </c>
      <c r="X1793">
        <f t="shared" si="137"/>
        <v>0.50724637681159412</v>
      </c>
      <c r="Y1793">
        <f t="shared" si="138"/>
        <v>0.65714285714285714</v>
      </c>
      <c r="Z1793">
        <f t="shared" si="139"/>
        <v>0.97826086956521729</v>
      </c>
    </row>
    <row r="1794" spans="1:26" hidden="1" x14ac:dyDescent="0.25">
      <c r="A1794">
        <v>9492</v>
      </c>
      <c r="B1794" t="s">
        <v>650</v>
      </c>
      <c r="C1794" t="s">
        <v>630</v>
      </c>
      <c r="D1794" s="1">
        <v>31108</v>
      </c>
      <c r="E1794" t="s">
        <v>177</v>
      </c>
      <c r="F1794">
        <v>2010</v>
      </c>
      <c r="G1794" t="s">
        <v>178</v>
      </c>
      <c r="H1794">
        <v>1</v>
      </c>
      <c r="I1794">
        <v>0</v>
      </c>
      <c r="J1794">
        <v>3.07</v>
      </c>
      <c r="K1794">
        <v>3</v>
      </c>
      <c r="L1794">
        <v>3</v>
      </c>
      <c r="M1794">
        <v>0</v>
      </c>
      <c r="N1794">
        <v>14.2</v>
      </c>
      <c r="O1794">
        <v>16</v>
      </c>
      <c r="P1794">
        <v>5</v>
      </c>
      <c r="Q1794">
        <v>6</v>
      </c>
      <c r="R1794">
        <v>0</v>
      </c>
      <c r="S1794">
        <v>0</v>
      </c>
      <c r="T1794">
        <v>1</v>
      </c>
      <c r="U1794">
        <v>14</v>
      </c>
      <c r="V1794">
        <f t="shared" si="135"/>
        <v>7.0422535211267609E-2</v>
      </c>
      <c r="W1794">
        <f t="shared" si="136"/>
        <v>0</v>
      </c>
      <c r="X1794">
        <f t="shared" si="137"/>
        <v>0.35211267605633806</v>
      </c>
      <c r="Y1794">
        <f t="shared" si="138"/>
        <v>0.64545454545454539</v>
      </c>
      <c r="Z1794">
        <f t="shared" si="139"/>
        <v>0.9859154929577465</v>
      </c>
    </row>
    <row r="1795" spans="1:26" hidden="1" x14ac:dyDescent="0.25">
      <c r="A1795">
        <v>9492</v>
      </c>
      <c r="B1795" t="s">
        <v>650</v>
      </c>
      <c r="C1795" t="s">
        <v>630</v>
      </c>
      <c r="D1795" s="1">
        <v>31108</v>
      </c>
      <c r="E1795" t="s">
        <v>177</v>
      </c>
      <c r="F1795">
        <v>2010</v>
      </c>
      <c r="G1795" t="s">
        <v>177</v>
      </c>
      <c r="H1795">
        <v>9</v>
      </c>
      <c r="I1795">
        <v>10</v>
      </c>
      <c r="J1795">
        <v>4.92</v>
      </c>
      <c r="K1795">
        <v>27</v>
      </c>
      <c r="L1795">
        <v>27</v>
      </c>
      <c r="M1795">
        <v>0</v>
      </c>
      <c r="N1795">
        <v>153.19999999999999</v>
      </c>
      <c r="O1795">
        <v>151</v>
      </c>
      <c r="P1795">
        <v>84</v>
      </c>
      <c r="Q1795">
        <v>77</v>
      </c>
      <c r="R1795">
        <v>3</v>
      </c>
      <c r="S1795">
        <v>6</v>
      </c>
      <c r="T1795">
        <v>5</v>
      </c>
      <c r="U1795">
        <v>158</v>
      </c>
      <c r="V1795">
        <f t="shared" ref="V1795:V1858" si="140">H1795/N1795</f>
        <v>5.87467362924282E-2</v>
      </c>
      <c r="W1795">
        <f t="shared" ref="W1795:W1858" si="141">M1795/N1795</f>
        <v>0</v>
      </c>
      <c r="X1795">
        <f t="shared" ref="X1795:X1858" si="142">P1795/N1795</f>
        <v>0.54830287206266326</v>
      </c>
      <c r="Y1795">
        <f t="shared" ref="Y1795:Y1858" si="143">N1795/(O1795+Q1795)</f>
        <v>0.67192982456140349</v>
      </c>
      <c r="Z1795">
        <f t="shared" ref="Z1795:Z1858" si="144">U1795/N1795</f>
        <v>1.0313315926892952</v>
      </c>
    </row>
    <row r="1796" spans="1:26" hidden="1" x14ac:dyDescent="0.25">
      <c r="A1796">
        <v>9492</v>
      </c>
      <c r="B1796" t="s">
        <v>650</v>
      </c>
      <c r="C1796" t="s">
        <v>630</v>
      </c>
      <c r="D1796" s="1">
        <v>31108</v>
      </c>
      <c r="E1796" t="s">
        <v>177</v>
      </c>
      <c r="F1796">
        <v>2011</v>
      </c>
      <c r="G1796" t="s">
        <v>177</v>
      </c>
      <c r="H1796">
        <v>6</v>
      </c>
      <c r="I1796">
        <v>11</v>
      </c>
      <c r="J1796">
        <v>3.77</v>
      </c>
      <c r="K1796">
        <v>31</v>
      </c>
      <c r="L1796">
        <v>31</v>
      </c>
      <c r="M1796">
        <v>0</v>
      </c>
      <c r="N1796">
        <v>186</v>
      </c>
      <c r="O1796">
        <v>177</v>
      </c>
      <c r="P1796">
        <v>78</v>
      </c>
      <c r="Q1796">
        <v>70</v>
      </c>
      <c r="R1796">
        <v>7</v>
      </c>
      <c r="S1796">
        <v>5</v>
      </c>
      <c r="T1796">
        <v>3</v>
      </c>
      <c r="U1796">
        <v>176</v>
      </c>
      <c r="V1796">
        <f t="shared" si="140"/>
        <v>3.2258064516129031E-2</v>
      </c>
      <c r="W1796">
        <f t="shared" si="141"/>
        <v>0</v>
      </c>
      <c r="X1796">
        <f t="shared" si="142"/>
        <v>0.41935483870967744</v>
      </c>
      <c r="Y1796">
        <f t="shared" si="143"/>
        <v>0.75303643724696356</v>
      </c>
      <c r="Z1796">
        <f t="shared" si="144"/>
        <v>0.94623655913978499</v>
      </c>
    </row>
    <row r="1797" spans="1:26" hidden="1" x14ac:dyDescent="0.25">
      <c r="A1797">
        <v>9492</v>
      </c>
      <c r="B1797" t="s">
        <v>650</v>
      </c>
      <c r="C1797" t="s">
        <v>630</v>
      </c>
      <c r="D1797" s="1">
        <v>31108</v>
      </c>
      <c r="E1797" t="s">
        <v>177</v>
      </c>
      <c r="F1797">
        <v>2012</v>
      </c>
      <c r="G1797" t="s">
        <v>178</v>
      </c>
      <c r="H1797">
        <v>1</v>
      </c>
      <c r="I1797">
        <v>0</v>
      </c>
      <c r="J1797">
        <v>3.6</v>
      </c>
      <c r="K1797">
        <v>1</v>
      </c>
      <c r="L1797">
        <v>1</v>
      </c>
      <c r="M1797">
        <v>0</v>
      </c>
      <c r="N1797">
        <v>5</v>
      </c>
      <c r="O1797">
        <v>3</v>
      </c>
      <c r="P1797">
        <v>2</v>
      </c>
      <c r="Q1797">
        <v>3</v>
      </c>
      <c r="R1797">
        <v>0</v>
      </c>
      <c r="S1797">
        <v>0</v>
      </c>
      <c r="T1797">
        <v>0</v>
      </c>
      <c r="U1797">
        <v>7</v>
      </c>
      <c r="V1797">
        <f t="shared" si="140"/>
        <v>0.2</v>
      </c>
      <c r="W1797">
        <f t="shared" si="141"/>
        <v>0</v>
      </c>
      <c r="X1797">
        <f t="shared" si="142"/>
        <v>0.4</v>
      </c>
      <c r="Y1797">
        <f t="shared" si="143"/>
        <v>0.83333333333333337</v>
      </c>
      <c r="Z1797">
        <f t="shared" si="144"/>
        <v>1.4</v>
      </c>
    </row>
    <row r="1798" spans="1:26" hidden="1" x14ac:dyDescent="0.25">
      <c r="A1798">
        <v>9492</v>
      </c>
      <c r="B1798" t="s">
        <v>650</v>
      </c>
      <c r="C1798" t="s">
        <v>630</v>
      </c>
      <c r="D1798" s="1">
        <v>31108</v>
      </c>
      <c r="E1798" t="s">
        <v>177</v>
      </c>
      <c r="F1798">
        <v>2012</v>
      </c>
      <c r="G1798" t="s">
        <v>177</v>
      </c>
      <c r="H1798">
        <v>7</v>
      </c>
      <c r="I1798">
        <v>13</v>
      </c>
      <c r="J1798">
        <v>4.6500000000000004</v>
      </c>
      <c r="K1798">
        <v>29</v>
      </c>
      <c r="L1798">
        <v>29</v>
      </c>
      <c r="M1798">
        <v>0</v>
      </c>
      <c r="N1798">
        <v>168.1</v>
      </c>
      <c r="O1798">
        <v>165</v>
      </c>
      <c r="P1798">
        <v>87</v>
      </c>
      <c r="Q1798">
        <v>66</v>
      </c>
      <c r="R1798">
        <v>2</v>
      </c>
      <c r="S1798">
        <v>8</v>
      </c>
      <c r="T1798">
        <v>8</v>
      </c>
      <c r="U1798">
        <v>165</v>
      </c>
      <c r="V1798">
        <f t="shared" si="140"/>
        <v>4.1641879833432482E-2</v>
      </c>
      <c r="W1798">
        <f t="shared" si="141"/>
        <v>0</v>
      </c>
      <c r="X1798">
        <f t="shared" si="142"/>
        <v>0.51754907792980376</v>
      </c>
      <c r="Y1798">
        <f t="shared" si="143"/>
        <v>0.72770562770562763</v>
      </c>
      <c r="Z1798">
        <f t="shared" si="144"/>
        <v>0.98155859607376561</v>
      </c>
    </row>
    <row r="1799" spans="1:26" hidden="1" x14ac:dyDescent="0.25">
      <c r="A1799">
        <v>9492</v>
      </c>
      <c r="B1799" t="s">
        <v>650</v>
      </c>
      <c r="C1799" t="s">
        <v>630</v>
      </c>
      <c r="D1799" s="1">
        <v>31108</v>
      </c>
      <c r="E1799" t="s">
        <v>177</v>
      </c>
      <c r="F1799">
        <v>2013</v>
      </c>
      <c r="G1799" t="s">
        <v>34</v>
      </c>
      <c r="H1799">
        <v>10</v>
      </c>
      <c r="I1799">
        <v>12</v>
      </c>
      <c r="J1799">
        <v>4.18</v>
      </c>
      <c r="K1799">
        <v>32</v>
      </c>
      <c r="L1799">
        <v>30</v>
      </c>
      <c r="M1799">
        <v>0</v>
      </c>
      <c r="N1799">
        <v>176.2</v>
      </c>
      <c r="O1799">
        <v>196</v>
      </c>
      <c r="P1799">
        <v>82</v>
      </c>
      <c r="Q1799">
        <v>67</v>
      </c>
      <c r="R1799">
        <v>0</v>
      </c>
      <c r="S1799">
        <v>5</v>
      </c>
      <c r="T1799">
        <v>4</v>
      </c>
      <c r="U1799">
        <v>147</v>
      </c>
      <c r="V1799">
        <f t="shared" si="140"/>
        <v>5.6753688989784341E-2</v>
      </c>
      <c r="W1799">
        <f t="shared" si="141"/>
        <v>0</v>
      </c>
      <c r="X1799">
        <f t="shared" si="142"/>
        <v>0.4653802497162316</v>
      </c>
      <c r="Y1799">
        <f t="shared" si="143"/>
        <v>0.66996197718631179</v>
      </c>
      <c r="Z1799">
        <f t="shared" si="144"/>
        <v>0.8342792281498298</v>
      </c>
    </row>
    <row r="1800" spans="1:26" hidden="1" x14ac:dyDescent="0.25">
      <c r="A1800">
        <v>9492</v>
      </c>
      <c r="B1800" t="s">
        <v>650</v>
      </c>
      <c r="C1800" t="s">
        <v>630</v>
      </c>
      <c r="D1800" s="1">
        <v>31108</v>
      </c>
      <c r="E1800" t="s">
        <v>177</v>
      </c>
      <c r="F1800">
        <v>2013</v>
      </c>
      <c r="G1800" t="s">
        <v>177</v>
      </c>
      <c r="H1800">
        <v>6</v>
      </c>
      <c r="I1800">
        <v>9</v>
      </c>
      <c r="J1800">
        <v>3.93</v>
      </c>
      <c r="K1800">
        <v>21</v>
      </c>
      <c r="L1800">
        <v>21</v>
      </c>
      <c r="M1800">
        <v>0</v>
      </c>
      <c r="N1800">
        <v>126</v>
      </c>
      <c r="O1800">
        <v>135</v>
      </c>
      <c r="P1800">
        <v>55</v>
      </c>
      <c r="Q1800">
        <v>43</v>
      </c>
      <c r="R1800">
        <v>0</v>
      </c>
      <c r="S1800">
        <v>4</v>
      </c>
      <c r="T1800">
        <v>3</v>
      </c>
      <c r="U1800">
        <v>90</v>
      </c>
      <c r="V1800">
        <f t="shared" si="140"/>
        <v>4.7619047619047616E-2</v>
      </c>
      <c r="W1800">
        <f t="shared" si="141"/>
        <v>0</v>
      </c>
      <c r="X1800">
        <f t="shared" si="142"/>
        <v>0.43650793650793651</v>
      </c>
      <c r="Y1800">
        <f t="shared" si="143"/>
        <v>0.7078651685393258</v>
      </c>
      <c r="Z1800">
        <f t="shared" si="144"/>
        <v>0.7142857142857143</v>
      </c>
    </row>
    <row r="1801" spans="1:26" hidden="1" x14ac:dyDescent="0.25">
      <c r="A1801">
        <v>9492</v>
      </c>
      <c r="B1801" t="s">
        <v>650</v>
      </c>
      <c r="C1801" t="s">
        <v>630</v>
      </c>
      <c r="D1801" s="1">
        <v>31108</v>
      </c>
      <c r="E1801" t="s">
        <v>177</v>
      </c>
      <c r="F1801">
        <v>2013</v>
      </c>
      <c r="G1801" t="s">
        <v>128</v>
      </c>
      <c r="H1801">
        <v>4</v>
      </c>
      <c r="I1801">
        <v>3</v>
      </c>
      <c r="J1801">
        <v>4.8</v>
      </c>
      <c r="K1801">
        <v>11</v>
      </c>
      <c r="L1801">
        <v>9</v>
      </c>
      <c r="M1801">
        <v>0</v>
      </c>
      <c r="N1801">
        <v>50.2</v>
      </c>
      <c r="O1801">
        <v>61</v>
      </c>
      <c r="P1801">
        <v>27</v>
      </c>
      <c r="Q1801">
        <v>24</v>
      </c>
      <c r="R1801">
        <v>0</v>
      </c>
      <c r="S1801">
        <v>1</v>
      </c>
      <c r="T1801">
        <v>1</v>
      </c>
      <c r="U1801">
        <v>57</v>
      </c>
      <c r="V1801">
        <f t="shared" si="140"/>
        <v>7.9681274900398405E-2</v>
      </c>
      <c r="W1801">
        <f t="shared" si="141"/>
        <v>0</v>
      </c>
      <c r="X1801">
        <f t="shared" si="142"/>
        <v>0.53784860557768921</v>
      </c>
      <c r="Y1801">
        <f t="shared" si="143"/>
        <v>0.59058823529411764</v>
      </c>
      <c r="Z1801">
        <f t="shared" si="144"/>
        <v>1.1354581673306772</v>
      </c>
    </row>
    <row r="1802" spans="1:26" x14ac:dyDescent="0.25">
      <c r="A1802">
        <v>9492</v>
      </c>
      <c r="B1802" t="s">
        <v>650</v>
      </c>
      <c r="C1802" t="s">
        <v>630</v>
      </c>
      <c r="D1802" s="1">
        <v>31108</v>
      </c>
      <c r="E1802" t="s">
        <v>177</v>
      </c>
      <c r="F1802">
        <v>2014</v>
      </c>
      <c r="G1802" t="s">
        <v>21</v>
      </c>
      <c r="H1802">
        <v>11</v>
      </c>
      <c r="I1802">
        <v>11</v>
      </c>
      <c r="J1802">
        <v>4.38</v>
      </c>
      <c r="K1802">
        <v>30</v>
      </c>
      <c r="L1802">
        <v>30</v>
      </c>
      <c r="M1802">
        <v>0</v>
      </c>
      <c r="N1802">
        <v>173</v>
      </c>
      <c r="O1802">
        <v>169</v>
      </c>
      <c r="P1802">
        <v>84</v>
      </c>
      <c r="Q1802">
        <v>66</v>
      </c>
      <c r="S1802">
        <v>6</v>
      </c>
      <c r="U1802">
        <v>140</v>
      </c>
      <c r="V1802">
        <f t="shared" si="140"/>
        <v>6.358381502890173E-2</v>
      </c>
      <c r="W1802">
        <f t="shared" si="141"/>
        <v>0</v>
      </c>
      <c r="X1802">
        <f t="shared" si="142"/>
        <v>0.48554913294797686</v>
      </c>
      <c r="Y1802">
        <f t="shared" si="143"/>
        <v>0.7361702127659574</v>
      </c>
      <c r="Z1802">
        <f t="shared" si="144"/>
        <v>0.80924855491329484</v>
      </c>
    </row>
    <row r="1803" spans="1:26" hidden="1" x14ac:dyDescent="0.25">
      <c r="A1803">
        <v>9492</v>
      </c>
      <c r="B1803" t="s">
        <v>650</v>
      </c>
      <c r="C1803" t="s">
        <v>630</v>
      </c>
      <c r="D1803" s="1">
        <v>31108</v>
      </c>
      <c r="E1803" t="s">
        <v>177</v>
      </c>
      <c r="F1803">
        <v>2014</v>
      </c>
      <c r="G1803" t="s">
        <v>22</v>
      </c>
      <c r="H1803">
        <v>9</v>
      </c>
      <c r="I1803">
        <v>10</v>
      </c>
      <c r="J1803">
        <v>4.47</v>
      </c>
      <c r="K1803">
        <v>32</v>
      </c>
      <c r="L1803">
        <v>30</v>
      </c>
      <c r="N1803">
        <v>177</v>
      </c>
      <c r="O1803">
        <v>188</v>
      </c>
      <c r="P1803">
        <v>88</v>
      </c>
      <c r="Q1803">
        <v>67</v>
      </c>
      <c r="R1803">
        <v>2</v>
      </c>
      <c r="S1803">
        <v>6</v>
      </c>
      <c r="U1803">
        <v>153</v>
      </c>
      <c r="V1803">
        <f t="shared" si="140"/>
        <v>5.0847457627118647E-2</v>
      </c>
      <c r="W1803">
        <f t="shared" si="141"/>
        <v>0</v>
      </c>
      <c r="X1803">
        <f t="shared" si="142"/>
        <v>0.49717514124293788</v>
      </c>
      <c r="Y1803">
        <f t="shared" si="143"/>
        <v>0.69411764705882351</v>
      </c>
      <c r="Z1803">
        <f t="shared" si="144"/>
        <v>0.86440677966101698</v>
      </c>
    </row>
    <row r="1804" spans="1:26" hidden="1" x14ac:dyDescent="0.25">
      <c r="A1804">
        <v>9492</v>
      </c>
      <c r="B1804" t="s">
        <v>650</v>
      </c>
      <c r="C1804" t="s">
        <v>630</v>
      </c>
      <c r="D1804" s="1">
        <v>31108</v>
      </c>
      <c r="E1804" t="s">
        <v>177</v>
      </c>
      <c r="F1804">
        <v>2014</v>
      </c>
      <c r="G1804" t="s">
        <v>322</v>
      </c>
      <c r="H1804">
        <v>10</v>
      </c>
      <c r="I1804">
        <v>9</v>
      </c>
      <c r="J1804">
        <v>4.25</v>
      </c>
      <c r="K1804">
        <v>32</v>
      </c>
      <c r="L1804">
        <v>27</v>
      </c>
      <c r="M1804">
        <v>0</v>
      </c>
      <c r="N1804">
        <v>170</v>
      </c>
      <c r="O1804">
        <v>169</v>
      </c>
      <c r="P1804">
        <v>80</v>
      </c>
      <c r="Q1804">
        <v>66</v>
      </c>
      <c r="S1804">
        <v>7</v>
      </c>
      <c r="U1804">
        <v>150</v>
      </c>
      <c r="V1804">
        <f t="shared" si="140"/>
        <v>5.8823529411764705E-2</v>
      </c>
      <c r="W1804">
        <f t="shared" si="141"/>
        <v>0</v>
      </c>
      <c r="X1804">
        <f t="shared" si="142"/>
        <v>0.47058823529411764</v>
      </c>
      <c r="Y1804">
        <f t="shared" si="143"/>
        <v>0.72340425531914898</v>
      </c>
      <c r="Z1804">
        <f t="shared" si="144"/>
        <v>0.88235294117647056</v>
      </c>
    </row>
    <row r="1805" spans="1:26" hidden="1" x14ac:dyDescent="0.25">
      <c r="A1805">
        <v>9492</v>
      </c>
      <c r="B1805" t="s">
        <v>650</v>
      </c>
      <c r="C1805" t="s">
        <v>630</v>
      </c>
      <c r="D1805" s="1">
        <v>31108</v>
      </c>
      <c r="E1805" t="s">
        <v>177</v>
      </c>
      <c r="F1805" t="s">
        <v>24</v>
      </c>
      <c r="G1805" t="s">
        <v>25</v>
      </c>
      <c r="H1805">
        <v>38</v>
      </c>
      <c r="I1805">
        <v>49</v>
      </c>
      <c r="J1805">
        <v>4.3600000000000003</v>
      </c>
      <c r="K1805">
        <v>130</v>
      </c>
      <c r="L1805">
        <v>127</v>
      </c>
      <c r="M1805">
        <v>0</v>
      </c>
      <c r="N1805">
        <v>740.1</v>
      </c>
      <c r="O1805">
        <v>748</v>
      </c>
      <c r="P1805">
        <v>359</v>
      </c>
      <c r="Q1805">
        <v>305</v>
      </c>
      <c r="R1805">
        <v>13</v>
      </c>
      <c r="S1805">
        <v>27</v>
      </c>
      <c r="T1805">
        <v>23</v>
      </c>
      <c r="U1805">
        <v>700</v>
      </c>
      <c r="V1805">
        <f t="shared" si="140"/>
        <v>5.134441291717335E-2</v>
      </c>
      <c r="W1805">
        <f t="shared" si="141"/>
        <v>0</v>
      </c>
      <c r="X1805">
        <f t="shared" si="142"/>
        <v>0.48506958519119037</v>
      </c>
      <c r="Y1805">
        <f t="shared" si="143"/>
        <v>0.70284900284900287</v>
      </c>
      <c r="Z1805">
        <f t="shared" si="144"/>
        <v>0.94581813268477233</v>
      </c>
    </row>
    <row r="1806" spans="1:26" hidden="1" x14ac:dyDescent="0.25">
      <c r="A1806">
        <v>5070</v>
      </c>
      <c r="B1806" t="s">
        <v>725</v>
      </c>
      <c r="C1806" t="s">
        <v>630</v>
      </c>
      <c r="D1806" s="1">
        <v>31278</v>
      </c>
      <c r="E1806" t="s">
        <v>177</v>
      </c>
      <c r="F1806">
        <v>2009</v>
      </c>
      <c r="G1806" t="s">
        <v>205</v>
      </c>
      <c r="H1806">
        <v>2</v>
      </c>
      <c r="I1806">
        <v>2</v>
      </c>
      <c r="J1806">
        <v>6.48</v>
      </c>
      <c r="K1806">
        <v>31</v>
      </c>
      <c r="L1806">
        <v>0</v>
      </c>
      <c r="M1806">
        <v>1</v>
      </c>
      <c r="N1806">
        <v>33.1</v>
      </c>
      <c r="O1806">
        <v>33</v>
      </c>
      <c r="P1806">
        <v>24</v>
      </c>
      <c r="Q1806">
        <v>22</v>
      </c>
      <c r="R1806">
        <v>0</v>
      </c>
      <c r="S1806">
        <v>1</v>
      </c>
      <c r="T1806">
        <v>3</v>
      </c>
      <c r="U1806">
        <v>36</v>
      </c>
      <c r="V1806">
        <f t="shared" si="140"/>
        <v>6.0422960725075525E-2</v>
      </c>
      <c r="W1806">
        <f t="shared" si="141"/>
        <v>3.0211480362537763E-2</v>
      </c>
      <c r="X1806">
        <f t="shared" si="142"/>
        <v>0.7250755287009063</v>
      </c>
      <c r="Y1806">
        <f t="shared" si="143"/>
        <v>0.60181818181818181</v>
      </c>
      <c r="Z1806">
        <f t="shared" si="144"/>
        <v>1.0876132930513596</v>
      </c>
    </row>
    <row r="1807" spans="1:26" hidden="1" x14ac:dyDescent="0.25">
      <c r="A1807">
        <v>5070</v>
      </c>
      <c r="B1807" t="s">
        <v>725</v>
      </c>
      <c r="C1807" t="s">
        <v>630</v>
      </c>
      <c r="D1807" s="1">
        <v>31278</v>
      </c>
      <c r="E1807" t="s">
        <v>177</v>
      </c>
      <c r="F1807">
        <v>2010</v>
      </c>
      <c r="G1807" t="s">
        <v>76</v>
      </c>
      <c r="H1807">
        <v>1</v>
      </c>
      <c r="I1807">
        <v>1</v>
      </c>
      <c r="J1807">
        <v>3.09</v>
      </c>
      <c r="K1807">
        <v>9</v>
      </c>
      <c r="L1807">
        <v>0</v>
      </c>
      <c r="M1807">
        <v>0</v>
      </c>
      <c r="N1807">
        <v>11.2</v>
      </c>
      <c r="O1807">
        <v>11</v>
      </c>
      <c r="P1807">
        <v>4</v>
      </c>
      <c r="Q1807">
        <v>5</v>
      </c>
      <c r="R1807">
        <v>0</v>
      </c>
      <c r="S1807">
        <v>0</v>
      </c>
      <c r="T1807">
        <v>1</v>
      </c>
      <c r="U1807">
        <v>8</v>
      </c>
      <c r="V1807">
        <f t="shared" si="140"/>
        <v>8.9285714285714288E-2</v>
      </c>
      <c r="W1807">
        <f t="shared" si="141"/>
        <v>0</v>
      </c>
      <c r="X1807">
        <f t="shared" si="142"/>
        <v>0.35714285714285715</v>
      </c>
      <c r="Y1807">
        <f t="shared" si="143"/>
        <v>0.7</v>
      </c>
      <c r="Z1807">
        <f t="shared" si="144"/>
        <v>0.7142857142857143</v>
      </c>
    </row>
    <row r="1808" spans="1:26" hidden="1" x14ac:dyDescent="0.25">
      <c r="A1808">
        <v>5070</v>
      </c>
      <c r="B1808" t="s">
        <v>725</v>
      </c>
      <c r="C1808" t="s">
        <v>630</v>
      </c>
      <c r="D1808" s="1">
        <v>31278</v>
      </c>
      <c r="E1808" t="s">
        <v>177</v>
      </c>
      <c r="F1808">
        <v>2010</v>
      </c>
      <c r="G1808" t="s">
        <v>205</v>
      </c>
      <c r="H1808">
        <v>1</v>
      </c>
      <c r="I1808">
        <v>2</v>
      </c>
      <c r="J1808">
        <v>3.23</v>
      </c>
      <c r="K1808">
        <v>21</v>
      </c>
      <c r="L1808">
        <v>0</v>
      </c>
      <c r="M1808">
        <v>6</v>
      </c>
      <c r="N1808">
        <v>30.2</v>
      </c>
      <c r="O1808">
        <v>21</v>
      </c>
      <c r="P1808">
        <v>11</v>
      </c>
      <c r="Q1808">
        <v>20</v>
      </c>
      <c r="R1808">
        <v>2</v>
      </c>
      <c r="S1808">
        <v>0</v>
      </c>
      <c r="T1808">
        <v>3</v>
      </c>
      <c r="U1808">
        <v>30</v>
      </c>
      <c r="V1808">
        <f t="shared" si="140"/>
        <v>3.3112582781456956E-2</v>
      </c>
      <c r="W1808">
        <f t="shared" si="141"/>
        <v>0.19867549668874174</v>
      </c>
      <c r="X1808">
        <f t="shared" si="142"/>
        <v>0.36423841059602652</v>
      </c>
      <c r="Y1808">
        <f t="shared" si="143"/>
        <v>0.73658536585365852</v>
      </c>
      <c r="Z1808">
        <f t="shared" si="144"/>
        <v>0.99337748344370869</v>
      </c>
    </row>
    <row r="1809" spans="1:26" hidden="1" x14ac:dyDescent="0.25">
      <c r="A1809">
        <v>5070</v>
      </c>
      <c r="B1809" t="s">
        <v>725</v>
      </c>
      <c r="C1809" t="s">
        <v>630</v>
      </c>
      <c r="D1809" s="1">
        <v>31278</v>
      </c>
      <c r="E1809" t="s">
        <v>177</v>
      </c>
      <c r="F1809">
        <v>2011</v>
      </c>
      <c r="G1809" t="s">
        <v>205</v>
      </c>
      <c r="H1809">
        <v>1</v>
      </c>
      <c r="I1809">
        <v>2</v>
      </c>
      <c r="J1809">
        <v>2.77</v>
      </c>
      <c r="K1809">
        <v>20</v>
      </c>
      <c r="L1809">
        <v>0</v>
      </c>
      <c r="M1809">
        <v>3</v>
      </c>
      <c r="N1809">
        <v>26</v>
      </c>
      <c r="O1809">
        <v>17</v>
      </c>
      <c r="P1809">
        <v>8</v>
      </c>
      <c r="Q1809">
        <v>19</v>
      </c>
      <c r="R1809">
        <v>0</v>
      </c>
      <c r="S1809">
        <v>4</v>
      </c>
      <c r="T1809">
        <v>2</v>
      </c>
      <c r="U1809">
        <v>26</v>
      </c>
      <c r="V1809">
        <f t="shared" si="140"/>
        <v>3.8461538461538464E-2</v>
      </c>
      <c r="W1809">
        <f t="shared" si="141"/>
        <v>0.11538461538461539</v>
      </c>
      <c r="X1809">
        <f t="shared" si="142"/>
        <v>0.30769230769230771</v>
      </c>
      <c r="Y1809">
        <f t="shared" si="143"/>
        <v>0.72222222222222221</v>
      </c>
      <c r="Z1809">
        <f t="shared" si="144"/>
        <v>1</v>
      </c>
    </row>
    <row r="1810" spans="1:26" hidden="1" x14ac:dyDescent="0.25">
      <c r="A1810">
        <v>5070</v>
      </c>
      <c r="B1810" t="s">
        <v>725</v>
      </c>
      <c r="C1810" t="s">
        <v>630</v>
      </c>
      <c r="D1810" s="1">
        <v>31278</v>
      </c>
      <c r="E1810" t="s">
        <v>177</v>
      </c>
      <c r="F1810">
        <v>2011</v>
      </c>
      <c r="G1810" t="s">
        <v>18</v>
      </c>
      <c r="H1810">
        <v>3</v>
      </c>
      <c r="I1810">
        <v>0</v>
      </c>
      <c r="J1810">
        <v>3.12</v>
      </c>
      <c r="K1810">
        <v>9</v>
      </c>
      <c r="L1810">
        <v>0</v>
      </c>
      <c r="M1810">
        <v>1</v>
      </c>
      <c r="N1810">
        <v>17.100000000000001</v>
      </c>
      <c r="O1810">
        <v>10</v>
      </c>
      <c r="P1810">
        <v>6</v>
      </c>
      <c r="Q1810">
        <v>10</v>
      </c>
      <c r="R1810">
        <v>0</v>
      </c>
      <c r="S1810">
        <v>1</v>
      </c>
      <c r="T1810">
        <v>3</v>
      </c>
      <c r="U1810">
        <v>25</v>
      </c>
      <c r="V1810">
        <f t="shared" si="140"/>
        <v>0.17543859649122806</v>
      </c>
      <c r="W1810">
        <f t="shared" si="141"/>
        <v>5.8479532163742687E-2</v>
      </c>
      <c r="X1810">
        <f t="shared" si="142"/>
        <v>0.35087719298245612</v>
      </c>
      <c r="Y1810">
        <f t="shared" si="143"/>
        <v>0.85500000000000009</v>
      </c>
      <c r="Z1810">
        <f t="shared" si="144"/>
        <v>1.4619883040935671</v>
      </c>
    </row>
    <row r="1811" spans="1:26" hidden="1" x14ac:dyDescent="0.25">
      <c r="A1811">
        <v>5070</v>
      </c>
      <c r="B1811" t="s">
        <v>725</v>
      </c>
      <c r="C1811" t="s">
        <v>630</v>
      </c>
      <c r="D1811" s="1">
        <v>31278</v>
      </c>
      <c r="E1811" t="s">
        <v>177</v>
      </c>
      <c r="F1811">
        <v>2011</v>
      </c>
      <c r="G1811" t="s">
        <v>71</v>
      </c>
      <c r="H1811">
        <v>0</v>
      </c>
      <c r="I1811">
        <v>0</v>
      </c>
      <c r="J1811">
        <v>6.23</v>
      </c>
      <c r="K1811">
        <v>9</v>
      </c>
      <c r="L1811">
        <v>0</v>
      </c>
      <c r="M1811">
        <v>0</v>
      </c>
      <c r="N1811">
        <v>13</v>
      </c>
      <c r="O1811">
        <v>11</v>
      </c>
      <c r="P1811">
        <v>9</v>
      </c>
      <c r="Q1811">
        <v>13</v>
      </c>
      <c r="R1811">
        <v>0</v>
      </c>
      <c r="S1811">
        <v>0</v>
      </c>
      <c r="T1811">
        <v>0</v>
      </c>
      <c r="U1811">
        <v>13</v>
      </c>
      <c r="V1811">
        <f t="shared" si="140"/>
        <v>0</v>
      </c>
      <c r="W1811">
        <f t="shared" si="141"/>
        <v>0</v>
      </c>
      <c r="X1811">
        <f t="shared" si="142"/>
        <v>0.69230769230769229</v>
      </c>
      <c r="Y1811">
        <f t="shared" si="143"/>
        <v>0.54166666666666663</v>
      </c>
      <c r="Z1811">
        <f t="shared" si="144"/>
        <v>1</v>
      </c>
    </row>
    <row r="1812" spans="1:26" hidden="1" x14ac:dyDescent="0.25">
      <c r="A1812">
        <v>5070</v>
      </c>
      <c r="B1812" t="s">
        <v>725</v>
      </c>
      <c r="C1812" t="s">
        <v>630</v>
      </c>
      <c r="D1812" s="1">
        <v>31278</v>
      </c>
      <c r="E1812" t="s">
        <v>177</v>
      </c>
      <c r="F1812">
        <v>2012</v>
      </c>
      <c r="G1812" t="s">
        <v>18</v>
      </c>
      <c r="H1812">
        <v>3</v>
      </c>
      <c r="I1812">
        <v>3</v>
      </c>
      <c r="J1812">
        <v>2.62</v>
      </c>
      <c r="K1812">
        <v>32</v>
      </c>
      <c r="L1812">
        <v>0</v>
      </c>
      <c r="M1812">
        <v>9</v>
      </c>
      <c r="N1812">
        <v>44.2</v>
      </c>
      <c r="O1812">
        <v>30</v>
      </c>
      <c r="P1812">
        <v>13</v>
      </c>
      <c r="Q1812">
        <v>16</v>
      </c>
      <c r="R1812">
        <v>1</v>
      </c>
      <c r="S1812">
        <v>1</v>
      </c>
      <c r="T1812">
        <v>2</v>
      </c>
      <c r="U1812">
        <v>59</v>
      </c>
      <c r="V1812">
        <f t="shared" si="140"/>
        <v>6.7873303167420809E-2</v>
      </c>
      <c r="W1812">
        <f t="shared" si="141"/>
        <v>0.20361990950226244</v>
      </c>
      <c r="X1812">
        <f t="shared" si="142"/>
        <v>0.29411764705882348</v>
      </c>
      <c r="Y1812">
        <f t="shared" si="143"/>
        <v>0.96086956521739142</v>
      </c>
      <c r="Z1812">
        <f t="shared" si="144"/>
        <v>1.3348416289592759</v>
      </c>
    </row>
    <row r="1813" spans="1:26" hidden="1" x14ac:dyDescent="0.25">
      <c r="A1813">
        <v>5070</v>
      </c>
      <c r="B1813" t="s">
        <v>725</v>
      </c>
      <c r="C1813" t="s">
        <v>630</v>
      </c>
      <c r="D1813" s="1">
        <v>31278</v>
      </c>
      <c r="E1813" t="s">
        <v>177</v>
      </c>
      <c r="F1813">
        <v>2012</v>
      </c>
      <c r="G1813" t="s">
        <v>19</v>
      </c>
      <c r="H1813">
        <v>1</v>
      </c>
      <c r="I1813">
        <v>0</v>
      </c>
      <c r="J1813">
        <v>0</v>
      </c>
      <c r="K1813">
        <v>10</v>
      </c>
      <c r="L1813">
        <v>0</v>
      </c>
      <c r="M1813">
        <v>4</v>
      </c>
      <c r="N1813">
        <v>13.2</v>
      </c>
      <c r="O1813">
        <v>8</v>
      </c>
      <c r="P1813">
        <v>0</v>
      </c>
      <c r="Q1813">
        <v>2</v>
      </c>
      <c r="R1813">
        <v>0</v>
      </c>
      <c r="S1813">
        <v>0</v>
      </c>
      <c r="T1813">
        <v>0</v>
      </c>
      <c r="U1813">
        <v>19</v>
      </c>
      <c r="V1813">
        <f t="shared" si="140"/>
        <v>7.575757575757576E-2</v>
      </c>
      <c r="W1813">
        <f t="shared" si="141"/>
        <v>0.30303030303030304</v>
      </c>
      <c r="X1813">
        <f t="shared" si="142"/>
        <v>0</v>
      </c>
      <c r="Y1813">
        <f t="shared" si="143"/>
        <v>1.3199999999999998</v>
      </c>
      <c r="Z1813">
        <f t="shared" si="144"/>
        <v>1.4393939393939394</v>
      </c>
    </row>
    <row r="1814" spans="1:26" hidden="1" x14ac:dyDescent="0.25">
      <c r="A1814">
        <v>5070</v>
      </c>
      <c r="B1814" t="s">
        <v>725</v>
      </c>
      <c r="C1814" t="s">
        <v>630</v>
      </c>
      <c r="D1814" s="1">
        <v>31278</v>
      </c>
      <c r="E1814" t="s">
        <v>177</v>
      </c>
      <c r="F1814">
        <v>2013</v>
      </c>
      <c r="G1814" t="s">
        <v>595</v>
      </c>
      <c r="H1814">
        <v>0</v>
      </c>
      <c r="I1814">
        <v>0</v>
      </c>
      <c r="J1814">
        <v>0</v>
      </c>
      <c r="K1814">
        <v>2</v>
      </c>
      <c r="L1814">
        <v>1</v>
      </c>
      <c r="M1814">
        <v>0</v>
      </c>
      <c r="N1814">
        <v>4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4</v>
      </c>
      <c r="V1814">
        <f t="shared" si="140"/>
        <v>0</v>
      </c>
      <c r="W1814">
        <f t="shared" si="141"/>
        <v>0</v>
      </c>
      <c r="X1814">
        <f t="shared" si="142"/>
        <v>0</v>
      </c>
      <c r="Y1814">
        <f t="shared" si="143"/>
        <v>2</v>
      </c>
      <c r="Z1814">
        <f t="shared" si="144"/>
        <v>1</v>
      </c>
    </row>
    <row r="1815" spans="1:26" hidden="1" x14ac:dyDescent="0.25">
      <c r="A1815">
        <v>5070</v>
      </c>
      <c r="B1815" t="s">
        <v>725</v>
      </c>
      <c r="C1815" t="s">
        <v>630</v>
      </c>
      <c r="D1815" s="1">
        <v>31278</v>
      </c>
      <c r="E1815" t="s">
        <v>177</v>
      </c>
      <c r="F1815">
        <v>2013</v>
      </c>
      <c r="G1815" t="s">
        <v>147</v>
      </c>
      <c r="H1815">
        <v>0</v>
      </c>
      <c r="I1815">
        <v>0</v>
      </c>
      <c r="J1815">
        <v>3</v>
      </c>
      <c r="K1815">
        <v>5</v>
      </c>
      <c r="L1815">
        <v>0</v>
      </c>
      <c r="M1815">
        <v>0</v>
      </c>
      <c r="N1815">
        <v>6</v>
      </c>
      <c r="O1815">
        <v>7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4</v>
      </c>
      <c r="V1815">
        <f t="shared" si="140"/>
        <v>0</v>
      </c>
      <c r="W1815">
        <f t="shared" si="141"/>
        <v>0</v>
      </c>
      <c r="X1815">
        <f t="shared" si="142"/>
        <v>0.33333333333333331</v>
      </c>
      <c r="Y1815">
        <f t="shared" si="143"/>
        <v>0.8571428571428571</v>
      </c>
      <c r="Z1815">
        <f t="shared" si="144"/>
        <v>0.66666666666666663</v>
      </c>
    </row>
    <row r="1816" spans="1:26" hidden="1" x14ac:dyDescent="0.25">
      <c r="A1816">
        <v>5070</v>
      </c>
      <c r="B1816" t="s">
        <v>725</v>
      </c>
      <c r="C1816" t="s">
        <v>630</v>
      </c>
      <c r="D1816" s="1">
        <v>31278</v>
      </c>
      <c r="E1816" t="s">
        <v>177</v>
      </c>
      <c r="F1816">
        <v>2013</v>
      </c>
      <c r="G1816" t="s">
        <v>177</v>
      </c>
      <c r="H1816">
        <v>1</v>
      </c>
      <c r="I1816">
        <v>3</v>
      </c>
      <c r="J1816">
        <v>4.97</v>
      </c>
      <c r="K1816">
        <v>41</v>
      </c>
      <c r="L1816">
        <v>0</v>
      </c>
      <c r="M1816">
        <v>5</v>
      </c>
      <c r="N1816">
        <v>38</v>
      </c>
      <c r="O1816">
        <v>31</v>
      </c>
      <c r="P1816">
        <v>21</v>
      </c>
      <c r="Q1816">
        <v>18</v>
      </c>
      <c r="R1816">
        <v>4</v>
      </c>
      <c r="S1816">
        <v>0</v>
      </c>
      <c r="T1816">
        <v>0</v>
      </c>
      <c r="U1816">
        <v>40</v>
      </c>
      <c r="V1816">
        <f t="shared" si="140"/>
        <v>2.6315789473684209E-2</v>
      </c>
      <c r="W1816">
        <f t="shared" si="141"/>
        <v>0.13157894736842105</v>
      </c>
      <c r="X1816">
        <f t="shared" si="142"/>
        <v>0.55263157894736847</v>
      </c>
      <c r="Y1816">
        <f t="shared" si="143"/>
        <v>0.77551020408163263</v>
      </c>
      <c r="Z1816">
        <f t="shared" si="144"/>
        <v>1.0526315789473684</v>
      </c>
    </row>
    <row r="1817" spans="1:26" x14ac:dyDescent="0.25">
      <c r="A1817">
        <v>5070</v>
      </c>
      <c r="B1817" t="s">
        <v>725</v>
      </c>
      <c r="C1817" t="s">
        <v>630</v>
      </c>
      <c r="D1817" s="1">
        <v>31278</v>
      </c>
      <c r="E1817" t="s">
        <v>177</v>
      </c>
      <c r="F1817">
        <v>2014</v>
      </c>
      <c r="G1817" t="s">
        <v>21</v>
      </c>
      <c r="H1817">
        <v>4</v>
      </c>
      <c r="I1817">
        <v>3</v>
      </c>
      <c r="J1817">
        <v>3.79</v>
      </c>
      <c r="K1817">
        <v>65</v>
      </c>
      <c r="L1817">
        <v>0</v>
      </c>
      <c r="M1817">
        <v>28</v>
      </c>
      <c r="N1817">
        <v>65</v>
      </c>
      <c r="O1817">
        <v>59</v>
      </c>
      <c r="P1817">
        <v>27</v>
      </c>
      <c r="Q1817">
        <v>30</v>
      </c>
      <c r="S1817">
        <v>2</v>
      </c>
      <c r="U1817">
        <v>64</v>
      </c>
      <c r="V1817">
        <f t="shared" si="140"/>
        <v>6.1538461538461542E-2</v>
      </c>
      <c r="W1817">
        <f t="shared" si="141"/>
        <v>0.43076923076923079</v>
      </c>
      <c r="X1817">
        <f t="shared" si="142"/>
        <v>0.41538461538461541</v>
      </c>
      <c r="Y1817">
        <f t="shared" si="143"/>
        <v>0.7303370786516854</v>
      </c>
      <c r="Z1817">
        <f t="shared" si="144"/>
        <v>0.98461538461538467</v>
      </c>
    </row>
    <row r="1818" spans="1:26" hidden="1" x14ac:dyDescent="0.25">
      <c r="A1818">
        <v>5070</v>
      </c>
      <c r="B1818" t="s">
        <v>725</v>
      </c>
      <c r="C1818" t="s">
        <v>630</v>
      </c>
      <c r="D1818" s="1">
        <v>31278</v>
      </c>
      <c r="E1818" t="s">
        <v>177</v>
      </c>
      <c r="F1818">
        <v>2014</v>
      </c>
      <c r="G1818" t="s">
        <v>22</v>
      </c>
      <c r="H1818">
        <v>3</v>
      </c>
      <c r="I1818">
        <v>3</v>
      </c>
      <c r="J1818">
        <v>4</v>
      </c>
      <c r="K1818">
        <v>44</v>
      </c>
      <c r="L1818">
        <v>0</v>
      </c>
      <c r="N1818">
        <v>52</v>
      </c>
      <c r="O1818">
        <v>46</v>
      </c>
      <c r="P1818">
        <v>23</v>
      </c>
      <c r="Q1818">
        <v>26</v>
      </c>
      <c r="R1818">
        <v>2</v>
      </c>
      <c r="S1818">
        <v>2</v>
      </c>
      <c r="U1818">
        <v>51</v>
      </c>
      <c r="V1818">
        <f t="shared" si="140"/>
        <v>5.7692307692307696E-2</v>
      </c>
      <c r="W1818">
        <f t="shared" si="141"/>
        <v>0</v>
      </c>
      <c r="X1818">
        <f t="shared" si="142"/>
        <v>0.44230769230769229</v>
      </c>
      <c r="Y1818">
        <f t="shared" si="143"/>
        <v>0.72222222222222221</v>
      </c>
      <c r="Z1818">
        <f t="shared" si="144"/>
        <v>0.98076923076923073</v>
      </c>
    </row>
    <row r="1819" spans="1:26" hidden="1" x14ac:dyDescent="0.25">
      <c r="A1819">
        <v>5070</v>
      </c>
      <c r="B1819" t="s">
        <v>725</v>
      </c>
      <c r="C1819" t="s">
        <v>630</v>
      </c>
      <c r="D1819" s="1">
        <v>31278</v>
      </c>
      <c r="E1819" t="s">
        <v>177</v>
      </c>
      <c r="F1819" t="s">
        <v>24</v>
      </c>
      <c r="G1819" t="s">
        <v>25</v>
      </c>
      <c r="H1819">
        <v>1</v>
      </c>
      <c r="I1819">
        <v>3</v>
      </c>
      <c r="J1819">
        <v>4.97</v>
      </c>
      <c r="K1819">
        <v>41</v>
      </c>
      <c r="L1819">
        <v>0</v>
      </c>
      <c r="M1819">
        <v>5</v>
      </c>
      <c r="N1819">
        <v>38</v>
      </c>
      <c r="O1819">
        <v>31</v>
      </c>
      <c r="P1819">
        <v>21</v>
      </c>
      <c r="Q1819">
        <v>18</v>
      </c>
      <c r="R1819">
        <v>4</v>
      </c>
      <c r="S1819">
        <v>0</v>
      </c>
      <c r="T1819">
        <v>0</v>
      </c>
      <c r="U1819">
        <v>40</v>
      </c>
      <c r="V1819">
        <f t="shared" si="140"/>
        <v>2.6315789473684209E-2</v>
      </c>
      <c r="W1819">
        <f t="shared" si="141"/>
        <v>0.13157894736842105</v>
      </c>
      <c r="X1819">
        <f t="shared" si="142"/>
        <v>0.55263157894736847</v>
      </c>
      <c r="Y1819">
        <f t="shared" si="143"/>
        <v>0.77551020408163263</v>
      </c>
      <c r="Z1819">
        <f t="shared" si="144"/>
        <v>1.0526315789473684</v>
      </c>
    </row>
    <row r="1820" spans="1:26" hidden="1" x14ac:dyDescent="0.25">
      <c r="A1820">
        <v>5401</v>
      </c>
      <c r="B1820" t="s">
        <v>726</v>
      </c>
      <c r="C1820" t="s">
        <v>630</v>
      </c>
      <c r="D1820" s="1">
        <v>32175</v>
      </c>
      <c r="E1820" t="s">
        <v>177</v>
      </c>
      <c r="F1820">
        <v>2007</v>
      </c>
      <c r="G1820" t="s">
        <v>232</v>
      </c>
      <c r="H1820">
        <v>1</v>
      </c>
      <c r="I1820">
        <v>1</v>
      </c>
      <c r="J1820">
        <v>3.89</v>
      </c>
      <c r="K1820">
        <v>13</v>
      </c>
      <c r="L1820">
        <v>7</v>
      </c>
      <c r="M1820">
        <v>0</v>
      </c>
      <c r="N1820">
        <v>39.1</v>
      </c>
      <c r="O1820">
        <v>38</v>
      </c>
      <c r="P1820">
        <v>17</v>
      </c>
      <c r="Q1820">
        <v>15</v>
      </c>
      <c r="R1820">
        <v>0</v>
      </c>
      <c r="S1820">
        <v>2</v>
      </c>
      <c r="T1820">
        <v>5</v>
      </c>
      <c r="U1820">
        <v>34</v>
      </c>
      <c r="V1820">
        <f t="shared" si="140"/>
        <v>2.557544757033248E-2</v>
      </c>
      <c r="W1820">
        <f t="shared" si="141"/>
        <v>0</v>
      </c>
      <c r="X1820">
        <f t="shared" si="142"/>
        <v>0.43478260869565216</v>
      </c>
      <c r="Y1820">
        <f t="shared" si="143"/>
        <v>0.73773584905660383</v>
      </c>
      <c r="Z1820">
        <f t="shared" si="144"/>
        <v>0.86956521739130432</v>
      </c>
    </row>
    <row r="1821" spans="1:26" hidden="1" x14ac:dyDescent="0.25">
      <c r="A1821">
        <v>5401</v>
      </c>
      <c r="B1821" t="s">
        <v>726</v>
      </c>
      <c r="C1821" t="s">
        <v>630</v>
      </c>
      <c r="D1821" s="1">
        <v>32175</v>
      </c>
      <c r="E1821" t="s">
        <v>177</v>
      </c>
      <c r="F1821">
        <v>2008</v>
      </c>
      <c r="G1821" t="s">
        <v>233</v>
      </c>
      <c r="H1821">
        <v>4</v>
      </c>
      <c r="I1821">
        <v>7</v>
      </c>
      <c r="J1821">
        <v>3.12</v>
      </c>
      <c r="K1821">
        <v>14</v>
      </c>
      <c r="L1821">
        <v>14</v>
      </c>
      <c r="M1821">
        <v>0</v>
      </c>
      <c r="N1821">
        <v>75</v>
      </c>
      <c r="O1821">
        <v>67</v>
      </c>
      <c r="P1821">
        <v>26</v>
      </c>
      <c r="Q1821">
        <v>27</v>
      </c>
      <c r="R1821">
        <v>1</v>
      </c>
      <c r="S1821">
        <v>3</v>
      </c>
      <c r="T1821">
        <v>4</v>
      </c>
      <c r="U1821">
        <v>54</v>
      </c>
      <c r="V1821">
        <f t="shared" si="140"/>
        <v>5.3333333333333337E-2</v>
      </c>
      <c r="W1821">
        <f t="shared" si="141"/>
        <v>0</v>
      </c>
      <c r="X1821">
        <f t="shared" si="142"/>
        <v>0.34666666666666668</v>
      </c>
      <c r="Y1821">
        <f t="shared" si="143"/>
        <v>0.7978723404255319</v>
      </c>
      <c r="Z1821">
        <f t="shared" si="144"/>
        <v>0.72</v>
      </c>
    </row>
    <row r="1822" spans="1:26" hidden="1" x14ac:dyDescent="0.25">
      <c r="A1822">
        <v>5401</v>
      </c>
      <c r="B1822" t="s">
        <v>726</v>
      </c>
      <c r="C1822" t="s">
        <v>630</v>
      </c>
      <c r="D1822" s="1">
        <v>32175</v>
      </c>
      <c r="E1822" t="s">
        <v>177</v>
      </c>
      <c r="F1822">
        <v>2008</v>
      </c>
      <c r="G1822" t="s">
        <v>234</v>
      </c>
      <c r="H1822">
        <v>0</v>
      </c>
      <c r="I1822">
        <v>5</v>
      </c>
      <c r="J1822">
        <v>9.09</v>
      </c>
      <c r="K1822">
        <v>8</v>
      </c>
      <c r="L1822">
        <v>8</v>
      </c>
      <c r="M1822">
        <v>0</v>
      </c>
      <c r="N1822">
        <v>33.200000000000003</v>
      </c>
      <c r="O1822">
        <v>38</v>
      </c>
      <c r="P1822">
        <v>34</v>
      </c>
      <c r="Q1822">
        <v>21</v>
      </c>
      <c r="R1822">
        <v>0</v>
      </c>
      <c r="S1822">
        <v>8</v>
      </c>
      <c r="T1822">
        <v>4</v>
      </c>
      <c r="U1822">
        <v>23</v>
      </c>
      <c r="V1822">
        <f t="shared" si="140"/>
        <v>0</v>
      </c>
      <c r="W1822">
        <f t="shared" si="141"/>
        <v>0</v>
      </c>
      <c r="X1822">
        <f t="shared" si="142"/>
        <v>1.0240963855421685</v>
      </c>
      <c r="Y1822">
        <f t="shared" si="143"/>
        <v>0.56271186440677967</v>
      </c>
      <c r="Z1822">
        <f t="shared" si="144"/>
        <v>0.69277108433734935</v>
      </c>
    </row>
    <row r="1823" spans="1:26" hidden="1" x14ac:dyDescent="0.25">
      <c r="A1823">
        <v>5401</v>
      </c>
      <c r="B1823" t="s">
        <v>726</v>
      </c>
      <c r="C1823" t="s">
        <v>630</v>
      </c>
      <c r="D1823" s="1">
        <v>32175</v>
      </c>
      <c r="E1823" t="s">
        <v>177</v>
      </c>
      <c r="F1823">
        <v>2009</v>
      </c>
      <c r="G1823" t="s">
        <v>234</v>
      </c>
      <c r="H1823">
        <v>5</v>
      </c>
      <c r="I1823">
        <v>8</v>
      </c>
      <c r="J1823">
        <v>4.05</v>
      </c>
      <c r="K1823">
        <v>19</v>
      </c>
      <c r="L1823">
        <v>17</v>
      </c>
      <c r="M1823">
        <v>0</v>
      </c>
      <c r="N1823">
        <v>100</v>
      </c>
      <c r="O1823">
        <v>104</v>
      </c>
      <c r="P1823">
        <v>45</v>
      </c>
      <c r="Q1823">
        <v>32</v>
      </c>
      <c r="R1823">
        <v>0</v>
      </c>
      <c r="S1823">
        <v>8</v>
      </c>
      <c r="T1823">
        <v>5</v>
      </c>
      <c r="U1823">
        <v>77</v>
      </c>
      <c r="V1823">
        <f t="shared" si="140"/>
        <v>0.05</v>
      </c>
      <c r="W1823">
        <f t="shared" si="141"/>
        <v>0</v>
      </c>
      <c r="X1823">
        <f t="shared" si="142"/>
        <v>0.45</v>
      </c>
      <c r="Y1823">
        <f t="shared" si="143"/>
        <v>0.73529411764705888</v>
      </c>
      <c r="Z1823">
        <f t="shared" si="144"/>
        <v>0.77</v>
      </c>
    </row>
    <row r="1824" spans="1:26" hidden="1" x14ac:dyDescent="0.25">
      <c r="A1824">
        <v>5401</v>
      </c>
      <c r="B1824" t="s">
        <v>726</v>
      </c>
      <c r="C1824" t="s">
        <v>630</v>
      </c>
      <c r="D1824" s="1">
        <v>32175</v>
      </c>
      <c r="E1824" t="s">
        <v>177</v>
      </c>
      <c r="F1824">
        <v>2009</v>
      </c>
      <c r="G1824" t="s">
        <v>235</v>
      </c>
      <c r="H1824">
        <v>3</v>
      </c>
      <c r="I1824">
        <v>3</v>
      </c>
      <c r="J1824">
        <v>4.34</v>
      </c>
      <c r="K1824">
        <v>8</v>
      </c>
      <c r="L1824">
        <v>7</v>
      </c>
      <c r="M1824">
        <v>0</v>
      </c>
      <c r="N1824">
        <v>47.2</v>
      </c>
      <c r="O1824">
        <v>46</v>
      </c>
      <c r="P1824">
        <v>23</v>
      </c>
      <c r="Q1824">
        <v>10</v>
      </c>
      <c r="R1824">
        <v>0</v>
      </c>
      <c r="S1824">
        <v>3</v>
      </c>
      <c r="T1824">
        <v>1</v>
      </c>
      <c r="U1824">
        <v>27</v>
      </c>
      <c r="V1824">
        <f t="shared" si="140"/>
        <v>6.3559322033898302E-2</v>
      </c>
      <c r="W1824">
        <f t="shared" si="141"/>
        <v>0</v>
      </c>
      <c r="X1824">
        <f t="shared" si="142"/>
        <v>0.48728813559322032</v>
      </c>
      <c r="Y1824">
        <f t="shared" si="143"/>
        <v>0.84285714285714286</v>
      </c>
      <c r="Z1824">
        <f t="shared" si="144"/>
        <v>0.57203389830508466</v>
      </c>
    </row>
    <row r="1825" spans="1:26" hidden="1" x14ac:dyDescent="0.25">
      <c r="A1825">
        <v>5401</v>
      </c>
      <c r="B1825" t="s">
        <v>726</v>
      </c>
      <c r="C1825" t="s">
        <v>630</v>
      </c>
      <c r="D1825" s="1">
        <v>32175</v>
      </c>
      <c r="E1825" t="s">
        <v>177</v>
      </c>
      <c r="F1825">
        <v>2010</v>
      </c>
      <c r="G1825" t="s">
        <v>102</v>
      </c>
      <c r="H1825">
        <v>0</v>
      </c>
      <c r="I1825">
        <v>0</v>
      </c>
      <c r="J1825">
        <v>4.5</v>
      </c>
      <c r="K1825">
        <v>9</v>
      </c>
      <c r="L1825">
        <v>0</v>
      </c>
      <c r="M1825">
        <v>0</v>
      </c>
      <c r="N1825">
        <v>12</v>
      </c>
      <c r="O1825">
        <v>10</v>
      </c>
      <c r="P1825">
        <v>6</v>
      </c>
      <c r="Q1825">
        <v>3</v>
      </c>
      <c r="R1825">
        <v>0</v>
      </c>
      <c r="S1825">
        <v>0</v>
      </c>
      <c r="T1825">
        <v>2</v>
      </c>
      <c r="U1825">
        <v>17</v>
      </c>
      <c r="V1825">
        <f t="shared" si="140"/>
        <v>0</v>
      </c>
      <c r="W1825">
        <f t="shared" si="141"/>
        <v>0</v>
      </c>
      <c r="X1825">
        <f t="shared" si="142"/>
        <v>0.5</v>
      </c>
      <c r="Y1825">
        <f t="shared" si="143"/>
        <v>0.92307692307692313</v>
      </c>
      <c r="Z1825">
        <f t="shared" si="144"/>
        <v>1.4166666666666667</v>
      </c>
    </row>
    <row r="1826" spans="1:26" hidden="1" x14ac:dyDescent="0.25">
      <c r="A1826">
        <v>5401</v>
      </c>
      <c r="B1826" t="s">
        <v>726</v>
      </c>
      <c r="C1826" t="s">
        <v>630</v>
      </c>
      <c r="D1826" s="1">
        <v>32175</v>
      </c>
      <c r="E1826" t="s">
        <v>177</v>
      </c>
      <c r="F1826">
        <v>2010</v>
      </c>
      <c r="G1826" t="s">
        <v>235</v>
      </c>
      <c r="H1826">
        <v>4</v>
      </c>
      <c r="I1826">
        <v>9</v>
      </c>
      <c r="J1826">
        <v>4.4400000000000004</v>
      </c>
      <c r="K1826">
        <v>19</v>
      </c>
      <c r="L1826">
        <v>18</v>
      </c>
      <c r="M1826">
        <v>0</v>
      </c>
      <c r="N1826">
        <v>103.1</v>
      </c>
      <c r="O1826">
        <v>109</v>
      </c>
      <c r="P1826">
        <v>51</v>
      </c>
      <c r="Q1826">
        <v>25</v>
      </c>
      <c r="R1826">
        <v>0</v>
      </c>
      <c r="S1826">
        <v>4</v>
      </c>
      <c r="T1826">
        <v>10</v>
      </c>
      <c r="U1826">
        <v>118</v>
      </c>
      <c r="V1826">
        <f t="shared" si="140"/>
        <v>3.8797284190106696E-2</v>
      </c>
      <c r="W1826">
        <f t="shared" si="141"/>
        <v>0</v>
      </c>
      <c r="X1826">
        <f t="shared" si="142"/>
        <v>0.49466537342386036</v>
      </c>
      <c r="Y1826">
        <f t="shared" si="143"/>
        <v>0.76940298507462679</v>
      </c>
      <c r="Z1826">
        <f t="shared" si="144"/>
        <v>1.1445198836081476</v>
      </c>
    </row>
    <row r="1827" spans="1:26" hidden="1" x14ac:dyDescent="0.25">
      <c r="A1827">
        <v>5401</v>
      </c>
      <c r="B1827" t="s">
        <v>726</v>
      </c>
      <c r="C1827" t="s">
        <v>630</v>
      </c>
      <c r="D1827" s="1">
        <v>32175</v>
      </c>
      <c r="E1827" t="s">
        <v>177</v>
      </c>
      <c r="F1827">
        <v>2010</v>
      </c>
      <c r="G1827" t="s">
        <v>236</v>
      </c>
      <c r="H1827">
        <v>2</v>
      </c>
      <c r="I1827">
        <v>2</v>
      </c>
      <c r="J1827">
        <v>4.66</v>
      </c>
      <c r="K1827">
        <v>7</v>
      </c>
      <c r="L1827">
        <v>7</v>
      </c>
      <c r="M1827">
        <v>0</v>
      </c>
      <c r="N1827">
        <v>38.200000000000003</v>
      </c>
      <c r="O1827">
        <v>33</v>
      </c>
      <c r="P1827">
        <v>20</v>
      </c>
      <c r="Q1827">
        <v>22</v>
      </c>
      <c r="R1827">
        <v>1</v>
      </c>
      <c r="S1827">
        <v>0</v>
      </c>
      <c r="T1827">
        <v>0</v>
      </c>
      <c r="U1827">
        <v>30</v>
      </c>
      <c r="V1827">
        <f t="shared" si="140"/>
        <v>5.235602094240837E-2</v>
      </c>
      <c r="W1827">
        <f t="shared" si="141"/>
        <v>0</v>
      </c>
      <c r="X1827">
        <f t="shared" si="142"/>
        <v>0.52356020942408377</v>
      </c>
      <c r="Y1827">
        <f t="shared" si="143"/>
        <v>0.69454545454545458</v>
      </c>
      <c r="Z1827">
        <f t="shared" si="144"/>
        <v>0.78534031413612559</v>
      </c>
    </row>
    <row r="1828" spans="1:26" hidden="1" x14ac:dyDescent="0.25">
      <c r="A1828">
        <v>5401</v>
      </c>
      <c r="B1828" t="s">
        <v>726</v>
      </c>
      <c r="C1828" t="s">
        <v>630</v>
      </c>
      <c r="D1828" s="1">
        <v>32175</v>
      </c>
      <c r="E1828" t="s">
        <v>177</v>
      </c>
      <c r="F1828">
        <v>2011</v>
      </c>
      <c r="G1828" t="s">
        <v>236</v>
      </c>
      <c r="H1828">
        <v>10</v>
      </c>
      <c r="I1828">
        <v>2</v>
      </c>
      <c r="J1828">
        <v>2.0099999999999998</v>
      </c>
      <c r="K1828">
        <v>16</v>
      </c>
      <c r="L1828">
        <v>13</v>
      </c>
      <c r="M1828">
        <v>0</v>
      </c>
      <c r="N1828">
        <v>98.2</v>
      </c>
      <c r="O1828">
        <v>61</v>
      </c>
      <c r="P1828">
        <v>22</v>
      </c>
      <c r="Q1828">
        <v>23</v>
      </c>
      <c r="R1828">
        <v>1</v>
      </c>
      <c r="S1828">
        <v>2</v>
      </c>
      <c r="T1828">
        <v>4</v>
      </c>
      <c r="U1828">
        <v>129</v>
      </c>
      <c r="V1828">
        <f t="shared" si="140"/>
        <v>0.10183299389002036</v>
      </c>
      <c r="W1828">
        <f t="shared" si="141"/>
        <v>0</v>
      </c>
      <c r="X1828">
        <f t="shared" si="142"/>
        <v>0.22403258655804481</v>
      </c>
      <c r="Y1828">
        <f t="shared" si="143"/>
        <v>1.1690476190476191</v>
      </c>
      <c r="Z1828">
        <f t="shared" si="144"/>
        <v>1.3136456211812626</v>
      </c>
    </row>
    <row r="1829" spans="1:26" hidden="1" x14ac:dyDescent="0.25">
      <c r="A1829">
        <v>5401</v>
      </c>
      <c r="B1829" t="s">
        <v>726</v>
      </c>
      <c r="C1829" t="s">
        <v>630</v>
      </c>
      <c r="D1829" s="1">
        <v>32175</v>
      </c>
      <c r="E1829" t="s">
        <v>177</v>
      </c>
      <c r="F1829">
        <v>2011</v>
      </c>
      <c r="G1829" t="s">
        <v>267</v>
      </c>
      <c r="H1829">
        <v>5</v>
      </c>
      <c r="I1829">
        <v>1</v>
      </c>
      <c r="J1829">
        <v>3.19</v>
      </c>
      <c r="K1829">
        <v>9</v>
      </c>
      <c r="L1829">
        <v>9</v>
      </c>
      <c r="M1829">
        <v>0</v>
      </c>
      <c r="N1829">
        <v>48</v>
      </c>
      <c r="O1829">
        <v>36</v>
      </c>
      <c r="P1829">
        <v>17</v>
      </c>
      <c r="Q1829">
        <v>24</v>
      </c>
      <c r="R1829">
        <v>0</v>
      </c>
      <c r="S1829">
        <v>2</v>
      </c>
      <c r="T1829">
        <v>4</v>
      </c>
      <c r="U1829">
        <v>48</v>
      </c>
      <c r="V1829">
        <f t="shared" si="140"/>
        <v>0.10416666666666667</v>
      </c>
      <c r="W1829">
        <f t="shared" si="141"/>
        <v>0</v>
      </c>
      <c r="X1829">
        <f t="shared" si="142"/>
        <v>0.35416666666666669</v>
      </c>
      <c r="Y1829">
        <f t="shared" si="143"/>
        <v>0.8</v>
      </c>
      <c r="Z1829">
        <f t="shared" si="144"/>
        <v>1</v>
      </c>
    </row>
    <row r="1830" spans="1:26" hidden="1" x14ac:dyDescent="0.25">
      <c r="A1830">
        <v>5401</v>
      </c>
      <c r="B1830" t="s">
        <v>726</v>
      </c>
      <c r="C1830" t="s">
        <v>630</v>
      </c>
      <c r="D1830" s="1">
        <v>32175</v>
      </c>
      <c r="E1830" t="s">
        <v>177</v>
      </c>
      <c r="F1830">
        <v>2011</v>
      </c>
      <c r="G1830" t="s">
        <v>87</v>
      </c>
      <c r="H1830">
        <v>2</v>
      </c>
      <c r="I1830">
        <v>0</v>
      </c>
      <c r="J1830">
        <v>0.75</v>
      </c>
      <c r="K1830">
        <v>3</v>
      </c>
      <c r="L1830">
        <v>2</v>
      </c>
      <c r="M1830">
        <v>0</v>
      </c>
      <c r="N1830">
        <v>12</v>
      </c>
      <c r="O1830">
        <v>7</v>
      </c>
      <c r="P1830">
        <v>1</v>
      </c>
      <c r="Q1830">
        <v>6</v>
      </c>
      <c r="R1830">
        <v>0</v>
      </c>
      <c r="S1830">
        <v>0</v>
      </c>
      <c r="T1830">
        <v>1</v>
      </c>
      <c r="U1830">
        <v>4</v>
      </c>
      <c r="V1830">
        <f t="shared" si="140"/>
        <v>0.16666666666666666</v>
      </c>
      <c r="W1830">
        <f t="shared" si="141"/>
        <v>0</v>
      </c>
      <c r="X1830">
        <f t="shared" si="142"/>
        <v>8.3333333333333329E-2</v>
      </c>
      <c r="Y1830">
        <f t="shared" si="143"/>
        <v>0.92307692307692313</v>
      </c>
      <c r="Z1830">
        <f t="shared" si="144"/>
        <v>0.33333333333333331</v>
      </c>
    </row>
    <row r="1831" spans="1:26" hidden="1" x14ac:dyDescent="0.25">
      <c r="A1831">
        <v>5401</v>
      </c>
      <c r="B1831" t="s">
        <v>726</v>
      </c>
      <c r="C1831" t="s">
        <v>630</v>
      </c>
      <c r="D1831" s="1">
        <v>32175</v>
      </c>
      <c r="E1831" t="s">
        <v>177</v>
      </c>
      <c r="F1831">
        <v>2012</v>
      </c>
      <c r="G1831" t="s">
        <v>223</v>
      </c>
      <c r="H1831">
        <v>12</v>
      </c>
      <c r="I1831">
        <v>9</v>
      </c>
      <c r="J1831">
        <v>6.01</v>
      </c>
      <c r="K1831">
        <v>28</v>
      </c>
      <c r="L1831">
        <v>25</v>
      </c>
      <c r="M1831">
        <v>0</v>
      </c>
      <c r="N1831">
        <v>134.19999999999999</v>
      </c>
      <c r="O1831">
        <v>147</v>
      </c>
      <c r="P1831">
        <v>90</v>
      </c>
      <c r="Q1831">
        <v>66</v>
      </c>
      <c r="R1831">
        <v>0</v>
      </c>
      <c r="S1831">
        <v>5</v>
      </c>
      <c r="T1831">
        <v>14</v>
      </c>
      <c r="U1831">
        <v>139</v>
      </c>
      <c r="V1831">
        <f t="shared" si="140"/>
        <v>8.9418777943368111E-2</v>
      </c>
      <c r="W1831">
        <f t="shared" si="141"/>
        <v>0</v>
      </c>
      <c r="X1831">
        <f t="shared" si="142"/>
        <v>0.67064083457526091</v>
      </c>
      <c r="Y1831">
        <f t="shared" si="143"/>
        <v>0.63004694835680741</v>
      </c>
      <c r="Z1831">
        <f t="shared" si="144"/>
        <v>1.0357675111773472</v>
      </c>
    </row>
    <row r="1832" spans="1:26" hidden="1" x14ac:dyDescent="0.25">
      <c r="A1832">
        <v>5401</v>
      </c>
      <c r="B1832" t="s">
        <v>726</v>
      </c>
      <c r="C1832" t="s">
        <v>630</v>
      </c>
      <c r="D1832" s="1">
        <v>32175</v>
      </c>
      <c r="E1832" t="s">
        <v>177</v>
      </c>
      <c r="F1832">
        <v>2013</v>
      </c>
      <c r="G1832" t="s">
        <v>178</v>
      </c>
      <c r="H1832">
        <v>6</v>
      </c>
      <c r="I1832">
        <v>2</v>
      </c>
      <c r="J1832">
        <v>2.73</v>
      </c>
      <c r="K1832">
        <v>14</v>
      </c>
      <c r="L1832">
        <v>13</v>
      </c>
      <c r="M1832">
        <v>0</v>
      </c>
      <c r="N1832">
        <v>79</v>
      </c>
      <c r="O1832">
        <v>65</v>
      </c>
      <c r="P1832">
        <v>24</v>
      </c>
      <c r="Q1832">
        <v>22</v>
      </c>
      <c r="R1832">
        <v>3</v>
      </c>
      <c r="S1832">
        <v>1</v>
      </c>
      <c r="T1832">
        <v>3</v>
      </c>
      <c r="U1832">
        <v>76</v>
      </c>
      <c r="V1832">
        <f t="shared" si="140"/>
        <v>7.5949367088607597E-2</v>
      </c>
      <c r="W1832">
        <f t="shared" si="141"/>
        <v>0</v>
      </c>
      <c r="X1832">
        <f t="shared" si="142"/>
        <v>0.30379746835443039</v>
      </c>
      <c r="Y1832">
        <f t="shared" si="143"/>
        <v>0.90804597701149425</v>
      </c>
      <c r="Z1832">
        <f t="shared" si="144"/>
        <v>0.96202531645569622</v>
      </c>
    </row>
    <row r="1833" spans="1:26" hidden="1" x14ac:dyDescent="0.25">
      <c r="A1833">
        <v>5401</v>
      </c>
      <c r="B1833" t="s">
        <v>726</v>
      </c>
      <c r="C1833" t="s">
        <v>630</v>
      </c>
      <c r="D1833" s="1">
        <v>32175</v>
      </c>
      <c r="E1833" t="s">
        <v>177</v>
      </c>
      <c r="F1833">
        <v>2013</v>
      </c>
      <c r="G1833" t="s">
        <v>177</v>
      </c>
      <c r="H1833">
        <v>5</v>
      </c>
      <c r="I1833">
        <v>6</v>
      </c>
      <c r="J1833">
        <v>5.18</v>
      </c>
      <c r="K1833">
        <v>18</v>
      </c>
      <c r="L1833">
        <v>14</v>
      </c>
      <c r="M1833">
        <v>0</v>
      </c>
      <c r="N1833">
        <v>83.1</v>
      </c>
      <c r="O1833">
        <v>78</v>
      </c>
      <c r="P1833">
        <v>48</v>
      </c>
      <c r="Q1833">
        <v>37</v>
      </c>
      <c r="R1833">
        <v>0</v>
      </c>
      <c r="S1833">
        <v>3</v>
      </c>
      <c r="T1833">
        <v>4</v>
      </c>
      <c r="U1833">
        <v>77</v>
      </c>
      <c r="V1833">
        <f t="shared" si="140"/>
        <v>6.0168471720818295E-2</v>
      </c>
      <c r="W1833">
        <f t="shared" si="141"/>
        <v>0</v>
      </c>
      <c r="X1833">
        <f t="shared" si="142"/>
        <v>0.57761732851985559</v>
      </c>
      <c r="Y1833">
        <f t="shared" si="143"/>
        <v>0.72260869565217389</v>
      </c>
      <c r="Z1833">
        <f t="shared" si="144"/>
        <v>0.92659446450060179</v>
      </c>
    </row>
    <row r="1834" spans="1:26" x14ac:dyDescent="0.25">
      <c r="A1834">
        <v>5401</v>
      </c>
      <c r="B1834" t="s">
        <v>726</v>
      </c>
      <c r="C1834" t="s">
        <v>630</v>
      </c>
      <c r="D1834" s="1">
        <v>32175</v>
      </c>
      <c r="E1834" t="s">
        <v>177</v>
      </c>
      <c r="F1834">
        <v>2014</v>
      </c>
      <c r="G1834" t="s">
        <v>21</v>
      </c>
      <c r="H1834">
        <v>3</v>
      </c>
      <c r="I1834">
        <v>3</v>
      </c>
      <c r="J1834">
        <v>4.57</v>
      </c>
      <c r="K1834">
        <v>8</v>
      </c>
      <c r="L1834">
        <v>8</v>
      </c>
      <c r="M1834">
        <v>0</v>
      </c>
      <c r="N1834">
        <v>48</v>
      </c>
      <c r="O1834">
        <v>47</v>
      </c>
      <c r="P1834">
        <v>24</v>
      </c>
      <c r="Q1834">
        <v>21</v>
      </c>
      <c r="S1834">
        <v>2</v>
      </c>
      <c r="U1834">
        <v>40</v>
      </c>
      <c r="V1834">
        <f t="shared" si="140"/>
        <v>6.25E-2</v>
      </c>
      <c r="W1834">
        <f t="shared" si="141"/>
        <v>0</v>
      </c>
      <c r="X1834">
        <f t="shared" si="142"/>
        <v>0.5</v>
      </c>
      <c r="Y1834">
        <f t="shared" si="143"/>
        <v>0.70588235294117652</v>
      </c>
      <c r="Z1834">
        <f t="shared" si="144"/>
        <v>0.83333333333333337</v>
      </c>
    </row>
    <row r="1835" spans="1:26" hidden="1" x14ac:dyDescent="0.25">
      <c r="A1835">
        <v>5401</v>
      </c>
      <c r="B1835" t="s">
        <v>726</v>
      </c>
      <c r="C1835" t="s">
        <v>630</v>
      </c>
      <c r="D1835" s="1">
        <v>32175</v>
      </c>
      <c r="E1835" t="s">
        <v>177</v>
      </c>
      <c r="F1835">
        <v>2014</v>
      </c>
      <c r="G1835" t="s">
        <v>22</v>
      </c>
      <c r="H1835">
        <v>8</v>
      </c>
      <c r="I1835">
        <v>9</v>
      </c>
      <c r="J1835">
        <v>4.5199999999999996</v>
      </c>
      <c r="K1835">
        <v>28</v>
      </c>
      <c r="L1835">
        <v>24</v>
      </c>
      <c r="N1835">
        <v>146</v>
      </c>
      <c r="O1835">
        <v>143</v>
      </c>
      <c r="P1835">
        <v>73</v>
      </c>
      <c r="Q1835">
        <v>60</v>
      </c>
      <c r="R1835">
        <v>2</v>
      </c>
      <c r="S1835">
        <v>6</v>
      </c>
      <c r="U1835">
        <v>136</v>
      </c>
      <c r="V1835">
        <f t="shared" si="140"/>
        <v>5.4794520547945202E-2</v>
      </c>
      <c r="W1835">
        <f t="shared" si="141"/>
        <v>0</v>
      </c>
      <c r="X1835">
        <f t="shared" si="142"/>
        <v>0.5</v>
      </c>
      <c r="Y1835">
        <f t="shared" si="143"/>
        <v>0.71921182266009853</v>
      </c>
      <c r="Z1835">
        <f t="shared" si="144"/>
        <v>0.93150684931506844</v>
      </c>
    </row>
    <row r="1836" spans="1:26" hidden="1" x14ac:dyDescent="0.25">
      <c r="A1836">
        <v>5401</v>
      </c>
      <c r="B1836" t="s">
        <v>726</v>
      </c>
      <c r="C1836" t="s">
        <v>630</v>
      </c>
      <c r="D1836" s="1">
        <v>32175</v>
      </c>
      <c r="E1836" t="s">
        <v>177</v>
      </c>
      <c r="F1836" t="s">
        <v>24</v>
      </c>
      <c r="G1836" t="s">
        <v>25</v>
      </c>
      <c r="H1836">
        <v>7</v>
      </c>
      <c r="I1836">
        <v>6</v>
      </c>
      <c r="J1836">
        <v>4.63</v>
      </c>
      <c r="K1836">
        <v>21</v>
      </c>
      <c r="L1836">
        <v>16</v>
      </c>
      <c r="M1836">
        <v>0</v>
      </c>
      <c r="N1836">
        <v>95.1</v>
      </c>
      <c r="O1836">
        <v>85</v>
      </c>
      <c r="P1836">
        <v>49</v>
      </c>
      <c r="Q1836">
        <v>43</v>
      </c>
      <c r="R1836">
        <v>0</v>
      </c>
      <c r="S1836">
        <v>3</v>
      </c>
      <c r="T1836">
        <v>5</v>
      </c>
      <c r="U1836">
        <v>81</v>
      </c>
      <c r="V1836">
        <f t="shared" si="140"/>
        <v>7.3606729758149317E-2</v>
      </c>
      <c r="W1836">
        <f t="shared" si="141"/>
        <v>0</v>
      </c>
      <c r="X1836">
        <f t="shared" si="142"/>
        <v>0.51524710830704523</v>
      </c>
      <c r="Y1836">
        <f t="shared" si="143"/>
        <v>0.74296874999999996</v>
      </c>
      <c r="Z1836">
        <f t="shared" si="144"/>
        <v>0.8517350157728707</v>
      </c>
    </row>
    <row r="1837" spans="1:26" hidden="1" x14ac:dyDescent="0.25">
      <c r="A1837">
        <v>5960</v>
      </c>
      <c r="B1837" t="s">
        <v>727</v>
      </c>
      <c r="C1837" t="s">
        <v>630</v>
      </c>
      <c r="D1837" s="1">
        <v>31075</v>
      </c>
      <c r="E1837" t="s">
        <v>177</v>
      </c>
      <c r="F1837">
        <v>2006</v>
      </c>
      <c r="G1837" t="s">
        <v>419</v>
      </c>
      <c r="H1837">
        <v>3</v>
      </c>
      <c r="I1837">
        <v>3</v>
      </c>
      <c r="J1837">
        <v>1.49</v>
      </c>
      <c r="K1837">
        <v>26</v>
      </c>
      <c r="L1837">
        <v>0</v>
      </c>
      <c r="M1837">
        <v>0</v>
      </c>
      <c r="N1837">
        <v>42.1</v>
      </c>
      <c r="O1837">
        <v>29</v>
      </c>
      <c r="P1837">
        <v>7</v>
      </c>
      <c r="Q1837">
        <v>23</v>
      </c>
      <c r="R1837">
        <v>1</v>
      </c>
      <c r="S1837">
        <v>1</v>
      </c>
      <c r="T1837">
        <v>6</v>
      </c>
      <c r="U1837">
        <v>51</v>
      </c>
      <c r="V1837">
        <f t="shared" si="140"/>
        <v>7.1258907363420429E-2</v>
      </c>
      <c r="W1837">
        <f t="shared" si="141"/>
        <v>0</v>
      </c>
      <c r="X1837">
        <f t="shared" si="142"/>
        <v>0.166270783847981</v>
      </c>
      <c r="Y1837">
        <f t="shared" si="143"/>
        <v>0.80961538461538463</v>
      </c>
      <c r="Z1837">
        <f t="shared" si="144"/>
        <v>1.2114014251781473</v>
      </c>
    </row>
    <row r="1838" spans="1:26" hidden="1" x14ac:dyDescent="0.25">
      <c r="A1838">
        <v>5960</v>
      </c>
      <c r="B1838" t="s">
        <v>727</v>
      </c>
      <c r="C1838" t="s">
        <v>630</v>
      </c>
      <c r="D1838" s="1">
        <v>31075</v>
      </c>
      <c r="E1838" t="s">
        <v>177</v>
      </c>
      <c r="F1838">
        <v>2006</v>
      </c>
      <c r="G1838" t="s">
        <v>490</v>
      </c>
      <c r="H1838">
        <v>1</v>
      </c>
      <c r="I1838">
        <v>1</v>
      </c>
      <c r="J1838">
        <v>4.6399999999999997</v>
      </c>
      <c r="K1838">
        <v>15</v>
      </c>
      <c r="L1838">
        <v>0</v>
      </c>
      <c r="M1838">
        <v>1</v>
      </c>
      <c r="N1838">
        <v>21.1</v>
      </c>
      <c r="O1838">
        <v>14</v>
      </c>
      <c r="P1838">
        <v>11</v>
      </c>
      <c r="Q1838">
        <v>11</v>
      </c>
      <c r="R1838">
        <v>0</v>
      </c>
      <c r="S1838">
        <v>2</v>
      </c>
      <c r="T1838">
        <v>3</v>
      </c>
      <c r="U1838">
        <v>28</v>
      </c>
      <c r="V1838">
        <f t="shared" si="140"/>
        <v>4.7393364928909949E-2</v>
      </c>
      <c r="W1838">
        <f t="shared" si="141"/>
        <v>4.7393364928909949E-2</v>
      </c>
      <c r="X1838">
        <f t="shared" si="142"/>
        <v>0.52132701421800942</v>
      </c>
      <c r="Y1838">
        <f t="shared" si="143"/>
        <v>0.84400000000000008</v>
      </c>
      <c r="Z1838">
        <f t="shared" si="144"/>
        <v>1.3270142180094786</v>
      </c>
    </row>
    <row r="1839" spans="1:26" hidden="1" x14ac:dyDescent="0.25">
      <c r="A1839">
        <v>5960</v>
      </c>
      <c r="B1839" t="s">
        <v>727</v>
      </c>
      <c r="C1839" t="s">
        <v>630</v>
      </c>
      <c r="D1839" s="1">
        <v>31075</v>
      </c>
      <c r="E1839" t="s">
        <v>177</v>
      </c>
      <c r="F1839">
        <v>2007</v>
      </c>
      <c r="G1839" t="s">
        <v>490</v>
      </c>
      <c r="H1839">
        <v>6</v>
      </c>
      <c r="I1839">
        <v>2</v>
      </c>
      <c r="J1839">
        <v>2.4900000000000002</v>
      </c>
      <c r="K1839">
        <v>30</v>
      </c>
      <c r="L1839">
        <v>1</v>
      </c>
      <c r="M1839">
        <v>2</v>
      </c>
      <c r="N1839">
        <v>61.1</v>
      </c>
      <c r="O1839">
        <v>45</v>
      </c>
      <c r="P1839">
        <v>17</v>
      </c>
      <c r="Q1839">
        <v>31</v>
      </c>
      <c r="R1839">
        <v>0</v>
      </c>
      <c r="S1839">
        <v>0</v>
      </c>
      <c r="T1839">
        <v>6</v>
      </c>
      <c r="U1839">
        <v>68</v>
      </c>
      <c r="V1839">
        <f t="shared" si="140"/>
        <v>9.8199672667757767E-2</v>
      </c>
      <c r="W1839">
        <f t="shared" si="141"/>
        <v>3.2733224222585927E-2</v>
      </c>
      <c r="X1839">
        <f t="shared" si="142"/>
        <v>0.27823240589198034</v>
      </c>
      <c r="Y1839">
        <f t="shared" si="143"/>
        <v>0.80394736842105263</v>
      </c>
      <c r="Z1839">
        <f t="shared" si="144"/>
        <v>1.1129296235679214</v>
      </c>
    </row>
    <row r="1840" spans="1:26" hidden="1" x14ac:dyDescent="0.25">
      <c r="A1840">
        <v>5960</v>
      </c>
      <c r="B1840" t="s">
        <v>727</v>
      </c>
      <c r="C1840" t="s">
        <v>630</v>
      </c>
      <c r="D1840" s="1">
        <v>31075</v>
      </c>
      <c r="E1840" t="s">
        <v>177</v>
      </c>
      <c r="F1840">
        <v>2007</v>
      </c>
      <c r="G1840" t="s">
        <v>157</v>
      </c>
      <c r="H1840">
        <v>1</v>
      </c>
      <c r="I1840">
        <v>2</v>
      </c>
      <c r="J1840">
        <v>9.18</v>
      </c>
      <c r="K1840">
        <v>14</v>
      </c>
      <c r="L1840">
        <v>1</v>
      </c>
      <c r="M1840">
        <v>0</v>
      </c>
      <c r="N1840">
        <v>16.2</v>
      </c>
      <c r="O1840">
        <v>28</v>
      </c>
      <c r="P1840">
        <v>17</v>
      </c>
      <c r="Q1840">
        <v>18</v>
      </c>
      <c r="R1840">
        <v>1</v>
      </c>
      <c r="S1840">
        <v>1</v>
      </c>
      <c r="T1840">
        <v>2</v>
      </c>
      <c r="U1840">
        <v>18</v>
      </c>
      <c r="V1840">
        <f t="shared" si="140"/>
        <v>6.1728395061728399E-2</v>
      </c>
      <c r="W1840">
        <f t="shared" si="141"/>
        <v>0</v>
      </c>
      <c r="X1840">
        <f t="shared" si="142"/>
        <v>1.0493827160493827</v>
      </c>
      <c r="Y1840">
        <f t="shared" si="143"/>
        <v>0.35217391304347823</v>
      </c>
      <c r="Z1840">
        <f t="shared" si="144"/>
        <v>1.1111111111111112</v>
      </c>
    </row>
    <row r="1841" spans="1:26" hidden="1" x14ac:dyDescent="0.25">
      <c r="A1841">
        <v>5960</v>
      </c>
      <c r="B1841" t="s">
        <v>727</v>
      </c>
      <c r="C1841" t="s">
        <v>630</v>
      </c>
      <c r="D1841" s="1">
        <v>31075</v>
      </c>
      <c r="E1841" t="s">
        <v>177</v>
      </c>
      <c r="F1841">
        <v>2008</v>
      </c>
      <c r="G1841" t="s">
        <v>177</v>
      </c>
      <c r="H1841">
        <v>4</v>
      </c>
      <c r="I1841">
        <v>3</v>
      </c>
      <c r="J1841">
        <v>5.01</v>
      </c>
      <c r="K1841">
        <v>71</v>
      </c>
      <c r="L1841">
        <v>0</v>
      </c>
      <c r="M1841">
        <v>1</v>
      </c>
      <c r="N1841">
        <v>55.2</v>
      </c>
      <c r="O1841">
        <v>45</v>
      </c>
      <c r="P1841">
        <v>31</v>
      </c>
      <c r="Q1841">
        <v>34</v>
      </c>
      <c r="R1841">
        <v>4</v>
      </c>
      <c r="S1841">
        <v>4</v>
      </c>
      <c r="T1841">
        <v>2</v>
      </c>
      <c r="U1841">
        <v>57</v>
      </c>
      <c r="V1841">
        <f t="shared" si="140"/>
        <v>7.2463768115942032E-2</v>
      </c>
      <c r="W1841">
        <f t="shared" si="141"/>
        <v>1.8115942028985508E-2</v>
      </c>
      <c r="X1841">
        <f t="shared" si="142"/>
        <v>0.56159420289855067</v>
      </c>
      <c r="Y1841">
        <f t="shared" si="143"/>
        <v>0.69873417721518993</v>
      </c>
      <c r="Z1841">
        <f t="shared" si="144"/>
        <v>1.0326086956521738</v>
      </c>
    </row>
    <row r="1842" spans="1:26" hidden="1" x14ac:dyDescent="0.25">
      <c r="A1842">
        <v>5960</v>
      </c>
      <c r="B1842" t="s">
        <v>727</v>
      </c>
      <c r="C1842" t="s">
        <v>630</v>
      </c>
      <c r="D1842" s="1">
        <v>31075</v>
      </c>
      <c r="E1842" t="s">
        <v>177</v>
      </c>
      <c r="F1842">
        <v>2009</v>
      </c>
      <c r="G1842" t="s">
        <v>178</v>
      </c>
      <c r="H1842">
        <v>2</v>
      </c>
      <c r="I1842">
        <v>1</v>
      </c>
      <c r="J1842">
        <v>3.32</v>
      </c>
      <c r="K1842">
        <v>13</v>
      </c>
      <c r="L1842">
        <v>1</v>
      </c>
      <c r="M1842">
        <v>0</v>
      </c>
      <c r="N1842">
        <v>19</v>
      </c>
      <c r="O1842">
        <v>13</v>
      </c>
      <c r="P1842">
        <v>7</v>
      </c>
      <c r="Q1842">
        <v>10</v>
      </c>
      <c r="R1842">
        <v>2</v>
      </c>
      <c r="S1842">
        <v>1</v>
      </c>
      <c r="T1842">
        <v>2</v>
      </c>
      <c r="U1842">
        <v>18</v>
      </c>
      <c r="V1842">
        <f t="shared" si="140"/>
        <v>0.10526315789473684</v>
      </c>
      <c r="W1842">
        <f t="shared" si="141"/>
        <v>0</v>
      </c>
      <c r="X1842">
        <f t="shared" si="142"/>
        <v>0.36842105263157893</v>
      </c>
      <c r="Y1842">
        <f t="shared" si="143"/>
        <v>0.82608695652173914</v>
      </c>
      <c r="Z1842">
        <f t="shared" si="144"/>
        <v>0.94736842105263153</v>
      </c>
    </row>
    <row r="1843" spans="1:26" hidden="1" x14ac:dyDescent="0.25">
      <c r="A1843">
        <v>5960</v>
      </c>
      <c r="B1843" t="s">
        <v>727</v>
      </c>
      <c r="C1843" t="s">
        <v>630</v>
      </c>
      <c r="D1843" s="1">
        <v>31075</v>
      </c>
      <c r="E1843" t="s">
        <v>177</v>
      </c>
      <c r="F1843">
        <v>2009</v>
      </c>
      <c r="G1843" t="s">
        <v>177</v>
      </c>
      <c r="H1843">
        <v>3</v>
      </c>
      <c r="I1843">
        <v>4</v>
      </c>
      <c r="J1843">
        <v>5.44</v>
      </c>
      <c r="K1843">
        <v>49</v>
      </c>
      <c r="L1843">
        <v>0</v>
      </c>
      <c r="M1843">
        <v>0</v>
      </c>
      <c r="N1843">
        <v>44.2</v>
      </c>
      <c r="O1843">
        <v>53</v>
      </c>
      <c r="P1843">
        <v>27</v>
      </c>
      <c r="Q1843">
        <v>25</v>
      </c>
      <c r="R1843">
        <v>3</v>
      </c>
      <c r="S1843">
        <v>0</v>
      </c>
      <c r="T1843">
        <v>2</v>
      </c>
      <c r="U1843">
        <v>47</v>
      </c>
      <c r="V1843">
        <f t="shared" si="140"/>
        <v>6.7873303167420809E-2</v>
      </c>
      <c r="W1843">
        <f t="shared" si="141"/>
        <v>0</v>
      </c>
      <c r="X1843">
        <f t="shared" si="142"/>
        <v>0.61085972850678727</v>
      </c>
      <c r="Y1843">
        <f t="shared" si="143"/>
        <v>0.56666666666666665</v>
      </c>
      <c r="Z1843">
        <f t="shared" si="144"/>
        <v>1.0633484162895928</v>
      </c>
    </row>
    <row r="1844" spans="1:26" hidden="1" x14ac:dyDescent="0.25">
      <c r="A1844">
        <v>5960</v>
      </c>
      <c r="B1844" t="s">
        <v>727</v>
      </c>
      <c r="C1844" t="s">
        <v>630</v>
      </c>
      <c r="D1844" s="1">
        <v>31075</v>
      </c>
      <c r="E1844" t="s">
        <v>177</v>
      </c>
      <c r="F1844">
        <v>2010</v>
      </c>
      <c r="G1844" t="s">
        <v>178</v>
      </c>
      <c r="H1844">
        <v>4</v>
      </c>
      <c r="I1844">
        <v>1</v>
      </c>
      <c r="J1844">
        <v>4.78</v>
      </c>
      <c r="K1844">
        <v>15</v>
      </c>
      <c r="L1844">
        <v>14</v>
      </c>
      <c r="M1844">
        <v>0</v>
      </c>
      <c r="N1844">
        <v>69.2</v>
      </c>
      <c r="O1844">
        <v>76</v>
      </c>
      <c r="P1844">
        <v>37</v>
      </c>
      <c r="Q1844">
        <v>33</v>
      </c>
      <c r="R1844">
        <v>0</v>
      </c>
      <c r="S1844">
        <v>4</v>
      </c>
      <c r="T1844">
        <v>4</v>
      </c>
      <c r="U1844">
        <v>41</v>
      </c>
      <c r="V1844">
        <f t="shared" si="140"/>
        <v>5.7803468208092484E-2</v>
      </c>
      <c r="W1844">
        <f t="shared" si="141"/>
        <v>0</v>
      </c>
      <c r="X1844">
        <f t="shared" si="142"/>
        <v>0.53468208092485547</v>
      </c>
      <c r="Y1844">
        <f t="shared" si="143"/>
        <v>0.63486238532110095</v>
      </c>
      <c r="Z1844">
        <f t="shared" si="144"/>
        <v>0.59248554913294793</v>
      </c>
    </row>
    <row r="1845" spans="1:26" hidden="1" x14ac:dyDescent="0.25">
      <c r="A1845">
        <v>5960</v>
      </c>
      <c r="B1845" t="s">
        <v>727</v>
      </c>
      <c r="C1845" t="s">
        <v>630</v>
      </c>
      <c r="D1845" s="1">
        <v>31075</v>
      </c>
      <c r="E1845" t="s">
        <v>177</v>
      </c>
      <c r="F1845">
        <v>2010</v>
      </c>
      <c r="G1845" t="s">
        <v>177</v>
      </c>
      <c r="H1845">
        <v>1</v>
      </c>
      <c r="I1845">
        <v>2</v>
      </c>
      <c r="J1845">
        <v>5.73</v>
      </c>
      <c r="K1845">
        <v>14</v>
      </c>
      <c r="L1845">
        <v>4</v>
      </c>
      <c r="M1845">
        <v>0</v>
      </c>
      <c r="N1845">
        <v>33</v>
      </c>
      <c r="O1845">
        <v>37</v>
      </c>
      <c r="P1845">
        <v>21</v>
      </c>
      <c r="Q1845">
        <v>13</v>
      </c>
      <c r="R1845">
        <v>0</v>
      </c>
      <c r="S1845">
        <v>3</v>
      </c>
      <c r="T1845">
        <v>0</v>
      </c>
      <c r="U1845">
        <v>29</v>
      </c>
      <c r="V1845">
        <f t="shared" si="140"/>
        <v>3.0303030303030304E-2</v>
      </c>
      <c r="W1845">
        <f t="shared" si="141"/>
        <v>0</v>
      </c>
      <c r="X1845">
        <f t="shared" si="142"/>
        <v>0.63636363636363635</v>
      </c>
      <c r="Y1845">
        <f t="shared" si="143"/>
        <v>0.66</v>
      </c>
      <c r="Z1845">
        <f t="shared" si="144"/>
        <v>0.87878787878787878</v>
      </c>
    </row>
    <row r="1846" spans="1:26" hidden="1" x14ac:dyDescent="0.25">
      <c r="A1846">
        <v>5960</v>
      </c>
      <c r="B1846" t="s">
        <v>727</v>
      </c>
      <c r="C1846" t="s">
        <v>630</v>
      </c>
      <c r="D1846" s="1">
        <v>31075</v>
      </c>
      <c r="E1846" t="s">
        <v>177</v>
      </c>
      <c r="F1846">
        <v>2011</v>
      </c>
      <c r="G1846" t="s">
        <v>178</v>
      </c>
      <c r="H1846">
        <v>3</v>
      </c>
      <c r="I1846">
        <v>1</v>
      </c>
      <c r="J1846">
        <v>2.0699999999999998</v>
      </c>
      <c r="K1846">
        <v>39</v>
      </c>
      <c r="L1846">
        <v>3</v>
      </c>
      <c r="M1846">
        <v>2</v>
      </c>
      <c r="N1846">
        <v>65.099999999999994</v>
      </c>
      <c r="O1846">
        <v>49</v>
      </c>
      <c r="P1846">
        <v>15</v>
      </c>
      <c r="Q1846">
        <v>23</v>
      </c>
      <c r="R1846">
        <v>2</v>
      </c>
      <c r="S1846">
        <v>3</v>
      </c>
      <c r="T1846">
        <v>1</v>
      </c>
      <c r="U1846">
        <v>52</v>
      </c>
      <c r="V1846">
        <f t="shared" si="140"/>
        <v>4.6082949308755762E-2</v>
      </c>
      <c r="W1846">
        <f t="shared" si="141"/>
        <v>3.0721966205837177E-2</v>
      </c>
      <c r="X1846">
        <f t="shared" si="142"/>
        <v>0.23041474654377883</v>
      </c>
      <c r="Y1846">
        <f t="shared" si="143"/>
        <v>0.90416666666666656</v>
      </c>
      <c r="Z1846">
        <f t="shared" si="144"/>
        <v>0.79877112135176653</v>
      </c>
    </row>
    <row r="1847" spans="1:26" hidden="1" x14ac:dyDescent="0.25">
      <c r="A1847">
        <v>5960</v>
      </c>
      <c r="B1847" t="s">
        <v>727</v>
      </c>
      <c r="C1847" t="s">
        <v>630</v>
      </c>
      <c r="D1847" s="1">
        <v>31075</v>
      </c>
      <c r="E1847" t="s">
        <v>177</v>
      </c>
      <c r="F1847">
        <v>2011</v>
      </c>
      <c r="G1847" t="s">
        <v>177</v>
      </c>
      <c r="H1847">
        <v>0</v>
      </c>
      <c r="I1847">
        <v>0</v>
      </c>
      <c r="J1847">
        <v>1.5</v>
      </c>
      <c r="K1847">
        <v>21</v>
      </c>
      <c r="L1847">
        <v>0</v>
      </c>
      <c r="M1847">
        <v>0</v>
      </c>
      <c r="N1847">
        <v>12</v>
      </c>
      <c r="O1847">
        <v>6</v>
      </c>
      <c r="P1847">
        <v>2</v>
      </c>
      <c r="Q1847">
        <v>5</v>
      </c>
      <c r="R1847">
        <v>0</v>
      </c>
      <c r="S1847">
        <v>0</v>
      </c>
      <c r="T1847">
        <v>1</v>
      </c>
      <c r="U1847">
        <v>11</v>
      </c>
      <c r="V1847">
        <f t="shared" si="140"/>
        <v>0</v>
      </c>
      <c r="W1847">
        <f t="shared" si="141"/>
        <v>0</v>
      </c>
      <c r="X1847">
        <f t="shared" si="142"/>
        <v>0.16666666666666666</v>
      </c>
      <c r="Y1847">
        <f t="shared" si="143"/>
        <v>1.0909090909090908</v>
      </c>
      <c r="Z1847">
        <f t="shared" si="144"/>
        <v>0.91666666666666663</v>
      </c>
    </row>
    <row r="1848" spans="1:26" hidden="1" x14ac:dyDescent="0.25">
      <c r="A1848">
        <v>5960</v>
      </c>
      <c r="B1848" t="s">
        <v>727</v>
      </c>
      <c r="C1848" t="s">
        <v>630</v>
      </c>
      <c r="D1848" s="1">
        <v>31075</v>
      </c>
      <c r="E1848" t="s">
        <v>177</v>
      </c>
      <c r="F1848">
        <v>2012</v>
      </c>
      <c r="G1848" t="s">
        <v>177</v>
      </c>
      <c r="H1848">
        <v>2</v>
      </c>
      <c r="I1848">
        <v>2</v>
      </c>
      <c r="J1848">
        <v>3.27</v>
      </c>
      <c r="K1848">
        <v>77</v>
      </c>
      <c r="L1848">
        <v>0</v>
      </c>
      <c r="M1848">
        <v>1</v>
      </c>
      <c r="N1848">
        <v>52.1</v>
      </c>
      <c r="O1848">
        <v>45</v>
      </c>
      <c r="P1848">
        <v>19</v>
      </c>
      <c r="Q1848">
        <v>17</v>
      </c>
      <c r="R1848">
        <v>0</v>
      </c>
      <c r="S1848">
        <v>6</v>
      </c>
      <c r="T1848">
        <v>1</v>
      </c>
      <c r="U1848">
        <v>54</v>
      </c>
      <c r="V1848">
        <f t="shared" si="140"/>
        <v>3.8387715930902108E-2</v>
      </c>
      <c r="W1848">
        <f t="shared" si="141"/>
        <v>1.9193857965451054E-2</v>
      </c>
      <c r="X1848">
        <f t="shared" si="142"/>
        <v>0.36468330134357002</v>
      </c>
      <c r="Y1848">
        <f t="shared" si="143"/>
        <v>0.8403225806451613</v>
      </c>
      <c r="Z1848">
        <f t="shared" si="144"/>
        <v>1.0364683301343569</v>
      </c>
    </row>
    <row r="1849" spans="1:26" hidden="1" x14ac:dyDescent="0.25">
      <c r="A1849">
        <v>5960</v>
      </c>
      <c r="B1849" t="s">
        <v>727</v>
      </c>
      <c r="C1849" t="s">
        <v>630</v>
      </c>
      <c r="D1849" s="1">
        <v>31075</v>
      </c>
      <c r="E1849" t="s">
        <v>177</v>
      </c>
      <c r="F1849">
        <v>2013</v>
      </c>
      <c r="G1849" t="s">
        <v>34</v>
      </c>
      <c r="H1849">
        <v>0</v>
      </c>
      <c r="I1849">
        <v>4</v>
      </c>
      <c r="J1849">
        <v>3.69</v>
      </c>
      <c r="K1849">
        <v>71</v>
      </c>
      <c r="L1849">
        <v>0</v>
      </c>
      <c r="M1849">
        <v>0</v>
      </c>
      <c r="N1849">
        <v>53.2</v>
      </c>
      <c r="O1849">
        <v>54</v>
      </c>
      <c r="P1849">
        <v>22</v>
      </c>
      <c r="Q1849">
        <v>19</v>
      </c>
      <c r="R1849">
        <v>2</v>
      </c>
      <c r="S1849">
        <v>3</v>
      </c>
      <c r="T1849">
        <v>2</v>
      </c>
      <c r="U1849">
        <v>55</v>
      </c>
      <c r="V1849">
        <f t="shared" si="140"/>
        <v>0</v>
      </c>
      <c r="W1849">
        <f t="shared" si="141"/>
        <v>0</v>
      </c>
      <c r="X1849">
        <f t="shared" si="142"/>
        <v>0.41353383458646614</v>
      </c>
      <c r="Y1849">
        <f t="shared" si="143"/>
        <v>0.72876712328767124</v>
      </c>
      <c r="Z1849">
        <f t="shared" si="144"/>
        <v>1.0338345864661653</v>
      </c>
    </row>
    <row r="1850" spans="1:26" hidden="1" x14ac:dyDescent="0.25">
      <c r="A1850">
        <v>5960</v>
      </c>
      <c r="B1850" t="s">
        <v>727</v>
      </c>
      <c r="C1850" t="s">
        <v>630</v>
      </c>
      <c r="D1850" s="1">
        <v>31075</v>
      </c>
      <c r="E1850" t="s">
        <v>177</v>
      </c>
      <c r="F1850">
        <v>2013</v>
      </c>
      <c r="G1850" t="s">
        <v>177</v>
      </c>
      <c r="H1850">
        <v>0</v>
      </c>
      <c r="I1850">
        <v>4</v>
      </c>
      <c r="J1850">
        <v>3.92</v>
      </c>
      <c r="K1850">
        <v>55</v>
      </c>
      <c r="L1850">
        <v>0</v>
      </c>
      <c r="M1850">
        <v>0</v>
      </c>
      <c r="N1850">
        <v>41.1</v>
      </c>
      <c r="O1850">
        <v>45</v>
      </c>
      <c r="P1850">
        <v>18</v>
      </c>
      <c r="Q1850">
        <v>16</v>
      </c>
      <c r="R1850">
        <v>2</v>
      </c>
      <c r="S1850">
        <v>3</v>
      </c>
      <c r="T1850">
        <v>2</v>
      </c>
      <c r="U1850">
        <v>40</v>
      </c>
      <c r="V1850">
        <f t="shared" si="140"/>
        <v>0</v>
      </c>
      <c r="W1850">
        <f t="shared" si="141"/>
        <v>0</v>
      </c>
      <c r="X1850">
        <f t="shared" si="142"/>
        <v>0.43795620437956201</v>
      </c>
      <c r="Y1850">
        <f t="shared" si="143"/>
        <v>0.67377049180327875</v>
      </c>
      <c r="Z1850">
        <f t="shared" si="144"/>
        <v>0.97323600973236002</v>
      </c>
    </row>
    <row r="1851" spans="1:26" hidden="1" x14ac:dyDescent="0.25">
      <c r="A1851">
        <v>5960</v>
      </c>
      <c r="B1851" t="s">
        <v>727</v>
      </c>
      <c r="C1851" t="s">
        <v>630</v>
      </c>
      <c r="D1851" s="1">
        <v>31075</v>
      </c>
      <c r="E1851" t="s">
        <v>177</v>
      </c>
      <c r="F1851">
        <v>2013</v>
      </c>
      <c r="G1851" t="s">
        <v>84</v>
      </c>
      <c r="H1851">
        <v>0</v>
      </c>
      <c r="I1851">
        <v>0</v>
      </c>
      <c r="J1851">
        <v>2.92</v>
      </c>
      <c r="K1851">
        <v>16</v>
      </c>
      <c r="L1851">
        <v>0</v>
      </c>
      <c r="M1851">
        <v>0</v>
      </c>
      <c r="N1851">
        <v>12.1</v>
      </c>
      <c r="O1851">
        <v>9</v>
      </c>
      <c r="P1851">
        <v>4</v>
      </c>
      <c r="Q1851">
        <v>3</v>
      </c>
      <c r="R1851">
        <v>0</v>
      </c>
      <c r="S1851">
        <v>0</v>
      </c>
      <c r="T1851">
        <v>0</v>
      </c>
      <c r="U1851">
        <v>15</v>
      </c>
      <c r="V1851">
        <f t="shared" si="140"/>
        <v>0</v>
      </c>
      <c r="W1851">
        <f t="shared" si="141"/>
        <v>0</v>
      </c>
      <c r="X1851">
        <f t="shared" si="142"/>
        <v>0.33057851239669422</v>
      </c>
      <c r="Y1851">
        <f t="shared" si="143"/>
        <v>1.0083333333333333</v>
      </c>
      <c r="Z1851">
        <f t="shared" si="144"/>
        <v>1.2396694214876034</v>
      </c>
    </row>
    <row r="1852" spans="1:26" hidden="1" x14ac:dyDescent="0.25">
      <c r="A1852">
        <v>5960</v>
      </c>
      <c r="B1852" t="s">
        <v>727</v>
      </c>
      <c r="C1852" t="s">
        <v>630</v>
      </c>
      <c r="D1852" s="1">
        <v>31075</v>
      </c>
      <c r="E1852" t="s">
        <v>177</v>
      </c>
      <c r="F1852">
        <v>2013</v>
      </c>
      <c r="G1852" t="s">
        <v>84</v>
      </c>
      <c r="H1852">
        <v>0</v>
      </c>
      <c r="I1852">
        <v>0</v>
      </c>
      <c r="J1852">
        <v>0</v>
      </c>
      <c r="K1852">
        <v>2</v>
      </c>
      <c r="L1852">
        <v>0</v>
      </c>
      <c r="M1852">
        <v>0</v>
      </c>
      <c r="N1852">
        <v>0.2</v>
      </c>
      <c r="O1852">
        <v>1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f t="shared" si="140"/>
        <v>0</v>
      </c>
      <c r="W1852">
        <f t="shared" si="141"/>
        <v>0</v>
      </c>
      <c r="X1852">
        <f t="shared" si="142"/>
        <v>0</v>
      </c>
      <c r="Y1852">
        <f t="shared" si="143"/>
        <v>0.1</v>
      </c>
      <c r="Z1852">
        <f t="shared" si="144"/>
        <v>5</v>
      </c>
    </row>
    <row r="1853" spans="1:26" x14ac:dyDescent="0.25">
      <c r="A1853">
        <v>5960</v>
      </c>
      <c r="B1853" t="s">
        <v>727</v>
      </c>
      <c r="C1853" t="s">
        <v>630</v>
      </c>
      <c r="D1853" s="1">
        <v>31075</v>
      </c>
      <c r="E1853" t="s">
        <v>177</v>
      </c>
      <c r="F1853">
        <v>2014</v>
      </c>
      <c r="G1853" t="s">
        <v>21</v>
      </c>
      <c r="H1853">
        <v>0</v>
      </c>
      <c r="I1853">
        <v>0</v>
      </c>
      <c r="J1853">
        <v>3.49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S1853">
        <v>0</v>
      </c>
      <c r="U1853">
        <v>1</v>
      </c>
      <c r="V1853">
        <f t="shared" si="140"/>
        <v>0</v>
      </c>
      <c r="W1853">
        <f t="shared" si="141"/>
        <v>0</v>
      </c>
      <c r="X1853">
        <f t="shared" si="142"/>
        <v>0</v>
      </c>
      <c r="Y1853">
        <f t="shared" si="143"/>
        <v>1</v>
      </c>
      <c r="Z1853">
        <f t="shared" si="144"/>
        <v>1</v>
      </c>
    </row>
    <row r="1854" spans="1:26" hidden="1" x14ac:dyDescent="0.25">
      <c r="A1854">
        <v>5960</v>
      </c>
      <c r="B1854" t="s">
        <v>727</v>
      </c>
      <c r="C1854" t="s">
        <v>630</v>
      </c>
      <c r="D1854" s="1">
        <v>31075</v>
      </c>
      <c r="E1854" t="s">
        <v>177</v>
      </c>
      <c r="F1854">
        <v>2014</v>
      </c>
      <c r="G1854" t="s">
        <v>22</v>
      </c>
      <c r="H1854">
        <v>3</v>
      </c>
      <c r="I1854">
        <v>3</v>
      </c>
      <c r="J1854">
        <v>3.8</v>
      </c>
      <c r="K1854">
        <v>66</v>
      </c>
      <c r="L1854">
        <v>1</v>
      </c>
      <c r="N1854">
        <v>57</v>
      </c>
      <c r="O1854">
        <v>54</v>
      </c>
      <c r="P1854">
        <v>24</v>
      </c>
      <c r="Q1854">
        <v>20</v>
      </c>
      <c r="R1854">
        <v>1</v>
      </c>
      <c r="S1854">
        <v>3</v>
      </c>
      <c r="U1854">
        <v>50</v>
      </c>
      <c r="V1854">
        <f t="shared" si="140"/>
        <v>5.2631578947368418E-2</v>
      </c>
      <c r="W1854">
        <f t="shared" si="141"/>
        <v>0</v>
      </c>
      <c r="X1854">
        <f t="shared" si="142"/>
        <v>0.42105263157894735</v>
      </c>
      <c r="Y1854">
        <f t="shared" si="143"/>
        <v>0.77027027027027029</v>
      </c>
      <c r="Z1854">
        <f t="shared" si="144"/>
        <v>0.8771929824561403</v>
      </c>
    </row>
    <row r="1855" spans="1:26" hidden="1" x14ac:dyDescent="0.25">
      <c r="A1855">
        <v>5960</v>
      </c>
      <c r="B1855" t="s">
        <v>727</v>
      </c>
      <c r="C1855" t="s">
        <v>630</v>
      </c>
      <c r="D1855" s="1">
        <v>31075</v>
      </c>
      <c r="E1855" t="s">
        <v>177</v>
      </c>
      <c r="F1855" t="s">
        <v>24</v>
      </c>
      <c r="G1855" t="s">
        <v>25</v>
      </c>
      <c r="H1855">
        <v>10</v>
      </c>
      <c r="I1855">
        <v>15</v>
      </c>
      <c r="J1855">
        <v>4.37</v>
      </c>
      <c r="K1855">
        <v>303</v>
      </c>
      <c r="L1855">
        <v>4</v>
      </c>
      <c r="M1855">
        <v>2</v>
      </c>
      <c r="N1855">
        <v>251.1</v>
      </c>
      <c r="O1855">
        <v>240</v>
      </c>
      <c r="P1855">
        <v>122</v>
      </c>
      <c r="Q1855">
        <v>113</v>
      </c>
      <c r="R1855">
        <v>9</v>
      </c>
      <c r="S1855">
        <v>16</v>
      </c>
      <c r="T1855">
        <v>8</v>
      </c>
      <c r="U1855">
        <v>253</v>
      </c>
      <c r="V1855">
        <f t="shared" si="140"/>
        <v>3.9824771007566706E-2</v>
      </c>
      <c r="W1855">
        <f t="shared" si="141"/>
        <v>7.9649542015133423E-3</v>
      </c>
      <c r="X1855">
        <f t="shared" si="142"/>
        <v>0.4858622062923138</v>
      </c>
      <c r="Y1855">
        <f t="shared" si="143"/>
        <v>0.71133144475920673</v>
      </c>
      <c r="Z1855">
        <f t="shared" si="144"/>
        <v>1.0075667064914378</v>
      </c>
    </row>
    <row r="1856" spans="1:26" hidden="1" x14ac:dyDescent="0.25">
      <c r="A1856">
        <v>5960</v>
      </c>
      <c r="B1856" t="s">
        <v>727</v>
      </c>
      <c r="C1856" t="s">
        <v>630</v>
      </c>
      <c r="D1856" s="1">
        <v>31075</v>
      </c>
      <c r="E1856" t="s">
        <v>177</v>
      </c>
      <c r="F1856" t="s">
        <v>26</v>
      </c>
      <c r="G1856" t="s">
        <v>25</v>
      </c>
      <c r="H1856">
        <v>0</v>
      </c>
      <c r="I1856">
        <v>0</v>
      </c>
      <c r="J1856">
        <v>0</v>
      </c>
      <c r="K1856">
        <v>2</v>
      </c>
      <c r="L1856">
        <v>0</v>
      </c>
      <c r="M1856">
        <v>0</v>
      </c>
      <c r="N1856">
        <v>0.2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f t="shared" si="140"/>
        <v>0</v>
      </c>
      <c r="W1856">
        <f t="shared" si="141"/>
        <v>0</v>
      </c>
      <c r="X1856">
        <f t="shared" si="142"/>
        <v>0</v>
      </c>
      <c r="Y1856">
        <f t="shared" si="143"/>
        <v>0.1</v>
      </c>
      <c r="Z1856">
        <f t="shared" si="144"/>
        <v>5</v>
      </c>
    </row>
    <row r="1857" spans="1:26" hidden="1" x14ac:dyDescent="0.25">
      <c r="A1857">
        <v>6399</v>
      </c>
      <c r="B1857" t="s">
        <v>728</v>
      </c>
      <c r="C1857" t="s">
        <v>630</v>
      </c>
      <c r="D1857" s="1">
        <v>32609</v>
      </c>
      <c r="E1857" t="s">
        <v>177</v>
      </c>
      <c r="F1857">
        <v>2009</v>
      </c>
      <c r="G1857" t="s">
        <v>211</v>
      </c>
      <c r="H1857">
        <v>4</v>
      </c>
      <c r="I1857">
        <v>2</v>
      </c>
      <c r="J1857">
        <v>3.56</v>
      </c>
      <c r="K1857">
        <v>13</v>
      </c>
      <c r="L1857">
        <v>13</v>
      </c>
      <c r="M1857">
        <v>0</v>
      </c>
      <c r="N1857">
        <v>55.2</v>
      </c>
      <c r="O1857">
        <v>32</v>
      </c>
      <c r="P1857">
        <v>22</v>
      </c>
      <c r="Q1857">
        <v>30</v>
      </c>
      <c r="R1857">
        <v>0</v>
      </c>
      <c r="S1857">
        <v>8</v>
      </c>
      <c r="T1857">
        <v>7</v>
      </c>
      <c r="U1857">
        <v>64</v>
      </c>
      <c r="V1857">
        <f t="shared" si="140"/>
        <v>7.2463768115942032E-2</v>
      </c>
      <c r="W1857">
        <f t="shared" si="141"/>
        <v>0</v>
      </c>
      <c r="X1857">
        <f t="shared" si="142"/>
        <v>0.39855072463768115</v>
      </c>
      <c r="Y1857">
        <f t="shared" si="143"/>
        <v>0.89032258064516134</v>
      </c>
      <c r="Z1857">
        <f t="shared" si="144"/>
        <v>1.1594202898550725</v>
      </c>
    </row>
    <row r="1858" spans="1:26" hidden="1" x14ac:dyDescent="0.25">
      <c r="A1858">
        <v>6399</v>
      </c>
      <c r="B1858" t="s">
        <v>728</v>
      </c>
      <c r="C1858" t="s">
        <v>630</v>
      </c>
      <c r="D1858" s="1">
        <v>32609</v>
      </c>
      <c r="E1858" t="s">
        <v>177</v>
      </c>
      <c r="F1858">
        <v>2010</v>
      </c>
      <c r="G1858" t="s">
        <v>595</v>
      </c>
      <c r="H1858">
        <v>8</v>
      </c>
      <c r="I1858">
        <v>6</v>
      </c>
      <c r="J1858">
        <v>3.79</v>
      </c>
      <c r="K1858">
        <v>26</v>
      </c>
      <c r="L1858">
        <v>26</v>
      </c>
      <c r="M1858">
        <v>0</v>
      </c>
      <c r="N1858">
        <v>133</v>
      </c>
      <c r="O1858">
        <v>107</v>
      </c>
      <c r="P1858">
        <v>56</v>
      </c>
      <c r="Q1858">
        <v>65</v>
      </c>
      <c r="R1858">
        <v>0</v>
      </c>
      <c r="S1858">
        <v>15</v>
      </c>
      <c r="T1858">
        <v>16</v>
      </c>
      <c r="U1858">
        <v>126</v>
      </c>
      <c r="V1858">
        <f t="shared" si="140"/>
        <v>6.0150375939849621E-2</v>
      </c>
      <c r="W1858">
        <f t="shared" si="141"/>
        <v>0</v>
      </c>
      <c r="X1858">
        <f t="shared" si="142"/>
        <v>0.42105263157894735</v>
      </c>
      <c r="Y1858">
        <f t="shared" si="143"/>
        <v>0.77325581395348841</v>
      </c>
      <c r="Z1858">
        <f t="shared" si="144"/>
        <v>0.94736842105263153</v>
      </c>
    </row>
    <row r="1859" spans="1:26" hidden="1" x14ac:dyDescent="0.25">
      <c r="A1859">
        <v>6399</v>
      </c>
      <c r="B1859" t="s">
        <v>728</v>
      </c>
      <c r="C1859" t="s">
        <v>630</v>
      </c>
      <c r="D1859" s="1">
        <v>32609</v>
      </c>
      <c r="E1859" t="s">
        <v>177</v>
      </c>
      <c r="F1859">
        <v>2011</v>
      </c>
      <c r="G1859" t="s">
        <v>362</v>
      </c>
      <c r="H1859">
        <v>8</v>
      </c>
      <c r="I1859">
        <v>11</v>
      </c>
      <c r="J1859">
        <v>6.06</v>
      </c>
      <c r="K1859">
        <v>27</v>
      </c>
      <c r="L1859">
        <v>27</v>
      </c>
      <c r="M1859">
        <v>0</v>
      </c>
      <c r="N1859">
        <v>123.1</v>
      </c>
      <c r="O1859">
        <v>115</v>
      </c>
      <c r="P1859">
        <v>83</v>
      </c>
      <c r="Q1859">
        <v>75</v>
      </c>
      <c r="R1859">
        <v>0</v>
      </c>
      <c r="S1859">
        <v>8</v>
      </c>
      <c r="T1859">
        <v>14</v>
      </c>
      <c r="U1859">
        <v>152</v>
      </c>
      <c r="V1859">
        <f t="shared" ref="V1859:V1875" si="145">H1859/N1859</f>
        <v>6.4987814784727871E-2</v>
      </c>
      <c r="W1859">
        <f t="shared" ref="W1859:W1875" si="146">M1859/N1859</f>
        <v>0</v>
      </c>
      <c r="X1859">
        <f t="shared" ref="X1859:X1875" si="147">P1859/N1859</f>
        <v>0.67424857839155161</v>
      </c>
      <c r="Y1859">
        <f t="shared" ref="Y1859:Y1875" si="148">N1859/(O1859+Q1859)</f>
        <v>0.64789473684210519</v>
      </c>
      <c r="Z1859">
        <f t="shared" ref="Z1859:Z1875" si="149">U1859/N1859</f>
        <v>1.2347684809098294</v>
      </c>
    </row>
    <row r="1860" spans="1:26" hidden="1" x14ac:dyDescent="0.25">
      <c r="A1860">
        <v>6399</v>
      </c>
      <c r="B1860" t="s">
        <v>728</v>
      </c>
      <c r="C1860" t="s">
        <v>630</v>
      </c>
      <c r="D1860" s="1">
        <v>32609</v>
      </c>
      <c r="E1860" t="s">
        <v>177</v>
      </c>
      <c r="F1860">
        <v>2012</v>
      </c>
      <c r="G1860" t="s">
        <v>147</v>
      </c>
      <c r="H1860">
        <v>9</v>
      </c>
      <c r="I1860">
        <v>6</v>
      </c>
      <c r="J1860">
        <v>3.4</v>
      </c>
      <c r="K1860">
        <v>20</v>
      </c>
      <c r="L1860">
        <v>20</v>
      </c>
      <c r="M1860">
        <v>0</v>
      </c>
      <c r="N1860">
        <v>108.2</v>
      </c>
      <c r="O1860">
        <v>93</v>
      </c>
      <c r="P1860">
        <v>41</v>
      </c>
      <c r="Q1860">
        <v>46</v>
      </c>
      <c r="R1860">
        <v>2</v>
      </c>
      <c r="S1860">
        <v>3</v>
      </c>
      <c r="T1860">
        <v>5</v>
      </c>
      <c r="U1860">
        <v>116</v>
      </c>
      <c r="V1860">
        <f t="shared" si="145"/>
        <v>8.3179297597042512E-2</v>
      </c>
      <c r="W1860">
        <f t="shared" si="146"/>
        <v>0</v>
      </c>
      <c r="X1860">
        <f t="shared" si="147"/>
        <v>0.37892791127541586</v>
      </c>
      <c r="Y1860">
        <f t="shared" si="148"/>
        <v>0.77841726618705043</v>
      </c>
      <c r="Z1860">
        <f t="shared" si="149"/>
        <v>1.0720887245841035</v>
      </c>
    </row>
    <row r="1861" spans="1:26" hidden="1" x14ac:dyDescent="0.25">
      <c r="A1861">
        <v>6399</v>
      </c>
      <c r="B1861" t="s">
        <v>728</v>
      </c>
      <c r="C1861" t="s">
        <v>630</v>
      </c>
      <c r="D1861" s="1">
        <v>32609</v>
      </c>
      <c r="E1861" t="s">
        <v>177</v>
      </c>
      <c r="F1861">
        <v>2012</v>
      </c>
      <c r="G1861" t="s">
        <v>178</v>
      </c>
      <c r="H1861">
        <v>4</v>
      </c>
      <c r="I1861">
        <v>1</v>
      </c>
      <c r="J1861">
        <v>4.54</v>
      </c>
      <c r="K1861">
        <v>8</v>
      </c>
      <c r="L1861">
        <v>8</v>
      </c>
      <c r="M1861">
        <v>0</v>
      </c>
      <c r="N1861">
        <v>39.200000000000003</v>
      </c>
      <c r="O1861">
        <v>52</v>
      </c>
      <c r="P1861">
        <v>20</v>
      </c>
      <c r="Q1861">
        <v>18</v>
      </c>
      <c r="R1861">
        <v>0</v>
      </c>
      <c r="S1861">
        <v>3</v>
      </c>
      <c r="T1861">
        <v>1</v>
      </c>
      <c r="U1861">
        <v>32</v>
      </c>
      <c r="V1861">
        <f t="shared" si="145"/>
        <v>0.1020408163265306</v>
      </c>
      <c r="W1861">
        <f t="shared" si="146"/>
        <v>0</v>
      </c>
      <c r="X1861">
        <f t="shared" si="147"/>
        <v>0.51020408163265307</v>
      </c>
      <c r="Y1861">
        <f t="shared" si="148"/>
        <v>0.56000000000000005</v>
      </c>
      <c r="Z1861">
        <f t="shared" si="149"/>
        <v>0.81632653061224481</v>
      </c>
    </row>
    <row r="1862" spans="1:26" hidden="1" x14ac:dyDescent="0.25">
      <c r="A1862">
        <v>6399</v>
      </c>
      <c r="B1862" t="s">
        <v>728</v>
      </c>
      <c r="C1862" t="s">
        <v>630</v>
      </c>
      <c r="D1862" s="1">
        <v>32609</v>
      </c>
      <c r="E1862" t="s">
        <v>177</v>
      </c>
      <c r="F1862">
        <v>2013</v>
      </c>
      <c r="G1862" t="s">
        <v>178</v>
      </c>
      <c r="H1862">
        <v>1</v>
      </c>
      <c r="I1862">
        <v>1</v>
      </c>
      <c r="J1862">
        <v>8.66</v>
      </c>
      <c r="K1862">
        <v>12</v>
      </c>
      <c r="L1862">
        <v>1</v>
      </c>
      <c r="M1862">
        <v>0</v>
      </c>
      <c r="N1862">
        <v>17.2</v>
      </c>
      <c r="O1862">
        <v>25</v>
      </c>
      <c r="P1862">
        <v>17</v>
      </c>
      <c r="Q1862">
        <v>13</v>
      </c>
      <c r="R1862">
        <v>0</v>
      </c>
      <c r="S1862">
        <v>2</v>
      </c>
      <c r="T1862">
        <v>3</v>
      </c>
      <c r="U1862">
        <v>24</v>
      </c>
      <c r="V1862">
        <f t="shared" si="145"/>
        <v>5.8139534883720929E-2</v>
      </c>
      <c r="W1862">
        <f t="shared" si="146"/>
        <v>0</v>
      </c>
      <c r="X1862">
        <f t="shared" si="147"/>
        <v>0.9883720930232559</v>
      </c>
      <c r="Y1862">
        <f t="shared" si="148"/>
        <v>0.45263157894736838</v>
      </c>
      <c r="Z1862">
        <f t="shared" si="149"/>
        <v>1.3953488372093024</v>
      </c>
    </row>
    <row r="1863" spans="1:26" hidden="1" x14ac:dyDescent="0.25">
      <c r="A1863">
        <v>6399</v>
      </c>
      <c r="B1863" t="s">
        <v>728</v>
      </c>
      <c r="C1863" t="s">
        <v>630</v>
      </c>
      <c r="D1863" s="1">
        <v>32609</v>
      </c>
      <c r="E1863" t="s">
        <v>177</v>
      </c>
      <c r="F1863">
        <v>2013</v>
      </c>
      <c r="G1863" t="s">
        <v>177</v>
      </c>
      <c r="H1863">
        <v>2</v>
      </c>
      <c r="I1863">
        <v>2</v>
      </c>
      <c r="J1863">
        <v>4.12</v>
      </c>
      <c r="K1863">
        <v>28</v>
      </c>
      <c r="L1863">
        <v>0</v>
      </c>
      <c r="M1863">
        <v>0</v>
      </c>
      <c r="N1863">
        <v>43.2</v>
      </c>
      <c r="O1863">
        <v>49</v>
      </c>
      <c r="P1863">
        <v>20</v>
      </c>
      <c r="Q1863">
        <v>22</v>
      </c>
      <c r="R1863">
        <v>5</v>
      </c>
      <c r="S1863">
        <v>1</v>
      </c>
      <c r="T1863">
        <v>1</v>
      </c>
      <c r="U1863">
        <v>41</v>
      </c>
      <c r="V1863">
        <f t="shared" si="145"/>
        <v>4.6296296296296294E-2</v>
      </c>
      <c r="W1863">
        <f t="shared" si="146"/>
        <v>0</v>
      </c>
      <c r="X1863">
        <f t="shared" si="147"/>
        <v>0.46296296296296291</v>
      </c>
      <c r="Y1863">
        <f t="shared" si="148"/>
        <v>0.60845070422535219</v>
      </c>
      <c r="Z1863">
        <f t="shared" si="149"/>
        <v>0.94907407407407396</v>
      </c>
    </row>
    <row r="1864" spans="1:26" x14ac:dyDescent="0.25">
      <c r="A1864">
        <v>6399</v>
      </c>
      <c r="B1864" t="s">
        <v>728</v>
      </c>
      <c r="C1864" t="s">
        <v>630</v>
      </c>
      <c r="D1864" s="1">
        <v>32609</v>
      </c>
      <c r="E1864" t="s">
        <v>177</v>
      </c>
      <c r="F1864">
        <v>2014</v>
      </c>
      <c r="G1864" t="s">
        <v>21</v>
      </c>
      <c r="H1864">
        <v>1</v>
      </c>
      <c r="I1864">
        <v>1</v>
      </c>
      <c r="J1864">
        <v>4.09</v>
      </c>
      <c r="K1864">
        <v>20</v>
      </c>
      <c r="L1864">
        <v>0</v>
      </c>
      <c r="M1864">
        <v>0</v>
      </c>
      <c r="N1864">
        <v>20</v>
      </c>
      <c r="O1864">
        <v>18</v>
      </c>
      <c r="P1864">
        <v>9</v>
      </c>
      <c r="Q1864">
        <v>10</v>
      </c>
      <c r="S1864">
        <v>1</v>
      </c>
      <c r="U1864">
        <v>19</v>
      </c>
      <c r="V1864">
        <f t="shared" si="145"/>
        <v>0.05</v>
      </c>
      <c r="W1864">
        <f t="shared" si="146"/>
        <v>0</v>
      </c>
      <c r="X1864">
        <f t="shared" si="147"/>
        <v>0.45</v>
      </c>
      <c r="Y1864">
        <f t="shared" si="148"/>
        <v>0.7142857142857143</v>
      </c>
      <c r="Z1864">
        <f t="shared" si="149"/>
        <v>0.95</v>
      </c>
    </row>
    <row r="1865" spans="1:26" hidden="1" x14ac:dyDescent="0.25">
      <c r="A1865">
        <v>6399</v>
      </c>
      <c r="B1865" t="s">
        <v>728</v>
      </c>
      <c r="C1865" t="s">
        <v>630</v>
      </c>
      <c r="D1865" s="1">
        <v>32609</v>
      </c>
      <c r="E1865" t="s">
        <v>177</v>
      </c>
      <c r="F1865">
        <v>2014</v>
      </c>
      <c r="G1865" t="s">
        <v>22</v>
      </c>
      <c r="H1865">
        <v>5</v>
      </c>
      <c r="I1865">
        <v>7</v>
      </c>
      <c r="J1865">
        <v>4.9000000000000004</v>
      </c>
      <c r="K1865">
        <v>42</v>
      </c>
      <c r="L1865">
        <v>12</v>
      </c>
      <c r="N1865">
        <v>103</v>
      </c>
      <c r="O1865">
        <v>105</v>
      </c>
      <c r="P1865">
        <v>56</v>
      </c>
      <c r="Q1865">
        <v>59</v>
      </c>
      <c r="R1865">
        <v>3</v>
      </c>
      <c r="S1865">
        <v>6</v>
      </c>
      <c r="U1865">
        <v>102</v>
      </c>
      <c r="V1865">
        <f t="shared" si="145"/>
        <v>4.8543689320388349E-2</v>
      </c>
      <c r="W1865">
        <f t="shared" si="146"/>
        <v>0</v>
      </c>
      <c r="X1865">
        <f t="shared" si="147"/>
        <v>0.5436893203883495</v>
      </c>
      <c r="Y1865">
        <f t="shared" si="148"/>
        <v>0.62804878048780488</v>
      </c>
      <c r="Z1865">
        <f t="shared" si="149"/>
        <v>0.99029126213592233</v>
      </c>
    </row>
    <row r="1866" spans="1:26" hidden="1" x14ac:dyDescent="0.25">
      <c r="A1866">
        <v>6399</v>
      </c>
      <c r="B1866" t="s">
        <v>728</v>
      </c>
      <c r="C1866" t="s">
        <v>630</v>
      </c>
      <c r="D1866" s="1">
        <v>32609</v>
      </c>
      <c r="E1866" t="s">
        <v>177</v>
      </c>
      <c r="F1866" t="s">
        <v>24</v>
      </c>
      <c r="G1866" t="s">
        <v>25</v>
      </c>
      <c r="H1866">
        <v>2</v>
      </c>
      <c r="I1866">
        <v>2</v>
      </c>
      <c r="J1866">
        <v>4.12</v>
      </c>
      <c r="K1866">
        <v>28</v>
      </c>
      <c r="L1866">
        <v>0</v>
      </c>
      <c r="M1866">
        <v>0</v>
      </c>
      <c r="N1866">
        <v>43.2</v>
      </c>
      <c r="O1866">
        <v>49</v>
      </c>
      <c r="P1866">
        <v>20</v>
      </c>
      <c r="Q1866">
        <v>22</v>
      </c>
      <c r="R1866">
        <v>5</v>
      </c>
      <c r="S1866">
        <v>1</v>
      </c>
      <c r="T1866">
        <v>1</v>
      </c>
      <c r="U1866">
        <v>41</v>
      </c>
      <c r="V1866">
        <f t="shared" si="145"/>
        <v>4.6296296296296294E-2</v>
      </c>
      <c r="W1866">
        <f t="shared" si="146"/>
        <v>0</v>
      </c>
      <c r="X1866">
        <f t="shared" si="147"/>
        <v>0.46296296296296291</v>
      </c>
      <c r="Y1866">
        <f t="shared" si="148"/>
        <v>0.60845070422535219</v>
      </c>
      <c r="Z1866">
        <f t="shared" si="149"/>
        <v>0.94907407407407396</v>
      </c>
    </row>
    <row r="1867" spans="1:26" hidden="1" x14ac:dyDescent="0.25">
      <c r="A1867">
        <v>126</v>
      </c>
      <c r="B1867" t="s">
        <v>729</v>
      </c>
      <c r="C1867" t="s">
        <v>630</v>
      </c>
      <c r="D1867" s="1">
        <v>28919</v>
      </c>
      <c r="E1867" t="s">
        <v>177</v>
      </c>
      <c r="F1867">
        <v>2002</v>
      </c>
      <c r="G1867" t="s">
        <v>128</v>
      </c>
      <c r="H1867">
        <v>0</v>
      </c>
      <c r="I1867">
        <v>0</v>
      </c>
      <c r="J1867">
        <v>13.5</v>
      </c>
      <c r="K1867">
        <v>2</v>
      </c>
      <c r="L1867">
        <v>0</v>
      </c>
      <c r="M1867">
        <v>0</v>
      </c>
      <c r="N1867">
        <v>0.2</v>
      </c>
      <c r="O1867">
        <v>2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f t="shared" si="145"/>
        <v>0</v>
      </c>
      <c r="W1867">
        <f t="shared" si="146"/>
        <v>0</v>
      </c>
      <c r="X1867">
        <f t="shared" si="147"/>
        <v>5</v>
      </c>
      <c r="Y1867">
        <f t="shared" si="148"/>
        <v>0.1</v>
      </c>
      <c r="Z1867">
        <f t="shared" si="149"/>
        <v>5</v>
      </c>
    </row>
    <row r="1868" spans="1:26" hidden="1" x14ac:dyDescent="0.25">
      <c r="A1868">
        <v>126</v>
      </c>
      <c r="B1868" t="s">
        <v>729</v>
      </c>
      <c r="C1868" t="s">
        <v>630</v>
      </c>
      <c r="D1868" s="1">
        <v>28919</v>
      </c>
      <c r="E1868" t="s">
        <v>177</v>
      </c>
      <c r="F1868">
        <v>2004</v>
      </c>
      <c r="G1868" t="s">
        <v>128</v>
      </c>
      <c r="H1868">
        <v>6</v>
      </c>
      <c r="I1868">
        <v>10</v>
      </c>
      <c r="J1868">
        <v>4.59</v>
      </c>
      <c r="K1868">
        <v>27</v>
      </c>
      <c r="L1868">
        <v>26</v>
      </c>
      <c r="M1868">
        <v>0</v>
      </c>
      <c r="N1868">
        <v>137.1</v>
      </c>
      <c r="O1868">
        <v>149</v>
      </c>
      <c r="P1868">
        <v>70</v>
      </c>
      <c r="Q1868">
        <v>71</v>
      </c>
      <c r="R1868">
        <v>1</v>
      </c>
      <c r="S1868">
        <v>7</v>
      </c>
      <c r="T1868">
        <v>7</v>
      </c>
      <c r="U1868">
        <v>121</v>
      </c>
      <c r="V1868">
        <f t="shared" si="145"/>
        <v>4.3763676148796497E-2</v>
      </c>
      <c r="W1868">
        <f t="shared" si="146"/>
        <v>0</v>
      </c>
      <c r="X1868">
        <f t="shared" si="147"/>
        <v>0.51057622173595918</v>
      </c>
      <c r="Y1868">
        <f t="shared" si="148"/>
        <v>0.62318181818181817</v>
      </c>
      <c r="Z1868">
        <f t="shared" si="149"/>
        <v>0.88256746900072947</v>
      </c>
    </row>
    <row r="1869" spans="1:26" hidden="1" x14ac:dyDescent="0.25">
      <c r="A1869">
        <v>126</v>
      </c>
      <c r="B1869" t="s">
        <v>729</v>
      </c>
      <c r="C1869" t="s">
        <v>630</v>
      </c>
      <c r="D1869" s="1">
        <v>28919</v>
      </c>
      <c r="E1869" t="s">
        <v>177</v>
      </c>
      <c r="F1869">
        <v>2005</v>
      </c>
      <c r="G1869" t="s">
        <v>128</v>
      </c>
      <c r="H1869">
        <v>6</v>
      </c>
      <c r="I1869">
        <v>8</v>
      </c>
      <c r="J1869">
        <v>4</v>
      </c>
      <c r="K1869">
        <v>24</v>
      </c>
      <c r="L1869">
        <v>24</v>
      </c>
      <c r="M1869">
        <v>0</v>
      </c>
      <c r="N1869">
        <v>141.19999999999999</v>
      </c>
      <c r="O1869">
        <v>139</v>
      </c>
      <c r="P1869">
        <v>63</v>
      </c>
      <c r="Q1869">
        <v>57</v>
      </c>
      <c r="R1869">
        <v>1</v>
      </c>
      <c r="S1869">
        <v>5</v>
      </c>
      <c r="T1869">
        <v>4</v>
      </c>
      <c r="U1869">
        <v>125</v>
      </c>
      <c r="V1869">
        <f t="shared" si="145"/>
        <v>4.2492917847025496E-2</v>
      </c>
      <c r="W1869">
        <f t="shared" si="146"/>
        <v>0</v>
      </c>
      <c r="X1869">
        <f t="shared" si="147"/>
        <v>0.44617563739376775</v>
      </c>
      <c r="Y1869">
        <f t="shared" si="148"/>
        <v>0.7204081632653061</v>
      </c>
      <c r="Z1869">
        <f t="shared" si="149"/>
        <v>0.88526912181303119</v>
      </c>
    </row>
    <row r="1870" spans="1:26" hidden="1" x14ac:dyDescent="0.25">
      <c r="A1870">
        <v>126</v>
      </c>
      <c r="B1870" t="s">
        <v>729</v>
      </c>
      <c r="C1870" t="s">
        <v>630</v>
      </c>
      <c r="D1870" s="1">
        <v>28919</v>
      </c>
      <c r="E1870" t="s">
        <v>177</v>
      </c>
      <c r="F1870">
        <v>2006</v>
      </c>
      <c r="G1870" t="s">
        <v>128</v>
      </c>
      <c r="H1870">
        <v>15</v>
      </c>
      <c r="I1870">
        <v>11</v>
      </c>
      <c r="J1870">
        <v>3.76</v>
      </c>
      <c r="K1870">
        <v>33</v>
      </c>
      <c r="L1870">
        <v>33</v>
      </c>
      <c r="M1870">
        <v>0</v>
      </c>
      <c r="N1870">
        <v>196.1</v>
      </c>
      <c r="O1870">
        <v>196</v>
      </c>
      <c r="P1870">
        <v>82</v>
      </c>
      <c r="Q1870">
        <v>69</v>
      </c>
      <c r="R1870">
        <v>0</v>
      </c>
      <c r="S1870">
        <v>5</v>
      </c>
      <c r="T1870">
        <v>6</v>
      </c>
      <c r="U1870">
        <v>171</v>
      </c>
      <c r="V1870">
        <f t="shared" si="145"/>
        <v>7.6491585925548194E-2</v>
      </c>
      <c r="W1870">
        <f t="shared" si="146"/>
        <v>0</v>
      </c>
      <c r="X1870">
        <f t="shared" si="147"/>
        <v>0.41815400305966344</v>
      </c>
      <c r="Y1870">
        <f t="shared" si="148"/>
        <v>0.74</v>
      </c>
      <c r="Z1870">
        <f t="shared" si="149"/>
        <v>0.87200407955124937</v>
      </c>
    </row>
    <row r="1871" spans="1:26" hidden="1" x14ac:dyDescent="0.25">
      <c r="A1871">
        <v>126</v>
      </c>
      <c r="B1871" t="s">
        <v>729</v>
      </c>
      <c r="C1871" t="s">
        <v>630</v>
      </c>
      <c r="D1871" s="1">
        <v>28919</v>
      </c>
      <c r="E1871" t="s">
        <v>177</v>
      </c>
      <c r="F1871">
        <v>2007</v>
      </c>
      <c r="G1871" t="s">
        <v>128</v>
      </c>
      <c r="H1871">
        <v>13</v>
      </c>
      <c r="I1871">
        <v>5</v>
      </c>
      <c r="J1871">
        <v>3.16</v>
      </c>
      <c r="K1871">
        <v>28</v>
      </c>
      <c r="L1871">
        <v>28</v>
      </c>
      <c r="M1871">
        <v>0</v>
      </c>
      <c r="N1871">
        <v>182</v>
      </c>
      <c r="O1871">
        <v>141</v>
      </c>
      <c r="P1871">
        <v>64</v>
      </c>
      <c r="Q1871">
        <v>57</v>
      </c>
      <c r="R1871">
        <v>0</v>
      </c>
      <c r="S1871">
        <v>5</v>
      </c>
      <c r="T1871">
        <v>3</v>
      </c>
      <c r="U1871">
        <v>221</v>
      </c>
      <c r="V1871">
        <f t="shared" si="145"/>
        <v>7.1428571428571425E-2</v>
      </c>
      <c r="W1871">
        <f t="shared" si="146"/>
        <v>0</v>
      </c>
      <c r="X1871">
        <f t="shared" si="147"/>
        <v>0.35164835164835168</v>
      </c>
      <c r="Y1871">
        <f t="shared" si="148"/>
        <v>0.91919191919191923</v>
      </c>
      <c r="Z1871">
        <f t="shared" si="149"/>
        <v>1.2142857142857142</v>
      </c>
    </row>
    <row r="1872" spans="1:26" hidden="1" x14ac:dyDescent="0.25">
      <c r="A1872">
        <v>126</v>
      </c>
      <c r="B1872" t="s">
        <v>729</v>
      </c>
      <c r="C1872" t="s">
        <v>630</v>
      </c>
      <c r="D1872" s="1">
        <v>28919</v>
      </c>
      <c r="E1872" t="s">
        <v>177</v>
      </c>
      <c r="F1872">
        <v>2008</v>
      </c>
      <c r="G1872" t="s">
        <v>72</v>
      </c>
      <c r="H1872">
        <v>6</v>
      </c>
      <c r="I1872">
        <v>4</v>
      </c>
      <c r="J1872">
        <v>3.67</v>
      </c>
      <c r="K1872">
        <v>15</v>
      </c>
      <c r="L1872">
        <v>15</v>
      </c>
      <c r="M1872">
        <v>0</v>
      </c>
      <c r="N1872">
        <v>81</v>
      </c>
      <c r="O1872">
        <v>70</v>
      </c>
      <c r="P1872">
        <v>33</v>
      </c>
      <c r="Q1872">
        <v>37</v>
      </c>
      <c r="R1872">
        <v>0</v>
      </c>
      <c r="S1872">
        <v>4</v>
      </c>
      <c r="T1872">
        <v>3</v>
      </c>
      <c r="U1872">
        <v>72</v>
      </c>
      <c r="V1872">
        <f t="shared" si="145"/>
        <v>7.407407407407407E-2</v>
      </c>
      <c r="W1872">
        <f t="shared" si="146"/>
        <v>0</v>
      </c>
      <c r="X1872">
        <f t="shared" si="147"/>
        <v>0.40740740740740738</v>
      </c>
      <c r="Y1872">
        <f t="shared" si="148"/>
        <v>0.7570093457943925</v>
      </c>
      <c r="Z1872">
        <f t="shared" si="149"/>
        <v>0.88888888888888884</v>
      </c>
    </row>
    <row r="1873" spans="1:26" hidden="1" x14ac:dyDescent="0.25">
      <c r="A1873">
        <v>126</v>
      </c>
      <c r="B1873" t="s">
        <v>729</v>
      </c>
      <c r="C1873" t="s">
        <v>630</v>
      </c>
      <c r="D1873" s="1">
        <v>28919</v>
      </c>
      <c r="E1873" t="s">
        <v>177</v>
      </c>
      <c r="F1873">
        <v>2009</v>
      </c>
      <c r="G1873" t="s">
        <v>72</v>
      </c>
      <c r="H1873">
        <v>5</v>
      </c>
      <c r="I1873">
        <v>3</v>
      </c>
      <c r="J1873">
        <v>2.82</v>
      </c>
      <c r="K1873">
        <v>15</v>
      </c>
      <c r="L1873">
        <v>15</v>
      </c>
      <c r="M1873">
        <v>0</v>
      </c>
      <c r="N1873">
        <v>83</v>
      </c>
      <c r="O1873">
        <v>65</v>
      </c>
      <c r="P1873">
        <v>26</v>
      </c>
      <c r="Q1873">
        <v>34</v>
      </c>
      <c r="R1873">
        <v>0</v>
      </c>
      <c r="S1873">
        <v>4</v>
      </c>
      <c r="T1873">
        <v>2</v>
      </c>
      <c r="U1873">
        <v>90</v>
      </c>
      <c r="V1873">
        <f t="shared" si="145"/>
        <v>6.0240963855421686E-2</v>
      </c>
      <c r="W1873">
        <f t="shared" si="146"/>
        <v>0</v>
      </c>
      <c r="X1873">
        <f t="shared" si="147"/>
        <v>0.31325301204819278</v>
      </c>
      <c r="Y1873">
        <f t="shared" si="148"/>
        <v>0.83838383838383834</v>
      </c>
      <c r="Z1873">
        <f t="shared" si="149"/>
        <v>1.0843373493975903</v>
      </c>
    </row>
    <row r="1874" spans="1:26" hidden="1" x14ac:dyDescent="0.25">
      <c r="A1874">
        <v>126</v>
      </c>
      <c r="B1874" t="s">
        <v>729</v>
      </c>
      <c r="C1874" t="s">
        <v>630</v>
      </c>
      <c r="D1874" s="1">
        <v>28919</v>
      </c>
      <c r="E1874" t="s">
        <v>177</v>
      </c>
      <c r="F1874">
        <v>2010</v>
      </c>
      <c r="G1874" t="s">
        <v>331</v>
      </c>
      <c r="H1874">
        <v>0</v>
      </c>
      <c r="I1874">
        <v>0</v>
      </c>
      <c r="J1874">
        <v>2.7</v>
      </c>
      <c r="K1874">
        <v>2</v>
      </c>
      <c r="L1874">
        <v>2</v>
      </c>
      <c r="M1874">
        <v>0</v>
      </c>
      <c r="N1874">
        <v>6.2</v>
      </c>
      <c r="O1874">
        <v>7</v>
      </c>
      <c r="P1874">
        <v>2</v>
      </c>
      <c r="Q1874">
        <v>0</v>
      </c>
      <c r="R1874">
        <v>0</v>
      </c>
      <c r="S1874">
        <v>0</v>
      </c>
      <c r="T1874">
        <v>1</v>
      </c>
      <c r="U1874">
        <v>11</v>
      </c>
      <c r="V1874">
        <f t="shared" si="145"/>
        <v>0</v>
      </c>
      <c r="W1874">
        <f t="shared" si="146"/>
        <v>0</v>
      </c>
      <c r="X1874">
        <f t="shared" si="147"/>
        <v>0.32258064516129031</v>
      </c>
      <c r="Y1874">
        <f t="shared" si="148"/>
        <v>0.88571428571428579</v>
      </c>
      <c r="Z1874">
        <f t="shared" si="149"/>
        <v>1.7741935483870968</v>
      </c>
    </row>
    <row r="1875" spans="1:26" hidden="1" x14ac:dyDescent="0.25">
      <c r="A1875">
        <v>126</v>
      </c>
      <c r="B1875" t="s">
        <v>729</v>
      </c>
      <c r="C1875" t="s">
        <v>630</v>
      </c>
      <c r="D1875" s="1">
        <v>28919</v>
      </c>
      <c r="E1875" t="s">
        <v>177</v>
      </c>
      <c r="F1875">
        <v>2010</v>
      </c>
      <c r="G1875" t="s">
        <v>71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4.0999999999999996</v>
      </c>
      <c r="O1875">
        <v>3</v>
      </c>
      <c r="P1875">
        <v>0</v>
      </c>
      <c r="Q1875">
        <v>3</v>
      </c>
      <c r="R1875">
        <v>0</v>
      </c>
      <c r="S1875">
        <v>0</v>
      </c>
      <c r="V1875">
        <f t="shared" si="145"/>
        <v>0</v>
      </c>
      <c r="W1875">
        <f t="shared" si="146"/>
        <v>0</v>
      </c>
      <c r="X1875">
        <f t="shared" si="147"/>
        <v>0</v>
      </c>
      <c r="Y1875">
        <f t="shared" si="148"/>
        <v>0.68333333333333324</v>
      </c>
      <c r="Z1875">
        <f t="shared" si="149"/>
        <v>0</v>
      </c>
    </row>
  </sheetData>
  <autoFilter ref="A1:AC1875">
    <filterColumn colId="6">
      <filters>
        <filter val="Steame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5"/>
  <sheetViews>
    <sheetView tabSelected="1" topLeftCell="N1" workbookViewId="0">
      <selection activeCell="AH3" sqref="AH3"/>
    </sheetView>
  </sheetViews>
  <sheetFormatPr defaultRowHeight="15" x14ac:dyDescent="0.25"/>
  <cols>
    <col min="2" max="2" width="19.5703125" customWidth="1"/>
    <col min="4" max="4" width="14.7109375" customWidth="1"/>
    <col min="33" max="33" width="9.140625" style="3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624</v>
      </c>
      <c r="I1" t="s">
        <v>625</v>
      </c>
      <c r="J1" t="s">
        <v>628</v>
      </c>
      <c r="K1" t="s">
        <v>7</v>
      </c>
      <c r="L1" t="s">
        <v>626</v>
      </c>
      <c r="M1" t="s">
        <v>730</v>
      </c>
      <c r="N1" t="s">
        <v>627</v>
      </c>
      <c r="O1" t="s">
        <v>731</v>
      </c>
      <c r="P1" t="s">
        <v>732</v>
      </c>
      <c r="Q1" t="s">
        <v>733</v>
      </c>
      <c r="R1" t="s">
        <v>734</v>
      </c>
      <c r="S1" t="s">
        <v>735</v>
      </c>
      <c r="T1" t="s">
        <v>736</v>
      </c>
      <c r="U1" t="s">
        <v>737</v>
      </c>
      <c r="V1" t="s">
        <v>738</v>
      </c>
      <c r="W1" t="s">
        <v>739</v>
      </c>
      <c r="X1" t="s">
        <v>740</v>
      </c>
      <c r="Y1" t="s">
        <v>741</v>
      </c>
      <c r="Z1" t="s">
        <v>742</v>
      </c>
      <c r="AA1" t="s">
        <v>744</v>
      </c>
      <c r="AB1" t="s">
        <v>745</v>
      </c>
      <c r="AC1" t="s">
        <v>747</v>
      </c>
      <c r="AD1" t="s">
        <v>746</v>
      </c>
      <c r="AE1" t="s">
        <v>743</v>
      </c>
      <c r="AF1" t="s">
        <v>623</v>
      </c>
      <c r="AG1" s="3" t="s">
        <v>761</v>
      </c>
    </row>
    <row r="2" spans="1:33" x14ac:dyDescent="0.25">
      <c r="A2">
        <v>13074</v>
      </c>
      <c r="B2" t="s">
        <v>686</v>
      </c>
      <c r="C2" t="s">
        <v>630</v>
      </c>
      <c r="D2" s="1">
        <v>31640</v>
      </c>
      <c r="E2" t="s">
        <v>46</v>
      </c>
      <c r="F2">
        <v>2014</v>
      </c>
      <c r="G2" t="s">
        <v>21</v>
      </c>
      <c r="H2">
        <v>15</v>
      </c>
      <c r="I2">
        <v>8</v>
      </c>
      <c r="J2">
        <v>3.22</v>
      </c>
      <c r="K2">
        <v>30</v>
      </c>
      <c r="L2">
        <v>30</v>
      </c>
      <c r="M2">
        <v>0</v>
      </c>
      <c r="N2">
        <v>192</v>
      </c>
      <c r="O2">
        <v>153</v>
      </c>
      <c r="P2">
        <v>69</v>
      </c>
      <c r="Q2">
        <v>71</v>
      </c>
      <c r="S2">
        <v>8</v>
      </c>
      <c r="U2">
        <v>227</v>
      </c>
      <c r="V2">
        <f>H2/N2</f>
        <v>7.8125E-2</v>
      </c>
      <c r="W2">
        <f>M2/N2</f>
        <v>0</v>
      </c>
      <c r="X2">
        <f>N2/P2</f>
        <v>2.7826086956521738</v>
      </c>
      <c r="Y2">
        <f>N2/(O2+Q2)</f>
        <v>0.8571428571428571</v>
      </c>
      <c r="Z2">
        <v>1.1822916666666701</v>
      </c>
      <c r="AA2">
        <f>STANDARDIZE(V2, AVERAGE(V$2:V$95), STDEV(V$2:V$95))</f>
        <v>1.2041377319037798</v>
      </c>
      <c r="AB2">
        <f>STANDARDIZE(W2, AVERAGE(W$2:W$95), STDEV(W$2:W$95))</f>
        <v>-0.15477041263554628</v>
      </c>
      <c r="AC2">
        <f>STANDARDIZE(X2, AVERAGE(X$2:X$95), STDEV(X$2:X$95))</f>
        <v>1.8119051623607654</v>
      </c>
      <c r="AD2">
        <f>STANDARDIZE(Y2, AVERAGE(Y$2:Y$95), STDEV(Y$2:Y$95))</f>
        <v>1.3683449355717132</v>
      </c>
      <c r="AE2">
        <f>STANDARDIZE(Z2, AVERAGE(Z$2:Z$95), STDEV(Z$2:Z$95))</f>
        <v>2.8749925236469371</v>
      </c>
      <c r="AF2">
        <f>SUM(AA2:AE2)*N2/1000*normalization!$C$3</f>
        <v>7.2730146234707922</v>
      </c>
      <c r="AG2" s="3">
        <f>AF2*normalization!$H$8</f>
        <v>91.637756791700426</v>
      </c>
    </row>
    <row r="3" spans="1:33" x14ac:dyDescent="0.25">
      <c r="A3">
        <v>3137</v>
      </c>
      <c r="B3" t="s">
        <v>659</v>
      </c>
      <c r="C3" t="s">
        <v>630</v>
      </c>
      <c r="D3" s="1">
        <v>30890</v>
      </c>
      <c r="E3" t="s">
        <v>78</v>
      </c>
      <c r="F3">
        <v>2014</v>
      </c>
      <c r="G3" t="s">
        <v>21</v>
      </c>
      <c r="H3">
        <v>14</v>
      </c>
      <c r="I3">
        <v>9</v>
      </c>
      <c r="J3">
        <v>3.37</v>
      </c>
      <c r="K3">
        <v>31</v>
      </c>
      <c r="L3">
        <v>31</v>
      </c>
      <c r="M3">
        <v>0</v>
      </c>
      <c r="N3">
        <v>192</v>
      </c>
      <c r="O3">
        <v>165</v>
      </c>
      <c r="P3">
        <v>72</v>
      </c>
      <c r="Q3">
        <v>56</v>
      </c>
      <c r="S3">
        <v>6</v>
      </c>
      <c r="U3">
        <v>205</v>
      </c>
      <c r="V3">
        <f>H3/N3</f>
        <v>7.2916666666666671E-2</v>
      </c>
      <c r="W3">
        <f>M3/N3</f>
        <v>0</v>
      </c>
      <c r="X3">
        <f>N3/P3</f>
        <v>2.6666666666666665</v>
      </c>
      <c r="Y3">
        <f>N3/(O3+Q3)</f>
        <v>0.86877828054298645</v>
      </c>
      <c r="Z3">
        <v>1.0677083333333333</v>
      </c>
      <c r="AA3">
        <f>STANDARDIZE(V3, AVERAGE(V$2:V$95), STDEV(V$2:V$95))</f>
        <v>0.82749929074715289</v>
      </c>
      <c r="AB3">
        <f>STANDARDIZE(W3, AVERAGE(W$2:W$95), STDEV(W$2:W$95))</f>
        <v>-0.15477041263554628</v>
      </c>
      <c r="AC3">
        <f>STANDARDIZE(X3, AVERAGE(X$2:X$95), STDEV(X$2:X$95))</f>
        <v>1.4591912672912848</v>
      </c>
      <c r="AD3">
        <f>STANDARDIZE(Y3, AVERAGE(Y$2:Y$95), STDEV(Y$2:Y$95))</f>
        <v>1.5492774566899417</v>
      </c>
      <c r="AE3">
        <f>STANDARDIZE(Z3, AVERAGE(Z$2:Z$95), STDEV(Z$2:Z$95))</f>
        <v>2.0036526092180167</v>
      </c>
      <c r="AF3">
        <f>SUM(AA3:AE3)*N3/1000*normalization!$C$3</f>
        <v>5.8196015070986222</v>
      </c>
      <c r="AG3" s="3">
        <f>AF3*normalization!$H$8</f>
        <v>73.325196653821692</v>
      </c>
    </row>
    <row r="4" spans="1:33" x14ac:dyDescent="0.25">
      <c r="A4">
        <v>4772</v>
      </c>
      <c r="B4" t="s">
        <v>713</v>
      </c>
      <c r="C4" t="s">
        <v>630</v>
      </c>
      <c r="D4" s="1">
        <v>31510</v>
      </c>
      <c r="E4" t="s">
        <v>72</v>
      </c>
      <c r="F4">
        <v>2014</v>
      </c>
      <c r="G4" t="s">
        <v>21</v>
      </c>
      <c r="H4">
        <v>14</v>
      </c>
      <c r="I4">
        <v>9</v>
      </c>
      <c r="J4">
        <v>3.25</v>
      </c>
      <c r="K4">
        <v>30</v>
      </c>
      <c r="L4">
        <v>30</v>
      </c>
      <c r="M4">
        <v>0</v>
      </c>
      <c r="N4">
        <v>192</v>
      </c>
      <c r="O4">
        <v>172</v>
      </c>
      <c r="P4">
        <v>69</v>
      </c>
      <c r="Q4">
        <v>50</v>
      </c>
      <c r="S4">
        <v>6</v>
      </c>
      <c r="U4">
        <v>186</v>
      </c>
      <c r="V4">
        <f>H4/N4</f>
        <v>7.2916666666666671E-2</v>
      </c>
      <c r="W4">
        <f>M4/N4</f>
        <v>0</v>
      </c>
      <c r="X4">
        <f>N4/P4</f>
        <v>2.7826086956521738</v>
      </c>
      <c r="Y4">
        <f>N4/(O4+Q4)</f>
        <v>0.86486486486486491</v>
      </c>
      <c r="Z4">
        <v>0.96875</v>
      </c>
      <c r="AA4">
        <f>STANDARDIZE(V4, AVERAGE(V$2:V$95), STDEV(V$2:V$95))</f>
        <v>0.82749929074715289</v>
      </c>
      <c r="AB4">
        <f>STANDARDIZE(W4, AVERAGE(W$2:W$95), STDEV(W$2:W$95))</f>
        <v>-0.15477041263554628</v>
      </c>
      <c r="AC4">
        <f>STANDARDIZE(X4, AVERAGE(X$2:X$95), STDEV(X$2:X$95))</f>
        <v>1.8119051623607654</v>
      </c>
      <c r="AD4">
        <f>STANDARDIZE(Y4, AVERAGE(Y$2:Y$95), STDEV(Y$2:Y$95))</f>
        <v>1.4884232754129405</v>
      </c>
      <c r="AE4">
        <f>STANDARDIZE(Z4, AVERAGE(Z$2:Z$95), STDEV(Z$2:Z$95))</f>
        <v>1.2511317740294268</v>
      </c>
      <c r="AF4">
        <f>SUM(AA4:AE4)*N4/1000*normalization!$C$3</f>
        <v>5.348021068443515</v>
      </c>
      <c r="AG4" s="3">
        <f>AF4*normalization!$H$8</f>
        <v>67.38342755497483</v>
      </c>
    </row>
    <row r="5" spans="1:33" x14ac:dyDescent="0.25">
      <c r="A5">
        <v>5867</v>
      </c>
      <c r="B5" t="s">
        <v>679</v>
      </c>
      <c r="C5" t="s">
        <v>630</v>
      </c>
      <c r="D5" s="1">
        <v>32884</v>
      </c>
      <c r="E5" t="s">
        <v>108</v>
      </c>
      <c r="F5">
        <v>2014</v>
      </c>
      <c r="G5" t="s">
        <v>21</v>
      </c>
      <c r="H5">
        <v>12</v>
      </c>
      <c r="I5">
        <v>8</v>
      </c>
      <c r="J5">
        <v>3.43</v>
      </c>
      <c r="K5">
        <v>28</v>
      </c>
      <c r="L5">
        <v>28</v>
      </c>
      <c r="M5">
        <v>0</v>
      </c>
      <c r="N5">
        <v>163</v>
      </c>
      <c r="O5">
        <v>137</v>
      </c>
      <c r="P5">
        <v>62</v>
      </c>
      <c r="Q5">
        <v>58</v>
      </c>
      <c r="S5">
        <v>4</v>
      </c>
      <c r="U5">
        <v>178</v>
      </c>
      <c r="V5">
        <f>H5/N5</f>
        <v>7.3619631901840496E-2</v>
      </c>
      <c r="W5">
        <f>M5/N5</f>
        <v>0</v>
      </c>
      <c r="X5">
        <f>N5/P5</f>
        <v>2.629032258064516</v>
      </c>
      <c r="Y5">
        <f>N5/(O5+Q5)</f>
        <v>0.83589743589743593</v>
      </c>
      <c r="Z5">
        <v>1.0920245398773005</v>
      </c>
      <c r="AA5">
        <f>STANDARDIZE(V5, AVERAGE(V$2:V$95), STDEV(V$2:V$95))</f>
        <v>0.87833392697688184</v>
      </c>
      <c r="AB5">
        <f>STANDARDIZE(W5, AVERAGE(W$2:W$95), STDEV(W$2:W$95))</f>
        <v>-0.15477041263554628</v>
      </c>
      <c r="AC5">
        <f>STANDARDIZE(X5, AVERAGE(X$2:X$95), STDEV(X$2:X$95))</f>
        <v>1.34470147473849</v>
      </c>
      <c r="AD5">
        <f>STANDARDIZE(Y5, AVERAGE(Y$2:Y$95), STDEV(Y$2:Y$95))</f>
        <v>1.0379755544188027</v>
      </c>
      <c r="AE5">
        <f>STANDARDIZE(Z5, AVERAGE(Z$2:Z$95), STDEV(Z$2:Z$95))</f>
        <v>2.1885632826369759</v>
      </c>
      <c r="AF5">
        <f>SUM(AA5:AE5)*N5/1000*normalization!$C$3</f>
        <v>4.6016170267822707</v>
      </c>
      <c r="AG5" s="3">
        <f>AF5*normalization!$H$8</f>
        <v>57.978965226882551</v>
      </c>
    </row>
    <row r="6" spans="1:33" x14ac:dyDescent="0.25">
      <c r="A6">
        <v>3184</v>
      </c>
      <c r="B6" t="s">
        <v>643</v>
      </c>
      <c r="C6" t="s">
        <v>630</v>
      </c>
      <c r="D6" s="1">
        <v>31285</v>
      </c>
      <c r="E6" t="s">
        <v>84</v>
      </c>
      <c r="F6">
        <v>2014</v>
      </c>
      <c r="G6" t="s">
        <v>21</v>
      </c>
      <c r="H6">
        <v>14</v>
      </c>
      <c r="I6">
        <v>10</v>
      </c>
      <c r="J6">
        <v>3.42</v>
      </c>
      <c r="K6">
        <v>30</v>
      </c>
      <c r="L6">
        <v>30</v>
      </c>
      <c r="M6">
        <v>0</v>
      </c>
      <c r="N6">
        <v>192</v>
      </c>
      <c r="O6">
        <v>176</v>
      </c>
      <c r="P6">
        <v>73</v>
      </c>
      <c r="Q6">
        <v>48</v>
      </c>
      <c r="S6">
        <v>6</v>
      </c>
      <c r="U6">
        <v>170</v>
      </c>
      <c r="V6">
        <f>H6/N6</f>
        <v>7.2916666666666671E-2</v>
      </c>
      <c r="W6">
        <f>M6/N6</f>
        <v>0</v>
      </c>
      <c r="X6">
        <f>N6/P6</f>
        <v>2.6301369863013697</v>
      </c>
      <c r="Y6">
        <f>N6/(O6+Q6)</f>
        <v>0.8571428571428571</v>
      </c>
      <c r="Z6">
        <v>0.88541666666666663</v>
      </c>
      <c r="AA6">
        <f>STANDARDIZE(V6, AVERAGE(V$2:V$95), STDEV(V$2:V$95))</f>
        <v>0.82749929074715289</v>
      </c>
      <c r="AB6">
        <f>STANDARDIZE(W6, AVERAGE(W$2:W$95), STDEV(W$2:W$95))</f>
        <v>-0.15477041263554628</v>
      </c>
      <c r="AC6">
        <f>STANDARDIZE(X6, AVERAGE(X$2:X$95), STDEV(X$2:X$95))</f>
        <v>1.348062231858435</v>
      </c>
      <c r="AD6">
        <f>STANDARDIZE(Y6, AVERAGE(Y$2:Y$95), STDEV(Y$2:Y$95))</f>
        <v>1.3683449355717132</v>
      </c>
      <c r="AE6">
        <f>STANDARDIZE(Z6, AVERAGE(Z$2:Z$95), STDEV(Z$2:Z$95))</f>
        <v>0.61743001808113995</v>
      </c>
      <c r="AF6">
        <f>SUM(AA6:AE6)*N6/1000*normalization!$C$3</f>
        <v>4.1015360186198278</v>
      </c>
      <c r="AG6" s="3">
        <f>AF6*normalization!$H$8</f>
        <v>51.678097680947481</v>
      </c>
    </row>
    <row r="7" spans="1:33" x14ac:dyDescent="0.25">
      <c r="A7">
        <v>5070</v>
      </c>
      <c r="B7" t="s">
        <v>725</v>
      </c>
      <c r="C7" t="s">
        <v>630</v>
      </c>
      <c r="D7" s="1">
        <v>31278</v>
      </c>
      <c r="E7" t="s">
        <v>177</v>
      </c>
      <c r="F7">
        <v>2014</v>
      </c>
      <c r="G7" t="s">
        <v>21</v>
      </c>
      <c r="H7">
        <v>4</v>
      </c>
      <c r="I7">
        <v>3</v>
      </c>
      <c r="J7">
        <v>3.79</v>
      </c>
      <c r="K7">
        <v>65</v>
      </c>
      <c r="L7">
        <v>0</v>
      </c>
      <c r="M7">
        <v>28</v>
      </c>
      <c r="N7">
        <v>65</v>
      </c>
      <c r="O7">
        <v>59</v>
      </c>
      <c r="P7">
        <v>27</v>
      </c>
      <c r="Q7">
        <v>30</v>
      </c>
      <c r="S7">
        <v>2</v>
      </c>
      <c r="U7">
        <v>64</v>
      </c>
      <c r="V7">
        <f>H7/N7</f>
        <v>6.1538461538461542E-2</v>
      </c>
      <c r="W7">
        <f>M7/N7</f>
        <v>0.43076923076923079</v>
      </c>
      <c r="X7">
        <f>N7/P7</f>
        <v>2.4074074074074074</v>
      </c>
      <c r="Y7">
        <f>N7/(O7+Q7)</f>
        <v>0.7303370786516854</v>
      </c>
      <c r="Z7">
        <v>0.98461538461538467</v>
      </c>
      <c r="AA7">
        <f>STANDARDIZE(V7, AVERAGE(V$2:V$95), STDEV(V$2:V$95))</f>
        <v>4.6891577588286538E-3</v>
      </c>
      <c r="AB7">
        <f>STANDARDIZE(W7, AVERAGE(W$2:W$95), STDEV(W$2:W$95))</f>
        <v>9.1438730920033784</v>
      </c>
      <c r="AC7">
        <f>STANDARDIZE(X7, AVERAGE(X$2:X$95), STDEV(X$2:X$95))</f>
        <v>0.67048380748314196</v>
      </c>
      <c r="AD7">
        <f>STANDARDIZE(Y7, AVERAGE(Y$2:Y$95), STDEV(Y$2:Y$95))</f>
        <v>-0.60350330800077812</v>
      </c>
      <c r="AE7">
        <f>STANDARDIZE(Z7, AVERAGE(Z$2:Z$95), STDEV(Z$2:Z$95))</f>
        <v>1.3717788391041972</v>
      </c>
      <c r="AF7">
        <f>SUM(AA7:AE7)*N7/1000*normalization!$C$3</f>
        <v>3.6692090369523922</v>
      </c>
      <c r="AG7" s="3">
        <f>AF7*normalization!$H$8</f>
        <v>46.230910118216535</v>
      </c>
    </row>
    <row r="8" spans="1:33" x14ac:dyDescent="0.25">
      <c r="A8">
        <v>3284</v>
      </c>
      <c r="B8" t="s">
        <v>662</v>
      </c>
      <c r="C8" t="s">
        <v>630</v>
      </c>
      <c r="D8" s="1">
        <v>30739</v>
      </c>
      <c r="E8" t="s">
        <v>78</v>
      </c>
      <c r="F8">
        <v>2014</v>
      </c>
      <c r="G8" t="s">
        <v>21</v>
      </c>
      <c r="H8">
        <v>14</v>
      </c>
      <c r="I8">
        <v>10</v>
      </c>
      <c r="J8">
        <v>3.63</v>
      </c>
      <c r="K8">
        <v>32</v>
      </c>
      <c r="L8">
        <v>32</v>
      </c>
      <c r="M8">
        <v>0</v>
      </c>
      <c r="N8">
        <v>189</v>
      </c>
      <c r="O8">
        <v>173</v>
      </c>
      <c r="P8">
        <v>76</v>
      </c>
      <c r="Q8">
        <v>54</v>
      </c>
      <c r="S8">
        <v>5</v>
      </c>
      <c r="U8">
        <v>176</v>
      </c>
      <c r="V8">
        <f>H8/N8</f>
        <v>7.407407407407407E-2</v>
      </c>
      <c r="W8">
        <f>M8/N8</f>
        <v>0</v>
      </c>
      <c r="X8">
        <f>N8/P8</f>
        <v>2.486842105263158</v>
      </c>
      <c r="Y8">
        <f>N8/(O8+Q8)</f>
        <v>0.83259911894273131</v>
      </c>
      <c r="Z8">
        <v>0.93121693121693117</v>
      </c>
      <c r="AA8">
        <f>STANDARDIZE(V8, AVERAGE(V$2:V$95), STDEV(V$2:V$95))</f>
        <v>0.91119672211529168</v>
      </c>
      <c r="AB8">
        <f>STANDARDIZE(W8, AVERAGE(W$2:W$95), STDEV(W$2:W$95))</f>
        <v>-0.15477041263554628</v>
      </c>
      <c r="AC8">
        <f>STANDARDIZE(X8, AVERAGE(X$2:X$95), STDEV(X$2:X$95))</f>
        <v>0.91213665701082514</v>
      </c>
      <c r="AD8">
        <f>STANDARDIZE(Y8, AVERAGE(Y$2:Y$95), STDEV(Y$2:Y$95))</f>
        <v>0.98668624748605549</v>
      </c>
      <c r="AE8">
        <f>STANDARDIZE(Z8, AVERAGE(Z$2:Z$95), STDEV(Z$2:Z$95))</f>
        <v>0.96571451490192428</v>
      </c>
      <c r="AF8">
        <f>SUM(AA8:AE8)*N8/1000*normalization!$C$3</f>
        <v>3.6488748796089006</v>
      </c>
      <c r="AG8" s="3">
        <f>AF8*normalization!$H$8</f>
        <v>45.974705963313042</v>
      </c>
    </row>
    <row r="9" spans="1:33" x14ac:dyDescent="0.25">
      <c r="A9">
        <v>8700</v>
      </c>
      <c r="B9" t="s">
        <v>663</v>
      </c>
      <c r="C9" t="s">
        <v>630</v>
      </c>
      <c r="D9" s="1">
        <v>30367</v>
      </c>
      <c r="E9" t="s">
        <v>78</v>
      </c>
      <c r="F9">
        <v>2014</v>
      </c>
      <c r="G9" t="s">
        <v>21</v>
      </c>
      <c r="H9">
        <v>14</v>
      </c>
      <c r="I9">
        <v>10</v>
      </c>
      <c r="J9">
        <v>3.62</v>
      </c>
      <c r="K9">
        <v>30</v>
      </c>
      <c r="L9">
        <v>30</v>
      </c>
      <c r="M9">
        <v>0</v>
      </c>
      <c r="N9">
        <v>192</v>
      </c>
      <c r="O9">
        <v>175</v>
      </c>
      <c r="P9">
        <v>77</v>
      </c>
      <c r="Q9">
        <v>57</v>
      </c>
      <c r="S9">
        <v>4</v>
      </c>
      <c r="U9">
        <v>179</v>
      </c>
      <c r="V9">
        <f>H9/N9</f>
        <v>7.2916666666666671E-2</v>
      </c>
      <c r="W9">
        <f>M9/N9</f>
        <v>0</v>
      </c>
      <c r="X9">
        <f>N9/P9</f>
        <v>2.4935064935064934</v>
      </c>
      <c r="Y9">
        <f>N9/(O9+Q9)</f>
        <v>0.82758620689655171</v>
      </c>
      <c r="Z9">
        <v>0.93229166666666663</v>
      </c>
      <c r="AA9">
        <f>STANDARDIZE(V9, AVERAGE(V$2:V$95), STDEV(V$2:V$95))</f>
        <v>0.82749929074715289</v>
      </c>
      <c r="AB9">
        <f>STANDARDIZE(W9, AVERAGE(W$2:W$95), STDEV(W$2:W$95))</f>
        <v>-0.15477041263554628</v>
      </c>
      <c r="AC9">
        <f>STANDARDIZE(X9, AVERAGE(X$2:X$95), STDEV(X$2:X$95))</f>
        <v>0.93241077465504829</v>
      </c>
      <c r="AD9">
        <f>STANDARDIZE(Y9, AVERAGE(Y$2:Y$95), STDEV(Y$2:Y$95))</f>
        <v>0.90873473824840034</v>
      </c>
      <c r="AE9">
        <f>STANDARDIZE(Z9, AVERAGE(Z$2:Z$95), STDEV(Z$2:Z$95))</f>
        <v>0.97388725580205115</v>
      </c>
      <c r="AF9">
        <f>SUM(AA9:AE9)*N9/1000*normalization!$C$3</f>
        <v>3.5704340803620407</v>
      </c>
      <c r="AG9" s="3">
        <f>AF9*normalization!$H$8</f>
        <v>44.986375916411518</v>
      </c>
    </row>
    <row r="10" spans="1:33" x14ac:dyDescent="0.25">
      <c r="A10">
        <v>9425</v>
      </c>
      <c r="B10" t="s">
        <v>658</v>
      </c>
      <c r="C10" t="s">
        <v>630</v>
      </c>
      <c r="D10" s="1">
        <v>30716</v>
      </c>
      <c r="E10" t="s">
        <v>78</v>
      </c>
      <c r="F10">
        <v>2014</v>
      </c>
      <c r="G10" t="s">
        <v>21</v>
      </c>
      <c r="H10">
        <v>12</v>
      </c>
      <c r="I10">
        <v>10</v>
      </c>
      <c r="J10">
        <v>3.32</v>
      </c>
      <c r="K10">
        <v>30</v>
      </c>
      <c r="L10">
        <v>30</v>
      </c>
      <c r="M10">
        <v>0</v>
      </c>
      <c r="N10">
        <v>173</v>
      </c>
      <c r="O10">
        <v>168</v>
      </c>
      <c r="P10">
        <v>64</v>
      </c>
      <c r="Q10">
        <v>36</v>
      </c>
      <c r="S10">
        <v>9</v>
      </c>
      <c r="U10">
        <v>139</v>
      </c>
      <c r="V10">
        <f>H10/N10</f>
        <v>6.9364161849710976E-2</v>
      </c>
      <c r="W10">
        <f>M10/N10</f>
        <v>0</v>
      </c>
      <c r="X10">
        <f>N10/P10</f>
        <v>2.703125</v>
      </c>
      <c r="Y10">
        <f>N10/(O10+Q10)</f>
        <v>0.84803921568627449</v>
      </c>
      <c r="Z10">
        <v>0.80346820809248554</v>
      </c>
      <c r="AA10">
        <f>STANDARDIZE(V10, AVERAGE(V$2:V$95), STDEV(V$2:V$95))</f>
        <v>0.57060139446690927</v>
      </c>
      <c r="AB10">
        <f>STANDARDIZE(W10, AVERAGE(W$2:W$95), STDEV(W$2:W$95))</f>
        <v>-0.15477041263554628</v>
      </c>
      <c r="AC10">
        <f>STANDARDIZE(X10, AVERAGE(X$2:X$95), STDEV(X$2:X$95))</f>
        <v>1.5701032538268054</v>
      </c>
      <c r="AD10">
        <f>STANDARDIZE(Y10, AVERAGE(Y$2:Y$95), STDEV(Y$2:Y$95))</f>
        <v>1.2267819908079154</v>
      </c>
      <c r="AE10">
        <f>STANDARDIZE(Z10, AVERAGE(Z$2:Z$95), STDEV(Z$2:Z$95))</f>
        <v>-5.7405670674278405E-3</v>
      </c>
      <c r="AF10">
        <f>SUM(AA10:AE10)*N10/1000*normalization!$C$3</f>
        <v>2.9581129979237799</v>
      </c>
      <c r="AG10" s="3">
        <f>AF10*normalization!$H$8</f>
        <v>37.271317809718106</v>
      </c>
    </row>
    <row r="11" spans="1:33" x14ac:dyDescent="0.25">
      <c r="A11">
        <v>4734</v>
      </c>
      <c r="B11" t="s">
        <v>693</v>
      </c>
      <c r="C11" t="s">
        <v>630</v>
      </c>
      <c r="D11" s="1">
        <v>30501</v>
      </c>
      <c r="E11" t="s">
        <v>109</v>
      </c>
      <c r="F11">
        <v>2014</v>
      </c>
      <c r="G11" t="s">
        <v>21</v>
      </c>
      <c r="H11">
        <v>4</v>
      </c>
      <c r="I11">
        <v>2</v>
      </c>
      <c r="J11">
        <v>3.11</v>
      </c>
      <c r="K11">
        <v>65</v>
      </c>
      <c r="L11">
        <v>0</v>
      </c>
      <c r="M11">
        <v>6</v>
      </c>
      <c r="N11">
        <v>65</v>
      </c>
      <c r="O11">
        <v>54</v>
      </c>
      <c r="P11">
        <v>22</v>
      </c>
      <c r="Q11">
        <v>25</v>
      </c>
      <c r="S11">
        <v>2</v>
      </c>
      <c r="U11">
        <v>73</v>
      </c>
      <c r="V11">
        <f>H11/N11</f>
        <v>6.1538461538461542E-2</v>
      </c>
      <c r="W11">
        <f>M11/N11</f>
        <v>9.2307692307692313E-2</v>
      </c>
      <c r="X11">
        <f>N11/P11</f>
        <v>2.9545454545454546</v>
      </c>
      <c r="Y11">
        <f>N11/(O11+Q11)</f>
        <v>0.82278481012658233</v>
      </c>
      <c r="Z11">
        <v>1.1230769230769231</v>
      </c>
      <c r="AA11">
        <f>STANDARDIZE(V11, AVERAGE(V$2:V$95), STDEV(V$2:V$95))</f>
        <v>4.6891577588286538E-3</v>
      </c>
      <c r="AB11">
        <f>STANDARDIZE(W11, AVERAGE(W$2:W$95), STDEV(W$2:W$95))</f>
        <v>1.8377960526442234</v>
      </c>
      <c r="AC11">
        <f>STANDARDIZE(X11, AVERAGE(X$2:X$95), STDEV(X$2:X$95))</f>
        <v>2.3349638362990293</v>
      </c>
      <c r="AD11">
        <f>STANDARDIZE(Y11, AVERAGE(Y$2:Y$95), STDEV(Y$2:Y$95))</f>
        <v>0.83407232222752559</v>
      </c>
      <c r="AE11">
        <f>STANDARDIZE(Z11, AVERAGE(Z$2:Z$95), STDEV(Z$2:Z$95))</f>
        <v>2.4246986797567343</v>
      </c>
      <c r="AF11">
        <f>SUM(AA11:AE11)*N11/1000*normalization!$C$3</f>
        <v>2.5771433856730463</v>
      </c>
      <c r="AG11" s="3">
        <f>AF11*normalization!$H$8</f>
        <v>32.47121737271376</v>
      </c>
    </row>
    <row r="12" spans="1:33" x14ac:dyDescent="0.25">
      <c r="A12">
        <v>4897</v>
      </c>
      <c r="B12" t="s">
        <v>675</v>
      </c>
      <c r="C12" t="s">
        <v>630</v>
      </c>
      <c r="D12" s="1">
        <v>30705</v>
      </c>
      <c r="E12" t="s">
        <v>108</v>
      </c>
      <c r="F12">
        <v>2014</v>
      </c>
      <c r="G12" t="s">
        <v>21</v>
      </c>
      <c r="H12">
        <v>11</v>
      </c>
      <c r="I12">
        <v>9</v>
      </c>
      <c r="J12">
        <v>3.68</v>
      </c>
      <c r="K12">
        <v>27</v>
      </c>
      <c r="L12">
        <v>27</v>
      </c>
      <c r="M12">
        <v>0</v>
      </c>
      <c r="N12">
        <v>163</v>
      </c>
      <c r="O12">
        <v>146</v>
      </c>
      <c r="P12">
        <v>67</v>
      </c>
      <c r="Q12">
        <v>53</v>
      </c>
      <c r="S12">
        <v>6</v>
      </c>
      <c r="U12">
        <v>153</v>
      </c>
      <c r="V12">
        <f>H12/N12</f>
        <v>6.7484662576687116E-2</v>
      </c>
      <c r="W12">
        <f>M12/N12</f>
        <v>0</v>
      </c>
      <c r="X12">
        <f>N12/P12</f>
        <v>2.4328358208955225</v>
      </c>
      <c r="Y12">
        <f>N12/(O12+Q12)</f>
        <v>0.81909547738693467</v>
      </c>
      <c r="Z12">
        <v>0.93865030674846628</v>
      </c>
      <c r="AA12">
        <f>STANDARDIZE(V12, AVERAGE(V$2:V$95), STDEV(V$2:V$95))</f>
        <v>0.4346861926083388</v>
      </c>
      <c r="AB12">
        <f>STANDARDIZE(W12, AVERAGE(W$2:W$95), STDEV(W$2:W$95))</f>
        <v>-0.15477041263554628</v>
      </c>
      <c r="AC12">
        <f>STANDARDIZE(X12, AVERAGE(X$2:X$95), STDEV(X$2:X$95))</f>
        <v>0.74784104234705406</v>
      </c>
      <c r="AD12">
        <f>STANDARDIZE(Y12, AVERAGE(Y$2:Y$95), STDEV(Y$2:Y$95))</f>
        <v>0.77670266313793446</v>
      </c>
      <c r="AE12">
        <f>STANDARDIZE(Z12, AVERAGE(Z$2:Z$95), STDEV(Z$2:Z$95))</f>
        <v>1.0222410324254063</v>
      </c>
      <c r="AF12">
        <f>SUM(AA12:AE12)*N12/1000*normalization!$C$3</f>
        <v>2.4566336468406882</v>
      </c>
      <c r="AG12" s="3">
        <f>AF12*normalization!$H$8</f>
        <v>30.952831571245241</v>
      </c>
    </row>
    <row r="13" spans="1:33" x14ac:dyDescent="0.25">
      <c r="A13">
        <v>6562</v>
      </c>
      <c r="B13" t="s">
        <v>641</v>
      </c>
      <c r="C13" t="s">
        <v>630</v>
      </c>
      <c r="D13" s="1">
        <v>32057</v>
      </c>
      <c r="E13" t="s">
        <v>84</v>
      </c>
      <c r="F13">
        <v>2014</v>
      </c>
      <c r="G13" t="s">
        <v>21</v>
      </c>
      <c r="H13">
        <v>13</v>
      </c>
      <c r="I13">
        <v>10</v>
      </c>
      <c r="J13">
        <v>3.55</v>
      </c>
      <c r="K13">
        <v>31</v>
      </c>
      <c r="L13">
        <v>31</v>
      </c>
      <c r="M13">
        <v>0</v>
      </c>
      <c r="N13">
        <v>192</v>
      </c>
      <c r="O13">
        <v>178</v>
      </c>
      <c r="P13">
        <v>76</v>
      </c>
      <c r="Q13">
        <v>64</v>
      </c>
      <c r="S13">
        <v>7</v>
      </c>
      <c r="U13">
        <v>164</v>
      </c>
      <c r="V13">
        <f>H13/N13</f>
        <v>6.7708333333333329E-2</v>
      </c>
      <c r="W13">
        <f>M13/N13</f>
        <v>0</v>
      </c>
      <c r="X13">
        <f>N13/P13</f>
        <v>2.5263157894736841</v>
      </c>
      <c r="Y13">
        <f>N13/(O13+Q13)</f>
        <v>0.79338842975206614</v>
      </c>
      <c r="Z13">
        <v>0.85416666666666663</v>
      </c>
      <c r="AA13">
        <f>STANDARDIZE(V13, AVERAGE(V$2:V$95), STDEV(V$2:V$95))</f>
        <v>0.45086084959052497</v>
      </c>
      <c r="AB13">
        <f>STANDARDIZE(W13, AVERAGE(W$2:W$95), STDEV(W$2:W$95))</f>
        <v>-0.15477041263554628</v>
      </c>
      <c r="AC13">
        <f>STANDARDIZE(X13, AVERAGE(X$2:X$95), STDEV(X$2:X$95))</f>
        <v>1.032221815365072</v>
      </c>
      <c r="AD13">
        <f>STANDARDIZE(Y13, AVERAGE(Y$2:Y$95), STDEV(Y$2:Y$95))</f>
        <v>0.37695434465117889</v>
      </c>
      <c r="AE13">
        <f>STANDARDIZE(Z13, AVERAGE(Z$2:Z$95), STDEV(Z$2:Z$95))</f>
        <v>0.37979185960053247</v>
      </c>
      <c r="AF13">
        <f>SUM(AA13:AE13)*N13/1000*normalization!$C$3</f>
        <v>2.1344818043069891</v>
      </c>
      <c r="AG13" s="3">
        <f>AF13*normalization!$H$8</f>
        <v>26.89381701889813</v>
      </c>
    </row>
    <row r="14" spans="1:33" x14ac:dyDescent="0.25">
      <c r="A14">
        <v>7059</v>
      </c>
      <c r="B14" t="s">
        <v>672</v>
      </c>
      <c r="C14" t="s">
        <v>630</v>
      </c>
      <c r="D14" s="1">
        <v>29940</v>
      </c>
      <c r="E14" t="s">
        <v>138</v>
      </c>
      <c r="F14">
        <v>2014</v>
      </c>
      <c r="G14" t="s">
        <v>21</v>
      </c>
      <c r="H14">
        <v>13</v>
      </c>
      <c r="I14">
        <v>10</v>
      </c>
      <c r="J14">
        <v>3.74</v>
      </c>
      <c r="K14">
        <v>30</v>
      </c>
      <c r="L14">
        <v>30</v>
      </c>
      <c r="M14">
        <v>0</v>
      </c>
      <c r="N14">
        <v>192</v>
      </c>
      <c r="O14">
        <v>183</v>
      </c>
      <c r="P14">
        <v>80</v>
      </c>
      <c r="Q14">
        <v>56</v>
      </c>
      <c r="S14">
        <v>7</v>
      </c>
      <c r="U14">
        <v>160</v>
      </c>
      <c r="V14">
        <f>H14/N14</f>
        <v>6.7708333333333329E-2</v>
      </c>
      <c r="W14">
        <f>M14/N14</f>
        <v>0</v>
      </c>
      <c r="X14">
        <f>N14/P14</f>
        <v>2.4</v>
      </c>
      <c r="Y14">
        <f>N14/(O14+Q14)</f>
        <v>0.80334728033472802</v>
      </c>
      <c r="Z14">
        <v>0.83333333333333337</v>
      </c>
      <c r="AA14">
        <f>STANDARDIZE(V14, AVERAGE(V$2:V$95), STDEV(V$2:V$95))</f>
        <v>0.45086084959052497</v>
      </c>
      <c r="AB14">
        <f>STANDARDIZE(W14, AVERAGE(W$2:W$95), STDEV(W$2:W$95))</f>
        <v>-0.15477041263554628</v>
      </c>
      <c r="AC14">
        <f>STANDARDIZE(X14, AVERAGE(X$2:X$95), STDEV(X$2:X$95))</f>
        <v>0.64794930863148037</v>
      </c>
      <c r="AD14">
        <f>STANDARDIZE(Y14, AVERAGE(Y$2:Y$95), STDEV(Y$2:Y$95))</f>
        <v>0.53181591533890493</v>
      </c>
      <c r="AE14">
        <f>STANDARDIZE(Z14, AVERAGE(Z$2:Z$95), STDEV(Z$2:Z$95))</f>
        <v>0.22136642061346137</v>
      </c>
      <c r="AF14">
        <f>SUM(AA14:AE14)*N14/1000*normalization!$C$3</f>
        <v>1.7374523191397979</v>
      </c>
      <c r="AG14" s="3">
        <f>AF14*normalization!$H$8</f>
        <v>21.89136710171061</v>
      </c>
    </row>
    <row r="15" spans="1:33" x14ac:dyDescent="0.25">
      <c r="A15">
        <v>4567</v>
      </c>
      <c r="B15" t="s">
        <v>689</v>
      </c>
      <c r="C15" t="s">
        <v>630</v>
      </c>
      <c r="D15" s="1">
        <v>30712</v>
      </c>
      <c r="E15" t="s">
        <v>109</v>
      </c>
      <c r="F15">
        <v>2014</v>
      </c>
      <c r="G15" t="s">
        <v>21</v>
      </c>
      <c r="H15">
        <v>9</v>
      </c>
      <c r="I15">
        <v>9</v>
      </c>
      <c r="J15">
        <v>3.61</v>
      </c>
      <c r="K15">
        <v>25</v>
      </c>
      <c r="L15">
        <v>25</v>
      </c>
      <c r="M15">
        <v>0</v>
      </c>
      <c r="N15">
        <v>144</v>
      </c>
      <c r="O15">
        <v>131</v>
      </c>
      <c r="P15">
        <v>58</v>
      </c>
      <c r="Q15">
        <v>48</v>
      </c>
      <c r="S15">
        <v>5</v>
      </c>
      <c r="U15">
        <v>131</v>
      </c>
      <c r="V15">
        <f>H15/N15</f>
        <v>6.25E-2</v>
      </c>
      <c r="W15">
        <f>M15/N15</f>
        <v>0</v>
      </c>
      <c r="X15">
        <f>N15/P15</f>
        <v>2.4827586206896552</v>
      </c>
      <c r="Y15">
        <f>N15/(O15+Q15)</f>
        <v>0.8044692737430168</v>
      </c>
      <c r="Z15">
        <v>0.90972222222222221</v>
      </c>
      <c r="AA15">
        <f>STANDARDIZE(V15, AVERAGE(V$2:V$95), STDEV(V$2:V$95))</f>
        <v>7.422240843389806E-2</v>
      </c>
      <c r="AB15">
        <f>STANDARDIZE(W15, AVERAGE(W$2:W$95), STDEV(W$2:W$95))</f>
        <v>-0.15477041263554628</v>
      </c>
      <c r="AC15">
        <f>STANDARDIZE(X15, AVERAGE(X$2:X$95), STDEV(X$2:X$95))</f>
        <v>0.89971405442245478</v>
      </c>
      <c r="AD15">
        <f>STANDARDIZE(Y15, AVERAGE(Y$2:Y$95), STDEV(Y$2:Y$95))</f>
        <v>0.54926307553742992</v>
      </c>
      <c r="AE15">
        <f>STANDARDIZE(Z15, AVERAGE(Z$2:Z$95), STDEV(Z$2:Z$95))</f>
        <v>0.80225969689939036</v>
      </c>
      <c r="AF15">
        <f>SUM(AA15:AE15)*N15/1000*normalization!$C$3</f>
        <v>1.6666064374017473</v>
      </c>
      <c r="AG15" s="3">
        <f>AF15*normalization!$H$8</f>
        <v>20.99873068936872</v>
      </c>
    </row>
    <row r="16" spans="1:33" x14ac:dyDescent="0.25">
      <c r="A16">
        <v>3321</v>
      </c>
      <c r="B16" t="s">
        <v>651</v>
      </c>
      <c r="C16" t="s">
        <v>630</v>
      </c>
      <c r="D16" s="1">
        <v>30246</v>
      </c>
      <c r="E16" t="s">
        <v>128</v>
      </c>
      <c r="F16">
        <v>2014</v>
      </c>
      <c r="G16" t="s">
        <v>21</v>
      </c>
      <c r="H16">
        <v>4</v>
      </c>
      <c r="I16">
        <v>3</v>
      </c>
      <c r="J16">
        <v>3.49</v>
      </c>
      <c r="K16">
        <v>65</v>
      </c>
      <c r="L16">
        <v>0</v>
      </c>
      <c r="M16">
        <v>6</v>
      </c>
      <c r="N16">
        <v>65</v>
      </c>
      <c r="O16">
        <v>61</v>
      </c>
      <c r="P16">
        <v>25</v>
      </c>
      <c r="Q16">
        <v>19</v>
      </c>
      <c r="S16">
        <v>3</v>
      </c>
      <c r="U16">
        <v>58</v>
      </c>
      <c r="V16">
        <f>H16/N16</f>
        <v>6.1538461538461542E-2</v>
      </c>
      <c r="W16">
        <f>M16/N16</f>
        <v>9.2307692307692313E-2</v>
      </c>
      <c r="X16">
        <f>N16/P16</f>
        <v>2.6</v>
      </c>
      <c r="Y16">
        <f>N16/(O16+Q16)</f>
        <v>0.8125</v>
      </c>
      <c r="Z16">
        <v>0.89230769230769236</v>
      </c>
      <c r="AA16">
        <f>STANDARDIZE(V16, AVERAGE(V$2:V$95), STDEV(V$2:V$95))</f>
        <v>4.6891577588286538E-3</v>
      </c>
      <c r="AB16">
        <f>STANDARDIZE(W16, AVERAGE(W$2:W$95), STDEV(W$2:W$95))</f>
        <v>1.8377960526442234</v>
      </c>
      <c r="AC16">
        <f>STANDARDIZE(X16, AVERAGE(X$2:X$95), STDEV(X$2:X$95))</f>
        <v>1.2563807776263345</v>
      </c>
      <c r="AD16">
        <f>STANDARDIZE(Y16, AVERAGE(Y$2:Y$95), STDEV(Y$2:Y$95))</f>
        <v>0.67414203336462608</v>
      </c>
      <c r="AE16">
        <f>STANDARDIZE(Z16, AVERAGE(Z$2:Z$95), STDEV(Z$2:Z$95))</f>
        <v>0.66983227866917194</v>
      </c>
      <c r="AF16">
        <f>SUM(AA16:AE16)*N16/1000*normalization!$C$3</f>
        <v>1.5397387944338978</v>
      </c>
      <c r="AG16" s="3">
        <f>AF16*normalization!$H$8</f>
        <v>19.400237242991455</v>
      </c>
    </row>
    <row r="17" spans="1:33" x14ac:dyDescent="0.25">
      <c r="A17">
        <v>1051</v>
      </c>
      <c r="B17" t="s">
        <v>632</v>
      </c>
      <c r="C17" t="s">
        <v>630</v>
      </c>
      <c r="D17" s="1">
        <v>29737</v>
      </c>
      <c r="E17" t="s">
        <v>208</v>
      </c>
      <c r="F17">
        <v>2014</v>
      </c>
      <c r="G17" t="s">
        <v>21</v>
      </c>
      <c r="H17">
        <v>12</v>
      </c>
      <c r="I17">
        <v>10</v>
      </c>
      <c r="J17">
        <v>3.84</v>
      </c>
      <c r="K17">
        <v>30</v>
      </c>
      <c r="L17">
        <v>30</v>
      </c>
      <c r="M17">
        <v>0</v>
      </c>
      <c r="N17">
        <v>173</v>
      </c>
      <c r="O17">
        <v>170</v>
      </c>
      <c r="P17">
        <v>74</v>
      </c>
      <c r="Q17">
        <v>44</v>
      </c>
      <c r="S17">
        <v>6</v>
      </c>
      <c r="U17">
        <v>141</v>
      </c>
      <c r="V17">
        <f>H17/N17</f>
        <v>6.9364161849710976E-2</v>
      </c>
      <c r="W17">
        <f>M17/N17</f>
        <v>0</v>
      </c>
      <c r="X17">
        <f>N17/P17</f>
        <v>2.3378378378378377</v>
      </c>
      <c r="Y17">
        <f>N17/(O17+Q17)</f>
        <v>0.80841121495327106</v>
      </c>
      <c r="Z17">
        <v>0.81502890173410403</v>
      </c>
      <c r="AA17">
        <f>STANDARDIZE(V17, AVERAGE(V$2:V$95), STDEV(V$2:V$95))</f>
        <v>0.57060139446690927</v>
      </c>
      <c r="AB17">
        <f>STANDARDIZE(W17, AVERAGE(W$2:W$95), STDEV(W$2:W$95))</f>
        <v>-0.15477041263554628</v>
      </c>
      <c r="AC17">
        <f>STANDARDIZE(X17, AVERAGE(X$2:X$95), STDEV(X$2:X$95))</f>
        <v>0.4588422304303772</v>
      </c>
      <c r="AD17">
        <f>STANDARDIZE(Y17, AVERAGE(Y$2:Y$95), STDEV(Y$2:Y$95))</f>
        <v>0.61056083297556618</v>
      </c>
      <c r="AE17">
        <f>STANDARDIZE(Z17, AVERAGE(Z$2:Z$95), STDEV(Z$2:Z$95))</f>
        <v>8.2171815260658115E-2</v>
      </c>
      <c r="AF17">
        <f>SUM(AA17:AE17)*N17/1000*normalization!$C$3</f>
        <v>1.4457745057629605</v>
      </c>
      <c r="AG17" s="3">
        <f>AF17*normalization!$H$8</f>
        <v>18.216315983635685</v>
      </c>
    </row>
    <row r="18" spans="1:33" x14ac:dyDescent="0.25">
      <c r="A18">
        <v>1507</v>
      </c>
      <c r="B18" t="s">
        <v>635</v>
      </c>
      <c r="C18" t="s">
        <v>630</v>
      </c>
      <c r="D18" s="1">
        <v>28786</v>
      </c>
      <c r="E18" t="s">
        <v>16</v>
      </c>
      <c r="F18">
        <v>2014</v>
      </c>
      <c r="G18" t="s">
        <v>21</v>
      </c>
      <c r="H18">
        <v>13</v>
      </c>
      <c r="I18">
        <v>10</v>
      </c>
      <c r="J18">
        <v>3.82</v>
      </c>
      <c r="K18">
        <v>32</v>
      </c>
      <c r="L18">
        <v>32</v>
      </c>
      <c r="M18">
        <v>0</v>
      </c>
      <c r="N18">
        <v>189</v>
      </c>
      <c r="O18">
        <v>186</v>
      </c>
      <c r="P18">
        <v>80</v>
      </c>
      <c r="Q18">
        <v>50</v>
      </c>
      <c r="S18">
        <v>9</v>
      </c>
      <c r="U18">
        <v>149</v>
      </c>
      <c r="V18">
        <f>H18/N18</f>
        <v>6.8783068783068779E-2</v>
      </c>
      <c r="W18">
        <f>M18/N18</f>
        <v>0</v>
      </c>
      <c r="X18">
        <f>N18/P18</f>
        <v>2.3624999999999998</v>
      </c>
      <c r="Y18">
        <f>N18/(O18+Q18)</f>
        <v>0.80084745762711862</v>
      </c>
      <c r="Z18">
        <v>0.78835978835978837</v>
      </c>
      <c r="AA18">
        <f>STANDARDIZE(V18, AVERAGE(V$2:V$95), STDEV(V$2:V$95))</f>
        <v>0.52857989300379737</v>
      </c>
      <c r="AB18">
        <f>STANDARDIZE(W18, AVERAGE(W$2:W$95), STDEV(W$2:W$95))</f>
        <v>-0.15477041263554628</v>
      </c>
      <c r="AC18">
        <f>STANDARDIZE(X18, AVERAGE(X$2:X$95), STDEV(X$2:X$95))</f>
        <v>0.53386840819494508</v>
      </c>
      <c r="AD18">
        <f>STANDARDIZE(Y18, AVERAGE(Y$2:Y$95), STDEV(Y$2:Y$95))</f>
        <v>0.4929433097376909</v>
      </c>
      <c r="AE18">
        <f>STANDARDIZE(Z18, AVERAGE(Z$2:Z$95), STDEV(Z$2:Z$95))</f>
        <v>-0.12063135243799507</v>
      </c>
      <c r="AF18">
        <f>SUM(AA18:AE18)*N18/1000*normalization!$C$3</f>
        <v>1.28985627706635</v>
      </c>
      <c r="AG18" s="3">
        <f>AF18*normalization!$H$8</f>
        <v>16.251794054230533</v>
      </c>
    </row>
    <row r="19" spans="1:33" x14ac:dyDescent="0.25">
      <c r="A19">
        <v>14107</v>
      </c>
      <c r="B19" t="s">
        <v>653</v>
      </c>
      <c r="C19" t="s">
        <v>630</v>
      </c>
      <c r="D19" s="1">
        <v>33244</v>
      </c>
      <c r="E19" t="s">
        <v>128</v>
      </c>
      <c r="F19">
        <v>2014</v>
      </c>
      <c r="G19" t="s">
        <v>21</v>
      </c>
      <c r="H19">
        <v>10</v>
      </c>
      <c r="I19">
        <v>9</v>
      </c>
      <c r="J19">
        <v>3.97</v>
      </c>
      <c r="K19">
        <v>25</v>
      </c>
      <c r="L19">
        <v>25</v>
      </c>
      <c r="M19">
        <v>0</v>
      </c>
      <c r="N19">
        <v>144</v>
      </c>
      <c r="O19">
        <v>136</v>
      </c>
      <c r="P19">
        <v>63</v>
      </c>
      <c r="Q19">
        <v>46</v>
      </c>
      <c r="S19">
        <v>5</v>
      </c>
      <c r="U19">
        <v>127</v>
      </c>
      <c r="V19">
        <f>H19/N19</f>
        <v>6.9444444444444448E-2</v>
      </c>
      <c r="W19">
        <f>M19/N19</f>
        <v>0</v>
      </c>
      <c r="X19">
        <f>N19/P19</f>
        <v>2.2857142857142856</v>
      </c>
      <c r="Y19">
        <f>N19/(O19+Q19)</f>
        <v>0.79120879120879117</v>
      </c>
      <c r="Z19">
        <v>0.88194444444444442</v>
      </c>
      <c r="AA19">
        <f>STANDARDIZE(V19, AVERAGE(V$2:V$95), STDEV(V$2:V$95))</f>
        <v>0.57640699664273465</v>
      </c>
      <c r="AB19">
        <f>STANDARDIZE(W19, AVERAGE(W$2:W$95), STDEV(W$2:W$95))</f>
        <v>-0.15477041263554628</v>
      </c>
      <c r="AC19">
        <f>STANDARDIZE(X19, AVERAGE(X$2:X$95), STDEV(X$2:X$95))</f>
        <v>0.30027418349156398</v>
      </c>
      <c r="AD19">
        <f>STANDARDIZE(Y19, AVERAGE(Y$2:Y$95), STDEV(Y$2:Y$95))</f>
        <v>0.34306064923509133</v>
      </c>
      <c r="AE19">
        <f>STANDARDIZE(Z19, AVERAGE(Z$2:Z$95), STDEV(Z$2:Z$95))</f>
        <v>0.59102577824996139</v>
      </c>
      <c r="AF19">
        <f>SUM(AA19:AE19)*N19/1000*normalization!$C$3</f>
        <v>1.2714376914237937</v>
      </c>
      <c r="AG19" s="3">
        <f>AF19*normalization!$H$8</f>
        <v>16.019725516087789</v>
      </c>
    </row>
    <row r="20" spans="1:33" x14ac:dyDescent="0.25">
      <c r="A20">
        <v>1890</v>
      </c>
      <c r="B20" t="s">
        <v>639</v>
      </c>
      <c r="C20" t="s">
        <v>630</v>
      </c>
      <c r="D20" s="1">
        <v>32677</v>
      </c>
      <c r="E20" t="s">
        <v>84</v>
      </c>
      <c r="F20">
        <v>2014</v>
      </c>
      <c r="G20" t="s">
        <v>21</v>
      </c>
      <c r="H20">
        <v>11</v>
      </c>
      <c r="I20">
        <v>10</v>
      </c>
      <c r="J20">
        <v>3.93</v>
      </c>
      <c r="K20">
        <v>29</v>
      </c>
      <c r="L20">
        <v>29</v>
      </c>
      <c r="M20">
        <v>0</v>
      </c>
      <c r="N20">
        <v>173</v>
      </c>
      <c r="O20">
        <v>151</v>
      </c>
      <c r="P20">
        <v>75</v>
      </c>
      <c r="Q20">
        <v>78</v>
      </c>
      <c r="S20">
        <v>6</v>
      </c>
      <c r="U20">
        <v>167</v>
      </c>
      <c r="V20">
        <f>H20/N20</f>
        <v>6.358381502890173E-2</v>
      </c>
      <c r="W20">
        <f>M20/N20</f>
        <v>0</v>
      </c>
      <c r="X20">
        <f>N20/P20</f>
        <v>2.3066666666666666</v>
      </c>
      <c r="Y20">
        <f>N20/(O20+Q20)</f>
        <v>0.75545851528384278</v>
      </c>
      <c r="Z20">
        <v>0.96531791907514453</v>
      </c>
      <c r="AA20">
        <f>STANDARDIZE(V20, AVERAGE(V$2:V$95), STDEV(V$2:V$95))</f>
        <v>0.1525980378075312</v>
      </c>
      <c r="AB20">
        <f>STANDARDIZE(W20, AVERAGE(W$2:W$95), STDEV(W$2:W$95))</f>
        <v>-0.15477041263554628</v>
      </c>
      <c r="AC20">
        <f>STANDARDIZE(X20, AVERAGE(X$2:X$95), STDEV(X$2:X$95))</f>
        <v>0.36401462310054894</v>
      </c>
      <c r="AD20">
        <f>STANDARDIZE(Y20, AVERAGE(Y$2:Y$95), STDEV(Y$2:Y$95))</f>
        <v>-0.21286132552530382</v>
      </c>
      <c r="AE20">
        <f>STANDARDIZE(Z20, AVERAGE(Z$2:Z$95), STDEV(Z$2:Z$95))</f>
        <v>1.2250327855257763</v>
      </c>
      <c r="AF20">
        <f>SUM(AA20:AE20)*N20/1000*normalization!$C$3</f>
        <v>1.2673896659789334</v>
      </c>
      <c r="AG20" s="3">
        <f>AF20*normalization!$H$8</f>
        <v>15.968721635247837</v>
      </c>
    </row>
    <row r="21" spans="1:33" x14ac:dyDescent="0.25">
      <c r="A21">
        <v>11132</v>
      </c>
      <c r="B21" t="s">
        <v>646</v>
      </c>
      <c r="C21" t="s">
        <v>630</v>
      </c>
      <c r="D21" s="1">
        <v>32170</v>
      </c>
      <c r="E21" t="s">
        <v>63</v>
      </c>
      <c r="F21">
        <v>2014</v>
      </c>
      <c r="G21" t="s">
        <v>21</v>
      </c>
      <c r="H21">
        <v>11</v>
      </c>
      <c r="I21">
        <v>9</v>
      </c>
      <c r="J21">
        <v>3.82</v>
      </c>
      <c r="K21">
        <v>28</v>
      </c>
      <c r="L21">
        <v>28</v>
      </c>
      <c r="M21">
        <v>0</v>
      </c>
      <c r="N21">
        <v>163</v>
      </c>
      <c r="O21">
        <v>156</v>
      </c>
      <c r="P21">
        <v>69</v>
      </c>
      <c r="Q21">
        <v>45</v>
      </c>
      <c r="S21">
        <v>5</v>
      </c>
      <c r="U21">
        <v>130</v>
      </c>
      <c r="V21">
        <f>H21/N21</f>
        <v>6.7484662576687116E-2</v>
      </c>
      <c r="W21">
        <f>M21/N21</f>
        <v>0</v>
      </c>
      <c r="X21">
        <f>N21/P21</f>
        <v>2.36231884057971</v>
      </c>
      <c r="Y21">
        <f>N21/(O21+Q21)</f>
        <v>0.81094527363184077</v>
      </c>
      <c r="Z21">
        <v>0.7975460122699386</v>
      </c>
      <c r="AA21">
        <f>STANDARDIZE(V21, AVERAGE(V$2:V$95), STDEV(V$2:V$95))</f>
        <v>0.4346861926083388</v>
      </c>
      <c r="AB21">
        <f>STANDARDIZE(W21, AVERAGE(W$2:W$95), STDEV(W$2:W$95))</f>
        <v>-0.15477041263554628</v>
      </c>
      <c r="AC21">
        <f>STANDARDIZE(X21, AVERAGE(X$2:X$95), STDEV(X$2:X$95))</f>
        <v>0.53331729273389905</v>
      </c>
      <c r="AD21">
        <f>STANDARDIZE(Y21, AVERAGE(Y$2:Y$95), STDEV(Y$2:Y$95))</f>
        <v>0.64996581288975197</v>
      </c>
      <c r="AE21">
        <f>STANDARDIZE(Z21, AVERAGE(Z$2:Z$95), STDEV(Z$2:Z$95))</f>
        <v>-5.0775437769239068E-2</v>
      </c>
      <c r="AF21">
        <f>SUM(AA21:AE21)*N21/1000*normalization!$C$3</f>
        <v>1.2275113488561054</v>
      </c>
      <c r="AG21" s="3">
        <f>AF21*normalization!$H$8</f>
        <v>15.466267052801239</v>
      </c>
    </row>
    <row r="22" spans="1:33" x14ac:dyDescent="0.25">
      <c r="A22">
        <v>2038</v>
      </c>
      <c r="B22" t="s">
        <v>674</v>
      </c>
      <c r="C22" t="s">
        <v>630</v>
      </c>
      <c r="D22" s="1">
        <v>31128</v>
      </c>
      <c r="E22" t="s">
        <v>108</v>
      </c>
      <c r="F22">
        <v>2014</v>
      </c>
      <c r="G22" t="s">
        <v>21</v>
      </c>
      <c r="H22">
        <v>13</v>
      </c>
      <c r="I22">
        <v>10</v>
      </c>
      <c r="J22">
        <v>3.81</v>
      </c>
      <c r="K22">
        <v>30</v>
      </c>
      <c r="L22">
        <v>30</v>
      </c>
      <c r="M22">
        <v>0</v>
      </c>
      <c r="N22">
        <v>192</v>
      </c>
      <c r="O22">
        <v>181</v>
      </c>
      <c r="P22">
        <v>81</v>
      </c>
      <c r="Q22">
        <v>72</v>
      </c>
      <c r="S22">
        <v>11</v>
      </c>
      <c r="U22">
        <v>166</v>
      </c>
      <c r="V22">
        <f>H22/N22</f>
        <v>6.7708333333333329E-2</v>
      </c>
      <c r="W22">
        <f>M22/N22</f>
        <v>0</v>
      </c>
      <c r="X22">
        <f>N22/P22</f>
        <v>2.3703703703703702</v>
      </c>
      <c r="Y22">
        <f>N22/(O22+Q22)</f>
        <v>0.75889328063241102</v>
      </c>
      <c r="Z22">
        <v>0.86458333333333337</v>
      </c>
      <c r="AA22">
        <f>STANDARDIZE(V22, AVERAGE(V$2:V$95), STDEV(V$2:V$95))</f>
        <v>0.45086084959052497</v>
      </c>
      <c r="AB22">
        <f>STANDARDIZE(W22, AVERAGE(W$2:W$95), STDEV(W$2:W$95))</f>
        <v>-0.15477041263554628</v>
      </c>
      <c r="AC22">
        <f>STANDARDIZE(X22, AVERAGE(X$2:X$95), STDEV(X$2:X$95))</f>
        <v>0.55781131322483535</v>
      </c>
      <c r="AD22">
        <f>STANDARDIZE(Y22, AVERAGE(Y$2:Y$95), STDEV(Y$2:Y$95))</f>
        <v>-0.15945022628167224</v>
      </c>
      <c r="AE22">
        <f>STANDARDIZE(Z22, AVERAGE(Z$2:Z$95), STDEV(Z$2:Z$95))</f>
        <v>0.45900457909406883</v>
      </c>
      <c r="AF22">
        <f>SUM(AA22:AE22)*N22/1000*normalization!$C$3</f>
        <v>1.1807971407918105</v>
      </c>
      <c r="AG22" s="3">
        <f>AF22*normalization!$H$8</f>
        <v>14.877682338080854</v>
      </c>
    </row>
    <row r="23" spans="1:33" x14ac:dyDescent="0.25">
      <c r="A23">
        <v>404</v>
      </c>
      <c r="B23" t="s">
        <v>701</v>
      </c>
      <c r="C23" t="s">
        <v>630</v>
      </c>
      <c r="D23" s="1">
        <v>29423</v>
      </c>
      <c r="E23" t="s">
        <v>187</v>
      </c>
      <c r="F23">
        <v>2014</v>
      </c>
      <c r="G23" t="s">
        <v>21</v>
      </c>
      <c r="H23">
        <v>12</v>
      </c>
      <c r="I23">
        <v>11</v>
      </c>
      <c r="J23">
        <v>3.86</v>
      </c>
      <c r="K23">
        <v>30</v>
      </c>
      <c r="L23">
        <v>30</v>
      </c>
      <c r="M23">
        <v>0</v>
      </c>
      <c r="N23">
        <v>192</v>
      </c>
      <c r="O23">
        <v>185</v>
      </c>
      <c r="P23">
        <v>82</v>
      </c>
      <c r="Q23">
        <v>54</v>
      </c>
      <c r="S23">
        <v>6</v>
      </c>
      <c r="U23">
        <v>158</v>
      </c>
      <c r="V23">
        <f>H23/N23</f>
        <v>6.25E-2</v>
      </c>
      <c r="W23">
        <f>M23/N23</f>
        <v>0</v>
      </c>
      <c r="X23">
        <f>N23/P23</f>
        <v>2.3414634146341462</v>
      </c>
      <c r="Y23">
        <f>N23/(O23+Q23)</f>
        <v>0.80334728033472802</v>
      </c>
      <c r="Z23">
        <v>0.82291666666666663</v>
      </c>
      <c r="AA23">
        <f>STANDARDIZE(V23, AVERAGE(V$2:V$95), STDEV(V$2:V$95))</f>
        <v>7.422240843389806E-2</v>
      </c>
      <c r="AB23">
        <f>STANDARDIZE(W23, AVERAGE(W$2:W$95), STDEV(W$2:W$95))</f>
        <v>-0.15477041263554628</v>
      </c>
      <c r="AC23">
        <f>STANDARDIZE(X23, AVERAGE(X$2:X$95), STDEV(X$2:X$95))</f>
        <v>0.4698718055110353</v>
      </c>
      <c r="AD23">
        <f>STANDARDIZE(Y23, AVERAGE(Y$2:Y$95), STDEV(Y$2:Y$95))</f>
        <v>0.53181591533890493</v>
      </c>
      <c r="AE23">
        <f>STANDARDIZE(Z23, AVERAGE(Z$2:Z$95), STDEV(Z$2:Z$95))</f>
        <v>0.14215370111992498</v>
      </c>
      <c r="AF23">
        <f>SUM(AA23:AE23)*N23/1000*normalization!$C$3</f>
        <v>1.0884972772405033</v>
      </c>
      <c r="AG23" s="3">
        <f>AF23*normalization!$H$8</f>
        <v>13.714732325478588</v>
      </c>
    </row>
    <row r="24" spans="1:33" x14ac:dyDescent="0.25">
      <c r="A24">
        <v>13048</v>
      </c>
      <c r="B24" t="s">
        <v>715</v>
      </c>
      <c r="C24" t="s">
        <v>630</v>
      </c>
      <c r="D24" s="1">
        <v>29688</v>
      </c>
      <c r="E24" t="s">
        <v>72</v>
      </c>
      <c r="F24">
        <v>2014</v>
      </c>
      <c r="G24" t="s">
        <v>21</v>
      </c>
      <c r="H24">
        <v>10</v>
      </c>
      <c r="I24">
        <v>9</v>
      </c>
      <c r="J24">
        <v>3.82</v>
      </c>
      <c r="K24">
        <v>25</v>
      </c>
      <c r="L24">
        <v>25</v>
      </c>
      <c r="M24">
        <v>0</v>
      </c>
      <c r="N24">
        <v>153</v>
      </c>
      <c r="O24">
        <v>150</v>
      </c>
      <c r="P24">
        <v>65</v>
      </c>
      <c r="Q24">
        <v>40</v>
      </c>
      <c r="S24">
        <v>4</v>
      </c>
      <c r="U24">
        <v>123</v>
      </c>
      <c r="V24">
        <f>H24/N24</f>
        <v>6.535947712418301E-2</v>
      </c>
      <c r="W24">
        <f>M24/N24</f>
        <v>0</v>
      </c>
      <c r="X24">
        <f>N24/P24</f>
        <v>2.3538461538461539</v>
      </c>
      <c r="Y24">
        <f>N24/(O24+Q24)</f>
        <v>0.80526315789473679</v>
      </c>
      <c r="Z24">
        <v>0.80392156862745101</v>
      </c>
      <c r="AA24">
        <f>STANDARDIZE(V24, AVERAGE(V$2:V$95), STDEV(V$2:V$95))</f>
        <v>0.28100429769636037</v>
      </c>
      <c r="AB24">
        <f>STANDARDIZE(W24, AVERAGE(W$2:W$95), STDEV(W$2:W$95))</f>
        <v>-0.15477041263554628</v>
      </c>
      <c r="AC24">
        <f>STANDARDIZE(X24, AVERAGE(X$2:X$95), STDEV(X$2:X$95))</f>
        <v>0.50754204655574542</v>
      </c>
      <c r="AD24">
        <f>STANDARDIZE(Y24, AVERAGE(Y$2:Y$95), STDEV(Y$2:Y$95))</f>
        <v>0.56160808921737104</v>
      </c>
      <c r="AE24">
        <f>STANDARDIZE(Z24, AVERAGE(Z$2:Z$95), STDEV(Z$2:Z$95))</f>
        <v>-2.293022662404531E-3</v>
      </c>
      <c r="AF24">
        <f>SUM(AA24:AE24)*N24/1000*normalization!$C$3</f>
        <v>0.9732804338553448</v>
      </c>
      <c r="AG24" s="3">
        <f>AF24*normalization!$H$8</f>
        <v>12.263035385620373</v>
      </c>
    </row>
    <row r="25" spans="1:33" x14ac:dyDescent="0.25">
      <c r="A25">
        <v>375</v>
      </c>
      <c r="B25" t="s">
        <v>649</v>
      </c>
      <c r="C25" t="s">
        <v>630</v>
      </c>
      <c r="D25" s="1">
        <v>26808</v>
      </c>
      <c r="E25" t="s">
        <v>63</v>
      </c>
      <c r="F25">
        <v>2014</v>
      </c>
      <c r="G25" t="s">
        <v>21</v>
      </c>
      <c r="H25">
        <v>12</v>
      </c>
      <c r="I25">
        <v>11</v>
      </c>
      <c r="J25">
        <v>3.78</v>
      </c>
      <c r="K25">
        <v>30</v>
      </c>
      <c r="L25">
        <v>30</v>
      </c>
      <c r="M25">
        <v>0</v>
      </c>
      <c r="N25">
        <v>192</v>
      </c>
      <c r="O25">
        <v>195</v>
      </c>
      <c r="P25">
        <v>81</v>
      </c>
      <c r="Q25">
        <v>36</v>
      </c>
      <c r="S25">
        <v>3</v>
      </c>
      <c r="U25">
        <v>139</v>
      </c>
      <c r="V25">
        <f>H25/N25</f>
        <v>6.25E-2</v>
      </c>
      <c r="W25">
        <f>M25/N25</f>
        <v>0</v>
      </c>
      <c r="X25">
        <f>N25/P25</f>
        <v>2.3703703703703702</v>
      </c>
      <c r="Y25">
        <f>N25/(O25+Q25)</f>
        <v>0.83116883116883122</v>
      </c>
      <c r="Z25">
        <v>0.72395833333333337</v>
      </c>
      <c r="AA25">
        <f>STANDARDIZE(V25, AVERAGE(V$2:V$95), STDEV(V$2:V$95))</f>
        <v>7.422240843389806E-2</v>
      </c>
      <c r="AB25">
        <f>STANDARDIZE(W25, AVERAGE(W$2:W$95), STDEV(W$2:W$95))</f>
        <v>-0.15477041263554628</v>
      </c>
      <c r="AC25">
        <f>STANDARDIZE(X25, AVERAGE(X$2:X$95), STDEV(X$2:X$95))</f>
        <v>0.55781131322483535</v>
      </c>
      <c r="AD25">
        <f>STANDARDIZE(Y25, AVERAGE(Y$2:Y$95), STDEV(Y$2:Y$95))</f>
        <v>0.96444506519668183</v>
      </c>
      <c r="AE25">
        <f>STANDARDIZE(Z25, AVERAGE(Z$2:Z$95), STDEV(Z$2:Z$95))</f>
        <v>-0.61036713406866472</v>
      </c>
      <c r="AF25">
        <f>SUM(AA25:AE25)*N25/1000*normalization!$C$3</f>
        <v>0.85104700286933177</v>
      </c>
      <c r="AG25" s="3">
        <f>AF25*normalization!$H$8</f>
        <v>10.722931590921005</v>
      </c>
    </row>
    <row r="26" spans="1:33" x14ac:dyDescent="0.25">
      <c r="A26">
        <v>3374</v>
      </c>
      <c r="B26" t="s">
        <v>677</v>
      </c>
      <c r="C26" t="s">
        <v>630</v>
      </c>
      <c r="D26" s="1">
        <v>30703</v>
      </c>
      <c r="E26" t="s">
        <v>108</v>
      </c>
      <c r="F26">
        <v>2014</v>
      </c>
      <c r="G26" t="s">
        <v>21</v>
      </c>
      <c r="H26">
        <v>12</v>
      </c>
      <c r="I26">
        <v>11</v>
      </c>
      <c r="J26">
        <v>4.03</v>
      </c>
      <c r="K26">
        <v>30</v>
      </c>
      <c r="L26">
        <v>30</v>
      </c>
      <c r="M26">
        <v>0</v>
      </c>
      <c r="N26">
        <v>192</v>
      </c>
      <c r="O26">
        <v>175</v>
      </c>
      <c r="P26">
        <v>86</v>
      </c>
      <c r="Q26">
        <v>80</v>
      </c>
      <c r="S26">
        <v>7</v>
      </c>
      <c r="U26">
        <v>180</v>
      </c>
      <c r="V26">
        <f>H26/N26</f>
        <v>6.25E-2</v>
      </c>
      <c r="W26">
        <f>M26/N26</f>
        <v>0</v>
      </c>
      <c r="X26">
        <f>N26/P26</f>
        <v>2.2325581395348837</v>
      </c>
      <c r="Y26">
        <f>N26/(O26+Q26)</f>
        <v>0.75294117647058822</v>
      </c>
      <c r="Z26">
        <v>0.9375</v>
      </c>
      <c r="AA26">
        <f>STANDARDIZE(V26, AVERAGE(V$2:V$95), STDEV(V$2:V$95))</f>
        <v>7.422240843389806E-2</v>
      </c>
      <c r="AB26">
        <f>STANDARDIZE(W26, AVERAGE(W$2:W$95), STDEV(W$2:W$95))</f>
        <v>-0.15477041263554628</v>
      </c>
      <c r="AC26">
        <f>STANDARDIZE(X26, AVERAGE(X$2:X$95), STDEV(X$2:X$95))</f>
        <v>0.13856482296137068</v>
      </c>
      <c r="AD26">
        <f>STANDARDIZE(Y26, AVERAGE(Y$2:Y$95), STDEV(Y$2:Y$95))</f>
        <v>-0.25200630910930061</v>
      </c>
      <c r="AE26">
        <f>STANDARDIZE(Z26, AVERAGE(Z$2:Z$95), STDEV(Z$2:Z$95))</f>
        <v>1.0134936155488192</v>
      </c>
      <c r="AF26">
        <f>SUM(AA26:AE26)*N26/1000*normalization!$C$3</f>
        <v>0.8389293059285956</v>
      </c>
      <c r="AG26" s="3">
        <f>AF26*normalization!$H$8</f>
        <v>10.570252320684533</v>
      </c>
    </row>
    <row r="27" spans="1:33" x14ac:dyDescent="0.25">
      <c r="A27">
        <v>5448</v>
      </c>
      <c r="B27" t="s">
        <v>647</v>
      </c>
      <c r="C27" t="s">
        <v>630</v>
      </c>
      <c r="D27" s="1">
        <v>30549</v>
      </c>
      <c r="E27" t="s">
        <v>63</v>
      </c>
      <c r="F27">
        <v>2014</v>
      </c>
      <c r="G27" t="s">
        <v>21</v>
      </c>
      <c r="H27">
        <v>3</v>
      </c>
      <c r="I27">
        <v>2</v>
      </c>
      <c r="J27">
        <v>3.41</v>
      </c>
      <c r="K27">
        <v>45</v>
      </c>
      <c r="L27">
        <v>0</v>
      </c>
      <c r="M27">
        <v>1</v>
      </c>
      <c r="N27">
        <v>45</v>
      </c>
      <c r="O27">
        <v>42</v>
      </c>
      <c r="P27">
        <v>17</v>
      </c>
      <c r="Q27">
        <v>13</v>
      </c>
      <c r="S27">
        <v>2</v>
      </c>
      <c r="U27">
        <v>38</v>
      </c>
      <c r="V27">
        <f>H27/N27</f>
        <v>6.6666666666666666E-2</v>
      </c>
      <c r="W27">
        <f>M27/N27</f>
        <v>2.2222222222222223E-2</v>
      </c>
      <c r="X27">
        <f>N27/P27</f>
        <v>2.6470588235294117</v>
      </c>
      <c r="Y27">
        <f>N27/(O27+Q27)</f>
        <v>0.81818181818181823</v>
      </c>
      <c r="Z27">
        <v>0.84444444444444444</v>
      </c>
      <c r="AA27">
        <f>STANDARDIZE(V27, AVERAGE(V$2:V$95), STDEV(V$2:V$95))</f>
        <v>0.37553316135919979</v>
      </c>
      <c r="AB27">
        <f>STANDARDIZE(W27, AVERAGE(W$2:W$95), STDEV(W$2:W$95))</f>
        <v>0.32492151419106491</v>
      </c>
      <c r="AC27">
        <f>STANDARDIZE(X27, AVERAGE(X$2:X$95), STDEV(X$2:X$95))</f>
        <v>1.3995411232721817</v>
      </c>
      <c r="AD27">
        <f>STANDARDIZE(Y27, AVERAGE(Y$2:Y$95), STDEV(Y$2:Y$95))</f>
        <v>0.76249513000916525</v>
      </c>
      <c r="AE27">
        <f>STANDARDIZE(Z27, AVERAGE(Z$2:Z$95), STDEV(Z$2:Z$95))</f>
        <v>0.30585998807323261</v>
      </c>
      <c r="AF27">
        <f>SUM(AA27:AE27)*N27/1000*normalization!$C$3</f>
        <v>0.76018410304609352</v>
      </c>
      <c r="AG27" s="3">
        <f>AF27*normalization!$H$8</f>
        <v>9.5780868812018554</v>
      </c>
    </row>
    <row r="28" spans="1:33" x14ac:dyDescent="0.25">
      <c r="A28">
        <v>4930</v>
      </c>
      <c r="B28" t="s">
        <v>636</v>
      </c>
      <c r="C28" t="s">
        <v>630</v>
      </c>
      <c r="D28" s="1">
        <v>30688</v>
      </c>
      <c r="E28" t="s">
        <v>16</v>
      </c>
      <c r="F28">
        <v>2014</v>
      </c>
      <c r="G28" t="s">
        <v>21</v>
      </c>
      <c r="H28">
        <v>13</v>
      </c>
      <c r="I28">
        <v>10</v>
      </c>
      <c r="J28">
        <v>3.89</v>
      </c>
      <c r="K28">
        <v>30</v>
      </c>
      <c r="L28">
        <v>30</v>
      </c>
      <c r="M28">
        <v>0</v>
      </c>
      <c r="N28">
        <v>192</v>
      </c>
      <c r="O28">
        <v>186</v>
      </c>
      <c r="P28">
        <v>83</v>
      </c>
      <c r="Q28">
        <v>64</v>
      </c>
      <c r="S28">
        <v>7</v>
      </c>
      <c r="U28">
        <v>156</v>
      </c>
      <c r="V28">
        <f>H28/N28</f>
        <v>6.7708333333333329E-2</v>
      </c>
      <c r="W28">
        <f>M28/N28</f>
        <v>0</v>
      </c>
      <c r="X28">
        <f>N28/P28</f>
        <v>2.3132530120481927</v>
      </c>
      <c r="Y28">
        <f>N28/(O28+Q28)</f>
        <v>0.76800000000000002</v>
      </c>
      <c r="Z28">
        <v>0.8125</v>
      </c>
      <c r="AA28">
        <f>STANDARDIZE(V28, AVERAGE(V$2:V$95), STDEV(V$2:V$95))</f>
        <v>0.45086084959052497</v>
      </c>
      <c r="AB28">
        <f>STANDARDIZE(W28, AVERAGE(W$2:W$95), STDEV(W$2:W$95))</f>
        <v>-0.15477041263554628</v>
      </c>
      <c r="AC28">
        <f>STANDARDIZE(X28, AVERAGE(X$2:X$95), STDEV(X$2:X$95))</f>
        <v>0.38405132207949572</v>
      </c>
      <c r="AD28">
        <f>STANDARDIZE(Y28, AVERAGE(Y$2:Y$95), STDEV(Y$2:Y$95))</f>
        <v>-1.7839419555398792E-2</v>
      </c>
      <c r="AE28">
        <f>STANDARDIZE(Z28, AVERAGE(Z$2:Z$95), STDEV(Z$2:Z$95))</f>
        <v>6.2940981626389447E-2</v>
      </c>
      <c r="AF28">
        <f>SUM(AA28:AE28)*N28/1000*normalization!$C$3</f>
        <v>0.74243418342334044</v>
      </c>
      <c r="AG28" s="3">
        <f>AF28*normalization!$H$8</f>
        <v>9.3544433301201657</v>
      </c>
    </row>
    <row r="29" spans="1:33" x14ac:dyDescent="0.25">
      <c r="A29">
        <v>4141</v>
      </c>
      <c r="B29" t="s">
        <v>684</v>
      </c>
      <c r="C29" t="s">
        <v>630</v>
      </c>
      <c r="D29" s="1">
        <v>31694</v>
      </c>
      <c r="E29" t="s">
        <v>46</v>
      </c>
      <c r="F29">
        <v>2014</v>
      </c>
      <c r="G29" t="s">
        <v>21</v>
      </c>
      <c r="H29">
        <v>7</v>
      </c>
      <c r="I29">
        <v>5</v>
      </c>
      <c r="J29">
        <v>4</v>
      </c>
      <c r="K29">
        <v>16</v>
      </c>
      <c r="L29">
        <v>16</v>
      </c>
      <c r="M29">
        <v>0</v>
      </c>
      <c r="N29">
        <v>96</v>
      </c>
      <c r="O29">
        <v>92</v>
      </c>
      <c r="P29">
        <v>43</v>
      </c>
      <c r="Q29">
        <v>31</v>
      </c>
      <c r="S29">
        <v>2</v>
      </c>
      <c r="U29">
        <v>82</v>
      </c>
      <c r="V29">
        <f>H29/N29</f>
        <v>7.2916666666666671E-2</v>
      </c>
      <c r="W29">
        <f>M29/N29</f>
        <v>0</v>
      </c>
      <c r="X29">
        <f>N29/P29</f>
        <v>2.2325581395348837</v>
      </c>
      <c r="Y29">
        <f>N29/(O29+Q29)</f>
        <v>0.78048780487804881</v>
      </c>
      <c r="Z29">
        <v>0.85416666666666663</v>
      </c>
      <c r="AA29">
        <f>STANDARDIZE(V29, AVERAGE(V$2:V$95), STDEV(V$2:V$95))</f>
        <v>0.82749929074715289</v>
      </c>
      <c r="AB29">
        <f>STANDARDIZE(W29, AVERAGE(W$2:W$95), STDEV(W$2:W$95))</f>
        <v>-0.15477041263554628</v>
      </c>
      <c r="AC29">
        <f>STANDARDIZE(X29, AVERAGE(X$2:X$95), STDEV(X$2:X$95))</f>
        <v>0.13856482296137068</v>
      </c>
      <c r="AD29">
        <f>STANDARDIZE(Y29, AVERAGE(Y$2:Y$95), STDEV(Y$2:Y$95))</f>
        <v>0.17634775714783671</v>
      </c>
      <c r="AE29">
        <f>STANDARDIZE(Z29, AVERAGE(Z$2:Z$95), STDEV(Z$2:Z$95))</f>
        <v>0.37979185960053247</v>
      </c>
      <c r="AF29">
        <f>SUM(AA29:AE29)*N29/1000*normalization!$C$3</f>
        <v>0.69992319071279352</v>
      </c>
      <c r="AG29" s="3">
        <f>AF29*normalization!$H$8</f>
        <v>8.818817841562602</v>
      </c>
    </row>
    <row r="30" spans="1:33" x14ac:dyDescent="0.25">
      <c r="A30">
        <v>2429</v>
      </c>
      <c r="B30" t="s">
        <v>676</v>
      </c>
      <c r="C30" t="s">
        <v>630</v>
      </c>
      <c r="D30" s="1">
        <v>31512</v>
      </c>
      <c r="E30" t="s">
        <v>108</v>
      </c>
      <c r="F30">
        <v>2014</v>
      </c>
      <c r="G30" t="s">
        <v>21</v>
      </c>
      <c r="H30">
        <v>11</v>
      </c>
      <c r="I30">
        <v>10</v>
      </c>
      <c r="J30">
        <v>3.98</v>
      </c>
      <c r="K30">
        <v>28</v>
      </c>
      <c r="L30">
        <v>28</v>
      </c>
      <c r="M30">
        <v>0</v>
      </c>
      <c r="N30">
        <v>173</v>
      </c>
      <c r="O30">
        <v>165</v>
      </c>
      <c r="P30">
        <v>76</v>
      </c>
      <c r="Q30">
        <v>58</v>
      </c>
      <c r="S30">
        <v>7</v>
      </c>
      <c r="U30">
        <v>145</v>
      </c>
      <c r="V30">
        <f>H30/N30</f>
        <v>6.358381502890173E-2</v>
      </c>
      <c r="W30">
        <f>M30/N30</f>
        <v>0</v>
      </c>
      <c r="X30">
        <f>N30/P30</f>
        <v>2.2763157894736841</v>
      </c>
      <c r="Y30">
        <f>N30/(O30+Q30)</f>
        <v>0.77578475336322872</v>
      </c>
      <c r="Z30">
        <v>0.83815028901734101</v>
      </c>
      <c r="AA30">
        <f>STANDARDIZE(V30, AVERAGE(V$2:V$95), STDEV(V$2:V$95))</f>
        <v>0.1525980378075312</v>
      </c>
      <c r="AB30">
        <f>STANDARDIZE(W30, AVERAGE(W$2:W$95), STDEV(W$2:W$95))</f>
        <v>-0.15477041263554628</v>
      </c>
      <c r="AC30">
        <f>STANDARDIZE(X30, AVERAGE(X$2:X$95), STDEV(X$2:X$95))</f>
        <v>0.27168247912150506</v>
      </c>
      <c r="AD30">
        <f>STANDARDIZE(Y30, AVERAGE(Y$2:Y$95), STDEV(Y$2:Y$95))</f>
        <v>0.10321462410552366</v>
      </c>
      <c r="AE30">
        <f>STANDARDIZE(Z30, AVERAGE(Z$2:Z$95), STDEV(Z$2:Z$95))</f>
        <v>0.25799657991683</v>
      </c>
      <c r="AF30">
        <f>SUM(AA30:AE30)*N30/1000*normalization!$C$3</f>
        <v>0.58177706922366756</v>
      </c>
      <c r="AG30" s="3">
        <f>AF30*normalization!$H$8</f>
        <v>7.3302128947274223</v>
      </c>
    </row>
    <row r="31" spans="1:33" x14ac:dyDescent="0.25">
      <c r="A31">
        <v>7608</v>
      </c>
      <c r="B31" t="s">
        <v>644</v>
      </c>
      <c r="C31" t="s">
        <v>630</v>
      </c>
      <c r="D31" s="1">
        <v>31824</v>
      </c>
      <c r="E31" t="s">
        <v>63</v>
      </c>
      <c r="F31">
        <v>2014</v>
      </c>
      <c r="G31" t="s">
        <v>21</v>
      </c>
      <c r="H31">
        <v>4</v>
      </c>
      <c r="I31">
        <v>3</v>
      </c>
      <c r="J31">
        <v>3.67</v>
      </c>
      <c r="K31">
        <v>23</v>
      </c>
      <c r="L31">
        <v>8</v>
      </c>
      <c r="M31">
        <v>0</v>
      </c>
      <c r="N31">
        <v>63</v>
      </c>
      <c r="O31">
        <v>61</v>
      </c>
      <c r="P31">
        <v>26</v>
      </c>
      <c r="Q31">
        <v>14</v>
      </c>
      <c r="S31">
        <v>1</v>
      </c>
      <c r="U31">
        <v>49</v>
      </c>
      <c r="V31">
        <f>H31/N31</f>
        <v>6.3492063492063489E-2</v>
      </c>
      <c r="W31">
        <f>M31/N31</f>
        <v>0</v>
      </c>
      <c r="X31">
        <f>N31/P31</f>
        <v>2.4230769230769229</v>
      </c>
      <c r="Y31">
        <f>N31/(O31+Q31)</f>
        <v>0.84</v>
      </c>
      <c r="Z31">
        <v>0.77777777777777779</v>
      </c>
      <c r="AA31">
        <f>STANDARDIZE(V31, AVERAGE(V$2:V$95), STDEV(V$2:V$95))</f>
        <v>0.14596306389230299</v>
      </c>
      <c r="AB31">
        <f>STANDARDIZE(W31, AVERAGE(W$2:W$95), STDEV(W$2:W$95))</f>
        <v>-0.15477041263554628</v>
      </c>
      <c r="AC31">
        <f>STANDARDIZE(X31, AVERAGE(X$2:X$95), STDEV(X$2:X$95))</f>
        <v>0.71815293966934779</v>
      </c>
      <c r="AD31">
        <f>STANDARDIZE(Y31, AVERAGE(Y$2:Y$95), STDEV(Y$2:Y$95))</f>
        <v>1.1017710211241916</v>
      </c>
      <c r="AE31">
        <f>STANDARDIZE(Z31, AVERAGE(Z$2:Z$95), STDEV(Z$2:Z$95))</f>
        <v>-0.20110141668539652</v>
      </c>
      <c r="AF31">
        <f>SUM(AA31:AE31)*N31/1000*normalization!$C$3</f>
        <v>0.54080851048044665</v>
      </c>
      <c r="AG31" s="3">
        <f>AF31*normalization!$H$8</f>
        <v>6.8140216017658561</v>
      </c>
    </row>
    <row r="32" spans="1:33" x14ac:dyDescent="0.25">
      <c r="A32">
        <v>7841</v>
      </c>
      <c r="B32" t="s">
        <v>648</v>
      </c>
      <c r="C32" t="s">
        <v>630</v>
      </c>
      <c r="D32" s="1">
        <v>30565</v>
      </c>
      <c r="E32" t="s">
        <v>63</v>
      </c>
      <c r="F32">
        <v>2014</v>
      </c>
      <c r="G32" t="s">
        <v>21</v>
      </c>
      <c r="H32">
        <v>2</v>
      </c>
      <c r="I32">
        <v>1</v>
      </c>
      <c r="J32">
        <v>3.37</v>
      </c>
      <c r="K32">
        <v>35</v>
      </c>
      <c r="L32">
        <v>0</v>
      </c>
      <c r="M32">
        <v>0</v>
      </c>
      <c r="N32">
        <v>35</v>
      </c>
      <c r="O32">
        <v>32</v>
      </c>
      <c r="P32">
        <v>13</v>
      </c>
      <c r="Q32">
        <v>12</v>
      </c>
      <c r="S32">
        <v>2</v>
      </c>
      <c r="U32">
        <v>33</v>
      </c>
      <c r="V32">
        <f>H32/N32</f>
        <v>5.7142857142857141E-2</v>
      </c>
      <c r="W32">
        <f>M32/N32</f>
        <v>0</v>
      </c>
      <c r="X32">
        <f>N32/P32</f>
        <v>2.6923076923076925</v>
      </c>
      <c r="Y32">
        <f>N32/(O32+Q32)</f>
        <v>0.79545454545454541</v>
      </c>
      <c r="Z32">
        <v>0.94285714285714284</v>
      </c>
      <c r="AA32">
        <f>STANDARDIZE(V32, AVERAGE(V$2:V$95), STDEV(V$2:V$95))</f>
        <v>-0.31317713104149014</v>
      </c>
      <c r="AB32">
        <f>STANDARDIZE(W32, AVERAGE(W$2:W$95), STDEV(W$2:W$95))</f>
        <v>-0.15477041263554628</v>
      </c>
      <c r="AC32">
        <f>STANDARDIZE(X32, AVERAGE(X$2:X$95), STDEV(X$2:X$95))</f>
        <v>1.5371953017778055</v>
      </c>
      <c r="AD32">
        <f>STANDARDIZE(Y32, AVERAGE(Y$2:Y$95), STDEV(Y$2:Y$95))</f>
        <v>0.40908274343101009</v>
      </c>
      <c r="AE32">
        <f>STANDARDIZE(Z32, AVERAGE(Z$2:Z$95), STDEV(Z$2:Z$95))</f>
        <v>1.054231585574066</v>
      </c>
      <c r="AF32">
        <f>SUM(AA32:AE32)*N32/1000*normalization!$C$3</f>
        <v>0.47260807571189323</v>
      </c>
      <c r="AG32" s="3">
        <f>AF32*normalization!$H$8</f>
        <v>5.9547170110339236</v>
      </c>
    </row>
    <row r="33" spans="1:33" x14ac:dyDescent="0.25">
      <c r="A33">
        <v>3200</v>
      </c>
      <c r="B33" t="s">
        <v>670</v>
      </c>
      <c r="C33" t="s">
        <v>630</v>
      </c>
      <c r="D33" s="1">
        <v>30297</v>
      </c>
      <c r="E33" t="s">
        <v>138</v>
      </c>
      <c r="F33">
        <v>2014</v>
      </c>
      <c r="G33" t="s">
        <v>21</v>
      </c>
      <c r="H33">
        <v>12</v>
      </c>
      <c r="I33">
        <v>11</v>
      </c>
      <c r="J33">
        <v>3.96</v>
      </c>
      <c r="K33">
        <v>31</v>
      </c>
      <c r="L33">
        <v>31</v>
      </c>
      <c r="M33">
        <v>0</v>
      </c>
      <c r="N33">
        <v>192</v>
      </c>
      <c r="O33">
        <v>189</v>
      </c>
      <c r="P33">
        <v>84</v>
      </c>
      <c r="Q33">
        <v>55</v>
      </c>
      <c r="S33">
        <v>7</v>
      </c>
      <c r="U33">
        <v>153</v>
      </c>
      <c r="V33">
        <f>H33/N33</f>
        <v>6.25E-2</v>
      </c>
      <c r="W33">
        <f>M33/N33</f>
        <v>0</v>
      </c>
      <c r="X33">
        <f>N33/P33</f>
        <v>2.2857142857142856</v>
      </c>
      <c r="Y33">
        <f>N33/(O33+Q33)</f>
        <v>0.78688524590163933</v>
      </c>
      <c r="Z33">
        <v>0.796875</v>
      </c>
      <c r="AA33">
        <f>STANDARDIZE(V33, AVERAGE(V$2:V$95), STDEV(V$2:V$95))</f>
        <v>7.422240843389806E-2</v>
      </c>
      <c r="AB33">
        <f>STANDARDIZE(W33, AVERAGE(W$2:W$95), STDEV(W$2:W$95))</f>
        <v>-0.15477041263554628</v>
      </c>
      <c r="AC33">
        <f>STANDARDIZE(X33, AVERAGE(X$2:X$95), STDEV(X$2:X$95))</f>
        <v>0.30027418349156398</v>
      </c>
      <c r="AD33">
        <f>STANDARDIZE(Y33, AVERAGE(Y$2:Y$95), STDEV(Y$2:Y$95))</f>
        <v>0.27582889275400169</v>
      </c>
      <c r="AE33">
        <f>STANDARDIZE(Z33, AVERAGE(Z$2:Z$95), STDEV(Z$2:Z$95))</f>
        <v>-5.5878097613914289E-2</v>
      </c>
      <c r="AF33">
        <f>SUM(AA33:AE33)*N33/1000*normalization!$C$3</f>
        <v>0.45009889230474492</v>
      </c>
      <c r="AG33" s="3">
        <f>AF33*normalization!$H$8</f>
        <v>5.6711081938609853</v>
      </c>
    </row>
    <row r="34" spans="1:33" x14ac:dyDescent="0.25">
      <c r="A34">
        <v>2717</v>
      </c>
      <c r="B34" t="s">
        <v>660</v>
      </c>
      <c r="C34" t="s">
        <v>630</v>
      </c>
      <c r="D34" s="1">
        <v>32504</v>
      </c>
      <c r="E34" t="s">
        <v>78</v>
      </c>
      <c r="F34">
        <v>2014</v>
      </c>
      <c r="G34" t="s">
        <v>21</v>
      </c>
      <c r="H34">
        <v>13</v>
      </c>
      <c r="I34">
        <v>10</v>
      </c>
      <c r="J34">
        <v>3.86</v>
      </c>
      <c r="K34">
        <v>32</v>
      </c>
      <c r="L34">
        <v>32</v>
      </c>
      <c r="M34">
        <v>0</v>
      </c>
      <c r="N34">
        <v>182</v>
      </c>
      <c r="O34">
        <v>187</v>
      </c>
      <c r="P34">
        <v>78</v>
      </c>
      <c r="Q34">
        <v>47</v>
      </c>
      <c r="S34">
        <v>6</v>
      </c>
      <c r="U34">
        <v>130</v>
      </c>
      <c r="V34">
        <f>H34/N34</f>
        <v>7.1428571428571425E-2</v>
      </c>
      <c r="W34">
        <f>M34/N34</f>
        <v>0</v>
      </c>
      <c r="X34">
        <f>N34/P34</f>
        <v>2.3333333333333335</v>
      </c>
      <c r="Y34">
        <f>N34/(O34+Q34)</f>
        <v>0.77777777777777779</v>
      </c>
      <c r="Z34">
        <v>0.7142857142857143</v>
      </c>
      <c r="AA34">
        <f>STANDARDIZE(V34, AVERAGE(V$2:V$95), STDEV(V$2:V$95))</f>
        <v>0.71988830755954447</v>
      </c>
      <c r="AB34">
        <f>STANDARDIZE(W34, AVERAGE(W$2:W$95), STDEV(W$2:W$95))</f>
        <v>-0.15477041263554628</v>
      </c>
      <c r="AC34">
        <f>STANDARDIZE(X34, AVERAGE(X$2:X$95), STDEV(X$2:X$95))</f>
        <v>0.44513881896652996</v>
      </c>
      <c r="AD34">
        <f>STANDARDIZE(Y34, AVERAGE(Y$2:Y$95), STDEV(Y$2:Y$95))</f>
        <v>0.13420644275911353</v>
      </c>
      <c r="AE34">
        <f>STANDARDIZE(Z34, AVERAGE(Z$2:Z$95), STDEV(Z$2:Z$95))</f>
        <v>-0.68392180216980536</v>
      </c>
      <c r="AF34">
        <f>SUM(AA34:AE34)*N34/1000*normalization!$C$3</f>
        <v>0.44690273737415859</v>
      </c>
      <c r="AG34" s="3">
        <f>AF34*normalization!$H$8</f>
        <v>5.6308376206034421</v>
      </c>
    </row>
    <row r="35" spans="1:33" x14ac:dyDescent="0.25">
      <c r="A35">
        <v>9460</v>
      </c>
      <c r="B35" t="s">
        <v>645</v>
      </c>
      <c r="C35" t="s">
        <v>630</v>
      </c>
      <c r="D35" s="1">
        <v>32478</v>
      </c>
      <c r="E35" t="s">
        <v>63</v>
      </c>
      <c r="F35">
        <v>2014</v>
      </c>
      <c r="G35" t="s">
        <v>21</v>
      </c>
      <c r="H35">
        <v>11</v>
      </c>
      <c r="I35">
        <v>10</v>
      </c>
      <c r="J35">
        <v>4.01</v>
      </c>
      <c r="K35">
        <v>29</v>
      </c>
      <c r="L35">
        <v>29</v>
      </c>
      <c r="M35">
        <v>0</v>
      </c>
      <c r="N35">
        <v>163</v>
      </c>
      <c r="O35">
        <v>154</v>
      </c>
      <c r="P35">
        <v>73</v>
      </c>
      <c r="Q35">
        <v>59</v>
      </c>
      <c r="S35">
        <v>7</v>
      </c>
      <c r="U35">
        <v>134</v>
      </c>
      <c r="V35">
        <f>H35/N35</f>
        <v>6.7484662576687116E-2</v>
      </c>
      <c r="W35">
        <f>M35/N35</f>
        <v>0</v>
      </c>
      <c r="X35">
        <f>N35/P35</f>
        <v>2.2328767123287672</v>
      </c>
      <c r="Y35">
        <f>N35/(O35+Q35)</f>
        <v>0.76525821596244137</v>
      </c>
      <c r="Z35">
        <v>0.82208588957055218</v>
      </c>
      <c r="AA35">
        <f>STANDARDIZE(V35, AVERAGE(V$2:V$95), STDEV(V$2:V$95))</f>
        <v>0.4346861926083388</v>
      </c>
      <c r="AB35">
        <f>STANDARDIZE(W35, AVERAGE(W$2:W$95), STDEV(W$2:W$95))</f>
        <v>-0.15477041263554628</v>
      </c>
      <c r="AC35">
        <f>STANDARDIZE(X35, AVERAGE(X$2:X$95), STDEV(X$2:X$95))</f>
        <v>0.13953397152619226</v>
      </c>
      <c r="AD35">
        <f>STANDARDIZE(Y35, AVERAGE(Y$2:Y$95), STDEV(Y$2:Y$95))</f>
        <v>-6.047455892400027E-2</v>
      </c>
      <c r="AE35">
        <f>STANDARDIZE(Z35, AVERAGE(Z$2:Z$95), STDEV(Z$2:Z$95))</f>
        <v>0.13583612226461281</v>
      </c>
      <c r="AF35">
        <f>SUM(AA35:AE35)*N35/1000*normalization!$C$3</f>
        <v>0.43003145086722228</v>
      </c>
      <c r="AG35" s="3">
        <f>AF35*normalization!$H$8</f>
        <v>5.4182645776871698</v>
      </c>
    </row>
    <row r="36" spans="1:33" x14ac:dyDescent="0.25">
      <c r="A36">
        <v>11720</v>
      </c>
      <c r="B36" t="s">
        <v>683</v>
      </c>
      <c r="C36" t="s">
        <v>630</v>
      </c>
      <c r="D36" s="1">
        <v>32371</v>
      </c>
      <c r="E36" t="s">
        <v>46</v>
      </c>
      <c r="F36">
        <v>2014</v>
      </c>
      <c r="G36" t="s">
        <v>21</v>
      </c>
      <c r="H36">
        <v>3</v>
      </c>
      <c r="I36">
        <v>2</v>
      </c>
      <c r="J36">
        <v>3.75</v>
      </c>
      <c r="K36">
        <v>28</v>
      </c>
      <c r="L36">
        <v>3</v>
      </c>
      <c r="M36">
        <v>0</v>
      </c>
      <c r="N36">
        <v>44</v>
      </c>
      <c r="O36">
        <v>42</v>
      </c>
      <c r="P36">
        <v>18</v>
      </c>
      <c r="Q36">
        <v>14</v>
      </c>
      <c r="S36">
        <v>1</v>
      </c>
      <c r="U36">
        <v>37</v>
      </c>
      <c r="V36">
        <f>H36/N36</f>
        <v>6.8181818181818177E-2</v>
      </c>
      <c r="W36">
        <f>M36/N36</f>
        <v>0</v>
      </c>
      <c r="X36">
        <f>N36/P36</f>
        <v>2.4444444444444446</v>
      </c>
      <c r="Y36">
        <f>N36/(O36+Q36)</f>
        <v>0.7857142857142857</v>
      </c>
      <c r="Z36">
        <v>0.84090909090909094</v>
      </c>
      <c r="AA36">
        <f>STANDARDIZE(V36, AVERAGE(V$2:V$95), STDEV(V$2:V$95))</f>
        <v>0.4851007078774911</v>
      </c>
      <c r="AB36">
        <f>STANDARDIZE(W36, AVERAGE(W$2:W$95), STDEV(W$2:W$95))</f>
        <v>-0.15477041263554628</v>
      </c>
      <c r="AC36">
        <f>STANDARDIZE(X36, AVERAGE(X$2:X$95), STDEV(X$2:X$95))</f>
        <v>0.78315630174144868</v>
      </c>
      <c r="AD36">
        <f>STANDARDIZE(Y36, AVERAGE(Y$2:Y$95), STDEV(Y$2:Y$95))</f>
        <v>0.25762029204037312</v>
      </c>
      <c r="AE36">
        <f>STANDARDIZE(Z36, AVERAGE(Z$2:Z$95), STDEV(Z$2:Z$95))</f>
        <v>0.27897567115421462</v>
      </c>
      <c r="AF36">
        <f>SUM(AA36:AE36)*N36/1000*normalization!$C$3</f>
        <v>0.38710728430294161</v>
      </c>
      <c r="AG36" s="3">
        <f>AF36*normalization!$H$8</f>
        <v>4.8774332251129229</v>
      </c>
    </row>
    <row r="37" spans="1:33" x14ac:dyDescent="0.25">
      <c r="A37">
        <v>3886</v>
      </c>
      <c r="B37" t="s">
        <v>720</v>
      </c>
      <c r="C37" t="s">
        <v>630</v>
      </c>
      <c r="D37" s="1">
        <v>30343</v>
      </c>
      <c r="E37" t="s">
        <v>208</v>
      </c>
      <c r="F37">
        <v>2014</v>
      </c>
      <c r="G37" t="s">
        <v>21</v>
      </c>
      <c r="H37">
        <v>2</v>
      </c>
      <c r="I37">
        <v>2</v>
      </c>
      <c r="J37">
        <v>3.68</v>
      </c>
      <c r="K37">
        <v>5</v>
      </c>
      <c r="L37">
        <v>5</v>
      </c>
      <c r="M37">
        <v>0</v>
      </c>
      <c r="N37">
        <v>29</v>
      </c>
      <c r="O37">
        <v>27</v>
      </c>
      <c r="P37">
        <v>12</v>
      </c>
      <c r="Q37">
        <v>9</v>
      </c>
      <c r="S37">
        <v>1</v>
      </c>
      <c r="U37">
        <v>25</v>
      </c>
      <c r="V37">
        <f>H37/N37</f>
        <v>6.8965517241379309E-2</v>
      </c>
      <c r="W37">
        <f>M37/N37</f>
        <v>0</v>
      </c>
      <c r="X37">
        <f>N37/P37</f>
        <v>2.4166666666666665</v>
      </c>
      <c r="Y37">
        <f>N37/(O37+Q37)</f>
        <v>0.80555555555555558</v>
      </c>
      <c r="Z37">
        <v>0.86206896551724133</v>
      </c>
      <c r="AA37">
        <f>STANDARDIZE(V37, AVERAGE(V$2:V$95), STDEV(V$2:V$95))</f>
        <v>0.54177357676626292</v>
      </c>
      <c r="AB37">
        <f>STANDARDIZE(W37, AVERAGE(W$2:W$95), STDEV(W$2:W$95))</f>
        <v>-0.15477041263554628</v>
      </c>
      <c r="AC37">
        <f>STANDARDIZE(X37, AVERAGE(X$2:X$95), STDEV(X$2:X$95))</f>
        <v>0.69865193104771794</v>
      </c>
      <c r="AD37">
        <f>STANDARDIZE(Y37, AVERAGE(Y$2:Y$95), STDEV(Y$2:Y$95))</f>
        <v>0.5661549152435239</v>
      </c>
      <c r="AE37">
        <f>STANDARDIZE(Z37, AVERAGE(Z$2:Z$95), STDEV(Z$2:Z$95))</f>
        <v>0.43988426749218018</v>
      </c>
      <c r="AF37">
        <f>SUM(AA37:AE37)*N37/1000*normalization!$C$3</f>
        <v>0.32342173246129496</v>
      </c>
      <c r="AG37" s="3">
        <f>AF37*normalization!$H$8</f>
        <v>4.075014776512992</v>
      </c>
    </row>
    <row r="38" spans="1:33" x14ac:dyDescent="0.25">
      <c r="A38">
        <v>7441</v>
      </c>
      <c r="B38" t="s">
        <v>673</v>
      </c>
      <c r="C38" t="s">
        <v>630</v>
      </c>
      <c r="D38" s="1">
        <v>31297</v>
      </c>
      <c r="E38" t="s">
        <v>138</v>
      </c>
      <c r="F38">
        <v>2014</v>
      </c>
      <c r="G38" t="s">
        <v>21</v>
      </c>
      <c r="H38">
        <v>7</v>
      </c>
      <c r="I38">
        <v>5</v>
      </c>
      <c r="J38">
        <v>3.9</v>
      </c>
      <c r="K38">
        <v>47</v>
      </c>
      <c r="L38">
        <v>12</v>
      </c>
      <c r="M38">
        <v>0</v>
      </c>
      <c r="N38">
        <v>102</v>
      </c>
      <c r="O38">
        <v>98</v>
      </c>
      <c r="P38">
        <v>44</v>
      </c>
      <c r="Q38">
        <v>38</v>
      </c>
      <c r="S38">
        <v>3</v>
      </c>
      <c r="U38">
        <v>83</v>
      </c>
      <c r="V38">
        <f>H38/N38</f>
        <v>6.8627450980392163E-2</v>
      </c>
      <c r="W38">
        <f>M38/N38</f>
        <v>0</v>
      </c>
      <c r="X38">
        <f>N38/P38</f>
        <v>2.3181818181818183</v>
      </c>
      <c r="Y38">
        <f>N38/(O38+Q38)</f>
        <v>0.75</v>
      </c>
      <c r="Z38">
        <v>0.81372549019607843</v>
      </c>
      <c r="AA38">
        <f>STANDARDIZE(V38, AVERAGE(V$2:V$95), STDEV(V$2:V$95))</f>
        <v>0.51732645685346001</v>
      </c>
      <c r="AB38">
        <f>STANDARDIZE(W38, AVERAGE(W$2:W$95), STDEV(W$2:W$95))</f>
        <v>-0.15477041263554628</v>
      </c>
      <c r="AC38">
        <f>STANDARDIZE(X38, AVERAGE(X$2:X$95), STDEV(X$2:X$95))</f>
        <v>0.39904552586085928</v>
      </c>
      <c r="AD38">
        <f>STANDARDIZE(Y38, AVERAGE(Y$2:Y$95), STDEV(Y$2:Y$95))</f>
        <v>-0.29774202972529684</v>
      </c>
      <c r="AE38">
        <f>STANDARDIZE(Z38, AVERAGE(Z$2:Z$95), STDEV(Z$2:Z$95))</f>
        <v>7.2260125096217154E-2</v>
      </c>
      <c r="AF38">
        <f>SUM(AA38:AE38)*N38/1000*normalization!$C$3</f>
        <v>0.29156467326573715</v>
      </c>
      <c r="AG38" s="3">
        <f>AF38*normalization!$H$8</f>
        <v>3.6736255873258274</v>
      </c>
    </row>
    <row r="39" spans="1:33" x14ac:dyDescent="0.25">
      <c r="A39">
        <v>4849</v>
      </c>
      <c r="B39" t="s">
        <v>665</v>
      </c>
      <c r="C39" t="s">
        <v>630</v>
      </c>
      <c r="D39" s="1">
        <v>29566</v>
      </c>
      <c r="E39" t="s">
        <v>43</v>
      </c>
      <c r="F39">
        <v>2014</v>
      </c>
      <c r="G39" t="s">
        <v>21</v>
      </c>
      <c r="H39">
        <v>8</v>
      </c>
      <c r="I39">
        <v>7</v>
      </c>
      <c r="J39">
        <v>4.01</v>
      </c>
      <c r="K39">
        <v>42</v>
      </c>
      <c r="L39">
        <v>17</v>
      </c>
      <c r="M39">
        <v>0</v>
      </c>
      <c r="N39">
        <v>121</v>
      </c>
      <c r="O39">
        <v>123</v>
      </c>
      <c r="P39">
        <v>54</v>
      </c>
      <c r="Q39">
        <v>28</v>
      </c>
      <c r="S39">
        <v>3</v>
      </c>
      <c r="U39">
        <v>90</v>
      </c>
      <c r="V39">
        <f>H39/N39</f>
        <v>6.6115702479338845E-2</v>
      </c>
      <c r="W39">
        <f>M39/N39</f>
        <v>0</v>
      </c>
      <c r="X39">
        <f>N39/P39</f>
        <v>2.2407407407407409</v>
      </c>
      <c r="Y39">
        <f>N39/(O39+Q39)</f>
        <v>0.80132450331125826</v>
      </c>
      <c r="Z39">
        <v>0.74380165289256195</v>
      </c>
      <c r="AA39">
        <f>STANDARDIZE(V39, AVERAGE(V$2:V$95), STDEV(V$2:V$95))</f>
        <v>0.33569041717073034</v>
      </c>
      <c r="AB39">
        <f>STANDARDIZE(W39, AVERAGE(W$2:W$95), STDEV(W$2:W$95))</f>
        <v>-0.15477041263554628</v>
      </c>
      <c r="AC39">
        <f>STANDARDIZE(X39, AVERAGE(X$2:X$95), STDEV(X$2:X$95))</f>
        <v>0.16345758332076454</v>
      </c>
      <c r="AD39">
        <f>STANDARDIZE(Y39, AVERAGE(Y$2:Y$95), STDEV(Y$2:Y$95))</f>
        <v>0.50036143930218924</v>
      </c>
      <c r="AE39">
        <f>STANDARDIZE(Z39, AVERAGE(Z$2:Z$95), STDEV(Z$2:Z$95))</f>
        <v>-0.45947017668635121</v>
      </c>
      <c r="AF39">
        <f>SUM(AA39:AE39)*N39/1000*normalization!$C$3</f>
        <v>0.24855486057955051</v>
      </c>
      <c r="AG39" s="3">
        <f>AF39*normalization!$H$8</f>
        <v>3.1317151198459059</v>
      </c>
    </row>
    <row r="40" spans="1:33" x14ac:dyDescent="0.25">
      <c r="A40">
        <v>3283</v>
      </c>
      <c r="B40" t="s">
        <v>703</v>
      </c>
      <c r="C40" t="s">
        <v>630</v>
      </c>
      <c r="D40" s="1">
        <v>27435</v>
      </c>
      <c r="E40" t="s">
        <v>187</v>
      </c>
      <c r="F40">
        <v>2014</v>
      </c>
      <c r="G40" t="s">
        <v>21</v>
      </c>
      <c r="H40">
        <v>12</v>
      </c>
      <c r="I40">
        <v>11</v>
      </c>
      <c r="J40">
        <v>3.94</v>
      </c>
      <c r="K40">
        <v>32</v>
      </c>
      <c r="L40">
        <v>32</v>
      </c>
      <c r="M40">
        <v>0</v>
      </c>
      <c r="N40">
        <v>189</v>
      </c>
      <c r="O40">
        <v>190</v>
      </c>
      <c r="P40">
        <v>83</v>
      </c>
      <c r="Q40">
        <v>46</v>
      </c>
      <c r="S40">
        <v>6</v>
      </c>
      <c r="U40">
        <v>139</v>
      </c>
      <c r="V40">
        <f>H40/N40</f>
        <v>6.3492063492063489E-2</v>
      </c>
      <c r="W40">
        <f>M40/N40</f>
        <v>0</v>
      </c>
      <c r="X40">
        <f>N40/P40</f>
        <v>2.2771084337349397</v>
      </c>
      <c r="Y40">
        <f>N40/(O40+Q40)</f>
        <v>0.80084745762711862</v>
      </c>
      <c r="Z40">
        <v>0.73544973544973546</v>
      </c>
      <c r="AA40">
        <f>STANDARDIZE(V40, AVERAGE(V$2:V$95), STDEV(V$2:V$95))</f>
        <v>0.14596306389230299</v>
      </c>
      <c r="AB40">
        <f>STANDARDIZE(W40, AVERAGE(W$2:W$95), STDEV(W$2:W$95))</f>
        <v>-0.15477041263554628</v>
      </c>
      <c r="AC40">
        <f>STANDARDIZE(X40, AVERAGE(X$2:X$95), STDEV(X$2:X$95))</f>
        <v>0.27409382768283541</v>
      </c>
      <c r="AD40">
        <f>STANDARDIZE(Y40, AVERAGE(Y$2:Y$95), STDEV(Y$2:Y$95))</f>
        <v>0.4929433097376909</v>
      </c>
      <c r="AE40">
        <f>STANDARDIZE(Z40, AVERAGE(Z$2:Z$95), STDEV(Z$2:Z$95))</f>
        <v>-0.52298167367500237</v>
      </c>
      <c r="AF40">
        <f>SUM(AA40:AE40)*N40/1000*normalization!$C$3</f>
        <v>0.23706145699863726</v>
      </c>
      <c r="AG40" s="3">
        <f>AF40*normalization!$H$8</f>
        <v>2.9869017547444932</v>
      </c>
    </row>
    <row r="41" spans="1:33" x14ac:dyDescent="0.25">
      <c r="A41">
        <v>4241</v>
      </c>
      <c r="B41" t="s">
        <v>692</v>
      </c>
      <c r="C41" t="s">
        <v>630</v>
      </c>
      <c r="D41" s="1">
        <v>31192</v>
      </c>
      <c r="E41" t="s">
        <v>109</v>
      </c>
      <c r="F41">
        <v>2014</v>
      </c>
      <c r="G41" t="s">
        <v>21</v>
      </c>
      <c r="H41">
        <v>1</v>
      </c>
      <c r="I41">
        <v>1</v>
      </c>
      <c r="J41">
        <v>3.45</v>
      </c>
      <c r="K41">
        <v>20</v>
      </c>
      <c r="L41">
        <v>0</v>
      </c>
      <c r="M41">
        <v>0</v>
      </c>
      <c r="N41">
        <v>20</v>
      </c>
      <c r="O41">
        <v>19</v>
      </c>
      <c r="P41">
        <v>8</v>
      </c>
      <c r="Q41">
        <v>6</v>
      </c>
      <c r="S41">
        <v>1</v>
      </c>
      <c r="U41">
        <v>18</v>
      </c>
      <c r="V41">
        <f>H41/N41</f>
        <v>0.05</v>
      </c>
      <c r="W41">
        <f>M41/N41</f>
        <v>0</v>
      </c>
      <c r="X41">
        <f>N41/P41</f>
        <v>2.5</v>
      </c>
      <c r="Y41">
        <f>N41/(O41+Q41)</f>
        <v>0.8</v>
      </c>
      <c r="Z41">
        <v>0.9</v>
      </c>
      <c r="AA41">
        <f>STANDARDIZE(V41, AVERAGE(V$2:V$95), STDEV(V$2:V$95))</f>
        <v>-0.82970985034200717</v>
      </c>
      <c r="AB41">
        <f>STANDARDIZE(W41, AVERAGE(W$2:W$95), STDEV(W$2:W$95))</f>
        <v>-0.15477041263554628</v>
      </c>
      <c r="AC41">
        <f>STANDARDIZE(X41, AVERAGE(X$2:X$95), STDEV(X$2:X$95))</f>
        <v>0.95216504312890737</v>
      </c>
      <c r="AD41">
        <f>STANDARDIZE(Y41, AVERAGE(Y$2:Y$95), STDEV(Y$2:Y$95))</f>
        <v>0.47976522074664218</v>
      </c>
      <c r="AE41">
        <f>STANDARDIZE(Z41, AVERAGE(Z$2:Z$95), STDEV(Z$2:Z$95))</f>
        <v>0.72832782537209051</v>
      </c>
      <c r="AF41">
        <f>SUM(AA41:AE41)*N41/1000*normalization!$C$3</f>
        <v>0.12537999674996306</v>
      </c>
      <c r="AG41" s="3">
        <f>AF41*normalization!$H$8</f>
        <v>1.5797495596446802</v>
      </c>
    </row>
    <row r="42" spans="1:33" x14ac:dyDescent="0.25">
      <c r="A42">
        <v>1994</v>
      </c>
      <c r="B42" t="s">
        <v>700</v>
      </c>
      <c r="C42" t="s">
        <v>630</v>
      </c>
      <c r="D42" s="1">
        <v>31789</v>
      </c>
      <c r="E42" t="s">
        <v>187</v>
      </c>
      <c r="F42">
        <v>2014</v>
      </c>
      <c r="G42" t="s">
        <v>21</v>
      </c>
      <c r="H42">
        <v>11</v>
      </c>
      <c r="I42">
        <v>11</v>
      </c>
      <c r="J42">
        <v>4.01</v>
      </c>
      <c r="K42">
        <v>30</v>
      </c>
      <c r="L42">
        <v>30</v>
      </c>
      <c r="M42">
        <v>0</v>
      </c>
      <c r="N42">
        <v>173</v>
      </c>
      <c r="O42">
        <v>169</v>
      </c>
      <c r="P42">
        <v>77</v>
      </c>
      <c r="Q42">
        <v>56</v>
      </c>
      <c r="S42">
        <v>9</v>
      </c>
      <c r="U42">
        <v>138</v>
      </c>
      <c r="V42">
        <f>H42/N42</f>
        <v>6.358381502890173E-2</v>
      </c>
      <c r="W42">
        <f>M42/N42</f>
        <v>0</v>
      </c>
      <c r="X42">
        <f>N42/P42</f>
        <v>2.2467532467532467</v>
      </c>
      <c r="Y42">
        <f>N42/(O42+Q42)</f>
        <v>0.76888888888888884</v>
      </c>
      <c r="Z42">
        <v>0.79768786127167635</v>
      </c>
      <c r="AA42">
        <f>STANDARDIZE(V42, AVERAGE(V$2:V$95), STDEV(V$2:V$95))</f>
        <v>0.1525980378075312</v>
      </c>
      <c r="AB42">
        <f>STANDARDIZE(W42, AVERAGE(W$2:W$95), STDEV(W$2:W$95))</f>
        <v>-0.15477041263554628</v>
      </c>
      <c r="AC42">
        <f>STANDARDIZE(X42, AVERAGE(X$2:X$95), STDEV(X$2:X$95))</f>
        <v>0.18174857264841102</v>
      </c>
      <c r="AD42">
        <f>STANDARDIZE(Y42, AVERAGE(Y$2:Y$95), STDEV(Y$2:Y$95))</f>
        <v>-4.0170684358986145E-3</v>
      </c>
      <c r="AE42">
        <f>STANDARDIZE(Z42, AVERAGE(Z$2:Z$95), STDEV(Z$2:Z$95))</f>
        <v>-4.9696758231470392E-2</v>
      </c>
      <c r="AF42">
        <f>SUM(AA42:AE42)*N42/1000*normalization!$C$3</f>
        <v>0.11609539815686949</v>
      </c>
      <c r="AG42" s="3">
        <f>AF42*normalization!$H$8</f>
        <v>1.4627664609118953</v>
      </c>
    </row>
    <row r="43" spans="1:33" x14ac:dyDescent="0.25">
      <c r="A43">
        <v>5088</v>
      </c>
      <c r="B43" t="s">
        <v>633</v>
      </c>
      <c r="C43" t="s">
        <v>630</v>
      </c>
      <c r="D43" s="1">
        <v>31436</v>
      </c>
      <c r="E43" t="s">
        <v>16</v>
      </c>
      <c r="F43">
        <v>2014</v>
      </c>
      <c r="G43" t="s">
        <v>21</v>
      </c>
      <c r="H43">
        <v>2</v>
      </c>
      <c r="I43">
        <v>2</v>
      </c>
      <c r="J43">
        <v>3.72</v>
      </c>
      <c r="K43">
        <v>40</v>
      </c>
      <c r="L43">
        <v>0</v>
      </c>
      <c r="M43">
        <v>0</v>
      </c>
      <c r="N43">
        <v>40</v>
      </c>
      <c r="O43">
        <v>37</v>
      </c>
      <c r="P43">
        <v>17</v>
      </c>
      <c r="Q43">
        <v>17</v>
      </c>
      <c r="S43">
        <v>2</v>
      </c>
      <c r="U43">
        <v>39</v>
      </c>
      <c r="V43">
        <f>H43/N43</f>
        <v>0.05</v>
      </c>
      <c r="W43">
        <f>M43/N43</f>
        <v>0</v>
      </c>
      <c r="X43">
        <f>N43/P43</f>
        <v>2.3529411764705883</v>
      </c>
      <c r="Y43">
        <f>N43/(O43+Q43)</f>
        <v>0.7407407407407407</v>
      </c>
      <c r="Z43">
        <v>0.97499999999999998</v>
      </c>
      <c r="AA43">
        <f>STANDARDIZE(V43, AVERAGE(V$2:V$95), STDEV(V$2:V$95))</f>
        <v>-0.82970985034200717</v>
      </c>
      <c r="AB43">
        <f>STANDARDIZE(W43, AVERAGE(W$2:W$95), STDEV(W$2:W$95))</f>
        <v>-0.15477041263554628</v>
      </c>
      <c r="AC43">
        <f>STANDARDIZE(X43, AVERAGE(X$2:X$95), STDEV(X$2:X$95))</f>
        <v>0.50478896298563303</v>
      </c>
      <c r="AD43">
        <f>STANDARDIZE(Y43, AVERAGE(Y$2:Y$95), STDEV(Y$2:Y$95))</f>
        <v>-0.44172485388676752</v>
      </c>
      <c r="AE43">
        <f>STANDARDIZE(Z43, AVERAGE(Z$2:Z$95), STDEV(Z$2:Z$95))</f>
        <v>1.2986594057255481</v>
      </c>
      <c r="AF43">
        <f>SUM(AA43:AE43)*N43/1000*normalization!$C$3</f>
        <v>8.0455263968619642E-2</v>
      </c>
      <c r="AG43" s="3">
        <f>AF43*normalization!$H$8</f>
        <v>1.0137116854372612</v>
      </c>
    </row>
    <row r="44" spans="1:33" x14ac:dyDescent="0.25">
      <c r="A44">
        <v>4026</v>
      </c>
      <c r="B44" t="s">
        <v>723</v>
      </c>
      <c r="C44" t="s">
        <v>630</v>
      </c>
      <c r="D44" s="1">
        <v>32127</v>
      </c>
      <c r="E44" t="s">
        <v>208</v>
      </c>
      <c r="F44">
        <v>2014</v>
      </c>
      <c r="G44" t="s">
        <v>21</v>
      </c>
      <c r="H44">
        <v>8</v>
      </c>
      <c r="I44">
        <v>7</v>
      </c>
      <c r="J44">
        <v>4.1900000000000004</v>
      </c>
      <c r="K44">
        <v>47</v>
      </c>
      <c r="L44">
        <v>17</v>
      </c>
      <c r="M44">
        <v>0</v>
      </c>
      <c r="N44">
        <v>126</v>
      </c>
      <c r="O44">
        <v>115</v>
      </c>
      <c r="P44">
        <v>59</v>
      </c>
      <c r="Q44">
        <v>60</v>
      </c>
      <c r="S44">
        <v>8</v>
      </c>
      <c r="U44">
        <v>117</v>
      </c>
      <c r="V44">
        <f>H44/N44</f>
        <v>6.3492063492063489E-2</v>
      </c>
      <c r="W44">
        <f>M44/N44</f>
        <v>0</v>
      </c>
      <c r="X44">
        <f>N44/P44</f>
        <v>2.1355932203389831</v>
      </c>
      <c r="Y44">
        <f>N44/(O44+Q44)</f>
        <v>0.72</v>
      </c>
      <c r="Z44">
        <v>0.9285714285714286</v>
      </c>
      <c r="AA44">
        <f>STANDARDIZE(V44, AVERAGE(V$2:V$95), STDEV(V$2:V$95))</f>
        <v>0.14596306389230299</v>
      </c>
      <c r="AB44">
        <f>STANDARDIZE(W44, AVERAGE(W$2:W$95), STDEV(W$2:W$95))</f>
        <v>-0.15477041263554628</v>
      </c>
      <c r="AC44">
        <f>STANDARDIZE(X44, AVERAGE(X$2:X$95), STDEV(X$2:X$95))</f>
        <v>-0.15641771817527453</v>
      </c>
      <c r="AD44">
        <f>STANDARDIZE(Y44, AVERAGE(Y$2:Y$95), STDEV(Y$2:Y$95))</f>
        <v>-0.76424638000846024</v>
      </c>
      <c r="AE44">
        <f>STANDARDIZE(Z44, AVERAGE(Z$2:Z$95), STDEV(Z$2:Z$95))</f>
        <v>0.94559699884007453</v>
      </c>
      <c r="AF44">
        <f>SUM(AA44:AE44)*N44/1000*normalization!$C$3</f>
        <v>1.0833234041397126E-2</v>
      </c>
      <c r="AG44" s="3">
        <f>AF44*normalization!$H$8</f>
        <v>0.1364954310898075</v>
      </c>
    </row>
    <row r="45" spans="1:33" x14ac:dyDescent="0.25">
      <c r="A45">
        <v>1478</v>
      </c>
      <c r="B45" t="s">
        <v>634</v>
      </c>
      <c r="C45" t="s">
        <v>630</v>
      </c>
      <c r="D45" s="1">
        <v>32073</v>
      </c>
      <c r="E45" t="s">
        <v>16</v>
      </c>
      <c r="F45">
        <v>2014</v>
      </c>
      <c r="G45" t="s">
        <v>21</v>
      </c>
      <c r="H45">
        <v>10</v>
      </c>
      <c r="I45">
        <v>9</v>
      </c>
      <c r="J45">
        <v>4.13</v>
      </c>
      <c r="K45">
        <v>27</v>
      </c>
      <c r="L45">
        <v>27</v>
      </c>
      <c r="M45">
        <v>0</v>
      </c>
      <c r="N45">
        <v>153</v>
      </c>
      <c r="O45">
        <v>145</v>
      </c>
      <c r="P45">
        <v>70</v>
      </c>
      <c r="Q45">
        <v>65</v>
      </c>
      <c r="S45">
        <v>5</v>
      </c>
      <c r="U45">
        <v>133</v>
      </c>
      <c r="V45">
        <f>H45/N45</f>
        <v>6.535947712418301E-2</v>
      </c>
      <c r="W45">
        <f>M45/N45</f>
        <v>0</v>
      </c>
      <c r="X45">
        <f>N45/P45</f>
        <v>2.1857142857142855</v>
      </c>
      <c r="Y45">
        <f>N45/(O45+Q45)</f>
        <v>0.72857142857142854</v>
      </c>
      <c r="Z45">
        <v>0.86928104575163401</v>
      </c>
      <c r="AA45">
        <f>STANDARDIZE(V45, AVERAGE(V$2:V$95), STDEV(V$2:V$95))</f>
        <v>0.28100429769636037</v>
      </c>
      <c r="AB45">
        <f>STANDARDIZE(W45, AVERAGE(W$2:W$95), STDEV(W$2:W$95))</f>
        <v>-0.15477041263554628</v>
      </c>
      <c r="AC45">
        <f>STANDARDIZE(X45, AVERAGE(X$2:X$95), STDEV(X$2:X$95))</f>
        <v>-3.9415510058630121E-3</v>
      </c>
      <c r="AD45">
        <f>STANDARDIZE(Y45, AVERAGE(Y$2:Y$95), STDEV(Y$2:Y$95))</f>
        <v>-0.63095942278469952</v>
      </c>
      <c r="AE45">
        <f>STANDARDIZE(Z45, AVERAGE(Z$2:Z$95), STDEV(Z$2:Z$95))</f>
        <v>0.49472796239507505</v>
      </c>
      <c r="AF45">
        <f>SUM(AA45:AE45)*N45/1000*normalization!$C$3</f>
        <v>-1.1371034520725576E-2</v>
      </c>
      <c r="AG45" s="3">
        <f>AF45*normalization!$H$8</f>
        <v>-0.14327155242031045</v>
      </c>
    </row>
    <row r="46" spans="1:33" x14ac:dyDescent="0.25">
      <c r="A46">
        <v>3126</v>
      </c>
      <c r="B46" t="s">
        <v>668</v>
      </c>
      <c r="C46" t="s">
        <v>630</v>
      </c>
      <c r="D46" s="1">
        <v>30620</v>
      </c>
      <c r="E46" t="s">
        <v>138</v>
      </c>
      <c r="F46">
        <v>2014</v>
      </c>
      <c r="G46" t="s">
        <v>21</v>
      </c>
      <c r="H46">
        <v>0</v>
      </c>
      <c r="I46">
        <v>0</v>
      </c>
      <c r="J46">
        <v>4.54</v>
      </c>
      <c r="K46">
        <v>1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S46">
        <v>0</v>
      </c>
      <c r="U46">
        <v>1</v>
      </c>
      <c r="V46">
        <f>H46/N46</f>
        <v>0</v>
      </c>
      <c r="W46">
        <f>M46/N46</f>
        <v>0</v>
      </c>
      <c r="X46">
        <f>N46/P46</f>
        <v>1</v>
      </c>
      <c r="Y46">
        <f>N46/(O46+Q46)</f>
        <v>1</v>
      </c>
      <c r="Z46">
        <v>1</v>
      </c>
      <c r="AA46">
        <f>STANDARDIZE(V46, AVERAGE(V$2:V$95), STDEV(V$2:V$95))</f>
        <v>-4.445438885445629</v>
      </c>
      <c r="AB46">
        <f>STANDARDIZE(W46, AVERAGE(W$2:W$95), STDEV(W$2:W$95))</f>
        <v>-0.15477041263554628</v>
      </c>
      <c r="AC46">
        <f>STANDARDIZE(X46, AVERAGE(X$2:X$95), STDEV(X$2:X$95))</f>
        <v>-3.6110709743324936</v>
      </c>
      <c r="AD46">
        <f>STANDARDIZE(Y46, AVERAGE(Y$2:Y$95), STDEV(Y$2:Y$95))</f>
        <v>3.5897942226343948</v>
      </c>
      <c r="AE46">
        <f>STANDARDIZE(Z46, AVERAGE(Z$2:Z$95), STDEV(Z$2:Z$95))</f>
        <v>1.4887699325100343</v>
      </c>
      <c r="AF46">
        <f>SUM(AA46:AE46)*N46/1000*normalization!$C$3</f>
        <v>-1.6702982818097008E-2</v>
      </c>
      <c r="AG46" s="3">
        <f>AF46*normalization!$H$8</f>
        <v>-0.21045246798229147</v>
      </c>
    </row>
    <row r="47" spans="1:33" x14ac:dyDescent="0.25">
      <c r="A47">
        <v>27</v>
      </c>
      <c r="B47" t="s">
        <v>691</v>
      </c>
      <c r="C47" t="s">
        <v>630</v>
      </c>
      <c r="D47" s="1">
        <v>26807</v>
      </c>
      <c r="E47" t="s">
        <v>109</v>
      </c>
      <c r="F47">
        <v>2014</v>
      </c>
      <c r="G47" t="s">
        <v>21</v>
      </c>
      <c r="H47">
        <v>0</v>
      </c>
      <c r="I47">
        <v>0</v>
      </c>
      <c r="J47">
        <v>4.72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S47">
        <v>0</v>
      </c>
      <c r="U47">
        <v>1</v>
      </c>
      <c r="V47">
        <f>H47/N47</f>
        <v>0</v>
      </c>
      <c r="W47">
        <f>M47/N47</f>
        <v>0</v>
      </c>
      <c r="X47">
        <f>N47/P47</f>
        <v>1</v>
      </c>
      <c r="Y47">
        <f>N47/(O47+Q47)</f>
        <v>1</v>
      </c>
      <c r="Z47">
        <v>1</v>
      </c>
      <c r="AA47">
        <f>STANDARDIZE(V47, AVERAGE(V$2:V$95), STDEV(V$2:V$95))</f>
        <v>-4.445438885445629</v>
      </c>
      <c r="AB47">
        <f>STANDARDIZE(W47, AVERAGE(W$2:W$95), STDEV(W$2:W$95))</f>
        <v>-0.15477041263554628</v>
      </c>
      <c r="AC47">
        <f>STANDARDIZE(X47, AVERAGE(X$2:X$95), STDEV(X$2:X$95))</f>
        <v>-3.6110709743324936</v>
      </c>
      <c r="AD47">
        <f>STANDARDIZE(Y47, AVERAGE(Y$2:Y$95), STDEV(Y$2:Y$95))</f>
        <v>3.5897942226343948</v>
      </c>
      <c r="AE47">
        <f>STANDARDIZE(Z47, AVERAGE(Z$2:Z$95), STDEV(Z$2:Z$95))</f>
        <v>1.4887699325100343</v>
      </c>
      <c r="AF47">
        <f>SUM(AA47:AE47)*N47/1000*normalization!$C$3</f>
        <v>-1.6702982818097008E-2</v>
      </c>
      <c r="AG47" s="3">
        <f>AF47*normalization!$H$8</f>
        <v>-0.21045246798229147</v>
      </c>
    </row>
    <row r="48" spans="1:33" x14ac:dyDescent="0.25">
      <c r="A48">
        <v>3241</v>
      </c>
      <c r="B48" t="s">
        <v>704</v>
      </c>
      <c r="C48" t="s">
        <v>630</v>
      </c>
      <c r="D48" s="1">
        <v>30167</v>
      </c>
      <c r="E48" t="s">
        <v>50</v>
      </c>
      <c r="F48">
        <v>2014</v>
      </c>
      <c r="G48" t="s">
        <v>21</v>
      </c>
      <c r="H48">
        <v>0</v>
      </c>
      <c r="I48">
        <v>0</v>
      </c>
      <c r="J48">
        <v>4.55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S48">
        <v>0</v>
      </c>
      <c r="U48">
        <v>1</v>
      </c>
      <c r="V48">
        <f>H48/N48</f>
        <v>0</v>
      </c>
      <c r="W48">
        <f>M48/N48</f>
        <v>0</v>
      </c>
      <c r="X48">
        <f>N48/P48</f>
        <v>1</v>
      </c>
      <c r="Y48">
        <f>N48/(O48+Q48)</f>
        <v>1</v>
      </c>
      <c r="Z48">
        <v>1</v>
      </c>
      <c r="AA48">
        <f>STANDARDIZE(V48, AVERAGE(V$2:V$95), STDEV(V$2:V$95))</f>
        <v>-4.445438885445629</v>
      </c>
      <c r="AB48">
        <f>STANDARDIZE(W48, AVERAGE(W$2:W$95), STDEV(W$2:W$95))</f>
        <v>-0.15477041263554628</v>
      </c>
      <c r="AC48">
        <f>STANDARDIZE(X48, AVERAGE(X$2:X$95), STDEV(X$2:X$95))</f>
        <v>-3.6110709743324936</v>
      </c>
      <c r="AD48">
        <f>STANDARDIZE(Y48, AVERAGE(Y$2:Y$95), STDEV(Y$2:Y$95))</f>
        <v>3.5897942226343948</v>
      </c>
      <c r="AE48">
        <f>STANDARDIZE(Z48, AVERAGE(Z$2:Z$95), STDEV(Z$2:Z$95))</f>
        <v>1.4887699325100343</v>
      </c>
      <c r="AF48">
        <f>SUM(AA48:AE48)*N48/1000*normalization!$C$3</f>
        <v>-1.6702982818097008E-2</v>
      </c>
      <c r="AG48" s="3">
        <f>AF48*normalization!$H$8</f>
        <v>-0.21045246798229147</v>
      </c>
    </row>
    <row r="49" spans="1:33" x14ac:dyDescent="0.25">
      <c r="A49">
        <v>1667</v>
      </c>
      <c r="B49" t="s">
        <v>714</v>
      </c>
      <c r="C49" t="s">
        <v>630</v>
      </c>
      <c r="D49" s="1">
        <v>30252</v>
      </c>
      <c r="E49" t="s">
        <v>72</v>
      </c>
      <c r="F49">
        <v>2014</v>
      </c>
      <c r="G49" t="s">
        <v>21</v>
      </c>
      <c r="H49">
        <v>1</v>
      </c>
      <c r="I49">
        <v>0</v>
      </c>
      <c r="J49">
        <v>4.28</v>
      </c>
      <c r="K49">
        <v>10</v>
      </c>
      <c r="L49">
        <v>0</v>
      </c>
      <c r="M49">
        <v>0</v>
      </c>
      <c r="N49">
        <v>10</v>
      </c>
      <c r="O49">
        <v>11</v>
      </c>
      <c r="P49">
        <v>5</v>
      </c>
      <c r="Q49">
        <v>3</v>
      </c>
      <c r="S49">
        <v>0</v>
      </c>
      <c r="U49">
        <v>6</v>
      </c>
      <c r="V49">
        <f>H49/N49</f>
        <v>0.1</v>
      </c>
      <c r="W49">
        <f>M49/N49</f>
        <v>0</v>
      </c>
      <c r="X49">
        <f>N49/P49</f>
        <v>2</v>
      </c>
      <c r="Y49">
        <f>N49/(O49+Q49)</f>
        <v>0.7142857142857143</v>
      </c>
      <c r="Z49">
        <v>0.6</v>
      </c>
      <c r="AA49">
        <f>STANDARDIZE(V49, AVERAGE(V$2:V$95), STDEV(V$2:V$95))</f>
        <v>2.7860191847616149</v>
      </c>
      <c r="AB49">
        <f>STANDARDIZE(W49, AVERAGE(W$2:W$95), STDEV(W$2:W$95))</f>
        <v>-0.15477041263554628</v>
      </c>
      <c r="AC49">
        <f>STANDARDIZE(X49, AVERAGE(X$2:X$95), STDEV(X$2:X$95))</f>
        <v>-0.56891362935822631</v>
      </c>
      <c r="AD49">
        <f>STANDARDIZE(Y49, AVERAGE(Y$2:Y$95), STDEV(Y$2:Y$95))</f>
        <v>-0.85310435149096686</v>
      </c>
      <c r="AE49">
        <f>STANDARDIZE(Z49, AVERAGE(Z$2:Z$95), STDEV(Z$2:Z$95))</f>
        <v>-1.5529984960417416</v>
      </c>
      <c r="AF49">
        <f>SUM(AA49:AE49)*N49/1000*normalization!$C$3</f>
        <v>-1.8328970296578938E-2</v>
      </c>
      <c r="AG49" s="3">
        <f>AF49*normalization!$H$8</f>
        <v>-0.23093941222940362</v>
      </c>
    </row>
    <row r="50" spans="1:33" x14ac:dyDescent="0.25">
      <c r="A50">
        <v>3273</v>
      </c>
      <c r="B50" t="s">
        <v>642</v>
      </c>
      <c r="C50" t="s">
        <v>630</v>
      </c>
      <c r="D50" s="1">
        <v>29463</v>
      </c>
      <c r="E50" t="s">
        <v>84</v>
      </c>
      <c r="F50">
        <v>2014</v>
      </c>
      <c r="G50" t="s">
        <v>21</v>
      </c>
      <c r="H50">
        <v>6</v>
      </c>
      <c r="I50">
        <v>6</v>
      </c>
      <c r="J50">
        <v>3.81</v>
      </c>
      <c r="K50">
        <v>17</v>
      </c>
      <c r="L50">
        <v>17</v>
      </c>
      <c r="M50">
        <v>0</v>
      </c>
      <c r="N50">
        <v>96</v>
      </c>
      <c r="O50">
        <v>98</v>
      </c>
      <c r="P50">
        <v>41</v>
      </c>
      <c r="Q50">
        <v>25</v>
      </c>
      <c r="S50">
        <v>6</v>
      </c>
      <c r="U50">
        <v>69</v>
      </c>
      <c r="V50">
        <f>H50/N50</f>
        <v>6.25E-2</v>
      </c>
      <c r="W50">
        <f>M50/N50</f>
        <v>0</v>
      </c>
      <c r="X50">
        <f>N50/P50</f>
        <v>2.3414634146341462</v>
      </c>
      <c r="Y50">
        <f>N50/(O50+Q50)</f>
        <v>0.78048780487804881</v>
      </c>
      <c r="Z50">
        <v>0.71875</v>
      </c>
      <c r="AA50">
        <f>STANDARDIZE(V50, AVERAGE(V$2:V$95), STDEV(V$2:V$95))</f>
        <v>7.422240843389806E-2</v>
      </c>
      <c r="AB50">
        <f>STANDARDIZE(W50, AVERAGE(W$2:W$95), STDEV(W$2:W$95))</f>
        <v>-0.15477041263554628</v>
      </c>
      <c r="AC50">
        <f>STANDARDIZE(X50, AVERAGE(X$2:X$95), STDEV(X$2:X$95))</f>
        <v>0.4698718055110353</v>
      </c>
      <c r="AD50">
        <f>STANDARDIZE(Y50, AVERAGE(Y$2:Y$95), STDEV(Y$2:Y$95))</f>
        <v>0.17634775714783671</v>
      </c>
      <c r="AE50">
        <f>STANDARDIZE(Z50, AVERAGE(Z$2:Z$95), STDEV(Z$2:Z$95))</f>
        <v>-0.6499734938154329</v>
      </c>
      <c r="AF50">
        <f>SUM(AA50:AE50)*N50/1000*normalization!$C$3</f>
        <v>-4.3150096469194169E-2</v>
      </c>
      <c r="AG50" s="3">
        <f>AF50*normalization!$H$8</f>
        <v>-0.54367800018191537</v>
      </c>
    </row>
    <row r="51" spans="1:33" x14ac:dyDescent="0.25">
      <c r="A51">
        <v>10326</v>
      </c>
      <c r="B51" t="s">
        <v>694</v>
      </c>
      <c r="C51" t="s">
        <v>630</v>
      </c>
      <c r="D51" s="1">
        <v>32133</v>
      </c>
      <c r="E51" t="s">
        <v>109</v>
      </c>
      <c r="F51">
        <v>2014</v>
      </c>
      <c r="G51" t="s">
        <v>21</v>
      </c>
      <c r="H51">
        <v>1</v>
      </c>
      <c r="I51">
        <v>1</v>
      </c>
      <c r="J51">
        <v>5.14</v>
      </c>
      <c r="K51">
        <v>2</v>
      </c>
      <c r="L51">
        <v>2</v>
      </c>
      <c r="M51">
        <v>0</v>
      </c>
      <c r="N51">
        <v>10</v>
      </c>
      <c r="O51">
        <v>11</v>
      </c>
      <c r="P51">
        <v>5</v>
      </c>
      <c r="Q51">
        <v>3</v>
      </c>
      <c r="S51">
        <v>0</v>
      </c>
      <c r="U51">
        <v>5</v>
      </c>
      <c r="V51">
        <f>H51/N51</f>
        <v>0.1</v>
      </c>
      <c r="W51">
        <f>M51/N51</f>
        <v>0</v>
      </c>
      <c r="X51">
        <f>N51/P51</f>
        <v>2</v>
      </c>
      <c r="Y51">
        <f>N51/(O51+Q51)</f>
        <v>0.7142857142857143</v>
      </c>
      <c r="Z51">
        <v>0.5</v>
      </c>
      <c r="AA51">
        <f>STANDARDIZE(V51, AVERAGE(V$2:V$95), STDEV(V$2:V$95))</f>
        <v>2.7860191847616149</v>
      </c>
      <c r="AB51">
        <f>STANDARDIZE(W51, AVERAGE(W$2:W$95), STDEV(W$2:W$95))</f>
        <v>-0.15477041263554628</v>
      </c>
      <c r="AC51">
        <f>STANDARDIZE(X51, AVERAGE(X$2:X$95), STDEV(X$2:X$95))</f>
        <v>-0.56891362935822631</v>
      </c>
      <c r="AD51">
        <f>STANDARDIZE(Y51, AVERAGE(Y$2:Y$95), STDEV(Y$2:Y$95))</f>
        <v>-0.85310435149096686</v>
      </c>
      <c r="AE51">
        <f>STANDARDIZE(Z51, AVERAGE(Z$2:Z$95), STDEV(Z$2:Z$95))</f>
        <v>-2.3134406031796853</v>
      </c>
      <c r="AF51">
        <f>SUM(AA51:AE51)*N51/1000*normalization!$C$3</f>
        <v>-5.887414251842224E-2</v>
      </c>
      <c r="AG51" s="3">
        <f>AF51*normalization!$H$8</f>
        <v>-0.74179616468974818</v>
      </c>
    </row>
    <row r="52" spans="1:33" x14ac:dyDescent="0.25">
      <c r="A52">
        <v>6399</v>
      </c>
      <c r="B52" t="s">
        <v>728</v>
      </c>
      <c r="C52" t="s">
        <v>630</v>
      </c>
      <c r="D52" s="1">
        <v>32609</v>
      </c>
      <c r="E52" t="s">
        <v>177</v>
      </c>
      <c r="F52">
        <v>2014</v>
      </c>
      <c r="G52" t="s">
        <v>21</v>
      </c>
      <c r="H52">
        <v>1</v>
      </c>
      <c r="I52">
        <v>1</v>
      </c>
      <c r="J52">
        <v>4.09</v>
      </c>
      <c r="K52">
        <v>20</v>
      </c>
      <c r="L52">
        <v>0</v>
      </c>
      <c r="M52">
        <v>0</v>
      </c>
      <c r="N52">
        <v>20</v>
      </c>
      <c r="O52">
        <v>18</v>
      </c>
      <c r="P52">
        <v>9</v>
      </c>
      <c r="Q52">
        <v>10</v>
      </c>
      <c r="S52">
        <v>1</v>
      </c>
      <c r="U52">
        <v>19</v>
      </c>
      <c r="V52">
        <f>H52/N52</f>
        <v>0.05</v>
      </c>
      <c r="W52">
        <f>M52/N52</f>
        <v>0</v>
      </c>
      <c r="X52">
        <f>N52/P52</f>
        <v>2.2222222222222223</v>
      </c>
      <c r="Y52">
        <f>N52/(O52+Q52)</f>
        <v>0.7142857142857143</v>
      </c>
      <c r="Z52">
        <v>0.95</v>
      </c>
      <c r="AA52">
        <f>STANDARDIZE(V52, AVERAGE(V$2:V$95), STDEV(V$2:V$95))</f>
        <v>-0.82970985034200717</v>
      </c>
      <c r="AB52">
        <f>STANDARDIZE(W52, AVERAGE(W$2:W$95), STDEV(W$2:W$95))</f>
        <v>-0.15477041263554628</v>
      </c>
      <c r="AC52">
        <f>STANDARDIZE(X52, AVERAGE(X$2:X$95), STDEV(X$2:X$95))</f>
        <v>0.1071213361916112</v>
      </c>
      <c r="AD52">
        <f>STANDARDIZE(Y52, AVERAGE(Y$2:Y$95), STDEV(Y$2:Y$95))</f>
        <v>-0.85310435149096686</v>
      </c>
      <c r="AE52">
        <f>STANDARDIZE(Z52, AVERAGE(Z$2:Z$95), STDEV(Z$2:Z$95))</f>
        <v>1.108548878941062</v>
      </c>
      <c r="AF52">
        <f>SUM(AA52:AE52)*N52/1000*normalization!$C$3</f>
        <v>-6.6318332958230156E-2</v>
      </c>
      <c r="AG52" s="3">
        <f>AF52*normalization!$H$8</f>
        <v>-0.83559068434227124</v>
      </c>
    </row>
    <row r="53" spans="1:33" x14ac:dyDescent="0.25">
      <c r="A53">
        <v>8368</v>
      </c>
      <c r="B53" t="s">
        <v>652</v>
      </c>
      <c r="C53" t="s">
        <v>630</v>
      </c>
      <c r="D53" s="1">
        <v>31293</v>
      </c>
      <c r="E53" t="s">
        <v>128</v>
      </c>
      <c r="F53">
        <v>2014</v>
      </c>
      <c r="G53" t="s">
        <v>21</v>
      </c>
      <c r="H53">
        <v>2</v>
      </c>
      <c r="I53">
        <v>1</v>
      </c>
      <c r="J53">
        <v>3.75</v>
      </c>
      <c r="K53">
        <v>35</v>
      </c>
      <c r="L53">
        <v>0</v>
      </c>
      <c r="M53">
        <v>0</v>
      </c>
      <c r="N53">
        <v>35</v>
      </c>
      <c r="O53">
        <v>34</v>
      </c>
      <c r="P53">
        <v>15</v>
      </c>
      <c r="Q53">
        <v>12</v>
      </c>
      <c r="S53">
        <v>1</v>
      </c>
      <c r="U53">
        <v>27</v>
      </c>
      <c r="V53">
        <f>H53/N53</f>
        <v>5.7142857142857141E-2</v>
      </c>
      <c r="W53">
        <f>M53/N53</f>
        <v>0</v>
      </c>
      <c r="X53">
        <f>N53/P53</f>
        <v>2.3333333333333335</v>
      </c>
      <c r="Y53">
        <f>N53/(O53+Q53)</f>
        <v>0.76086956521739135</v>
      </c>
      <c r="Z53">
        <v>0.77142857142857146</v>
      </c>
      <c r="AA53">
        <f>STANDARDIZE(V53, AVERAGE(V$2:V$95), STDEV(V$2:V$95))</f>
        <v>-0.31317713104149014</v>
      </c>
      <c r="AB53">
        <f>STANDARDIZE(W53, AVERAGE(W$2:W$95), STDEV(W$2:W$95))</f>
        <v>-0.15477041263554628</v>
      </c>
      <c r="AC53">
        <f>STANDARDIZE(X53, AVERAGE(X$2:X$95), STDEV(X$2:X$95))</f>
        <v>0.44513881896652996</v>
      </c>
      <c r="AD53">
        <f>STANDARDIZE(Y53, AVERAGE(Y$2:Y$95), STDEV(Y$2:Y$95))</f>
        <v>-0.12871871440530949</v>
      </c>
      <c r="AE53">
        <f>STANDARDIZE(Z53, AVERAGE(Z$2:Z$95), STDEV(Z$2:Z$95))</f>
        <v>-0.24938345523383723</v>
      </c>
      <c r="AF53">
        <f>SUM(AA53:AE53)*N53/1000*normalization!$C$3</f>
        <v>-7.4815037023258119E-2</v>
      </c>
      <c r="AG53" s="3">
        <f>AF53*normalization!$H$8</f>
        <v>-0.94264655332531977</v>
      </c>
    </row>
    <row r="54" spans="1:33" x14ac:dyDescent="0.25">
      <c r="A54">
        <v>2868</v>
      </c>
      <c r="B54" t="s">
        <v>629</v>
      </c>
      <c r="C54" t="s">
        <v>630</v>
      </c>
      <c r="D54" s="1">
        <v>32650</v>
      </c>
      <c r="E54" t="s">
        <v>16</v>
      </c>
      <c r="F54">
        <v>2014</v>
      </c>
      <c r="G54" t="s">
        <v>21</v>
      </c>
      <c r="H54">
        <v>1</v>
      </c>
      <c r="I54">
        <v>1</v>
      </c>
      <c r="J54">
        <v>3.95</v>
      </c>
      <c r="K54">
        <v>20</v>
      </c>
      <c r="L54">
        <v>0</v>
      </c>
      <c r="M54">
        <v>0</v>
      </c>
      <c r="N54">
        <v>20</v>
      </c>
      <c r="O54">
        <v>19</v>
      </c>
      <c r="P54">
        <v>9</v>
      </c>
      <c r="Q54">
        <v>9</v>
      </c>
      <c r="S54">
        <v>1</v>
      </c>
      <c r="U54">
        <v>17</v>
      </c>
      <c r="V54">
        <f>H54/N54</f>
        <v>0.05</v>
      </c>
      <c r="W54">
        <f>M54/N54</f>
        <v>0</v>
      </c>
      <c r="X54">
        <f>N54/P54</f>
        <v>2.2222222222222223</v>
      </c>
      <c r="Y54">
        <f>N54/(O54+Q54)</f>
        <v>0.7142857142857143</v>
      </c>
      <c r="Z54">
        <v>0.85</v>
      </c>
      <c r="AA54">
        <f>STANDARDIZE(V54, AVERAGE(V$2:V$95), STDEV(V$2:V$95))</f>
        <v>-0.82970985034200717</v>
      </c>
      <c r="AB54">
        <f>STANDARDIZE(W54, AVERAGE(W$2:W$95), STDEV(W$2:W$95))</f>
        <v>-0.15477041263554628</v>
      </c>
      <c r="AC54">
        <f>STANDARDIZE(X54, AVERAGE(X$2:X$95), STDEV(X$2:X$95))</f>
        <v>0.1071213361916112</v>
      </c>
      <c r="AD54">
        <f>STANDARDIZE(Y54, AVERAGE(Y$2:Y$95), STDEV(Y$2:Y$95))</f>
        <v>-0.85310435149096686</v>
      </c>
      <c r="AE54">
        <f>STANDARDIZE(Z54, AVERAGE(Z$2:Z$95), STDEV(Z$2:Z$95))</f>
        <v>0.34810677180311822</v>
      </c>
      <c r="AF54">
        <f>SUM(AA54:AE54)*N54/1000*normalization!$C$3</f>
        <v>-0.14740867740191674</v>
      </c>
      <c r="AG54" s="3">
        <f>AF54*normalization!$H$8</f>
        <v>-1.85730418926296</v>
      </c>
    </row>
    <row r="55" spans="1:33" x14ac:dyDescent="0.25">
      <c r="A55">
        <v>7466</v>
      </c>
      <c r="B55" t="s">
        <v>707</v>
      </c>
      <c r="C55" t="s">
        <v>630</v>
      </c>
      <c r="D55" s="1">
        <v>31300</v>
      </c>
      <c r="E55" t="s">
        <v>50</v>
      </c>
      <c r="F55">
        <v>2014</v>
      </c>
      <c r="G55" t="s">
        <v>21</v>
      </c>
      <c r="H55">
        <v>3</v>
      </c>
      <c r="I55">
        <v>2</v>
      </c>
      <c r="J55">
        <v>4.04</v>
      </c>
      <c r="K55">
        <v>55</v>
      </c>
      <c r="L55">
        <v>0</v>
      </c>
      <c r="M55">
        <v>2</v>
      </c>
      <c r="N55">
        <v>55</v>
      </c>
      <c r="O55">
        <v>57</v>
      </c>
      <c r="P55">
        <v>25</v>
      </c>
      <c r="Q55">
        <v>16</v>
      </c>
      <c r="S55">
        <v>1</v>
      </c>
      <c r="U55">
        <v>41</v>
      </c>
      <c r="V55">
        <f>H55/N55</f>
        <v>5.4545454545454543E-2</v>
      </c>
      <c r="W55">
        <f>M55/N55</f>
        <v>3.6363636363636362E-2</v>
      </c>
      <c r="X55">
        <f>N55/P55</f>
        <v>2.2000000000000002</v>
      </c>
      <c r="Y55">
        <f>N55/(O55+Q55)</f>
        <v>0.75342465753424659</v>
      </c>
      <c r="Z55">
        <v>0.74545454545454548</v>
      </c>
      <c r="AA55">
        <f>STANDARDIZE(V55, AVERAGE(V$2:V$95), STDEV(V$2:V$95))</f>
        <v>-0.50100721078713284</v>
      </c>
      <c r="AB55">
        <f>STANDARDIZE(W55, AVERAGE(W$2:W$95), STDEV(W$2:W$95))</f>
        <v>0.63018001308072658</v>
      </c>
      <c r="AC55">
        <f>STANDARDIZE(X55, AVERAGE(X$2:X$95), STDEV(X$2:X$95))</f>
        <v>3.9517839636627715E-2</v>
      </c>
      <c r="AD55">
        <f>STANDARDIZE(Y55, AVERAGE(Y$2:Y$95), STDEV(Y$2:Y$95))</f>
        <v>-0.24448810846009536</v>
      </c>
      <c r="AE55">
        <f>STANDARDIZE(Z55, AVERAGE(Z$2:Z$95), STDEV(Z$2:Z$95))</f>
        <v>-0.44690088565927727</v>
      </c>
      <c r="AF55">
        <f>SUM(AA55:AE55)*N55/1000*normalization!$C$3</f>
        <v>-0.15328046646628093</v>
      </c>
      <c r="AG55" s="3">
        <f>AF55*normalization!$H$8</f>
        <v>-1.9312869331551474</v>
      </c>
    </row>
    <row r="56" spans="1:33" x14ac:dyDescent="0.25">
      <c r="A56">
        <v>9943</v>
      </c>
      <c r="B56" t="s">
        <v>690</v>
      </c>
      <c r="C56" t="s">
        <v>630</v>
      </c>
      <c r="D56" s="1">
        <v>31184</v>
      </c>
      <c r="E56" t="s">
        <v>109</v>
      </c>
      <c r="F56">
        <v>2014</v>
      </c>
      <c r="G56" t="s">
        <v>21</v>
      </c>
      <c r="H56">
        <v>3</v>
      </c>
      <c r="I56">
        <v>3</v>
      </c>
      <c r="J56">
        <v>4.26</v>
      </c>
      <c r="K56">
        <v>8</v>
      </c>
      <c r="L56">
        <v>8</v>
      </c>
      <c r="M56">
        <v>0</v>
      </c>
      <c r="N56">
        <v>48</v>
      </c>
      <c r="O56">
        <v>48</v>
      </c>
      <c r="P56">
        <v>23</v>
      </c>
      <c r="Q56">
        <v>16</v>
      </c>
      <c r="S56">
        <v>2</v>
      </c>
      <c r="U56">
        <v>39</v>
      </c>
      <c r="V56">
        <f>H56/N56</f>
        <v>6.25E-2</v>
      </c>
      <c r="W56">
        <f>M56/N56</f>
        <v>0</v>
      </c>
      <c r="X56">
        <f>N56/P56</f>
        <v>2.0869565217391304</v>
      </c>
      <c r="Y56">
        <f>N56/(O56+Q56)</f>
        <v>0.75</v>
      </c>
      <c r="Z56">
        <v>0.8125</v>
      </c>
      <c r="AA56">
        <f>STANDARDIZE(V56, AVERAGE(V$2:V$95), STDEV(V$2:V$95))</f>
        <v>7.422240843389806E-2</v>
      </c>
      <c r="AB56">
        <f>STANDARDIZE(W56, AVERAGE(W$2:W$95), STDEV(W$2:W$95))</f>
        <v>-0.15477041263554628</v>
      </c>
      <c r="AC56">
        <f>STANDARDIZE(X56, AVERAGE(X$2:X$95), STDEV(X$2:X$95))</f>
        <v>-0.30437820805611626</v>
      </c>
      <c r="AD56">
        <f>STANDARDIZE(Y56, AVERAGE(Y$2:Y$95), STDEV(Y$2:Y$95))</f>
        <v>-0.29774202972529684</v>
      </c>
      <c r="AE56">
        <f>STANDARDIZE(Z56, AVERAGE(Z$2:Z$95), STDEV(Z$2:Z$95))</f>
        <v>6.2940981626389447E-2</v>
      </c>
      <c r="AF56">
        <f>SUM(AA56:AE56)*N56/1000*normalization!$C$3</f>
        <v>-0.15860425359959321</v>
      </c>
      <c r="AG56" s="3">
        <f>AF56*normalization!$H$8</f>
        <v>-1.9983650205494554</v>
      </c>
    </row>
    <row r="57" spans="1:33" x14ac:dyDescent="0.25">
      <c r="A57">
        <v>5279</v>
      </c>
      <c r="B57" t="s">
        <v>657</v>
      </c>
      <c r="C57" t="s">
        <v>630</v>
      </c>
      <c r="D57" s="1">
        <v>32248</v>
      </c>
      <c r="E57" t="s">
        <v>128</v>
      </c>
      <c r="F57">
        <v>2014</v>
      </c>
      <c r="G57" t="s">
        <v>21</v>
      </c>
      <c r="H57">
        <v>12</v>
      </c>
      <c r="I57">
        <v>12</v>
      </c>
      <c r="J57">
        <v>4.22</v>
      </c>
      <c r="K57">
        <v>30</v>
      </c>
      <c r="L57">
        <v>30</v>
      </c>
      <c r="M57">
        <v>0</v>
      </c>
      <c r="N57">
        <v>192</v>
      </c>
      <c r="O57">
        <v>184</v>
      </c>
      <c r="P57">
        <v>90</v>
      </c>
      <c r="Q57">
        <v>69</v>
      </c>
      <c r="S57">
        <v>5</v>
      </c>
      <c r="U57">
        <v>160</v>
      </c>
      <c r="V57">
        <f>H57/N57</f>
        <v>6.25E-2</v>
      </c>
      <c r="W57">
        <f>M57/N57</f>
        <v>0</v>
      </c>
      <c r="X57">
        <f>N57/P57</f>
        <v>2.1333333333333333</v>
      </c>
      <c r="Y57">
        <f>N57/(O57+Q57)</f>
        <v>0.75889328063241102</v>
      </c>
      <c r="Z57">
        <v>0.83333333333333337</v>
      </c>
      <c r="AA57">
        <f>STANDARDIZE(V57, AVERAGE(V$2:V$95), STDEV(V$2:V$95))</f>
        <v>7.422240843389806E-2</v>
      </c>
      <c r="AB57">
        <f>STANDARDIZE(W57, AVERAGE(W$2:W$95), STDEV(W$2:W$95))</f>
        <v>-0.15477041263554628</v>
      </c>
      <c r="AC57">
        <f>STANDARDIZE(X57, AVERAGE(X$2:X$95), STDEV(X$2:X$95))</f>
        <v>-0.16329265002832408</v>
      </c>
      <c r="AD57">
        <f>STANDARDIZE(Y57, AVERAGE(Y$2:Y$95), STDEV(Y$2:Y$95))</f>
        <v>-0.15945022628167224</v>
      </c>
      <c r="AE57">
        <f>STANDARDIZE(Z57, AVERAGE(Z$2:Z$95), STDEV(Z$2:Z$95))</f>
        <v>0.22136642061346137</v>
      </c>
      <c r="AF57">
        <f>SUM(AA57:AE57)*N57/1000*normalization!$C$3</f>
        <v>-0.1862367206958371</v>
      </c>
      <c r="AG57" s="3">
        <f>AF57*normalization!$H$8</f>
        <v>-2.3465256431265993</v>
      </c>
    </row>
    <row r="58" spans="1:33" x14ac:dyDescent="0.25">
      <c r="A58">
        <v>7450</v>
      </c>
      <c r="B58" t="s">
        <v>702</v>
      </c>
      <c r="C58" t="s">
        <v>630</v>
      </c>
      <c r="D58" s="1">
        <v>31587</v>
      </c>
      <c r="E58" t="s">
        <v>187</v>
      </c>
      <c r="F58">
        <v>2014</v>
      </c>
      <c r="G58" t="s">
        <v>21</v>
      </c>
      <c r="H58">
        <v>10</v>
      </c>
      <c r="I58">
        <v>11</v>
      </c>
      <c r="J58">
        <v>4.2300000000000004</v>
      </c>
      <c r="K58">
        <v>28</v>
      </c>
      <c r="L58">
        <v>28</v>
      </c>
      <c r="M58">
        <v>0</v>
      </c>
      <c r="N58">
        <v>163</v>
      </c>
      <c r="O58">
        <v>163</v>
      </c>
      <c r="P58">
        <v>77</v>
      </c>
      <c r="Q58">
        <v>47</v>
      </c>
      <c r="S58">
        <v>6</v>
      </c>
      <c r="U58">
        <v>132</v>
      </c>
      <c r="V58">
        <f>H58/N58</f>
        <v>6.1349693251533742E-2</v>
      </c>
      <c r="W58">
        <f>M58/N58</f>
        <v>0</v>
      </c>
      <c r="X58">
        <f>N58/P58</f>
        <v>2.116883116883117</v>
      </c>
      <c r="Y58">
        <f>N58/(O58+Q58)</f>
        <v>0.77619047619047621</v>
      </c>
      <c r="Z58">
        <v>0.80981595092024539</v>
      </c>
      <c r="AA58">
        <f>STANDARDIZE(V58, AVERAGE(V$2:V$95), STDEV(V$2:V$95))</f>
        <v>-8.9615417602036933E-3</v>
      </c>
      <c r="AB58">
        <f>STANDARDIZE(W58, AVERAGE(W$2:W$95), STDEV(W$2:W$95))</f>
        <v>-0.15477041263554628</v>
      </c>
      <c r="AC58">
        <f>STANDARDIZE(X58, AVERAGE(X$2:X$95), STDEV(X$2:X$95))</f>
        <v>-0.21333679682876602</v>
      </c>
      <c r="AD58">
        <f>STANDARDIZE(Y58, AVERAGE(Y$2:Y$95), STDEV(Y$2:Y$95))</f>
        <v>0.10952367290286161</v>
      </c>
      <c r="AE58">
        <f>STANDARDIZE(Z58, AVERAGE(Z$2:Z$95), STDEV(Z$2:Z$95))</f>
        <v>4.253034224768687E-2</v>
      </c>
      <c r="AF58">
        <f>SUM(AA58:AE58)*N58/1000*normalization!$C$3</f>
        <v>-0.1955561857993508</v>
      </c>
      <c r="AG58" s="3">
        <f>AF58*normalization!$H$8</f>
        <v>-2.4639480492123136</v>
      </c>
    </row>
    <row r="59" spans="1:33" x14ac:dyDescent="0.25">
      <c r="A59">
        <v>6661</v>
      </c>
      <c r="B59" t="s">
        <v>640</v>
      </c>
      <c r="C59" t="s">
        <v>630</v>
      </c>
      <c r="D59" s="1">
        <v>32508</v>
      </c>
      <c r="E59" t="s">
        <v>84</v>
      </c>
      <c r="F59">
        <v>2014</v>
      </c>
      <c r="G59" t="s">
        <v>21</v>
      </c>
      <c r="H59">
        <v>3</v>
      </c>
      <c r="I59">
        <v>3</v>
      </c>
      <c r="J59">
        <v>4.21</v>
      </c>
      <c r="K59">
        <v>25</v>
      </c>
      <c r="L59">
        <v>5</v>
      </c>
      <c r="M59">
        <v>0</v>
      </c>
      <c r="N59">
        <v>49</v>
      </c>
      <c r="O59">
        <v>45</v>
      </c>
      <c r="P59">
        <v>23</v>
      </c>
      <c r="Q59">
        <v>24</v>
      </c>
      <c r="S59">
        <v>2</v>
      </c>
      <c r="U59">
        <v>42</v>
      </c>
      <c r="V59">
        <f>H59/N59</f>
        <v>6.1224489795918366E-2</v>
      </c>
      <c r="W59">
        <f>M59/N59</f>
        <v>0</v>
      </c>
      <c r="X59">
        <f>N59/P59</f>
        <v>2.1304347826086958</v>
      </c>
      <c r="Y59">
        <f>N59/(O59+Q59)</f>
        <v>0.71014492753623193</v>
      </c>
      <c r="Z59">
        <v>0.8571428571428571</v>
      </c>
      <c r="AA59">
        <f>STANDARDIZE(V59, AVERAGE(V$2:V$95), STDEV(V$2:V$95))</f>
        <v>-1.8015577155480154E-2</v>
      </c>
      <c r="AB59">
        <f>STANDARDIZE(W59, AVERAGE(W$2:W$95), STDEV(W$2:W$95))</f>
        <v>-0.15477041263554628</v>
      </c>
      <c r="AC59">
        <f>STANDARDIZE(X59, AVERAGE(X$2:X$95), STDEV(X$2:X$95))</f>
        <v>-0.17211049740506057</v>
      </c>
      <c r="AD59">
        <f>STANDARDIZE(Y59, AVERAGE(Y$2:Y$95), STDEV(Y$2:Y$95))</f>
        <v>-0.91749418589858034</v>
      </c>
      <c r="AE59">
        <f>STANDARDIZE(Z59, AVERAGE(Z$2:Z$95), STDEV(Z$2:Z$95))</f>
        <v>0.40242406517011403</v>
      </c>
      <c r="AF59">
        <f>SUM(AA59:AE59)*N59/1000*normalization!$C$3</f>
        <v>-0.22467288448475051</v>
      </c>
      <c r="AG59" s="3">
        <f>AF59*normalization!$H$8</f>
        <v>-2.8308095352458151</v>
      </c>
    </row>
    <row r="60" spans="1:33" x14ac:dyDescent="0.25">
      <c r="A60">
        <v>4235</v>
      </c>
      <c r="B60" t="s">
        <v>667</v>
      </c>
      <c r="C60" t="s">
        <v>630</v>
      </c>
      <c r="D60" s="1">
        <v>30228</v>
      </c>
      <c r="E60" t="s">
        <v>43</v>
      </c>
      <c r="F60">
        <v>2014</v>
      </c>
      <c r="G60" t="s">
        <v>21</v>
      </c>
      <c r="H60">
        <v>12</v>
      </c>
      <c r="I60">
        <v>11</v>
      </c>
      <c r="J60">
        <v>4.17</v>
      </c>
      <c r="K60">
        <v>30</v>
      </c>
      <c r="L60">
        <v>30</v>
      </c>
      <c r="M60">
        <v>0</v>
      </c>
      <c r="N60">
        <v>192</v>
      </c>
      <c r="O60">
        <v>193</v>
      </c>
      <c r="P60">
        <v>89</v>
      </c>
      <c r="Q60">
        <v>50</v>
      </c>
      <c r="S60">
        <v>6</v>
      </c>
      <c r="U60">
        <v>145</v>
      </c>
      <c r="V60">
        <f>H60/N60</f>
        <v>6.25E-2</v>
      </c>
      <c r="W60">
        <f>M60/N60</f>
        <v>0</v>
      </c>
      <c r="X60">
        <f>N60/P60</f>
        <v>2.1573033707865168</v>
      </c>
      <c r="Y60">
        <f>N60/(O60+Q60)</f>
        <v>0.79012345679012341</v>
      </c>
      <c r="Z60">
        <v>0.75520833333333337</v>
      </c>
      <c r="AA60">
        <f>STANDARDIZE(V60, AVERAGE(V$2:V$95), STDEV(V$2:V$95))</f>
        <v>7.422240843389806E-2</v>
      </c>
      <c r="AB60">
        <f>STANDARDIZE(W60, AVERAGE(W$2:W$95), STDEV(W$2:W$95))</f>
        <v>-0.15477041263554628</v>
      </c>
      <c r="AC60">
        <f>STANDARDIZE(X60, AVERAGE(X$2:X$95), STDEV(X$2:X$95))</f>
        <v>-9.0372024530813638E-2</v>
      </c>
      <c r="AD60">
        <f>STANDARDIZE(Y60, AVERAGE(Y$2:Y$95), STDEV(Y$2:Y$95))</f>
        <v>0.32618354164107272</v>
      </c>
      <c r="AE60">
        <f>STANDARDIZE(Z60, AVERAGE(Z$2:Z$95), STDEV(Z$2:Z$95))</f>
        <v>-0.37272897558805729</v>
      </c>
      <c r="AF60">
        <f>SUM(AA60:AE60)*N60/1000*normalization!$C$3</f>
        <v>-0.22262017244239474</v>
      </c>
      <c r="AG60" s="3">
        <f>AF60*normalization!$H$8</f>
        <v>-2.8049459921843516</v>
      </c>
    </row>
    <row r="61" spans="1:33" x14ac:dyDescent="0.25">
      <c r="A61">
        <v>4538</v>
      </c>
      <c r="B61" t="s">
        <v>656</v>
      </c>
      <c r="C61" t="s">
        <v>630</v>
      </c>
      <c r="D61" s="1">
        <v>30196</v>
      </c>
      <c r="E61" t="s">
        <v>128</v>
      </c>
      <c r="F61">
        <v>2014</v>
      </c>
      <c r="G61" t="s">
        <v>21</v>
      </c>
      <c r="H61">
        <v>4</v>
      </c>
      <c r="I61">
        <v>5</v>
      </c>
      <c r="J61">
        <v>4.12</v>
      </c>
      <c r="K61">
        <v>12</v>
      </c>
      <c r="L61">
        <v>12</v>
      </c>
      <c r="M61">
        <v>0</v>
      </c>
      <c r="N61">
        <v>67</v>
      </c>
      <c r="O61">
        <v>66</v>
      </c>
      <c r="P61">
        <v>31</v>
      </c>
      <c r="Q61">
        <v>23</v>
      </c>
      <c r="S61">
        <v>3</v>
      </c>
      <c r="U61">
        <v>52</v>
      </c>
      <c r="V61">
        <f>H61/N61</f>
        <v>5.9701492537313432E-2</v>
      </c>
      <c r="W61">
        <f>M61/N61</f>
        <v>0</v>
      </c>
      <c r="X61">
        <f>N61/P61</f>
        <v>2.161290322580645</v>
      </c>
      <c r="Y61">
        <f>N61/(O61+Q61)</f>
        <v>0.7528089887640449</v>
      </c>
      <c r="Z61">
        <v>0.77611940298507465</v>
      </c>
      <c r="AA61">
        <f>STANDARDIZE(V61, AVERAGE(V$2:V$95), STDEV(V$2:V$95))</f>
        <v>-0.12815048532190176</v>
      </c>
      <c r="AB61">
        <f>STANDARDIZE(W61, AVERAGE(W$2:W$95), STDEV(W$2:W$95))</f>
        <v>-0.15477041263554628</v>
      </c>
      <c r="AC61">
        <f>STANDARDIZE(X61, AVERAGE(X$2:X$95), STDEV(X$2:X$95))</f>
        <v>-7.8243089846248129E-2</v>
      </c>
      <c r="AD61">
        <f>STANDARDIZE(Y61, AVERAGE(Y$2:Y$95), STDEV(Y$2:Y$95))</f>
        <v>-0.25406184711451452</v>
      </c>
      <c r="AE61">
        <f>STANDARDIZE(Z61, AVERAGE(Z$2:Z$95), STDEV(Z$2:Z$95))</f>
        <v>-0.21371239690327282</v>
      </c>
      <c r="AF61">
        <f>SUM(AA61:AE61)*N61/1000*normalization!$C$3</f>
        <v>-0.29612151729693265</v>
      </c>
      <c r="AG61" s="3">
        <f>AF61*normalization!$H$8</f>
        <v>-3.7310404265206825</v>
      </c>
    </row>
    <row r="62" spans="1:33" x14ac:dyDescent="0.25">
      <c r="A62">
        <v>4371</v>
      </c>
      <c r="B62" t="s">
        <v>637</v>
      </c>
      <c r="C62" t="s">
        <v>630</v>
      </c>
      <c r="D62" s="1">
        <v>31875</v>
      </c>
      <c r="E62" t="s">
        <v>84</v>
      </c>
      <c r="F62">
        <v>2014</v>
      </c>
      <c r="G62" t="s">
        <v>21</v>
      </c>
      <c r="H62">
        <v>2</v>
      </c>
      <c r="I62">
        <v>2</v>
      </c>
      <c r="J62">
        <v>4.2300000000000004</v>
      </c>
      <c r="K62">
        <v>7</v>
      </c>
      <c r="L62">
        <v>7</v>
      </c>
      <c r="M62">
        <v>0</v>
      </c>
      <c r="N62">
        <v>38</v>
      </c>
      <c r="O62">
        <v>38</v>
      </c>
      <c r="P62">
        <v>18</v>
      </c>
      <c r="Q62">
        <v>12</v>
      </c>
      <c r="S62">
        <v>1</v>
      </c>
      <c r="U62">
        <v>28</v>
      </c>
      <c r="V62">
        <f>H62/N62</f>
        <v>5.2631578947368418E-2</v>
      </c>
      <c r="W62">
        <f>M62/N62</f>
        <v>0</v>
      </c>
      <c r="X62">
        <f>N62/P62</f>
        <v>2.1111111111111112</v>
      </c>
      <c r="Y62">
        <f>N62/(O62+Q62)</f>
        <v>0.76</v>
      </c>
      <c r="Z62">
        <v>0.73684210526315785</v>
      </c>
      <c r="AA62">
        <f>STANDARDIZE(V62, AVERAGE(V$2:V$95), STDEV(V$2:V$95))</f>
        <v>-0.63940832217865906</v>
      </c>
      <c r="AB62">
        <f>STANDARDIZE(W62, AVERAGE(W$2:W$95), STDEV(W$2:W$95))</f>
        <v>-0.15477041263554628</v>
      </c>
      <c r="AC62">
        <f>STANDARDIZE(X62, AVERAGE(X$2:X$95), STDEV(X$2:X$95))</f>
        <v>-0.23089614658330754</v>
      </c>
      <c r="AD62">
        <f>STANDARDIZE(Y62, AVERAGE(Y$2:Y$95), STDEV(Y$2:Y$95))</f>
        <v>-0.14224057963090903</v>
      </c>
      <c r="AE62">
        <f>STANDARDIZE(Z62, AVERAGE(Z$2:Z$95), STDEV(Z$2:Z$95))</f>
        <v>-0.51239350732666056</v>
      </c>
      <c r="AF62">
        <f>SUM(AA62:AE62)*N62/1000*normalization!$C$3</f>
        <v>-0.3403224746604866</v>
      </c>
      <c r="AG62" s="3">
        <f>AF62*normalization!$H$8</f>
        <v>-4.287958952130456</v>
      </c>
    </row>
    <row r="63" spans="1:33" x14ac:dyDescent="0.25">
      <c r="A63">
        <v>5401</v>
      </c>
      <c r="B63" t="s">
        <v>726</v>
      </c>
      <c r="C63" t="s">
        <v>630</v>
      </c>
      <c r="D63" s="1">
        <v>32175</v>
      </c>
      <c r="E63" t="s">
        <v>177</v>
      </c>
      <c r="F63">
        <v>2014</v>
      </c>
      <c r="G63" t="s">
        <v>21</v>
      </c>
      <c r="H63">
        <v>3</v>
      </c>
      <c r="I63">
        <v>3</v>
      </c>
      <c r="J63">
        <v>4.57</v>
      </c>
      <c r="K63">
        <v>8</v>
      </c>
      <c r="L63">
        <v>8</v>
      </c>
      <c r="M63">
        <v>0</v>
      </c>
      <c r="N63">
        <v>48</v>
      </c>
      <c r="O63">
        <v>47</v>
      </c>
      <c r="P63">
        <v>24</v>
      </c>
      <c r="Q63">
        <v>21</v>
      </c>
      <c r="S63">
        <v>2</v>
      </c>
      <c r="U63">
        <v>40</v>
      </c>
      <c r="V63">
        <f>H63/N63</f>
        <v>6.25E-2</v>
      </c>
      <c r="W63">
        <f>M63/N63</f>
        <v>0</v>
      </c>
      <c r="X63">
        <f>N63/P63</f>
        <v>2</v>
      </c>
      <c r="Y63">
        <f>N63/(O63+Q63)</f>
        <v>0.70588235294117652</v>
      </c>
      <c r="Z63">
        <v>0.83333333333333337</v>
      </c>
      <c r="AA63">
        <f>STANDARDIZE(V63, AVERAGE(V$2:V$95), STDEV(V$2:V$95))</f>
        <v>7.422240843389806E-2</v>
      </c>
      <c r="AB63">
        <f>STANDARDIZE(W63, AVERAGE(W$2:W$95), STDEV(W$2:W$95))</f>
        <v>-0.15477041263554628</v>
      </c>
      <c r="AC63">
        <f>STANDARDIZE(X63, AVERAGE(X$2:X$95), STDEV(X$2:X$95))</f>
        <v>-0.56891362935822631</v>
      </c>
      <c r="AD63">
        <f>STANDARDIZE(Y63, AVERAGE(Y$2:Y$95), STDEV(Y$2:Y$95))</f>
        <v>-0.98377783896524174</v>
      </c>
      <c r="AE63">
        <f>STANDARDIZE(Z63, AVERAGE(Z$2:Z$95), STDEV(Z$2:Z$95))</f>
        <v>0.22136642061346137</v>
      </c>
      <c r="AF63">
        <f>SUM(AA63:AE63)*N63/1000*normalization!$C$3</f>
        <v>-0.36133487406532622</v>
      </c>
      <c r="AG63" s="3">
        <f>AF63*normalization!$H$8</f>
        <v>-4.5527087492856655</v>
      </c>
    </row>
    <row r="64" spans="1:33" x14ac:dyDescent="0.25">
      <c r="A64">
        <v>5089</v>
      </c>
      <c r="B64" t="s">
        <v>708</v>
      </c>
      <c r="C64" t="s">
        <v>630</v>
      </c>
      <c r="D64" s="1">
        <v>31623</v>
      </c>
      <c r="E64" t="s">
        <v>50</v>
      </c>
      <c r="F64">
        <v>2014</v>
      </c>
      <c r="G64" t="s">
        <v>21</v>
      </c>
      <c r="H64">
        <v>2</v>
      </c>
      <c r="I64">
        <v>2</v>
      </c>
      <c r="J64">
        <v>4.29</v>
      </c>
      <c r="K64">
        <v>22</v>
      </c>
      <c r="L64">
        <v>2</v>
      </c>
      <c r="M64">
        <v>0</v>
      </c>
      <c r="N64">
        <v>30</v>
      </c>
      <c r="O64">
        <v>33</v>
      </c>
      <c r="P64">
        <v>14</v>
      </c>
      <c r="Q64">
        <v>7</v>
      </c>
      <c r="S64">
        <v>1</v>
      </c>
      <c r="U64">
        <v>16</v>
      </c>
      <c r="V64">
        <f>H64/N64</f>
        <v>6.6666666666666666E-2</v>
      </c>
      <c r="W64">
        <f>M64/N64</f>
        <v>0</v>
      </c>
      <c r="X64">
        <f>N64/P64</f>
        <v>2.1428571428571428</v>
      </c>
      <c r="Y64">
        <f>N64/(O64+Q64)</f>
        <v>0.75</v>
      </c>
      <c r="Z64">
        <v>0.53333333333333333</v>
      </c>
      <c r="AA64">
        <f>STANDARDIZE(V64, AVERAGE(V$2:V$95), STDEV(V$2:V$95))</f>
        <v>0.37553316135919979</v>
      </c>
      <c r="AB64">
        <f>STANDARDIZE(W64, AVERAGE(W$2:W$95), STDEV(W$2:W$95))</f>
        <v>-0.15477041263554628</v>
      </c>
      <c r="AC64">
        <f>STANDARDIZE(X64, AVERAGE(X$2:X$95), STDEV(X$2:X$95))</f>
        <v>-0.13431972293333114</v>
      </c>
      <c r="AD64">
        <f>STANDARDIZE(Y64, AVERAGE(Y$2:Y$95), STDEV(Y$2:Y$95))</f>
        <v>-0.29774202972529684</v>
      </c>
      <c r="AE64">
        <f>STANDARDIZE(Z64, AVERAGE(Z$2:Z$95), STDEV(Z$2:Z$95))</f>
        <v>-2.0599599008003704</v>
      </c>
      <c r="AF64">
        <f>SUM(AA64:AE64)*N64/1000*normalization!$C$3</f>
        <v>-0.36329622960838326</v>
      </c>
      <c r="AG64" s="3">
        <f>AF64*normalization!$H$8</f>
        <v>-4.5774212284351909</v>
      </c>
    </row>
    <row r="65" spans="1:33" x14ac:dyDescent="0.25">
      <c r="A65">
        <v>9303</v>
      </c>
      <c r="B65" t="s">
        <v>718</v>
      </c>
      <c r="C65" t="s">
        <v>630</v>
      </c>
      <c r="D65" s="1">
        <v>31258</v>
      </c>
      <c r="E65" t="s">
        <v>208</v>
      </c>
      <c r="F65">
        <v>2014</v>
      </c>
      <c r="G65" t="s">
        <v>21</v>
      </c>
      <c r="H65">
        <v>1</v>
      </c>
      <c r="I65">
        <v>1</v>
      </c>
      <c r="J65">
        <v>5.09</v>
      </c>
      <c r="K65">
        <v>3</v>
      </c>
      <c r="L65">
        <v>3</v>
      </c>
      <c r="M65">
        <v>0</v>
      </c>
      <c r="N65">
        <v>19</v>
      </c>
      <c r="O65">
        <v>21</v>
      </c>
      <c r="P65">
        <v>11</v>
      </c>
      <c r="Q65">
        <v>7</v>
      </c>
      <c r="S65">
        <v>1</v>
      </c>
      <c r="U65">
        <v>12</v>
      </c>
      <c r="V65">
        <f>H65/N65</f>
        <v>5.2631578947368418E-2</v>
      </c>
      <c r="W65">
        <f>M65/N65</f>
        <v>0</v>
      </c>
      <c r="X65">
        <f>N65/P65</f>
        <v>1.7272727272727273</v>
      </c>
      <c r="Y65">
        <f>N65/(O65+Q65)</f>
        <v>0.6785714285714286</v>
      </c>
      <c r="Z65">
        <v>0.63157894736842102</v>
      </c>
      <c r="AA65">
        <f>STANDARDIZE(V65, AVERAGE(V$2:V$95), STDEV(V$2:V$95))</f>
        <v>-0.63940832217865906</v>
      </c>
      <c r="AB65">
        <f>STANDARDIZE(W65, AVERAGE(W$2:W$95), STDEV(W$2:W$95))</f>
        <v>-0.15477041263554628</v>
      </c>
      <c r="AC65">
        <f>STANDARDIZE(X65, AVERAGE(X$2:X$95), STDEV(X$2:X$95))</f>
        <v>-1.3985929052602992</v>
      </c>
      <c r="AD65">
        <f>STANDARDIZE(Y65, AVERAGE(Y$2:Y$95), STDEV(Y$2:Y$95))</f>
        <v>-1.4084666732566369</v>
      </c>
      <c r="AE65">
        <f>STANDARDIZE(Z65, AVERAGE(Z$2:Z$95), STDEV(Z$2:Z$95))</f>
        <v>-1.3128588832613381</v>
      </c>
      <c r="AF65">
        <f>SUM(AA65:AE65)*N65/1000*normalization!$C$3</f>
        <v>-0.49781770240360462</v>
      </c>
      <c r="AG65" s="3">
        <f>AF65*normalization!$H$8</f>
        <v>-6.2723505865432445</v>
      </c>
    </row>
    <row r="66" spans="1:33" x14ac:dyDescent="0.25">
      <c r="A66">
        <v>11716</v>
      </c>
      <c r="B66" t="s">
        <v>685</v>
      </c>
      <c r="C66" t="s">
        <v>630</v>
      </c>
      <c r="D66" s="1">
        <v>32428</v>
      </c>
      <c r="E66" t="s">
        <v>46</v>
      </c>
      <c r="F66">
        <v>2014</v>
      </c>
      <c r="G66" t="s">
        <v>21</v>
      </c>
      <c r="H66">
        <v>3</v>
      </c>
      <c r="I66">
        <v>3</v>
      </c>
      <c r="J66">
        <v>4.46</v>
      </c>
      <c r="K66">
        <v>8</v>
      </c>
      <c r="L66">
        <v>8</v>
      </c>
      <c r="M66">
        <v>0</v>
      </c>
      <c r="N66">
        <v>48</v>
      </c>
      <c r="O66">
        <v>50</v>
      </c>
      <c r="P66">
        <v>24</v>
      </c>
      <c r="Q66">
        <v>16</v>
      </c>
      <c r="S66">
        <v>3</v>
      </c>
      <c r="U66">
        <v>34</v>
      </c>
      <c r="V66">
        <f>H66/N66</f>
        <v>6.25E-2</v>
      </c>
      <c r="W66">
        <f>M66/N66</f>
        <v>0</v>
      </c>
      <c r="X66">
        <f>N66/P66</f>
        <v>2</v>
      </c>
      <c r="Y66">
        <f>N66/(O66+Q66)</f>
        <v>0.72727272727272729</v>
      </c>
      <c r="Z66">
        <v>0.70833333333333337</v>
      </c>
      <c r="AA66">
        <f>STANDARDIZE(V66, AVERAGE(V$2:V$95), STDEV(V$2:V$95))</f>
        <v>7.422240843389806E-2</v>
      </c>
      <c r="AB66">
        <f>STANDARDIZE(W66, AVERAGE(W$2:W$95), STDEV(W$2:W$95))</f>
        <v>-0.15477041263554628</v>
      </c>
      <c r="AC66">
        <f>STANDARDIZE(X66, AVERAGE(X$2:X$95), STDEV(X$2:X$95))</f>
        <v>-0.56891362935822631</v>
      </c>
      <c r="AD66">
        <f>STANDARDIZE(Y66, AVERAGE(Y$2:Y$95), STDEV(Y$2:Y$95))</f>
        <v>-0.65115441630345028</v>
      </c>
      <c r="AE66">
        <f>STANDARDIZE(Z66, AVERAGE(Z$2:Z$95), STDEV(Z$2:Z$95))</f>
        <v>-0.72918621330896849</v>
      </c>
      <c r="AF66">
        <f>SUM(AA66:AE66)*N66/1000*normalization!$C$3</f>
        <v>-0.51947896034123642</v>
      </c>
      <c r="AG66" s="3">
        <f>AF66*normalization!$H$8</f>
        <v>-6.5452758024894937</v>
      </c>
    </row>
    <row r="67" spans="1:33" x14ac:dyDescent="0.25">
      <c r="A67">
        <v>13071</v>
      </c>
      <c r="B67" t="s">
        <v>654</v>
      </c>
      <c r="C67" t="s">
        <v>630</v>
      </c>
      <c r="D67" s="1">
        <v>31249</v>
      </c>
      <c r="E67" t="s">
        <v>128</v>
      </c>
      <c r="F67">
        <v>2014</v>
      </c>
      <c r="G67" t="s">
        <v>21</v>
      </c>
      <c r="H67">
        <v>11</v>
      </c>
      <c r="I67">
        <v>11</v>
      </c>
      <c r="J67">
        <v>4.29</v>
      </c>
      <c r="K67">
        <v>29</v>
      </c>
      <c r="L67">
        <v>29</v>
      </c>
      <c r="M67">
        <v>0</v>
      </c>
      <c r="N67">
        <v>173</v>
      </c>
      <c r="O67">
        <v>172</v>
      </c>
      <c r="P67">
        <v>82</v>
      </c>
      <c r="Q67">
        <v>54</v>
      </c>
      <c r="S67">
        <v>5</v>
      </c>
      <c r="U67">
        <v>133</v>
      </c>
      <c r="V67">
        <f>H67/N67</f>
        <v>6.358381502890173E-2</v>
      </c>
      <c r="W67">
        <f>M67/N67</f>
        <v>0</v>
      </c>
      <c r="X67">
        <f>N67/P67</f>
        <v>2.1097560975609757</v>
      </c>
      <c r="Y67">
        <f>N67/(O67+Q67)</f>
        <v>0.76548672566371678</v>
      </c>
      <c r="Z67">
        <v>0.76878612716763006</v>
      </c>
      <c r="AA67">
        <f>STANDARDIZE(V67, AVERAGE(V$2:V$95), STDEV(V$2:V$95))</f>
        <v>0.1525980378075312</v>
      </c>
      <c r="AB67">
        <f>STANDARDIZE(W67, AVERAGE(W$2:W$95), STDEV(W$2:W$95))</f>
        <v>-0.15477041263554628</v>
      </c>
      <c r="AC67">
        <f>STANDARDIZE(X67, AVERAGE(X$2:X$95), STDEV(X$2:X$95))</f>
        <v>-0.23501831100739179</v>
      </c>
      <c r="AD67">
        <f>STANDARDIZE(Y67, AVERAGE(Y$2:Y$95), STDEV(Y$2:Y$95))</f>
        <v>-5.6921199933104044E-2</v>
      </c>
      <c r="AE67">
        <f>STANDARDIZE(Z67, AVERAGE(Z$2:Z$95), STDEV(Z$2:Z$95))</f>
        <v>-0.26947771405168569</v>
      </c>
      <c r="AF67">
        <f>SUM(AA67:AE67)*N67/1000*normalization!$C$3</f>
        <v>-0.51985480957326524</v>
      </c>
      <c r="AG67" s="3">
        <f>AF67*normalization!$H$8</f>
        <v>-6.5500113877038917</v>
      </c>
    </row>
    <row r="68" spans="1:33" x14ac:dyDescent="0.25">
      <c r="A68">
        <v>1245</v>
      </c>
      <c r="B68" t="s">
        <v>688</v>
      </c>
      <c r="C68" t="s">
        <v>630</v>
      </c>
      <c r="D68" s="1">
        <v>27331</v>
      </c>
      <c r="E68" t="s">
        <v>109</v>
      </c>
      <c r="F68">
        <v>2014</v>
      </c>
      <c r="G68" t="s">
        <v>21</v>
      </c>
      <c r="H68">
        <v>12</v>
      </c>
      <c r="I68">
        <v>11</v>
      </c>
      <c r="J68">
        <v>4.1900000000000004</v>
      </c>
      <c r="K68">
        <v>31</v>
      </c>
      <c r="L68">
        <v>31</v>
      </c>
      <c r="M68">
        <v>0</v>
      </c>
      <c r="N68">
        <v>192</v>
      </c>
      <c r="O68">
        <v>191</v>
      </c>
      <c r="P68">
        <v>89</v>
      </c>
      <c r="Q68">
        <v>59</v>
      </c>
      <c r="S68">
        <v>8</v>
      </c>
      <c r="U68">
        <v>146</v>
      </c>
      <c r="V68">
        <f>H68/N68</f>
        <v>6.25E-2</v>
      </c>
      <c r="W68">
        <f>M68/N68</f>
        <v>0</v>
      </c>
      <c r="X68">
        <f>N68/P68</f>
        <v>2.1573033707865168</v>
      </c>
      <c r="Y68">
        <f>N68/(O68+Q68)</f>
        <v>0.76800000000000002</v>
      </c>
      <c r="Z68">
        <v>0.76041666666666663</v>
      </c>
      <c r="AA68">
        <f>STANDARDIZE(V68, AVERAGE(V$2:V$95), STDEV(V$2:V$95))</f>
        <v>7.422240843389806E-2</v>
      </c>
      <c r="AB68">
        <f>STANDARDIZE(W68, AVERAGE(W$2:W$95), STDEV(W$2:W$95))</f>
        <v>-0.15477041263554628</v>
      </c>
      <c r="AC68">
        <f>STANDARDIZE(X68, AVERAGE(X$2:X$95), STDEV(X$2:X$95))</f>
        <v>-9.0372024530813638E-2</v>
      </c>
      <c r="AD68">
        <f>STANDARDIZE(Y68, AVERAGE(Y$2:Y$95), STDEV(Y$2:Y$95))</f>
        <v>-1.7839419555398792E-2</v>
      </c>
      <c r="AE68">
        <f>STANDARDIZE(Z68, AVERAGE(Z$2:Z$95), STDEV(Z$2:Z$95))</f>
        <v>-0.33312261584128994</v>
      </c>
      <c r="AF68">
        <f>SUM(AA68:AE68)*N68/1000*normalization!$C$3</f>
        <v>-0.53425253683745166</v>
      </c>
      <c r="AG68" s="3">
        <f>AF68*normalization!$H$8</f>
        <v>-6.731418341724166</v>
      </c>
    </row>
    <row r="69" spans="1:33" x14ac:dyDescent="0.25">
      <c r="A69">
        <v>3580</v>
      </c>
      <c r="B69" t="s">
        <v>664</v>
      </c>
      <c r="C69" t="s">
        <v>630</v>
      </c>
      <c r="D69" s="1">
        <v>29543</v>
      </c>
      <c r="E69" t="s">
        <v>43</v>
      </c>
      <c r="F69">
        <v>2014</v>
      </c>
      <c r="G69" t="s">
        <v>21</v>
      </c>
      <c r="H69">
        <v>12</v>
      </c>
      <c r="I69">
        <v>11</v>
      </c>
      <c r="J69">
        <v>4.28</v>
      </c>
      <c r="K69">
        <v>31</v>
      </c>
      <c r="L69">
        <v>31</v>
      </c>
      <c r="M69">
        <v>0</v>
      </c>
      <c r="N69">
        <v>192</v>
      </c>
      <c r="O69">
        <v>185</v>
      </c>
      <c r="P69">
        <v>91</v>
      </c>
      <c r="Q69">
        <v>77</v>
      </c>
      <c r="S69">
        <v>7</v>
      </c>
      <c r="U69">
        <v>161</v>
      </c>
      <c r="V69">
        <f>H69/N69</f>
        <v>6.25E-2</v>
      </c>
      <c r="W69">
        <f>M69/N69</f>
        <v>0</v>
      </c>
      <c r="X69">
        <f>N69/P69</f>
        <v>2.1098901098901099</v>
      </c>
      <c r="Y69">
        <f>N69/(O69+Q69)</f>
        <v>0.73282442748091603</v>
      </c>
      <c r="Z69">
        <v>0.83854166666666663</v>
      </c>
      <c r="AA69">
        <f>STANDARDIZE(V69, AVERAGE(V$2:V$95), STDEV(V$2:V$95))</f>
        <v>7.422240843389806E-2</v>
      </c>
      <c r="AB69">
        <f>STANDARDIZE(W69, AVERAGE(W$2:W$95), STDEV(W$2:W$95))</f>
        <v>-0.15477041263554628</v>
      </c>
      <c r="AC69">
        <f>STANDARDIZE(X69, AVERAGE(X$2:X$95), STDEV(X$2:X$95))</f>
        <v>-0.23461062441599895</v>
      </c>
      <c r="AD69">
        <f>STANDARDIZE(Y69, AVERAGE(Y$2:Y$95), STDEV(Y$2:Y$95))</f>
        <v>-0.56482467301718409</v>
      </c>
      <c r="AE69">
        <f>STANDARDIZE(Z69, AVERAGE(Z$2:Z$95), STDEV(Z$2:Z$95))</f>
        <v>0.2609727803602287</v>
      </c>
      <c r="AF69">
        <f>SUM(AA69:AE69)*N69/1000*normalization!$C$3</f>
        <v>-0.63368328603488699</v>
      </c>
      <c r="AG69" s="3">
        <f>AF69*normalization!$H$8</f>
        <v>-7.984215329532633</v>
      </c>
    </row>
    <row r="70" spans="1:33" x14ac:dyDescent="0.25">
      <c r="A70">
        <v>6316</v>
      </c>
      <c r="B70" t="s">
        <v>699</v>
      </c>
      <c r="C70" t="s">
        <v>630</v>
      </c>
      <c r="D70" s="1">
        <v>31694</v>
      </c>
      <c r="E70" t="s">
        <v>187</v>
      </c>
      <c r="F70">
        <v>2014</v>
      </c>
      <c r="G70" t="s">
        <v>21</v>
      </c>
      <c r="H70">
        <v>9</v>
      </c>
      <c r="I70">
        <v>9</v>
      </c>
      <c r="J70">
        <v>4.37</v>
      </c>
      <c r="K70">
        <v>25</v>
      </c>
      <c r="L70">
        <v>25</v>
      </c>
      <c r="M70">
        <v>0</v>
      </c>
      <c r="N70">
        <v>144</v>
      </c>
      <c r="O70">
        <v>140</v>
      </c>
      <c r="P70">
        <v>70</v>
      </c>
      <c r="Q70">
        <v>56</v>
      </c>
      <c r="S70">
        <v>6</v>
      </c>
      <c r="U70">
        <v>119</v>
      </c>
      <c r="V70">
        <f>H70/N70</f>
        <v>6.25E-2</v>
      </c>
      <c r="W70">
        <f>M70/N70</f>
        <v>0</v>
      </c>
      <c r="X70">
        <f>N70/P70</f>
        <v>2.0571428571428569</v>
      </c>
      <c r="Y70">
        <f>N70/(O70+Q70)</f>
        <v>0.73469387755102045</v>
      </c>
      <c r="Z70">
        <v>0.82638888888888884</v>
      </c>
      <c r="AA70">
        <f>STANDARDIZE(V70, AVERAGE(V$2:V$95), STDEV(V$2:V$95))</f>
        <v>7.422240843389806E-2</v>
      </c>
      <c r="AB70">
        <f>STANDARDIZE(W70, AVERAGE(W$2:W$95), STDEV(W$2:W$95))</f>
        <v>-0.15477041263554628</v>
      </c>
      <c r="AC70">
        <f>STANDARDIZE(X70, AVERAGE(X$2:X$95), STDEV(X$2:X$95))</f>
        <v>-0.39507606678826879</v>
      </c>
      <c r="AD70">
        <f>STANDARDIZE(Y70, AVERAGE(Y$2:Y$95), STDEV(Y$2:Y$95))</f>
        <v>-0.53575445333915495</v>
      </c>
      <c r="AE70">
        <f>STANDARDIZE(Z70, AVERAGE(Z$2:Z$95), STDEV(Z$2:Z$95))</f>
        <v>0.16855794095110349</v>
      </c>
      <c r="AF70">
        <f>SUM(AA70:AE70)*N70/1000*normalization!$C$3</f>
        <v>-0.64709883571090143</v>
      </c>
      <c r="AG70" s="3">
        <f>AF70*normalization!$H$8</f>
        <v>-8.153247146747777</v>
      </c>
    </row>
    <row r="71" spans="1:33" x14ac:dyDescent="0.25">
      <c r="A71">
        <v>6345</v>
      </c>
      <c r="B71" t="s">
        <v>638</v>
      </c>
      <c r="C71" t="s">
        <v>630</v>
      </c>
      <c r="D71" s="1">
        <v>32412</v>
      </c>
      <c r="E71" t="s">
        <v>84</v>
      </c>
      <c r="F71">
        <v>2014</v>
      </c>
      <c r="G71" t="s">
        <v>21</v>
      </c>
      <c r="H71">
        <v>10</v>
      </c>
      <c r="I71">
        <v>10</v>
      </c>
      <c r="J71">
        <v>4.2699999999999996</v>
      </c>
      <c r="K71">
        <v>29</v>
      </c>
      <c r="L71">
        <v>29</v>
      </c>
      <c r="M71">
        <v>0</v>
      </c>
      <c r="N71">
        <v>163</v>
      </c>
      <c r="O71">
        <v>153</v>
      </c>
      <c r="P71">
        <v>77</v>
      </c>
      <c r="Q71">
        <v>74</v>
      </c>
      <c r="S71">
        <v>8</v>
      </c>
      <c r="U71">
        <v>139</v>
      </c>
      <c r="V71">
        <f>H71/N71</f>
        <v>6.1349693251533742E-2</v>
      </c>
      <c r="W71">
        <f>M71/N71</f>
        <v>0</v>
      </c>
      <c r="X71">
        <f>N71/P71</f>
        <v>2.116883116883117</v>
      </c>
      <c r="Y71">
        <f>N71/(O71+Q71)</f>
        <v>0.7180616740088106</v>
      </c>
      <c r="Z71">
        <v>0.85276073619631898</v>
      </c>
      <c r="AA71">
        <f>STANDARDIZE(V71, AVERAGE(V$2:V$95), STDEV(V$2:V$95))</f>
        <v>-8.9615417602036933E-3</v>
      </c>
      <c r="AB71">
        <f>STANDARDIZE(W71, AVERAGE(W$2:W$95), STDEV(W$2:W$95))</f>
        <v>-0.15477041263554628</v>
      </c>
      <c r="AC71">
        <f>STANDARDIZE(X71, AVERAGE(X$2:X$95), STDEV(X$2:X$95))</f>
        <v>-0.21333679682876602</v>
      </c>
      <c r="AD71">
        <f>STANDARDIZE(Y71, AVERAGE(Y$2:Y$95), STDEV(Y$2:Y$95))</f>
        <v>-0.79438763024701908</v>
      </c>
      <c r="AE71">
        <f>STANDARDIZE(Z71, AVERAGE(Z$2:Z$95), STDEV(Z$2:Z$95))</f>
        <v>0.36910057230692639</v>
      </c>
      <c r="AF71">
        <f>SUM(AA71:AE71)*N71/1000*normalization!$C$3</f>
        <v>-0.69731273796487792</v>
      </c>
      <c r="AG71" s="3">
        <f>AF71*normalization!$H$8</f>
        <v>-8.7859269364270958</v>
      </c>
    </row>
    <row r="72" spans="1:33" x14ac:dyDescent="0.25">
      <c r="A72">
        <v>9492</v>
      </c>
      <c r="B72" t="s">
        <v>650</v>
      </c>
      <c r="C72" t="s">
        <v>630</v>
      </c>
      <c r="D72" s="1">
        <v>31108</v>
      </c>
      <c r="E72" t="s">
        <v>128</v>
      </c>
      <c r="F72">
        <v>2014</v>
      </c>
      <c r="G72" t="s">
        <v>21</v>
      </c>
      <c r="H72">
        <v>11</v>
      </c>
      <c r="I72">
        <v>11</v>
      </c>
      <c r="J72">
        <v>4.38</v>
      </c>
      <c r="K72">
        <v>30</v>
      </c>
      <c r="L72">
        <v>30</v>
      </c>
      <c r="M72">
        <v>0</v>
      </c>
      <c r="N72">
        <v>173</v>
      </c>
      <c r="O72">
        <v>169</v>
      </c>
      <c r="P72">
        <v>84</v>
      </c>
      <c r="Q72">
        <v>66</v>
      </c>
      <c r="S72">
        <v>6</v>
      </c>
      <c r="U72">
        <v>140</v>
      </c>
      <c r="V72">
        <f>H72/N72</f>
        <v>6.358381502890173E-2</v>
      </c>
      <c r="W72">
        <f>M72/N72</f>
        <v>0</v>
      </c>
      <c r="X72">
        <f>N72/P72</f>
        <v>2.0595238095238093</v>
      </c>
      <c r="Y72">
        <f>N72/(O72+Q72)</f>
        <v>0.7361702127659574</v>
      </c>
      <c r="Z72">
        <v>0.80924855491329484</v>
      </c>
      <c r="AA72">
        <f>STANDARDIZE(V72, AVERAGE(V$2:V$95), STDEV(V$2:V$95))</f>
        <v>0.1525980378075312</v>
      </c>
      <c r="AB72">
        <f>STANDARDIZE(W72, AVERAGE(W$2:W$95), STDEV(W$2:W$95))</f>
        <v>-0.15477041263554628</v>
      </c>
      <c r="AC72">
        <f>STANDARDIZE(X72, AVERAGE(X$2:X$95), STDEV(X$2:X$95))</f>
        <v>-0.38783283501452054</v>
      </c>
      <c r="AD72">
        <f>STANDARDIZE(Y72, AVERAGE(Y$2:Y$95), STDEV(Y$2:Y$95))</f>
        <v>-0.51279722666434435</v>
      </c>
      <c r="AE72">
        <f>STANDARDIZE(Z72, AVERAGE(Z$2:Z$95), STDEV(Z$2:Z$95))</f>
        <v>3.8215624096615559E-2</v>
      </c>
      <c r="AF72">
        <f>SUM(AA72:AE72)*N72/1000*normalization!$C$3</f>
        <v>-0.79749451173067554</v>
      </c>
      <c r="AG72" s="3">
        <f>AF72*normalization!$H$8</f>
        <v>-10.048186603784988</v>
      </c>
    </row>
    <row r="73" spans="1:33" x14ac:dyDescent="0.25">
      <c r="A73">
        <v>11423</v>
      </c>
      <c r="B73" t="s">
        <v>721</v>
      </c>
      <c r="C73" t="s">
        <v>630</v>
      </c>
      <c r="D73" s="1">
        <v>32532</v>
      </c>
      <c r="E73" t="s">
        <v>208</v>
      </c>
      <c r="F73">
        <v>2014</v>
      </c>
      <c r="G73" t="s">
        <v>21</v>
      </c>
      <c r="H73">
        <v>12</v>
      </c>
      <c r="I73">
        <v>12</v>
      </c>
      <c r="J73">
        <v>4.28</v>
      </c>
      <c r="K73">
        <v>31</v>
      </c>
      <c r="L73">
        <v>31</v>
      </c>
      <c r="M73">
        <v>0</v>
      </c>
      <c r="N73">
        <v>192</v>
      </c>
      <c r="O73">
        <v>193</v>
      </c>
      <c r="P73">
        <v>91</v>
      </c>
      <c r="Q73">
        <v>63</v>
      </c>
      <c r="S73">
        <v>5</v>
      </c>
      <c r="U73">
        <v>150</v>
      </c>
      <c r="V73">
        <f>H73/N73</f>
        <v>6.25E-2</v>
      </c>
      <c r="W73">
        <f>M73/N73</f>
        <v>0</v>
      </c>
      <c r="X73">
        <f>N73/P73</f>
        <v>2.1098901098901099</v>
      </c>
      <c r="Y73">
        <f>N73/(O73+Q73)</f>
        <v>0.75</v>
      </c>
      <c r="Z73">
        <v>0.78125</v>
      </c>
      <c r="AA73">
        <f>STANDARDIZE(V73, AVERAGE(V$2:V$95), STDEV(V$2:V$95))</f>
        <v>7.422240843389806E-2</v>
      </c>
      <c r="AB73">
        <f>STANDARDIZE(W73, AVERAGE(W$2:W$95), STDEV(W$2:W$95))</f>
        <v>-0.15477041263554628</v>
      </c>
      <c r="AC73">
        <f>STANDARDIZE(X73, AVERAGE(X$2:X$95), STDEV(X$2:X$95))</f>
        <v>-0.23461062441599895</v>
      </c>
      <c r="AD73">
        <f>STANDARDIZE(Y73, AVERAGE(Y$2:Y$95), STDEV(Y$2:Y$95))</f>
        <v>-0.29774202972529684</v>
      </c>
      <c r="AE73">
        <f>STANDARDIZE(Z73, AVERAGE(Z$2:Z$95), STDEV(Z$2:Z$95))</f>
        <v>-0.17469717685421801</v>
      </c>
      <c r="AF73">
        <f>SUM(AA73:AE73)*N73/1000*normalization!$C$3</f>
        <v>-0.80626672266253452</v>
      </c>
      <c r="AG73" s="3">
        <f>AF73*normalization!$H$8</f>
        <v>-10.158713774912215</v>
      </c>
    </row>
    <row r="74" spans="1:33" x14ac:dyDescent="0.25">
      <c r="A74">
        <v>5358</v>
      </c>
      <c r="B74" t="s">
        <v>661</v>
      </c>
      <c r="C74" t="s">
        <v>630</v>
      </c>
      <c r="D74" s="1">
        <v>32634</v>
      </c>
      <c r="E74" t="s">
        <v>78</v>
      </c>
      <c r="F74">
        <v>2014</v>
      </c>
      <c r="G74" t="s">
        <v>21</v>
      </c>
      <c r="H74">
        <v>5</v>
      </c>
      <c r="I74">
        <v>5</v>
      </c>
      <c r="J74">
        <v>4.4800000000000004</v>
      </c>
      <c r="K74">
        <v>30</v>
      </c>
      <c r="L74">
        <v>10</v>
      </c>
      <c r="M74">
        <v>0</v>
      </c>
      <c r="N74">
        <v>78</v>
      </c>
      <c r="O74">
        <v>82</v>
      </c>
      <c r="P74">
        <v>39</v>
      </c>
      <c r="Q74">
        <v>23</v>
      </c>
      <c r="S74">
        <v>3</v>
      </c>
      <c r="U74">
        <v>52</v>
      </c>
      <c r="V74">
        <f>H74/N74</f>
        <v>6.4102564102564097E-2</v>
      </c>
      <c r="W74">
        <f>M74/N74</f>
        <v>0</v>
      </c>
      <c r="X74">
        <f>N74/P74</f>
        <v>2</v>
      </c>
      <c r="Y74">
        <f>N74/(O74+Q74)</f>
        <v>0.74285714285714288</v>
      </c>
      <c r="Z74">
        <v>0.66666666666666663</v>
      </c>
      <c r="AA74">
        <f>STANDARDIZE(V74, AVERAGE(V$2:V$95), STDEV(V$2:V$95))</f>
        <v>0.19011115955901373</v>
      </c>
      <c r="AB74">
        <f>STANDARDIZE(W74, AVERAGE(W$2:W$95), STDEV(W$2:W$95))</f>
        <v>-0.15477041263554628</v>
      </c>
      <c r="AC74">
        <f>STANDARDIZE(X74, AVERAGE(X$2:X$95), STDEV(X$2:X$95))</f>
        <v>-0.56891362935822631</v>
      </c>
      <c r="AD74">
        <f>STANDARDIZE(Y74, AVERAGE(Y$2:Y$95), STDEV(Y$2:Y$95))</f>
        <v>-0.40881449407843051</v>
      </c>
      <c r="AE74">
        <f>STANDARDIZE(Z74, AVERAGE(Z$2:Z$95), STDEV(Z$2:Z$95))</f>
        <v>-1.0460370912831123</v>
      </c>
      <c r="AF74">
        <f>SUM(AA74:AE74)*N74/1000*normalization!$C$3</f>
        <v>-0.82694513043577123</v>
      </c>
      <c r="AG74" s="3">
        <f>AF74*normalization!$H$8</f>
        <v>-10.419255379798908</v>
      </c>
    </row>
    <row r="75" spans="1:33" x14ac:dyDescent="0.25">
      <c r="A75">
        <v>10314</v>
      </c>
      <c r="B75" t="s">
        <v>712</v>
      </c>
      <c r="C75" t="s">
        <v>630</v>
      </c>
      <c r="D75" s="1">
        <v>32995</v>
      </c>
      <c r="E75" t="s">
        <v>72</v>
      </c>
      <c r="F75">
        <v>2014</v>
      </c>
      <c r="G75" t="s">
        <v>21</v>
      </c>
      <c r="H75">
        <v>9</v>
      </c>
      <c r="I75">
        <v>9</v>
      </c>
      <c r="J75">
        <v>4.38</v>
      </c>
      <c r="K75">
        <v>25</v>
      </c>
      <c r="L75">
        <v>25</v>
      </c>
      <c r="M75">
        <v>0</v>
      </c>
      <c r="N75">
        <v>144</v>
      </c>
      <c r="O75">
        <v>145</v>
      </c>
      <c r="P75">
        <v>70</v>
      </c>
      <c r="Q75">
        <v>48</v>
      </c>
      <c r="S75">
        <v>6</v>
      </c>
      <c r="U75">
        <v>106</v>
      </c>
      <c r="V75">
        <f>H75/N75</f>
        <v>6.25E-2</v>
      </c>
      <c r="W75">
        <f>M75/N75</f>
        <v>0</v>
      </c>
      <c r="X75">
        <f>N75/P75</f>
        <v>2.0571428571428569</v>
      </c>
      <c r="Y75">
        <f>N75/(O75+Q75)</f>
        <v>0.74611398963730569</v>
      </c>
      <c r="Z75">
        <v>0.73611111111111116</v>
      </c>
      <c r="AA75">
        <f>STANDARDIZE(V75, AVERAGE(V$2:V$95), STDEV(V$2:V$95))</f>
        <v>7.422240843389806E-2</v>
      </c>
      <c r="AB75">
        <f>STANDARDIZE(W75, AVERAGE(W$2:W$95), STDEV(W$2:W$95))</f>
        <v>-0.15477041263554628</v>
      </c>
      <c r="AC75">
        <f>STANDARDIZE(X75, AVERAGE(X$2:X$95), STDEV(X$2:X$95))</f>
        <v>-0.39507606678826879</v>
      </c>
      <c r="AD75">
        <f>STANDARDIZE(Y75, AVERAGE(Y$2:Y$95), STDEV(Y$2:Y$95))</f>
        <v>-0.35817005437337518</v>
      </c>
      <c r="AE75">
        <f>STANDARDIZE(Z75, AVERAGE(Z$2:Z$95), STDEV(Z$2:Z$95))</f>
        <v>-0.51795229465953951</v>
      </c>
      <c r="AF75">
        <f>SUM(AA75:AE75)*N75/1000*normalization!$C$3</f>
        <v>-1.037840736004999</v>
      </c>
      <c r="AG75" s="3">
        <f>AF75*normalization!$H$8</f>
        <v>-13.076475420196493</v>
      </c>
    </row>
    <row r="76" spans="1:33" x14ac:dyDescent="0.25">
      <c r="A76">
        <v>2895</v>
      </c>
      <c r="B76" t="s">
        <v>680</v>
      </c>
      <c r="C76" t="s">
        <v>630</v>
      </c>
      <c r="D76" s="1">
        <v>32119</v>
      </c>
      <c r="E76" t="s">
        <v>108</v>
      </c>
      <c r="F76">
        <v>2014</v>
      </c>
      <c r="G76" t="s">
        <v>21</v>
      </c>
      <c r="H76">
        <v>10</v>
      </c>
      <c r="I76">
        <v>10</v>
      </c>
      <c r="J76">
        <v>4.4000000000000004</v>
      </c>
      <c r="K76">
        <v>29</v>
      </c>
      <c r="L76">
        <v>29</v>
      </c>
      <c r="M76">
        <v>0</v>
      </c>
      <c r="N76">
        <v>163</v>
      </c>
      <c r="O76">
        <v>165</v>
      </c>
      <c r="P76">
        <v>80</v>
      </c>
      <c r="Q76">
        <v>55</v>
      </c>
      <c r="S76">
        <v>5</v>
      </c>
      <c r="U76">
        <v>123</v>
      </c>
      <c r="V76">
        <f>H76/N76</f>
        <v>6.1349693251533742E-2</v>
      </c>
      <c r="W76">
        <f>M76/N76</f>
        <v>0</v>
      </c>
      <c r="X76">
        <f>N76/P76</f>
        <v>2.0375000000000001</v>
      </c>
      <c r="Y76">
        <f>N76/(O76+Q76)</f>
        <v>0.74090909090909096</v>
      </c>
      <c r="Z76">
        <v>0.754601226993865</v>
      </c>
      <c r="AA76">
        <f>STANDARDIZE(V76, AVERAGE(V$2:V$95), STDEV(V$2:V$95))</f>
        <v>-8.9615417602036933E-3</v>
      </c>
      <c r="AB76">
        <f>STANDARDIZE(W76, AVERAGE(W$2:W$95), STDEV(W$2:W$95))</f>
        <v>-0.15477041263554628</v>
      </c>
      <c r="AC76">
        <f>STANDARDIZE(X76, AVERAGE(X$2:X$95), STDEV(X$2:X$95))</f>
        <v>-0.45483272892169102</v>
      </c>
      <c r="AD76">
        <f>STANDARDIZE(Y76, AVERAGE(Y$2:Y$95), STDEV(Y$2:Y$95))</f>
        <v>-0.43910698435655754</v>
      </c>
      <c r="AE76">
        <f>STANDARDIZE(Z76, AVERAGE(Z$2:Z$95), STDEV(Z$2:Z$95))</f>
        <v>-0.37734566782847856</v>
      </c>
      <c r="AF76">
        <f>SUM(AA76:AE76)*N76/1000*normalization!$C$3</f>
        <v>-1.2471472828097949</v>
      </c>
      <c r="AG76" s="3">
        <f>AF76*normalization!$H$8</f>
        <v>-15.713673806834052</v>
      </c>
    </row>
    <row r="77" spans="1:33" x14ac:dyDescent="0.25">
      <c r="A77">
        <v>10261</v>
      </c>
      <c r="B77" t="s">
        <v>682</v>
      </c>
      <c r="C77" t="s">
        <v>630</v>
      </c>
      <c r="D77" s="1">
        <v>30594</v>
      </c>
      <c r="E77" t="s">
        <v>46</v>
      </c>
      <c r="F77">
        <v>2014</v>
      </c>
      <c r="G77" t="s">
        <v>21</v>
      </c>
      <c r="H77">
        <v>10</v>
      </c>
      <c r="I77">
        <v>10</v>
      </c>
      <c r="J77">
        <v>4.53</v>
      </c>
      <c r="K77">
        <v>27</v>
      </c>
      <c r="L77">
        <v>27</v>
      </c>
      <c r="M77">
        <v>0</v>
      </c>
      <c r="N77">
        <v>153</v>
      </c>
      <c r="O77">
        <v>157</v>
      </c>
      <c r="P77">
        <v>77</v>
      </c>
      <c r="Q77">
        <v>54</v>
      </c>
      <c r="S77">
        <v>6</v>
      </c>
      <c r="U77">
        <v>112</v>
      </c>
      <c r="V77">
        <f>H77/N77</f>
        <v>6.535947712418301E-2</v>
      </c>
      <c r="W77">
        <f>M77/N77</f>
        <v>0</v>
      </c>
      <c r="X77">
        <f>N77/P77</f>
        <v>1.9870129870129871</v>
      </c>
      <c r="Y77">
        <f>N77/(O77+Q77)</f>
        <v>0.72511848341232232</v>
      </c>
      <c r="Z77">
        <v>0.73202614379084963</v>
      </c>
      <c r="AA77">
        <f>STANDARDIZE(V77, AVERAGE(V$2:V$95), STDEV(V$2:V$95))</f>
        <v>0.28100429769636037</v>
      </c>
      <c r="AB77">
        <f>STANDARDIZE(W77, AVERAGE(W$2:W$95), STDEV(W$2:W$95))</f>
        <v>-0.15477041263554628</v>
      </c>
      <c r="AC77">
        <f>STANDARDIZE(X77, AVERAGE(X$2:X$95), STDEV(X$2:X$95))</f>
        <v>-0.6084221663059437</v>
      </c>
      <c r="AD77">
        <f>STANDARDIZE(Y77, AVERAGE(Y$2:Y$95), STDEV(Y$2:Y$95))</f>
        <v>-0.6846532207184407</v>
      </c>
      <c r="AE77">
        <f>STANDARDIZE(Z77, AVERAGE(Z$2:Z$95), STDEV(Z$2:Z$95))</f>
        <v>-0.54901610622563279</v>
      </c>
      <c r="AF77">
        <f>SUM(AA77:AE77)*N77/1000*normalization!$C$3</f>
        <v>-1.3997345046536767</v>
      </c>
      <c r="AG77" s="3">
        <f>AF77*normalization!$H$8</f>
        <v>-17.636226070062982</v>
      </c>
    </row>
    <row r="78" spans="1:33" x14ac:dyDescent="0.25">
      <c r="A78">
        <v>11828</v>
      </c>
      <c r="B78" t="s">
        <v>711</v>
      </c>
      <c r="C78" t="s">
        <v>630</v>
      </c>
      <c r="D78" s="1">
        <v>32453</v>
      </c>
      <c r="E78" t="s">
        <v>72</v>
      </c>
      <c r="F78">
        <v>2014</v>
      </c>
      <c r="G78" t="s">
        <v>21</v>
      </c>
      <c r="H78">
        <v>9</v>
      </c>
      <c r="I78">
        <v>10</v>
      </c>
      <c r="J78">
        <v>4.5999999999999996</v>
      </c>
      <c r="K78">
        <v>25</v>
      </c>
      <c r="L78">
        <v>25</v>
      </c>
      <c r="M78">
        <v>0</v>
      </c>
      <c r="N78">
        <v>144</v>
      </c>
      <c r="O78">
        <v>137</v>
      </c>
      <c r="P78">
        <v>73</v>
      </c>
      <c r="Q78">
        <v>73</v>
      </c>
      <c r="S78">
        <v>4</v>
      </c>
      <c r="U78">
        <v>119</v>
      </c>
      <c r="V78">
        <f>H78/N78</f>
        <v>6.25E-2</v>
      </c>
      <c r="W78">
        <f>M78/N78</f>
        <v>0</v>
      </c>
      <c r="X78">
        <f>N78/P78</f>
        <v>1.9726027397260273</v>
      </c>
      <c r="Y78">
        <f>N78/(O78+Q78)</f>
        <v>0.68571428571428572</v>
      </c>
      <c r="Z78">
        <v>0.82638888888888884</v>
      </c>
      <c r="AA78">
        <f>STANDARDIZE(V78, AVERAGE(V$2:V$95), STDEV(V$2:V$95))</f>
        <v>7.422240843389806E-2</v>
      </c>
      <c r="AB78">
        <f>STANDARDIZE(W78, AVERAGE(W$2:W$95), STDEV(W$2:W$95))</f>
        <v>-0.15477041263554628</v>
      </c>
      <c r="AC78">
        <f>STANDARDIZE(X78, AVERAGE(X$2:X$95), STDEV(X$2:X$95))</f>
        <v>-0.65226040593286405</v>
      </c>
      <c r="AD78">
        <f>STANDARDIZE(Y78, AVERAGE(Y$2:Y$95), STDEV(Y$2:Y$95))</f>
        <v>-1.2973942089035031</v>
      </c>
      <c r="AE78">
        <f>STANDARDIZE(Z78, AVERAGE(Z$2:Z$95), STDEV(Z$2:Z$95))</f>
        <v>0.16855794095110349</v>
      </c>
      <c r="AF78">
        <f>SUM(AA78:AE78)*N78/1000*normalization!$C$3</f>
        <v>-1.4293292397644204</v>
      </c>
      <c r="AG78" s="3">
        <f>AF78*normalization!$H$8</f>
        <v>-18.009110668650372</v>
      </c>
    </row>
    <row r="79" spans="1:33" x14ac:dyDescent="0.25">
      <c r="A79">
        <v>7541</v>
      </c>
      <c r="B79" t="s">
        <v>724</v>
      </c>
      <c r="C79" t="s">
        <v>630</v>
      </c>
      <c r="D79" s="1">
        <v>31201</v>
      </c>
      <c r="E79" t="s">
        <v>177</v>
      </c>
      <c r="F79">
        <v>2014</v>
      </c>
      <c r="G79" t="s">
        <v>21</v>
      </c>
      <c r="H79">
        <v>3</v>
      </c>
      <c r="I79">
        <v>4</v>
      </c>
      <c r="J79">
        <v>4.8499999999999996</v>
      </c>
      <c r="K79">
        <v>18</v>
      </c>
      <c r="L79">
        <v>8</v>
      </c>
      <c r="M79">
        <v>0</v>
      </c>
      <c r="N79">
        <v>58</v>
      </c>
      <c r="O79">
        <v>62</v>
      </c>
      <c r="P79">
        <v>31</v>
      </c>
      <c r="Q79">
        <v>27</v>
      </c>
      <c r="S79">
        <v>2</v>
      </c>
      <c r="U79">
        <v>36</v>
      </c>
      <c r="V79">
        <f>H79/N79</f>
        <v>5.1724137931034482E-2</v>
      </c>
      <c r="W79">
        <f>M79/N79</f>
        <v>0</v>
      </c>
      <c r="X79">
        <f>N79/P79</f>
        <v>1.8709677419354838</v>
      </c>
      <c r="Y79">
        <f>N79/(O79+Q79)</f>
        <v>0.651685393258427</v>
      </c>
      <c r="Z79">
        <v>0.62068965517241381</v>
      </c>
      <c r="AA79">
        <f>STANDARDIZE(V79, AVERAGE(V$2:V$95), STDEV(V$2:V$95))</f>
        <v>-0.70502953878671015</v>
      </c>
      <c r="AB79">
        <f>STANDARDIZE(W79, AVERAGE(W$2:W$95), STDEV(W$2:W$95))</f>
        <v>-0.15477041263554628</v>
      </c>
      <c r="AC79">
        <f>STANDARDIZE(X79, AVERAGE(X$2:X$95), STDEV(X$2:X$95))</f>
        <v>-0.96145006096780949</v>
      </c>
      <c r="AD79">
        <f>STANDARDIZE(Y79, AVERAGE(Y$2:Y$95), STDEV(Y$2:Y$95))</f>
        <v>-1.826548421102703</v>
      </c>
      <c r="AE79">
        <f>STANDARDIZE(Z79, AVERAGE(Z$2:Z$95), STDEV(Z$2:Z$95))</f>
        <v>-1.3956656462890631</v>
      </c>
      <c r="AF79">
        <f>SUM(AA79:AE79)*N79/1000*normalization!$C$3</f>
        <v>-1.5596599441061416</v>
      </c>
      <c r="AG79" s="3">
        <f>AF79*normalization!$H$8</f>
        <v>-19.651237627726687</v>
      </c>
    </row>
    <row r="80" spans="1:33" x14ac:dyDescent="0.25">
      <c r="A80">
        <v>6317</v>
      </c>
      <c r="B80" t="s">
        <v>696</v>
      </c>
      <c r="C80" t="s">
        <v>630</v>
      </c>
      <c r="D80" s="1">
        <v>31273</v>
      </c>
      <c r="E80" t="s">
        <v>109</v>
      </c>
      <c r="F80">
        <v>2014</v>
      </c>
      <c r="G80" t="s">
        <v>21</v>
      </c>
      <c r="H80">
        <v>7</v>
      </c>
      <c r="I80">
        <v>7</v>
      </c>
      <c r="J80">
        <v>4.59</v>
      </c>
      <c r="K80">
        <v>20</v>
      </c>
      <c r="L80">
        <v>20</v>
      </c>
      <c r="M80">
        <v>0</v>
      </c>
      <c r="N80">
        <v>115</v>
      </c>
      <c r="O80">
        <v>119</v>
      </c>
      <c r="P80">
        <v>59</v>
      </c>
      <c r="Q80">
        <v>44</v>
      </c>
      <c r="S80">
        <v>5</v>
      </c>
      <c r="U80">
        <v>82</v>
      </c>
      <c r="V80">
        <f>H80/N80</f>
        <v>6.0869565217391307E-2</v>
      </c>
      <c r="W80">
        <f>M80/N80</f>
        <v>0</v>
      </c>
      <c r="X80">
        <f>N80/P80</f>
        <v>1.9491525423728813</v>
      </c>
      <c r="Y80">
        <f>N80/(O80+Q80)</f>
        <v>0.70552147239263807</v>
      </c>
      <c r="Z80">
        <v>0.71304347826086956</v>
      </c>
      <c r="AA80">
        <f>STANDARDIZE(V80, AVERAGE(V$2:V$95), STDEV(V$2:V$95))</f>
        <v>-4.3681799232524215E-2</v>
      </c>
      <c r="AB80">
        <f>STANDARDIZE(W80, AVERAGE(W$2:W$95), STDEV(W$2:W$95))</f>
        <v>-0.15477041263554628</v>
      </c>
      <c r="AC80">
        <f>STANDARDIZE(X80, AVERAGE(X$2:X$95), STDEV(X$2:X$95))</f>
        <v>-0.72359959605183333</v>
      </c>
      <c r="AD80">
        <f>STANDARDIZE(Y80, AVERAGE(Y$2:Y$95), STDEV(Y$2:Y$95))</f>
        <v>-0.98938958382610032</v>
      </c>
      <c r="AE80">
        <f>STANDARDIZE(Z80, AVERAGE(Z$2:Z$95), STDEV(Z$2:Z$95))</f>
        <v>-0.69336828797276129</v>
      </c>
      <c r="AF80">
        <f>SUM(AA80:AE80)*N80/1000*normalization!$C$3</f>
        <v>-1.5971541355966545</v>
      </c>
      <c r="AG80" s="3">
        <f>AF80*normalization!$H$8</f>
        <v>-20.123652957378454</v>
      </c>
    </row>
    <row r="81" spans="1:33" x14ac:dyDescent="0.25">
      <c r="A81">
        <v>6283</v>
      </c>
      <c r="B81" t="s">
        <v>655</v>
      </c>
      <c r="C81" t="s">
        <v>630</v>
      </c>
      <c r="D81" s="1">
        <v>30354</v>
      </c>
      <c r="E81" t="s">
        <v>128</v>
      </c>
      <c r="F81">
        <v>2014</v>
      </c>
      <c r="G81" t="s">
        <v>21</v>
      </c>
      <c r="H81">
        <v>10</v>
      </c>
      <c r="I81">
        <v>11</v>
      </c>
      <c r="J81">
        <v>4.3499999999999996</v>
      </c>
      <c r="K81">
        <v>27</v>
      </c>
      <c r="L81">
        <v>27</v>
      </c>
      <c r="M81">
        <v>0</v>
      </c>
      <c r="N81">
        <v>173</v>
      </c>
      <c r="O81">
        <v>179</v>
      </c>
      <c r="P81">
        <v>83</v>
      </c>
      <c r="Q81">
        <v>51</v>
      </c>
      <c r="S81">
        <v>6</v>
      </c>
      <c r="U81">
        <v>121</v>
      </c>
      <c r="V81">
        <f>H81/N81</f>
        <v>5.7803468208092484E-2</v>
      </c>
      <c r="W81">
        <f>M81/N81</f>
        <v>0</v>
      </c>
      <c r="X81">
        <f>N81/P81</f>
        <v>2.0843373493975905</v>
      </c>
      <c r="Y81">
        <f>N81/(O81+Q81)</f>
        <v>0.75217391304347825</v>
      </c>
      <c r="Z81">
        <v>0.69942196531791911</v>
      </c>
      <c r="AA81">
        <f>STANDARDIZE(V81, AVERAGE(V$2:V$95), STDEV(V$2:V$95))</f>
        <v>-0.26540531885184687</v>
      </c>
      <c r="AB81">
        <f>STANDARDIZE(W81, AVERAGE(W$2:W$95), STDEV(W$2:W$95))</f>
        <v>-0.15477041263554628</v>
      </c>
      <c r="AC81">
        <f>STANDARDIZE(X81, AVERAGE(X$2:X$95), STDEV(X$2:X$95))</f>
        <v>-0.31234614243268521</v>
      </c>
      <c r="AD81">
        <f>STANDARDIZE(Y81, AVERAGE(Y$2:Y$95), STDEV(Y$2:Y$95))</f>
        <v>-0.26393736666129969</v>
      </c>
      <c r="AE81">
        <f>STANDARDIZE(Z81, AVERAGE(Z$2:Z$95), STDEV(Z$2:Z$95))</f>
        <v>-0.79695200802020139</v>
      </c>
      <c r="AF81">
        <f>SUM(AA81:AE81)*N81/1000*normalization!$C$3</f>
        <v>-1.6542417805895717</v>
      </c>
      <c r="AG81" s="3">
        <f>AF81*normalization!$H$8</f>
        <v>-20.842939800387079</v>
      </c>
    </row>
    <row r="82" spans="1:33" x14ac:dyDescent="0.25">
      <c r="A82">
        <v>5285</v>
      </c>
      <c r="B82" t="s">
        <v>709</v>
      </c>
      <c r="C82" t="s">
        <v>630</v>
      </c>
      <c r="D82" s="1">
        <v>30499</v>
      </c>
      <c r="E82" t="s">
        <v>50</v>
      </c>
      <c r="F82">
        <v>2014</v>
      </c>
      <c r="G82" t="s">
        <v>21</v>
      </c>
      <c r="H82">
        <v>4</v>
      </c>
      <c r="I82">
        <v>5</v>
      </c>
      <c r="J82">
        <v>4.6500000000000004</v>
      </c>
      <c r="K82">
        <v>13</v>
      </c>
      <c r="L82">
        <v>13</v>
      </c>
      <c r="M82">
        <v>0</v>
      </c>
      <c r="N82">
        <v>77</v>
      </c>
      <c r="O82">
        <v>79</v>
      </c>
      <c r="P82">
        <v>40</v>
      </c>
      <c r="Q82">
        <v>37</v>
      </c>
      <c r="S82">
        <v>4</v>
      </c>
      <c r="U82">
        <v>53</v>
      </c>
      <c r="V82">
        <f>H82/N82</f>
        <v>5.1948051948051951E-2</v>
      </c>
      <c r="W82">
        <f>M82/N82</f>
        <v>0</v>
      </c>
      <c r="X82">
        <f>N82/P82</f>
        <v>1.925</v>
      </c>
      <c r="Y82">
        <f>N82/(O82+Q82)</f>
        <v>0.66379310344827591</v>
      </c>
      <c r="Z82">
        <v>0.68831168831168832</v>
      </c>
      <c r="AA82">
        <f>STANDARDIZE(V82, AVERAGE(V$2:V$95), STDEV(V$2:V$95))</f>
        <v>-0.68883729053277509</v>
      </c>
      <c r="AB82">
        <f>STANDARDIZE(W82, AVERAGE(W$2:W$95), STDEV(W$2:W$95))</f>
        <v>-0.15477041263554628</v>
      </c>
      <c r="AC82">
        <f>STANDARDIZE(X82, AVERAGE(X$2:X$95), STDEV(X$2:X$95))</f>
        <v>-0.79707543023129623</v>
      </c>
      <c r="AD82">
        <f>STANDARDIZE(Y82, AVERAGE(Y$2:Y$95), STDEV(Y$2:Y$95))</f>
        <v>-1.6382717719182931</v>
      </c>
      <c r="AE82">
        <f>STANDARDIZE(Z82, AVERAGE(Z$2:Z$95), STDEV(Z$2:Z$95))</f>
        <v>-0.88143923259524537</v>
      </c>
      <c r="AF82">
        <f>SUM(AA82:AE82)*N82/1000*normalization!$C$3</f>
        <v>-1.708040616659521</v>
      </c>
      <c r="AG82" s="3">
        <f>AF82*normalization!$H$8</f>
        <v>-21.520788658210758</v>
      </c>
    </row>
    <row r="83" spans="1:33" x14ac:dyDescent="0.25">
      <c r="A83">
        <v>7024</v>
      </c>
      <c r="B83" t="s">
        <v>583</v>
      </c>
      <c r="C83" t="s">
        <v>630</v>
      </c>
      <c r="D83" s="1">
        <v>30829</v>
      </c>
      <c r="E83" t="s">
        <v>128</v>
      </c>
      <c r="F83">
        <v>2014</v>
      </c>
      <c r="G83" t="s">
        <v>21</v>
      </c>
      <c r="H83">
        <v>10</v>
      </c>
      <c r="I83">
        <v>11</v>
      </c>
      <c r="J83">
        <v>4.47</v>
      </c>
      <c r="K83">
        <v>28</v>
      </c>
      <c r="L83">
        <v>28</v>
      </c>
      <c r="M83">
        <v>0</v>
      </c>
      <c r="N83">
        <v>173</v>
      </c>
      <c r="O83">
        <v>175</v>
      </c>
      <c r="P83">
        <v>86</v>
      </c>
      <c r="Q83">
        <v>59</v>
      </c>
      <c r="S83">
        <v>6</v>
      </c>
      <c r="U83">
        <v>126</v>
      </c>
      <c r="V83">
        <f>H83/N83</f>
        <v>5.7803468208092484E-2</v>
      </c>
      <c r="W83">
        <f>M83/N83</f>
        <v>0</v>
      </c>
      <c r="X83">
        <f>N83/P83</f>
        <v>2.0116279069767442</v>
      </c>
      <c r="Y83">
        <f>N83/(O83+Q83)</f>
        <v>0.73931623931623935</v>
      </c>
      <c r="Z83">
        <v>0.72832369942196529</v>
      </c>
      <c r="AA83">
        <f>STANDARDIZE(V83, AVERAGE(V$2:V$95), STDEV(V$2:V$95))</f>
        <v>-0.26540531885184687</v>
      </c>
      <c r="AB83">
        <f>STANDARDIZE(W83, AVERAGE(W$2:W$95), STDEV(W$2:W$95))</f>
        <v>-0.15477041263554628</v>
      </c>
      <c r="AC83">
        <f>STANDARDIZE(X83, AVERAGE(X$2:X$95), STDEV(X$2:X$95))</f>
        <v>-0.53353970674224638</v>
      </c>
      <c r="AD83">
        <f>STANDARDIZE(Y83, AVERAGE(Y$2:Y$95), STDEV(Y$2:Y$95))</f>
        <v>-0.46387605760391554</v>
      </c>
      <c r="AE83">
        <f>STANDARDIZE(Z83, AVERAGE(Z$2:Z$95), STDEV(Z$2:Z$95))</f>
        <v>-0.57717105219998699</v>
      </c>
      <c r="AF83">
        <f>SUM(AA83:AE83)*N83/1000*normalization!$C$3</f>
        <v>-1.8399681344061194</v>
      </c>
      <c r="AG83" s="3">
        <f>AF83*normalization!$H$8</f>
        <v>-23.183034977141737</v>
      </c>
    </row>
    <row r="84" spans="1:33" x14ac:dyDescent="0.25">
      <c r="A84">
        <v>12703</v>
      </c>
      <c r="B84" t="s">
        <v>678</v>
      </c>
      <c r="C84" t="s">
        <v>630</v>
      </c>
      <c r="D84" s="1">
        <v>33255</v>
      </c>
      <c r="E84" t="s">
        <v>108</v>
      </c>
      <c r="F84">
        <v>2014</v>
      </c>
      <c r="G84" t="s">
        <v>21</v>
      </c>
      <c r="H84">
        <v>6</v>
      </c>
      <c r="I84">
        <v>8</v>
      </c>
      <c r="J84">
        <v>5.0599999999999996</v>
      </c>
      <c r="K84">
        <v>19</v>
      </c>
      <c r="L84">
        <v>19</v>
      </c>
      <c r="M84">
        <v>0</v>
      </c>
      <c r="N84">
        <v>105</v>
      </c>
      <c r="O84">
        <v>102</v>
      </c>
      <c r="P84">
        <v>59</v>
      </c>
      <c r="Q84">
        <v>65</v>
      </c>
      <c r="S84">
        <v>6</v>
      </c>
      <c r="U84">
        <v>88</v>
      </c>
      <c r="V84">
        <f>H84/N84</f>
        <v>5.7142857142857141E-2</v>
      </c>
      <c r="W84">
        <f>M84/N84</f>
        <v>0</v>
      </c>
      <c r="X84">
        <f>N84/P84</f>
        <v>1.7796610169491525</v>
      </c>
      <c r="Y84">
        <f>N84/(O84+Q84)</f>
        <v>0.62874251497005984</v>
      </c>
      <c r="Z84">
        <v>0.83809523809523812</v>
      </c>
      <c r="AA84">
        <f>STANDARDIZE(V84, AVERAGE(V$2:V$95), STDEV(V$2:V$95))</f>
        <v>-0.31317713104149014</v>
      </c>
      <c r="AB84">
        <f>STANDARDIZE(W84, AVERAGE(W$2:W$95), STDEV(W$2:W$95))</f>
        <v>-0.15477041263554628</v>
      </c>
      <c r="AC84">
        <f>STANDARDIZE(X84, AVERAGE(X$2:X$95), STDEV(X$2:X$95))</f>
        <v>-1.2392194850305227</v>
      </c>
      <c r="AD84">
        <f>STANDARDIZE(Y84, AVERAGE(Y$2:Y$95), STDEV(Y$2:Y$95))</f>
        <v>-2.1833135054207169</v>
      </c>
      <c r="AE84">
        <f>STANDARDIZE(Z84, AVERAGE(Z$2:Z$95), STDEV(Z$2:Z$95))</f>
        <v>0.2575779495247919</v>
      </c>
      <c r="AF84">
        <f>SUM(AA84:AE84)*N84/1000*normalization!$C$3</f>
        <v>-2.0338365347484473</v>
      </c>
      <c r="AG84" s="3">
        <f>AF84*normalization!$H$8</f>
        <v>-25.625717446503831</v>
      </c>
    </row>
    <row r="85" spans="1:33" x14ac:dyDescent="0.25">
      <c r="A85">
        <v>1451</v>
      </c>
      <c r="B85" t="s">
        <v>716</v>
      </c>
      <c r="C85" t="s">
        <v>630</v>
      </c>
      <c r="D85" s="1">
        <v>28619</v>
      </c>
      <c r="E85" t="s">
        <v>72</v>
      </c>
      <c r="F85">
        <v>2014</v>
      </c>
      <c r="G85" t="s">
        <v>21</v>
      </c>
      <c r="H85">
        <v>8</v>
      </c>
      <c r="I85">
        <v>10</v>
      </c>
      <c r="J85">
        <v>4.58</v>
      </c>
      <c r="K85">
        <v>25</v>
      </c>
      <c r="L85">
        <v>25</v>
      </c>
      <c r="M85">
        <v>0</v>
      </c>
      <c r="N85">
        <v>144</v>
      </c>
      <c r="O85">
        <v>149</v>
      </c>
      <c r="P85">
        <v>73</v>
      </c>
      <c r="Q85">
        <v>50</v>
      </c>
      <c r="S85">
        <v>5</v>
      </c>
      <c r="U85">
        <v>102</v>
      </c>
      <c r="V85">
        <f>H85/N85</f>
        <v>5.5555555555555552E-2</v>
      </c>
      <c r="W85">
        <f>M85/N85</f>
        <v>0</v>
      </c>
      <c r="X85">
        <f>N85/P85</f>
        <v>1.9726027397260273</v>
      </c>
      <c r="Y85">
        <f>N85/(O85+Q85)</f>
        <v>0.72361809045226133</v>
      </c>
      <c r="Z85">
        <v>0.70833333333333337</v>
      </c>
      <c r="AA85">
        <f>STANDARDIZE(V85, AVERAGE(V$2:V$95), STDEV(V$2:V$95))</f>
        <v>-0.42796217977493856</v>
      </c>
      <c r="AB85">
        <f>STANDARDIZE(W85, AVERAGE(W$2:W$95), STDEV(W$2:W$95))</f>
        <v>-0.15477041263554628</v>
      </c>
      <c r="AC85">
        <f>STANDARDIZE(X85, AVERAGE(X$2:X$95), STDEV(X$2:X$95))</f>
        <v>-0.65226040593286405</v>
      </c>
      <c r="AD85">
        <f>STANDARDIZE(Y85, AVERAGE(Y$2:Y$95), STDEV(Y$2:Y$95))</f>
        <v>-0.70798454881853023</v>
      </c>
      <c r="AE85">
        <f>STANDARDIZE(Z85, AVERAGE(Z$2:Z$95), STDEV(Z$2:Z$95))</f>
        <v>-0.72918621330896849</v>
      </c>
      <c r="AF85">
        <f>SUM(AA85:AE85)*N85/1000*normalization!$C$3</f>
        <v>-2.0516277038455999</v>
      </c>
      <c r="AG85" s="3">
        <f>AF85*normalization!$H$8</f>
        <v>-25.849880728329719</v>
      </c>
    </row>
    <row r="86" spans="1:33" x14ac:dyDescent="0.25">
      <c r="A86">
        <v>6435</v>
      </c>
      <c r="B86" t="s">
        <v>706</v>
      </c>
      <c r="C86" t="s">
        <v>630</v>
      </c>
      <c r="D86" s="1">
        <v>32045</v>
      </c>
      <c r="E86" t="s">
        <v>50</v>
      </c>
      <c r="F86">
        <v>2014</v>
      </c>
      <c r="G86" t="s">
        <v>21</v>
      </c>
      <c r="H86">
        <v>5</v>
      </c>
      <c r="I86">
        <v>7</v>
      </c>
      <c r="J86">
        <v>4.79</v>
      </c>
      <c r="K86">
        <v>17</v>
      </c>
      <c r="L86">
        <v>17</v>
      </c>
      <c r="M86">
        <v>0</v>
      </c>
      <c r="N86">
        <v>96</v>
      </c>
      <c r="O86">
        <v>103</v>
      </c>
      <c r="P86">
        <v>51</v>
      </c>
      <c r="Q86">
        <v>33</v>
      </c>
      <c r="S86">
        <v>4</v>
      </c>
      <c r="U86">
        <v>61</v>
      </c>
      <c r="V86">
        <f>H86/N86</f>
        <v>5.2083333333333336E-2</v>
      </c>
      <c r="W86">
        <f>M86/N86</f>
        <v>0</v>
      </c>
      <c r="X86">
        <f>N86/P86</f>
        <v>1.8823529411764706</v>
      </c>
      <c r="Y86">
        <f>N86/(O86+Q86)</f>
        <v>0.70588235294117652</v>
      </c>
      <c r="Z86">
        <v>0.63541666666666663</v>
      </c>
      <c r="AA86">
        <f>STANDARDIZE(V86, AVERAGE(V$2:V$95), STDEV(V$2:V$95))</f>
        <v>-0.67905447387935636</v>
      </c>
      <c r="AB86">
        <f>STANDARDIZE(W86, AVERAGE(W$2:W$95), STDEV(W$2:W$95))</f>
        <v>-0.15477041263554628</v>
      </c>
      <c r="AC86">
        <f>STANDARDIZE(X86, AVERAGE(X$2:X$95), STDEV(X$2:X$95))</f>
        <v>-0.92681449347284606</v>
      </c>
      <c r="AD86">
        <f>STANDARDIZE(Y86, AVERAGE(Y$2:Y$95), STDEV(Y$2:Y$95))</f>
        <v>-0.98377783896524174</v>
      </c>
      <c r="AE86">
        <f>STANDARDIZE(Z86, AVERAGE(Z$2:Z$95), STDEV(Z$2:Z$95))</f>
        <v>-1.2836752497637198</v>
      </c>
      <c r="AF86">
        <f>SUM(AA86:AE86)*N86/1000*normalization!$C$3</f>
        <v>-2.0617863382781185</v>
      </c>
      <c r="AG86" s="3">
        <f>AF86*normalization!$H$8</f>
        <v>-25.977876410953371</v>
      </c>
    </row>
    <row r="87" spans="1:33" x14ac:dyDescent="0.25">
      <c r="A87">
        <v>1137</v>
      </c>
      <c r="B87" t="s">
        <v>666</v>
      </c>
      <c r="C87" t="s">
        <v>630</v>
      </c>
      <c r="D87" s="1">
        <v>29924</v>
      </c>
      <c r="E87" t="s">
        <v>43</v>
      </c>
      <c r="F87">
        <v>2014</v>
      </c>
      <c r="G87" t="s">
        <v>21</v>
      </c>
      <c r="H87">
        <v>8</v>
      </c>
      <c r="I87">
        <v>9</v>
      </c>
      <c r="J87">
        <v>4.55</v>
      </c>
      <c r="K87">
        <v>24</v>
      </c>
      <c r="L87">
        <v>24</v>
      </c>
      <c r="M87">
        <v>0</v>
      </c>
      <c r="N87">
        <v>134</v>
      </c>
      <c r="O87">
        <v>143</v>
      </c>
      <c r="P87">
        <v>68</v>
      </c>
      <c r="Q87">
        <v>42</v>
      </c>
      <c r="S87">
        <v>5</v>
      </c>
      <c r="U87">
        <v>85</v>
      </c>
      <c r="V87">
        <f>H87/N87</f>
        <v>5.9701492537313432E-2</v>
      </c>
      <c r="W87">
        <f>M87/N87</f>
        <v>0</v>
      </c>
      <c r="X87">
        <f>N87/P87</f>
        <v>1.9705882352941178</v>
      </c>
      <c r="Y87">
        <f>N87/(O87+Q87)</f>
        <v>0.72432432432432436</v>
      </c>
      <c r="Z87">
        <v>0.63432835820895528</v>
      </c>
      <c r="AA87">
        <f>STANDARDIZE(V87, AVERAGE(V$2:V$95), STDEV(V$2:V$95))</f>
        <v>-0.12815048532190176</v>
      </c>
      <c r="AB87">
        <f>STANDARDIZE(W87, AVERAGE(W$2:W$95), STDEV(W$2:W$95))</f>
        <v>-0.15477041263554628</v>
      </c>
      <c r="AC87">
        <f>STANDARDIZE(X87, AVERAGE(X$2:X$95), STDEV(X$2:X$95))</f>
        <v>-0.65838884538688092</v>
      </c>
      <c r="AD87">
        <f>STANDARDIZE(Y87, AVERAGE(Y$2:Y$95), STDEV(Y$2:Y$95))</f>
        <v>-0.69700250969737265</v>
      </c>
      <c r="AE87">
        <f>STANDARDIZE(Z87, AVERAGE(Z$2:Z$95), STDEV(Z$2:Z$95))</f>
        <v>-1.2919512055317004</v>
      </c>
      <c r="AF87">
        <f>SUM(AA87:AE87)*N87/1000*normalization!$C$3</f>
        <v>-2.0935554137147832</v>
      </c>
      <c r="AG87" s="3">
        <f>AF87*normalization!$H$8</f>
        <v>-26.378157031724758</v>
      </c>
    </row>
    <row r="88" spans="1:33" x14ac:dyDescent="0.25">
      <c r="A88">
        <v>769</v>
      </c>
      <c r="B88" t="s">
        <v>669</v>
      </c>
      <c r="C88" t="s">
        <v>630</v>
      </c>
      <c r="D88" s="1">
        <v>28295</v>
      </c>
      <c r="E88" t="s">
        <v>138</v>
      </c>
      <c r="F88">
        <v>2014</v>
      </c>
      <c r="G88" t="s">
        <v>21</v>
      </c>
      <c r="H88">
        <v>10</v>
      </c>
      <c r="I88">
        <v>10</v>
      </c>
      <c r="J88">
        <v>4.4400000000000004</v>
      </c>
      <c r="K88">
        <v>29</v>
      </c>
      <c r="L88">
        <v>29</v>
      </c>
      <c r="M88">
        <v>0</v>
      </c>
      <c r="N88">
        <v>163</v>
      </c>
      <c r="O88">
        <v>171</v>
      </c>
      <c r="P88">
        <v>80</v>
      </c>
      <c r="Q88">
        <v>51</v>
      </c>
      <c r="S88">
        <v>6</v>
      </c>
      <c r="U88">
        <v>104</v>
      </c>
      <c r="V88">
        <f>H88/N88</f>
        <v>6.1349693251533742E-2</v>
      </c>
      <c r="W88">
        <f>M88/N88</f>
        <v>0</v>
      </c>
      <c r="X88">
        <f>N88/P88</f>
        <v>2.0375000000000001</v>
      </c>
      <c r="Y88">
        <f>N88/(O88+Q88)</f>
        <v>0.73423423423423428</v>
      </c>
      <c r="Z88">
        <v>0.6380368098159509</v>
      </c>
      <c r="AA88">
        <f>STANDARDIZE(V88, AVERAGE(V$2:V$95), STDEV(V$2:V$95))</f>
        <v>-8.9615417602036933E-3</v>
      </c>
      <c r="AB88">
        <f>STANDARDIZE(W88, AVERAGE(W$2:W$95), STDEV(W$2:W$95))</f>
        <v>-0.15477041263554628</v>
      </c>
      <c r="AC88">
        <f>STANDARDIZE(X88, AVERAGE(X$2:X$95), STDEV(X$2:X$95))</f>
        <v>-0.45483272892169102</v>
      </c>
      <c r="AD88">
        <f>STANDARDIZE(Y88, AVERAGE(Y$2:Y$95), STDEV(Y$2:Y$95))</f>
        <v>-0.54290197356779912</v>
      </c>
      <c r="AE88">
        <f>STANDARDIZE(Z88, AVERAGE(Z$2:Z$95), STDEV(Z$2:Z$95))</f>
        <v>-1.2637505779892719</v>
      </c>
      <c r="AF88">
        <f>SUM(AA88:AE88)*N88/1000*normalization!$C$3</f>
        <v>-2.1077118790611364</v>
      </c>
      <c r="AG88" s="3">
        <f>AF88*normalization!$H$8</f>
        <v>-26.556524159470221</v>
      </c>
    </row>
    <row r="89" spans="1:33" x14ac:dyDescent="0.25">
      <c r="A89">
        <v>6329</v>
      </c>
      <c r="B89" t="s">
        <v>722</v>
      </c>
      <c r="C89" t="s">
        <v>630</v>
      </c>
      <c r="D89" s="1">
        <v>31152</v>
      </c>
      <c r="E89" t="s">
        <v>208</v>
      </c>
      <c r="F89">
        <v>2014</v>
      </c>
      <c r="G89" t="s">
        <v>21</v>
      </c>
      <c r="H89">
        <v>9</v>
      </c>
      <c r="I89">
        <v>11</v>
      </c>
      <c r="J89">
        <v>4.78</v>
      </c>
      <c r="K89">
        <v>27</v>
      </c>
      <c r="L89">
        <v>27</v>
      </c>
      <c r="M89">
        <v>0</v>
      </c>
      <c r="N89">
        <v>153</v>
      </c>
      <c r="O89">
        <v>165</v>
      </c>
      <c r="P89">
        <v>82</v>
      </c>
      <c r="Q89">
        <v>47</v>
      </c>
      <c r="S89">
        <v>6</v>
      </c>
      <c r="U89">
        <v>100</v>
      </c>
      <c r="V89">
        <f>H89/N89</f>
        <v>5.8823529411764705E-2</v>
      </c>
      <c r="W89">
        <f>M89/N89</f>
        <v>0</v>
      </c>
      <c r="X89">
        <f>N89/P89</f>
        <v>1.8658536585365855</v>
      </c>
      <c r="Y89">
        <f>N89/(O89+Q89)</f>
        <v>0.72169811320754718</v>
      </c>
      <c r="Z89">
        <v>0.65359477124183007</v>
      </c>
      <c r="AA89">
        <f>STANDARDIZE(V89, AVERAGE(V$2:V$95), STDEV(V$2:V$95))</f>
        <v>-0.19164002061783891</v>
      </c>
      <c r="AB89">
        <f>STANDARDIZE(W89, AVERAGE(W$2:W$95), STDEV(W$2:W$95))</f>
        <v>-0.15477041263554628</v>
      </c>
      <c r="AC89">
        <f>STANDARDIZE(X89, AVERAGE(X$2:X$95), STDEV(X$2:X$95))</f>
        <v>-0.97700790734257892</v>
      </c>
      <c r="AD89">
        <f>STANDARDIZE(Y89, AVERAGE(Y$2:Y$95), STDEV(Y$2:Y$95))</f>
        <v>-0.7378404733886581</v>
      </c>
      <c r="AE89">
        <f>STANDARDIZE(Z89, AVERAGE(Z$2:Z$95), STDEV(Z$2:Z$95))</f>
        <v>-1.1454412882946079</v>
      </c>
      <c r="AF89">
        <f>SUM(AA89:AE89)*N89/1000*normalization!$C$3</f>
        <v>-2.615909827140956</v>
      </c>
      <c r="AG89" s="3">
        <f>AF89*normalization!$H$8</f>
        <v>-32.959662662436102</v>
      </c>
    </row>
    <row r="90" spans="1:33" x14ac:dyDescent="0.25">
      <c r="A90">
        <v>6902</v>
      </c>
      <c r="B90" t="s">
        <v>687</v>
      </c>
      <c r="C90" t="s">
        <v>630</v>
      </c>
      <c r="D90" s="1">
        <v>33332</v>
      </c>
      <c r="E90" t="s">
        <v>46</v>
      </c>
      <c r="F90">
        <v>2014</v>
      </c>
      <c r="G90" t="s">
        <v>21</v>
      </c>
      <c r="H90">
        <v>9</v>
      </c>
      <c r="I90">
        <v>10</v>
      </c>
      <c r="J90">
        <v>4.7300000000000004</v>
      </c>
      <c r="K90">
        <v>27</v>
      </c>
      <c r="L90">
        <v>27</v>
      </c>
      <c r="M90">
        <v>0</v>
      </c>
      <c r="N90">
        <v>153</v>
      </c>
      <c r="O90">
        <v>160</v>
      </c>
      <c r="P90">
        <v>81</v>
      </c>
      <c r="Q90">
        <v>61</v>
      </c>
      <c r="S90">
        <v>5</v>
      </c>
      <c r="U90">
        <v>103</v>
      </c>
      <c r="V90">
        <f>H90/N90</f>
        <v>5.8823529411764705E-2</v>
      </c>
      <c r="W90">
        <f>M90/N90</f>
        <v>0</v>
      </c>
      <c r="X90">
        <f>N90/P90</f>
        <v>1.8888888888888888</v>
      </c>
      <c r="Y90">
        <f>N90/(O90+Q90)</f>
        <v>0.69230769230769229</v>
      </c>
      <c r="Z90">
        <v>0.67320261437908502</v>
      </c>
      <c r="AA90">
        <f>STANDARDIZE(V90, AVERAGE(V$2:V$95), STDEV(V$2:V$95))</f>
        <v>-0.19164002061783891</v>
      </c>
      <c r="AB90">
        <f>STANDARDIZE(W90, AVERAGE(W$2:W$95), STDEV(W$2:W$95))</f>
        <v>-0.15477041263554628</v>
      </c>
      <c r="AC90">
        <f>STANDARDIZE(X90, AVERAGE(X$2:X$95), STDEV(X$2:X$95))</f>
        <v>-0.90693111213314503</v>
      </c>
      <c r="AD90">
        <f>STANDARDIZE(Y90, AVERAGE(Y$2:Y$95), STDEV(Y$2:Y$95))</f>
        <v>-1.1948657802698412</v>
      </c>
      <c r="AE90">
        <f>STANDARDIZE(Z90, AVERAGE(Z$2:Z$95), STDEV(Z$2:Z$95))</f>
        <v>-0.9963349927773637</v>
      </c>
      <c r="AF90">
        <f>SUM(AA90:AE90)*N90/1000*normalization!$C$3</f>
        <v>-2.8099328946879742</v>
      </c>
      <c r="AG90" s="3">
        <f>AF90*normalization!$H$8</f>
        <v>-35.404293891208262</v>
      </c>
    </row>
    <row r="91" spans="1:33" x14ac:dyDescent="0.25">
      <c r="A91">
        <v>225</v>
      </c>
      <c r="B91" t="s">
        <v>695</v>
      </c>
      <c r="C91" t="s">
        <v>630</v>
      </c>
      <c r="D91" s="1">
        <v>28937</v>
      </c>
      <c r="E91" t="s">
        <v>109</v>
      </c>
      <c r="F91">
        <v>2014</v>
      </c>
      <c r="G91" t="s">
        <v>21</v>
      </c>
      <c r="H91">
        <v>11</v>
      </c>
      <c r="I91">
        <v>12</v>
      </c>
      <c r="J91">
        <v>4.55</v>
      </c>
      <c r="K91">
        <v>30</v>
      </c>
      <c r="L91">
        <v>30</v>
      </c>
      <c r="M91">
        <v>0</v>
      </c>
      <c r="N91">
        <v>192</v>
      </c>
      <c r="O91">
        <v>209</v>
      </c>
      <c r="P91">
        <v>97</v>
      </c>
      <c r="Q91">
        <v>49</v>
      </c>
      <c r="S91">
        <v>6</v>
      </c>
      <c r="U91">
        <v>118</v>
      </c>
      <c r="V91">
        <f>H91/N91</f>
        <v>5.7291666666666664E-2</v>
      </c>
      <c r="W91">
        <f>M91/N91</f>
        <v>0</v>
      </c>
      <c r="X91">
        <f>N91/P91</f>
        <v>1.9793814432989691</v>
      </c>
      <c r="Y91">
        <f>N91/(O91+Q91)</f>
        <v>0.7441860465116279</v>
      </c>
      <c r="Z91">
        <v>0.61458333333333337</v>
      </c>
      <c r="AA91">
        <f>STANDARDIZE(V91, AVERAGE(V$2:V$95), STDEV(V$2:V$95))</f>
        <v>-0.30241603272272938</v>
      </c>
      <c r="AB91">
        <f>STANDARDIZE(W91, AVERAGE(W$2:W$95), STDEV(W$2:W$95))</f>
        <v>-0.15477041263554628</v>
      </c>
      <c r="AC91">
        <f>STANDARDIZE(X91, AVERAGE(X$2:X$95), STDEV(X$2:X$95))</f>
        <v>-0.63163852306903567</v>
      </c>
      <c r="AD91">
        <f>STANDARDIZE(Y91, AVERAGE(Y$2:Y$95), STDEV(Y$2:Y$95))</f>
        <v>-0.38814984954761539</v>
      </c>
      <c r="AE91">
        <f>STANDARDIZE(Z91, AVERAGE(Z$2:Z$95), STDEV(Z$2:Z$95))</f>
        <v>-1.4421006887507908</v>
      </c>
      <c r="AF91">
        <f>SUM(AA91:AE91)*N91/1000*normalization!$C$3</f>
        <v>-2.9882680434527207</v>
      </c>
      <c r="AG91" s="3">
        <f>AF91*normalization!$H$8</f>
        <v>-37.651262147971757</v>
      </c>
    </row>
    <row r="92" spans="1:33" x14ac:dyDescent="0.25">
      <c r="A92">
        <v>5203</v>
      </c>
      <c r="B92" t="s">
        <v>705</v>
      </c>
      <c r="C92" t="s">
        <v>630</v>
      </c>
      <c r="D92" s="1">
        <v>30695</v>
      </c>
      <c r="E92" t="s">
        <v>50</v>
      </c>
      <c r="F92">
        <v>2014</v>
      </c>
      <c r="G92" t="s">
        <v>21</v>
      </c>
      <c r="H92">
        <v>9</v>
      </c>
      <c r="I92">
        <v>12</v>
      </c>
      <c r="J92">
        <v>4.67</v>
      </c>
      <c r="K92">
        <v>29</v>
      </c>
      <c r="L92">
        <v>29</v>
      </c>
      <c r="M92">
        <v>0</v>
      </c>
      <c r="N92">
        <v>163</v>
      </c>
      <c r="O92">
        <v>175</v>
      </c>
      <c r="P92">
        <v>85</v>
      </c>
      <c r="Q92">
        <v>54</v>
      </c>
      <c r="S92">
        <v>6</v>
      </c>
      <c r="U92">
        <v>104</v>
      </c>
      <c r="V92">
        <f>H92/N92</f>
        <v>5.5214723926380369E-2</v>
      </c>
      <c r="W92">
        <f>M92/N92</f>
        <v>0</v>
      </c>
      <c r="X92">
        <f>N92/P92</f>
        <v>1.9176470588235295</v>
      </c>
      <c r="Y92">
        <f>N92/(O92+Q92)</f>
        <v>0.71179039301310043</v>
      </c>
      <c r="Z92">
        <v>0.6380368098159509</v>
      </c>
      <c r="AA92">
        <f>STANDARDIZE(V92, AVERAGE(V$2:V$95), STDEV(V$2:V$95))</f>
        <v>-0.45260927612874619</v>
      </c>
      <c r="AB92">
        <f>STANDARDIZE(W92, AVERAGE(W$2:W$95), STDEV(W$2:W$95))</f>
        <v>-0.15477041263554628</v>
      </c>
      <c r="AC92">
        <f>STANDARDIZE(X92, AVERAGE(X$2:X$95), STDEV(X$2:X$95))</f>
        <v>-0.81944423423845991</v>
      </c>
      <c r="AD92">
        <f>STANDARDIZE(Y92, AVERAGE(Y$2:Y$95), STDEV(Y$2:Y$95))</f>
        <v>-0.89190695912524975</v>
      </c>
      <c r="AE92">
        <f>STANDARDIZE(Z92, AVERAGE(Z$2:Z$95), STDEV(Z$2:Z$95))</f>
        <v>-1.2637505779892719</v>
      </c>
      <c r="AF92">
        <f>SUM(AA92:AE92)*N92/1000*normalization!$C$3</f>
        <v>-3.1134690210117064</v>
      </c>
      <c r="AG92" s="3">
        <f>AF92*normalization!$H$8</f>
        <v>-39.228756120637293</v>
      </c>
    </row>
    <row r="93" spans="1:33" x14ac:dyDescent="0.25">
      <c r="A93">
        <v>4366</v>
      </c>
      <c r="B93" t="s">
        <v>717</v>
      </c>
      <c r="C93" t="s">
        <v>630</v>
      </c>
      <c r="D93" s="1">
        <v>29753</v>
      </c>
      <c r="E93" t="s">
        <v>72</v>
      </c>
      <c r="F93">
        <v>2014</v>
      </c>
      <c r="G93" t="s">
        <v>21</v>
      </c>
      <c r="H93">
        <v>11</v>
      </c>
      <c r="I93">
        <v>13</v>
      </c>
      <c r="J93">
        <v>4.57</v>
      </c>
      <c r="K93">
        <v>32</v>
      </c>
      <c r="L93">
        <v>32</v>
      </c>
      <c r="M93">
        <v>0</v>
      </c>
      <c r="N93">
        <v>182</v>
      </c>
      <c r="O93">
        <v>198</v>
      </c>
      <c r="P93">
        <v>93</v>
      </c>
      <c r="Q93">
        <v>55</v>
      </c>
      <c r="S93">
        <v>4</v>
      </c>
      <c r="U93">
        <v>108</v>
      </c>
      <c r="V93">
        <f>H93/N93</f>
        <v>6.043956043956044E-2</v>
      </c>
      <c r="W93">
        <f>M93/N93</f>
        <v>0</v>
      </c>
      <c r="X93">
        <f>N93/P93</f>
        <v>1.956989247311828</v>
      </c>
      <c r="Y93">
        <f>N93/(O93+Q93)</f>
        <v>0.71936758893280628</v>
      </c>
      <c r="Z93">
        <v>0.59340659340659341</v>
      </c>
      <c r="AA93">
        <f>STANDARDIZE(V93, AVERAGE(V$2:V$95), STDEV(V$2:V$95))</f>
        <v>-7.4777414441251161E-2</v>
      </c>
      <c r="AB93">
        <f>STANDARDIZE(W93, AVERAGE(W$2:W$95), STDEV(W$2:W$95))</f>
        <v>-0.15477041263554628</v>
      </c>
      <c r="AC93">
        <f>STANDARDIZE(X93, AVERAGE(X$2:X$95), STDEV(X$2:X$95))</f>
        <v>-0.69975910656142049</v>
      </c>
      <c r="AD93">
        <f>STANDARDIZE(Y93, AVERAGE(Y$2:Y$95), STDEV(Y$2:Y$95))</f>
        <v>-0.77408046380889617</v>
      </c>
      <c r="AE93">
        <f>STANDARDIZE(Z93, AVERAGE(Z$2:Z$95), STDEV(Z$2:Z$95))</f>
        <v>-1.6031375360728146</v>
      </c>
      <c r="AF93">
        <f>SUM(AA93:AE93)*N93/1000*normalization!$C$3</f>
        <v>-3.2086044599729009</v>
      </c>
      <c r="AG93" s="3">
        <f>AF93*normalization!$H$8</f>
        <v>-40.427433514968897</v>
      </c>
    </row>
    <row r="94" spans="1:33" x14ac:dyDescent="0.25">
      <c r="A94">
        <v>2072</v>
      </c>
      <c r="B94" t="s">
        <v>671</v>
      </c>
      <c r="C94" t="s">
        <v>630</v>
      </c>
      <c r="D94" s="1">
        <v>28953</v>
      </c>
      <c r="E94" t="s">
        <v>138</v>
      </c>
      <c r="F94">
        <v>2014</v>
      </c>
      <c r="G94" t="s">
        <v>21</v>
      </c>
      <c r="H94">
        <v>10</v>
      </c>
      <c r="I94">
        <v>11</v>
      </c>
      <c r="J94">
        <v>4.71</v>
      </c>
      <c r="K94">
        <v>29</v>
      </c>
      <c r="L94">
        <v>29</v>
      </c>
      <c r="M94">
        <v>0</v>
      </c>
      <c r="N94">
        <v>173</v>
      </c>
      <c r="O94">
        <v>191</v>
      </c>
      <c r="P94">
        <v>90</v>
      </c>
      <c r="Q94">
        <v>53</v>
      </c>
      <c r="S94">
        <v>7</v>
      </c>
      <c r="U94">
        <v>93</v>
      </c>
      <c r="V94">
        <f>H94/N94</f>
        <v>5.7803468208092484E-2</v>
      </c>
      <c r="W94">
        <f>M94/N94</f>
        <v>0</v>
      </c>
      <c r="X94">
        <f>N94/P94</f>
        <v>1.9222222222222223</v>
      </c>
      <c r="Y94">
        <f>N94/(O94+Q94)</f>
        <v>0.70901639344262291</v>
      </c>
      <c r="Z94">
        <v>0.53757225433526012</v>
      </c>
      <c r="AA94">
        <f>STANDARDIZE(V94, AVERAGE(V$2:V$95), STDEV(V$2:V$95))</f>
        <v>-0.26540531885184687</v>
      </c>
      <c r="AB94">
        <f>STANDARDIZE(W94, AVERAGE(W$2:W$95), STDEV(W$2:W$95))</f>
        <v>-0.15477041263554628</v>
      </c>
      <c r="AC94">
        <f>STANDARDIZE(X94, AVERAGE(X$2:X$95), STDEV(X$2:X$95))</f>
        <v>-0.80552586730066911</v>
      </c>
      <c r="AD94">
        <f>STANDARDIZE(Y94, AVERAGE(Y$2:Y$95), STDEV(Y$2:Y$95))</f>
        <v>-0.93504305470229621</v>
      </c>
      <c r="AE94">
        <f>STANDARDIZE(Z94, AVERAGE(Z$2:Z$95), STDEV(Z$2:Z$95))</f>
        <v>-2.0277253606134056</v>
      </c>
      <c r="AF94">
        <f>SUM(AA94:AE94)*N94/1000*normalization!$C$3</f>
        <v>-3.863442977442991</v>
      </c>
      <c r="AG94" s="3">
        <f>AF94*normalization!$H$8</f>
        <v>-48.678198281494979</v>
      </c>
    </row>
    <row r="95" spans="1:33" x14ac:dyDescent="0.25">
      <c r="A95">
        <v>1767</v>
      </c>
      <c r="B95" t="s">
        <v>710</v>
      </c>
      <c r="C95" t="s">
        <v>630</v>
      </c>
      <c r="D95" s="1">
        <v>29457</v>
      </c>
      <c r="E95" t="s">
        <v>50</v>
      </c>
      <c r="F95">
        <v>2014</v>
      </c>
      <c r="G95" t="s">
        <v>21</v>
      </c>
      <c r="H95">
        <v>10</v>
      </c>
      <c r="I95">
        <v>14</v>
      </c>
      <c r="J95">
        <v>4.9000000000000004</v>
      </c>
      <c r="K95">
        <v>31</v>
      </c>
      <c r="L95">
        <v>31</v>
      </c>
      <c r="M95">
        <v>0</v>
      </c>
      <c r="N95">
        <v>192</v>
      </c>
      <c r="O95">
        <v>218</v>
      </c>
      <c r="P95">
        <v>104</v>
      </c>
      <c r="Q95">
        <v>53</v>
      </c>
      <c r="S95">
        <v>4</v>
      </c>
      <c r="U95">
        <v>103</v>
      </c>
      <c r="V95">
        <f>H95/N95</f>
        <v>5.2083333333333336E-2</v>
      </c>
      <c r="W95">
        <f>M95/N95</f>
        <v>0</v>
      </c>
      <c r="X95">
        <f>N95/P95</f>
        <v>1.8461538461538463</v>
      </c>
      <c r="Y95">
        <f>N95/(O95+Q95)</f>
        <v>0.70848708487084866</v>
      </c>
      <c r="Z95">
        <v>0.53645833333333337</v>
      </c>
      <c r="AA95">
        <f>STANDARDIZE(V95, AVERAGE(V$2:V$95), STDEV(V$2:V$95))</f>
        <v>-0.67905447387935636</v>
      </c>
      <c r="AB95">
        <f>STANDARDIZE(W95, AVERAGE(W$2:W$95), STDEV(W$2:W$95))</f>
        <v>-0.15477041263554628</v>
      </c>
      <c r="AC95">
        <f>STANDARDIZE(X95, AVERAGE(X$2:X$95), STDEV(X$2:X$95))</f>
        <v>-1.036937836277344</v>
      </c>
      <c r="AD95">
        <f>STANDARDIZE(Y95, AVERAGE(Y$2:Y$95), STDEV(Y$2:Y$95))</f>
        <v>-0.9432738797481246</v>
      </c>
      <c r="AE95">
        <f>STANDARDIZE(Z95, AVERAGE(Z$2:Z$95), STDEV(Z$2:Z$95))</f>
        <v>-2.0361960849523095</v>
      </c>
      <c r="AF95">
        <f>SUM(AA95:AE95)*N95/1000*normalization!$C$3</f>
        <v>-4.9652005609137708</v>
      </c>
      <c r="AG95" s="3">
        <f>AF95*normalization!$H$8</f>
        <v>-62.560006404317924</v>
      </c>
    </row>
  </sheetData>
  <autoFilter ref="AG1:AG95"/>
  <sortState ref="A2:AF101">
    <sortCondition descending="1" ref="AF2:AF1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7"/>
  <sheetViews>
    <sheetView workbookViewId="0">
      <selection activeCell="E6" sqref="E6"/>
    </sheetView>
  </sheetViews>
  <sheetFormatPr defaultRowHeight="15" x14ac:dyDescent="0.25"/>
  <cols>
    <col min="1" max="1" width="18.5703125" customWidth="1"/>
  </cols>
  <sheetData>
    <row r="1" spans="1:3" x14ac:dyDescent="0.25">
      <c r="A1" t="s">
        <v>1</v>
      </c>
      <c r="B1" t="s">
        <v>623</v>
      </c>
      <c r="C1" t="s">
        <v>756</v>
      </c>
    </row>
    <row r="2" spans="1:3" x14ac:dyDescent="0.25">
      <c r="A2" t="s">
        <v>686</v>
      </c>
      <c r="B2">
        <v>7.2730146234707922</v>
      </c>
      <c r="C2" t="s">
        <v>758</v>
      </c>
    </row>
    <row r="3" spans="1:3" x14ac:dyDescent="0.25">
      <c r="A3" t="s">
        <v>659</v>
      </c>
      <c r="B3">
        <v>5.8196015070986222</v>
      </c>
      <c r="C3" t="s">
        <v>758</v>
      </c>
    </row>
    <row r="4" spans="1:3" x14ac:dyDescent="0.25">
      <c r="A4" t="s">
        <v>713</v>
      </c>
      <c r="B4">
        <v>5.348021068443515</v>
      </c>
      <c r="C4" t="s">
        <v>758</v>
      </c>
    </row>
    <row r="5" spans="1:3" x14ac:dyDescent="0.25">
      <c r="A5" t="s">
        <v>679</v>
      </c>
      <c r="B5">
        <v>4.6016170267822707</v>
      </c>
      <c r="C5" t="s">
        <v>758</v>
      </c>
    </row>
    <row r="6" spans="1:3" x14ac:dyDescent="0.25">
      <c r="A6" t="s">
        <v>643</v>
      </c>
      <c r="B6">
        <v>4.1015360186198278</v>
      </c>
      <c r="C6" t="s">
        <v>758</v>
      </c>
    </row>
    <row r="7" spans="1:3" x14ac:dyDescent="0.25">
      <c r="A7" t="s">
        <v>344</v>
      </c>
      <c r="B7" s="2">
        <v>3.7958489210967454</v>
      </c>
      <c r="C7" t="s">
        <v>757</v>
      </c>
    </row>
    <row r="8" spans="1:3" x14ac:dyDescent="0.25">
      <c r="A8" t="s">
        <v>725</v>
      </c>
      <c r="B8">
        <v>3.6692090369523922</v>
      </c>
      <c r="C8" t="s">
        <v>758</v>
      </c>
    </row>
    <row r="9" spans="1:3" x14ac:dyDescent="0.25">
      <c r="A9" t="s">
        <v>662</v>
      </c>
      <c r="B9">
        <v>3.6488748796089006</v>
      </c>
      <c r="C9" t="s">
        <v>758</v>
      </c>
    </row>
    <row r="10" spans="1:3" x14ac:dyDescent="0.25">
      <c r="A10" t="s">
        <v>663</v>
      </c>
      <c r="B10">
        <v>3.5704340803620407</v>
      </c>
      <c r="C10" t="s">
        <v>758</v>
      </c>
    </row>
    <row r="11" spans="1:3" x14ac:dyDescent="0.25">
      <c r="A11" t="s">
        <v>313</v>
      </c>
      <c r="B11" s="2">
        <v>3.1578732535905516</v>
      </c>
      <c r="C11" t="s">
        <v>757</v>
      </c>
    </row>
    <row r="12" spans="1:3" x14ac:dyDescent="0.25">
      <c r="A12" t="s">
        <v>658</v>
      </c>
      <c r="B12">
        <v>2.9581129979237799</v>
      </c>
      <c r="C12" t="s">
        <v>758</v>
      </c>
    </row>
    <row r="13" spans="1:3" x14ac:dyDescent="0.25">
      <c r="A13" t="s">
        <v>473</v>
      </c>
      <c r="B13" s="2">
        <v>2.6671783899232619</v>
      </c>
      <c r="C13" t="s">
        <v>757</v>
      </c>
    </row>
    <row r="14" spans="1:3" x14ac:dyDescent="0.25">
      <c r="A14" t="s">
        <v>274</v>
      </c>
      <c r="B14" s="2">
        <v>2.6371782516608526</v>
      </c>
      <c r="C14" t="s">
        <v>757</v>
      </c>
    </row>
    <row r="15" spans="1:3" x14ac:dyDescent="0.25">
      <c r="A15" t="s">
        <v>474</v>
      </c>
      <c r="B15" s="2">
        <v>2.6168955579767363</v>
      </c>
      <c r="C15" t="s">
        <v>757</v>
      </c>
    </row>
    <row r="16" spans="1:3" x14ac:dyDescent="0.25">
      <c r="A16" t="s">
        <v>693</v>
      </c>
      <c r="B16">
        <v>2.5771433856730463</v>
      </c>
      <c r="C16" t="s">
        <v>758</v>
      </c>
    </row>
    <row r="17" spans="1:3" x14ac:dyDescent="0.25">
      <c r="A17" t="s">
        <v>675</v>
      </c>
      <c r="B17">
        <v>2.4566336468406882</v>
      </c>
      <c r="C17" t="s">
        <v>758</v>
      </c>
    </row>
    <row r="18" spans="1:3" x14ac:dyDescent="0.25">
      <c r="A18" t="s">
        <v>14</v>
      </c>
      <c r="B18" s="2">
        <v>2.3803975734739122</v>
      </c>
      <c r="C18" t="s">
        <v>757</v>
      </c>
    </row>
    <row r="19" spans="1:3" x14ac:dyDescent="0.25">
      <c r="A19" t="s">
        <v>357</v>
      </c>
      <c r="B19" s="2">
        <v>2.25455666719717</v>
      </c>
      <c r="C19" t="s">
        <v>757</v>
      </c>
    </row>
    <row r="20" spans="1:3" x14ac:dyDescent="0.25">
      <c r="A20" t="s">
        <v>641</v>
      </c>
      <c r="B20">
        <v>2.1344818043069891</v>
      </c>
      <c r="C20" t="s">
        <v>758</v>
      </c>
    </row>
    <row r="21" spans="1:3" x14ac:dyDescent="0.25">
      <c r="A21" t="s">
        <v>324</v>
      </c>
      <c r="B21" s="2">
        <v>2.0042618526161005</v>
      </c>
      <c r="C21" t="s">
        <v>757</v>
      </c>
    </row>
    <row r="22" spans="1:3" x14ac:dyDescent="0.25">
      <c r="A22" t="s">
        <v>280</v>
      </c>
      <c r="B22" s="2">
        <v>1.9209802793064585</v>
      </c>
      <c r="C22" t="s">
        <v>757</v>
      </c>
    </row>
    <row r="23" spans="1:3" x14ac:dyDescent="0.25">
      <c r="A23" t="s">
        <v>139</v>
      </c>
      <c r="B23" s="2">
        <v>1.9036040984132467</v>
      </c>
      <c r="C23" t="s">
        <v>757</v>
      </c>
    </row>
    <row r="24" spans="1:3" x14ac:dyDescent="0.25">
      <c r="A24" t="s">
        <v>481</v>
      </c>
      <c r="B24" s="2">
        <v>1.8895441868358556</v>
      </c>
      <c r="C24" t="s">
        <v>757</v>
      </c>
    </row>
    <row r="25" spans="1:3" x14ac:dyDescent="0.25">
      <c r="A25" t="s">
        <v>443</v>
      </c>
      <c r="B25" s="2">
        <v>1.8358288377923138</v>
      </c>
      <c r="C25" t="s">
        <v>757</v>
      </c>
    </row>
    <row r="26" spans="1:3" x14ac:dyDescent="0.25">
      <c r="A26" t="s">
        <v>453</v>
      </c>
      <c r="B26" s="2">
        <v>1.8303972320210189</v>
      </c>
      <c r="C26" t="s">
        <v>757</v>
      </c>
    </row>
    <row r="27" spans="1:3" x14ac:dyDescent="0.25">
      <c r="A27" t="s">
        <v>453</v>
      </c>
      <c r="B27" s="2">
        <v>1.8303972320210189</v>
      </c>
      <c r="C27" t="s">
        <v>757</v>
      </c>
    </row>
    <row r="28" spans="1:3" x14ac:dyDescent="0.25">
      <c r="A28" t="s">
        <v>449</v>
      </c>
      <c r="B28" s="2">
        <v>1.7706967251512893</v>
      </c>
      <c r="C28" t="s">
        <v>757</v>
      </c>
    </row>
    <row r="29" spans="1:3" x14ac:dyDescent="0.25">
      <c r="A29" t="s">
        <v>225</v>
      </c>
      <c r="B29" s="2">
        <v>1.7651518091129357</v>
      </c>
      <c r="C29" t="s">
        <v>757</v>
      </c>
    </row>
    <row r="30" spans="1:3" x14ac:dyDescent="0.25">
      <c r="A30" t="s">
        <v>672</v>
      </c>
      <c r="B30">
        <v>1.7374523191397979</v>
      </c>
      <c r="C30" t="s">
        <v>758</v>
      </c>
    </row>
    <row r="31" spans="1:3" x14ac:dyDescent="0.25">
      <c r="A31" t="s">
        <v>349</v>
      </c>
      <c r="B31" s="2">
        <v>1.7300554300670947</v>
      </c>
      <c r="C31" t="s">
        <v>757</v>
      </c>
    </row>
    <row r="32" spans="1:3" x14ac:dyDescent="0.25">
      <c r="A32" t="s">
        <v>606</v>
      </c>
      <c r="B32" s="2">
        <v>1.7255746610719875</v>
      </c>
      <c r="C32" t="s">
        <v>757</v>
      </c>
    </row>
    <row r="33" spans="1:3" x14ac:dyDescent="0.25">
      <c r="A33" t="s">
        <v>229</v>
      </c>
      <c r="B33" s="2">
        <v>1.6846538692998496</v>
      </c>
      <c r="C33" t="s">
        <v>757</v>
      </c>
    </row>
    <row r="34" spans="1:3" x14ac:dyDescent="0.25">
      <c r="A34" t="s">
        <v>689</v>
      </c>
      <c r="B34">
        <v>1.6666064374017473</v>
      </c>
      <c r="C34" t="s">
        <v>758</v>
      </c>
    </row>
    <row r="35" spans="1:3" x14ac:dyDescent="0.25">
      <c r="A35" t="s">
        <v>450</v>
      </c>
      <c r="B35" s="2">
        <v>1.6500251002780129</v>
      </c>
      <c r="C35" t="s">
        <v>757</v>
      </c>
    </row>
    <row r="36" spans="1:3" x14ac:dyDescent="0.25">
      <c r="A36" t="s">
        <v>587</v>
      </c>
      <c r="B36" s="2">
        <v>1.6338159948428705</v>
      </c>
      <c r="C36" t="s">
        <v>757</v>
      </c>
    </row>
    <row r="37" spans="1:3" x14ac:dyDescent="0.25">
      <c r="A37" t="s">
        <v>48</v>
      </c>
      <c r="B37" s="2">
        <v>1.6201221761745868</v>
      </c>
      <c r="C37" t="s">
        <v>757</v>
      </c>
    </row>
    <row r="38" spans="1:3" x14ac:dyDescent="0.25">
      <c r="A38" t="s">
        <v>502</v>
      </c>
      <c r="B38" s="2">
        <v>1.606293135180592</v>
      </c>
      <c r="C38" t="s">
        <v>757</v>
      </c>
    </row>
    <row r="39" spans="1:3" x14ac:dyDescent="0.25">
      <c r="A39" t="s">
        <v>413</v>
      </c>
      <c r="B39" s="2">
        <v>1.589497897182433</v>
      </c>
      <c r="C39" t="s">
        <v>757</v>
      </c>
    </row>
    <row r="40" spans="1:3" x14ac:dyDescent="0.25">
      <c r="A40" t="s">
        <v>452</v>
      </c>
      <c r="B40" s="2">
        <v>1.5878342801825076</v>
      </c>
      <c r="C40" t="s">
        <v>757</v>
      </c>
    </row>
    <row r="41" spans="1:3" x14ac:dyDescent="0.25">
      <c r="A41" t="s">
        <v>523</v>
      </c>
      <c r="B41" s="2">
        <v>1.5781921900853546</v>
      </c>
      <c r="C41" t="s">
        <v>757</v>
      </c>
    </row>
    <row r="42" spans="1:3" x14ac:dyDescent="0.25">
      <c r="A42" t="s">
        <v>385</v>
      </c>
      <c r="B42" s="2">
        <v>1.5641569751509465</v>
      </c>
      <c r="C42" t="s">
        <v>757</v>
      </c>
    </row>
    <row r="43" spans="1:3" x14ac:dyDescent="0.25">
      <c r="A43" t="s">
        <v>504</v>
      </c>
      <c r="B43" s="2">
        <v>1.5450362985288073</v>
      </c>
      <c r="C43" t="s">
        <v>757</v>
      </c>
    </row>
    <row r="44" spans="1:3" x14ac:dyDescent="0.25">
      <c r="A44" t="s">
        <v>651</v>
      </c>
      <c r="B44">
        <v>1.5397387944338978</v>
      </c>
      <c r="C44" t="s">
        <v>758</v>
      </c>
    </row>
    <row r="45" spans="1:3" x14ac:dyDescent="0.25">
      <c r="A45" t="s">
        <v>159</v>
      </c>
      <c r="B45" s="2">
        <v>1.5148958383872602</v>
      </c>
      <c r="C45" t="s">
        <v>757</v>
      </c>
    </row>
    <row r="46" spans="1:3" x14ac:dyDescent="0.25">
      <c r="A46" t="s">
        <v>498</v>
      </c>
      <c r="B46" s="2">
        <v>1.4741438427008819</v>
      </c>
      <c r="C46" t="s">
        <v>757</v>
      </c>
    </row>
    <row r="47" spans="1:3" x14ac:dyDescent="0.25">
      <c r="A47" t="s">
        <v>351</v>
      </c>
      <c r="B47" s="2">
        <v>1.4463708357005354</v>
      </c>
      <c r="C47" t="s">
        <v>757</v>
      </c>
    </row>
    <row r="48" spans="1:3" x14ac:dyDescent="0.25">
      <c r="A48" t="s">
        <v>632</v>
      </c>
      <c r="B48">
        <v>1.4457745057629605</v>
      </c>
      <c r="C48" t="s">
        <v>758</v>
      </c>
    </row>
    <row r="49" spans="1:3" x14ac:dyDescent="0.25">
      <c r="A49" t="s">
        <v>152</v>
      </c>
      <c r="B49" s="2">
        <v>1.4424116414761445</v>
      </c>
      <c r="C49" t="s">
        <v>757</v>
      </c>
    </row>
    <row r="50" spans="1:3" x14ac:dyDescent="0.25">
      <c r="A50" t="s">
        <v>598</v>
      </c>
      <c r="B50" s="2">
        <v>1.4402647045141133</v>
      </c>
      <c r="C50" t="s">
        <v>757</v>
      </c>
    </row>
    <row r="51" spans="1:3" x14ac:dyDescent="0.25">
      <c r="A51" t="s">
        <v>99</v>
      </c>
      <c r="B51" s="2">
        <v>1.3902606051412085</v>
      </c>
      <c r="C51" t="s">
        <v>757</v>
      </c>
    </row>
    <row r="52" spans="1:3" x14ac:dyDescent="0.25">
      <c r="A52" t="s">
        <v>479</v>
      </c>
      <c r="B52" s="2">
        <v>1.3657395822845011</v>
      </c>
      <c r="C52" t="s">
        <v>757</v>
      </c>
    </row>
    <row r="53" spans="1:3" x14ac:dyDescent="0.25">
      <c r="A53" t="s">
        <v>594</v>
      </c>
      <c r="B53" s="2">
        <v>1.3045527660183742</v>
      </c>
      <c r="C53" t="s">
        <v>757</v>
      </c>
    </row>
    <row r="54" spans="1:3" x14ac:dyDescent="0.25">
      <c r="A54" t="s">
        <v>635</v>
      </c>
      <c r="B54">
        <v>1.28985627706635</v>
      </c>
      <c r="C54" t="s">
        <v>758</v>
      </c>
    </row>
    <row r="55" spans="1:3" x14ac:dyDescent="0.25">
      <c r="A55" t="s">
        <v>476</v>
      </c>
      <c r="B55" s="2">
        <v>1.2838187713108098</v>
      </c>
      <c r="C55" t="s">
        <v>757</v>
      </c>
    </row>
    <row r="56" spans="1:3" x14ac:dyDescent="0.25">
      <c r="A56" t="s">
        <v>653</v>
      </c>
      <c r="B56">
        <v>1.2714376914237937</v>
      </c>
      <c r="C56" t="s">
        <v>758</v>
      </c>
    </row>
    <row r="57" spans="1:3" x14ac:dyDescent="0.25">
      <c r="A57" t="s">
        <v>639</v>
      </c>
      <c r="B57">
        <v>1.2673896659789334</v>
      </c>
      <c r="C57" t="s">
        <v>758</v>
      </c>
    </row>
    <row r="58" spans="1:3" x14ac:dyDescent="0.25">
      <c r="A58" t="s">
        <v>477</v>
      </c>
      <c r="B58" s="2">
        <v>1.2504442561758096</v>
      </c>
      <c r="C58" t="s">
        <v>757</v>
      </c>
    </row>
    <row r="59" spans="1:3" x14ac:dyDescent="0.25">
      <c r="A59" t="s">
        <v>238</v>
      </c>
      <c r="B59" s="2">
        <v>1.2396561100214429</v>
      </c>
      <c r="C59" t="s">
        <v>757</v>
      </c>
    </row>
    <row r="60" spans="1:3" x14ac:dyDescent="0.25">
      <c r="A60" t="s">
        <v>646</v>
      </c>
      <c r="B60">
        <v>1.2275113488561054</v>
      </c>
      <c r="C60" t="s">
        <v>758</v>
      </c>
    </row>
    <row r="61" spans="1:3" x14ac:dyDescent="0.25">
      <c r="A61" t="s">
        <v>27</v>
      </c>
      <c r="B61" s="2">
        <v>1.1948813275274592</v>
      </c>
      <c r="C61" t="s">
        <v>757</v>
      </c>
    </row>
    <row r="62" spans="1:3" x14ac:dyDescent="0.25">
      <c r="A62" t="s">
        <v>554</v>
      </c>
      <c r="B62" s="2">
        <v>1.1862322380126429</v>
      </c>
      <c r="C62" t="s">
        <v>757</v>
      </c>
    </row>
    <row r="63" spans="1:3" x14ac:dyDescent="0.25">
      <c r="A63" t="s">
        <v>500</v>
      </c>
      <c r="B63" s="2">
        <v>1.1846782548991432</v>
      </c>
      <c r="C63" t="s">
        <v>757</v>
      </c>
    </row>
    <row r="64" spans="1:3" x14ac:dyDescent="0.25">
      <c r="A64" t="s">
        <v>674</v>
      </c>
      <c r="B64">
        <v>1.1807971407918105</v>
      </c>
      <c r="C64" t="s">
        <v>758</v>
      </c>
    </row>
    <row r="65" spans="1:3" x14ac:dyDescent="0.25">
      <c r="A65" t="s">
        <v>218</v>
      </c>
      <c r="B65" s="2">
        <v>1.1727349043107698</v>
      </c>
      <c r="C65" t="s">
        <v>757</v>
      </c>
    </row>
    <row r="66" spans="1:3" x14ac:dyDescent="0.25">
      <c r="A66" t="s">
        <v>354</v>
      </c>
      <c r="B66" s="2">
        <v>1.1446936217672379</v>
      </c>
      <c r="C66" t="s">
        <v>757</v>
      </c>
    </row>
    <row r="67" spans="1:3" x14ac:dyDescent="0.25">
      <c r="A67" t="s">
        <v>228</v>
      </c>
      <c r="B67" s="2">
        <v>1.1215549894265453</v>
      </c>
      <c r="C67" t="s">
        <v>757</v>
      </c>
    </row>
    <row r="68" spans="1:3" x14ac:dyDescent="0.25">
      <c r="A68" t="s">
        <v>470</v>
      </c>
      <c r="B68" s="2">
        <v>1.1056521865917437</v>
      </c>
      <c r="C68" t="s">
        <v>757</v>
      </c>
    </row>
    <row r="69" spans="1:3" x14ac:dyDescent="0.25">
      <c r="A69" t="s">
        <v>40</v>
      </c>
      <c r="B69" s="2">
        <v>1.0961157331950282</v>
      </c>
      <c r="C69" t="s">
        <v>757</v>
      </c>
    </row>
    <row r="70" spans="1:3" x14ac:dyDescent="0.25">
      <c r="A70" t="s">
        <v>701</v>
      </c>
      <c r="B70">
        <v>1.0884972772405033</v>
      </c>
      <c r="C70" t="s">
        <v>758</v>
      </c>
    </row>
    <row r="71" spans="1:3" x14ac:dyDescent="0.25">
      <c r="A71" t="s">
        <v>555</v>
      </c>
      <c r="B71" s="2">
        <v>1.0541471255035679</v>
      </c>
      <c r="C71" t="s">
        <v>757</v>
      </c>
    </row>
    <row r="72" spans="1:3" x14ac:dyDescent="0.25">
      <c r="A72" t="s">
        <v>422</v>
      </c>
      <c r="B72" s="2">
        <v>1.049137246159493</v>
      </c>
      <c r="C72" t="s">
        <v>757</v>
      </c>
    </row>
    <row r="73" spans="1:3" x14ac:dyDescent="0.25">
      <c r="A73" t="s">
        <v>540</v>
      </c>
      <c r="B73" s="2">
        <v>1.0445967823962152</v>
      </c>
      <c r="C73" t="s">
        <v>757</v>
      </c>
    </row>
    <row r="74" spans="1:3" x14ac:dyDescent="0.25">
      <c r="A74" t="s">
        <v>383</v>
      </c>
      <c r="B74" s="2">
        <v>1.026388156163768</v>
      </c>
      <c r="C74" t="s">
        <v>757</v>
      </c>
    </row>
    <row r="75" spans="1:3" x14ac:dyDescent="0.25">
      <c r="A75" t="s">
        <v>249</v>
      </c>
      <c r="B75" s="2">
        <v>1.0230684875523277</v>
      </c>
      <c r="C75" t="s">
        <v>757</v>
      </c>
    </row>
    <row r="76" spans="1:3" x14ac:dyDescent="0.25">
      <c r="A76" t="s">
        <v>423</v>
      </c>
      <c r="B76" s="2">
        <v>1.0169497602081907</v>
      </c>
      <c r="C76" t="s">
        <v>757</v>
      </c>
    </row>
    <row r="77" spans="1:3" x14ac:dyDescent="0.25">
      <c r="A77" t="s">
        <v>715</v>
      </c>
      <c r="B77">
        <v>0.9732804338553448</v>
      </c>
      <c r="C77" t="s">
        <v>758</v>
      </c>
    </row>
    <row r="78" spans="1:3" x14ac:dyDescent="0.25">
      <c r="A78" t="s">
        <v>165</v>
      </c>
      <c r="B78" s="2">
        <v>0.96836853666193334</v>
      </c>
      <c r="C78" t="s">
        <v>757</v>
      </c>
    </row>
    <row r="79" spans="1:3" x14ac:dyDescent="0.25">
      <c r="A79" t="s">
        <v>455</v>
      </c>
      <c r="B79" s="2">
        <v>0.94298717639625107</v>
      </c>
      <c r="C79" t="s">
        <v>757</v>
      </c>
    </row>
    <row r="80" spans="1:3" x14ac:dyDescent="0.25">
      <c r="A80" t="s">
        <v>545</v>
      </c>
      <c r="B80" s="2">
        <v>0.92922183189434648</v>
      </c>
      <c r="C80" t="s">
        <v>757</v>
      </c>
    </row>
    <row r="81" spans="1:3" x14ac:dyDescent="0.25">
      <c r="A81" t="s">
        <v>447</v>
      </c>
      <c r="B81" s="2">
        <v>0.91249341461338562</v>
      </c>
      <c r="C81" t="s">
        <v>757</v>
      </c>
    </row>
    <row r="82" spans="1:3" x14ac:dyDescent="0.25">
      <c r="A82" t="s">
        <v>394</v>
      </c>
      <c r="B82" s="2">
        <v>0.89512309262804235</v>
      </c>
      <c r="C82" t="s">
        <v>757</v>
      </c>
    </row>
    <row r="83" spans="1:3" x14ac:dyDescent="0.25">
      <c r="A83" t="s">
        <v>417</v>
      </c>
      <c r="B83" s="2">
        <v>0.88752453593968694</v>
      </c>
      <c r="C83" t="s">
        <v>757</v>
      </c>
    </row>
    <row r="84" spans="1:3" x14ac:dyDescent="0.25">
      <c r="A84" t="s">
        <v>37</v>
      </c>
      <c r="B84" s="2">
        <v>0.88394929154754731</v>
      </c>
      <c r="C84" t="s">
        <v>757</v>
      </c>
    </row>
    <row r="85" spans="1:3" x14ac:dyDescent="0.25">
      <c r="A85" t="s">
        <v>574</v>
      </c>
      <c r="B85" s="2">
        <v>0.87204474145386091</v>
      </c>
      <c r="C85" t="s">
        <v>757</v>
      </c>
    </row>
    <row r="86" spans="1:3" x14ac:dyDescent="0.25">
      <c r="A86" t="s">
        <v>649</v>
      </c>
      <c r="B86">
        <v>0.85104700286933177</v>
      </c>
      <c r="C86" t="s">
        <v>758</v>
      </c>
    </row>
    <row r="87" spans="1:3" x14ac:dyDescent="0.25">
      <c r="A87" t="s">
        <v>283</v>
      </c>
      <c r="B87" s="2">
        <v>0.84141697591136388</v>
      </c>
      <c r="C87" t="s">
        <v>757</v>
      </c>
    </row>
    <row r="88" spans="1:3" x14ac:dyDescent="0.25">
      <c r="A88" t="s">
        <v>677</v>
      </c>
      <c r="B88">
        <v>0.8389293059285956</v>
      </c>
      <c r="C88" t="s">
        <v>758</v>
      </c>
    </row>
    <row r="89" spans="1:3" x14ac:dyDescent="0.25">
      <c r="A89" t="s">
        <v>552</v>
      </c>
      <c r="B89" s="2">
        <v>0.83048877986239478</v>
      </c>
      <c r="C89" t="s">
        <v>757</v>
      </c>
    </row>
    <row r="90" spans="1:3" x14ac:dyDescent="0.25">
      <c r="A90" t="s">
        <v>145</v>
      </c>
      <c r="B90" s="2">
        <v>0.8249416285324207</v>
      </c>
      <c r="C90" t="s">
        <v>757</v>
      </c>
    </row>
    <row r="91" spans="1:3" x14ac:dyDescent="0.25">
      <c r="A91" t="s">
        <v>425</v>
      </c>
      <c r="B91" s="2">
        <v>0.79921133236208042</v>
      </c>
      <c r="C91" t="s">
        <v>757</v>
      </c>
    </row>
    <row r="92" spans="1:3" x14ac:dyDescent="0.25">
      <c r="A92" t="s">
        <v>553</v>
      </c>
      <c r="B92" s="2">
        <v>0.78081553023834771</v>
      </c>
      <c r="C92" t="s">
        <v>757</v>
      </c>
    </row>
    <row r="93" spans="1:3" x14ac:dyDescent="0.25">
      <c r="A93" t="s">
        <v>496</v>
      </c>
      <c r="B93" s="2">
        <v>0.77465579382007255</v>
      </c>
      <c r="C93" t="s">
        <v>757</v>
      </c>
    </row>
    <row r="94" spans="1:3" x14ac:dyDescent="0.25">
      <c r="A94" t="s">
        <v>647</v>
      </c>
      <c r="B94">
        <v>0.76018410304609352</v>
      </c>
      <c r="C94" t="s">
        <v>758</v>
      </c>
    </row>
    <row r="95" spans="1:3" x14ac:dyDescent="0.25">
      <c r="A95" t="s">
        <v>636</v>
      </c>
      <c r="B95">
        <v>0.74243418342334044</v>
      </c>
      <c r="C95" t="s">
        <v>758</v>
      </c>
    </row>
    <row r="96" spans="1:3" x14ac:dyDescent="0.25">
      <c r="A96" t="s">
        <v>584</v>
      </c>
      <c r="B96" s="2">
        <v>0.71424059230888992</v>
      </c>
      <c r="C96" t="s">
        <v>757</v>
      </c>
    </row>
    <row r="97" spans="1:3" x14ac:dyDescent="0.25">
      <c r="A97" t="s">
        <v>341</v>
      </c>
      <c r="B97" s="2">
        <v>0.70685522550394775</v>
      </c>
      <c r="C97" t="s">
        <v>757</v>
      </c>
    </row>
    <row r="98" spans="1:3" x14ac:dyDescent="0.25">
      <c r="A98" t="s">
        <v>341</v>
      </c>
      <c r="B98" s="2">
        <v>0.70685522550394775</v>
      </c>
      <c r="C98" t="s">
        <v>757</v>
      </c>
    </row>
    <row r="99" spans="1:3" x14ac:dyDescent="0.25">
      <c r="A99" t="s">
        <v>172</v>
      </c>
      <c r="B99" s="2">
        <v>0.70409643390039323</v>
      </c>
      <c r="C99" t="s">
        <v>757</v>
      </c>
    </row>
    <row r="100" spans="1:3" x14ac:dyDescent="0.25">
      <c r="A100" t="s">
        <v>684</v>
      </c>
      <c r="B100">
        <v>0.69992319071279352</v>
      </c>
      <c r="C100" t="s">
        <v>758</v>
      </c>
    </row>
    <row r="101" spans="1:3" x14ac:dyDescent="0.25">
      <c r="A101" t="s">
        <v>391</v>
      </c>
      <c r="B101" s="2">
        <v>0.69472067214101274</v>
      </c>
      <c r="C101" t="s">
        <v>757</v>
      </c>
    </row>
    <row r="102" spans="1:3" x14ac:dyDescent="0.25">
      <c r="A102" t="s">
        <v>531</v>
      </c>
      <c r="B102" s="2">
        <v>0.68002557293660937</v>
      </c>
      <c r="C102" t="s">
        <v>757</v>
      </c>
    </row>
    <row r="103" spans="1:3" x14ac:dyDescent="0.25">
      <c r="A103" t="s">
        <v>317</v>
      </c>
      <c r="B103" s="2">
        <v>0.66315009692560467</v>
      </c>
      <c r="C103" t="s">
        <v>757</v>
      </c>
    </row>
    <row r="104" spans="1:3" x14ac:dyDescent="0.25">
      <c r="A104" t="s">
        <v>285</v>
      </c>
      <c r="B104" s="2">
        <v>0.62448964684689623</v>
      </c>
      <c r="C104" t="s">
        <v>757</v>
      </c>
    </row>
    <row r="105" spans="1:3" x14ac:dyDescent="0.25">
      <c r="A105" t="s">
        <v>323</v>
      </c>
      <c r="B105" s="2">
        <v>0.61843209189770576</v>
      </c>
      <c r="C105" t="s">
        <v>757</v>
      </c>
    </row>
    <row r="106" spans="1:3" x14ac:dyDescent="0.25">
      <c r="A106" t="s">
        <v>106</v>
      </c>
      <c r="B106" s="2">
        <v>0.60855057216340125</v>
      </c>
      <c r="C106" t="s">
        <v>757</v>
      </c>
    </row>
    <row r="107" spans="1:3" x14ac:dyDescent="0.25">
      <c r="A107" t="s">
        <v>559</v>
      </c>
      <c r="B107" s="2">
        <v>0.60570643465379925</v>
      </c>
      <c r="C107" t="s">
        <v>757</v>
      </c>
    </row>
    <row r="108" spans="1:3" x14ac:dyDescent="0.25">
      <c r="A108" t="s">
        <v>281</v>
      </c>
      <c r="B108" s="2">
        <v>0.60422482243075748</v>
      </c>
      <c r="C108" t="s">
        <v>757</v>
      </c>
    </row>
    <row r="109" spans="1:3" x14ac:dyDescent="0.25">
      <c r="A109" t="s">
        <v>396</v>
      </c>
      <c r="B109" s="2">
        <v>0.60085280779574202</v>
      </c>
      <c r="C109" t="s">
        <v>757</v>
      </c>
    </row>
    <row r="110" spans="1:3" x14ac:dyDescent="0.25">
      <c r="A110" t="s">
        <v>535</v>
      </c>
      <c r="B110" s="2">
        <v>0.59707484329116911</v>
      </c>
      <c r="C110" t="s">
        <v>757</v>
      </c>
    </row>
    <row r="111" spans="1:3" x14ac:dyDescent="0.25">
      <c r="A111" t="s">
        <v>573</v>
      </c>
      <c r="B111" s="2">
        <v>0.59318761237088713</v>
      </c>
      <c r="C111" t="s">
        <v>757</v>
      </c>
    </row>
    <row r="112" spans="1:3" x14ac:dyDescent="0.25">
      <c r="A112" t="s">
        <v>428</v>
      </c>
      <c r="B112" s="2">
        <v>0.59053803421311979</v>
      </c>
      <c r="C112" t="s">
        <v>757</v>
      </c>
    </row>
    <row r="113" spans="1:3" x14ac:dyDescent="0.25">
      <c r="A113" t="s">
        <v>676</v>
      </c>
      <c r="B113">
        <v>0.58177706922366756</v>
      </c>
      <c r="C113" t="s">
        <v>758</v>
      </c>
    </row>
    <row r="114" spans="1:3" x14ac:dyDescent="0.25">
      <c r="A114" t="s">
        <v>415</v>
      </c>
      <c r="B114" s="2">
        <v>0.57650423199942002</v>
      </c>
      <c r="C114" t="s">
        <v>757</v>
      </c>
    </row>
    <row r="115" spans="1:3" x14ac:dyDescent="0.25">
      <c r="A115" t="s">
        <v>278</v>
      </c>
      <c r="B115" s="2">
        <v>0.56651482177695023</v>
      </c>
      <c r="C115" t="s">
        <v>757</v>
      </c>
    </row>
    <row r="116" spans="1:3" x14ac:dyDescent="0.25">
      <c r="A116" t="s">
        <v>429</v>
      </c>
      <c r="B116" s="2">
        <v>0.56374803410959218</v>
      </c>
      <c r="C116" t="s">
        <v>757</v>
      </c>
    </row>
    <row r="117" spans="1:3" x14ac:dyDescent="0.25">
      <c r="A117" t="s">
        <v>120</v>
      </c>
      <c r="B117" s="2">
        <v>0.55625032524635354</v>
      </c>
      <c r="C117" t="s">
        <v>757</v>
      </c>
    </row>
    <row r="118" spans="1:3" x14ac:dyDescent="0.25">
      <c r="A118" t="s">
        <v>79</v>
      </c>
      <c r="B118" s="2">
        <v>0.54731919478310376</v>
      </c>
      <c r="C118" t="s">
        <v>757</v>
      </c>
    </row>
    <row r="119" spans="1:3" x14ac:dyDescent="0.25">
      <c r="A119" t="s">
        <v>466</v>
      </c>
      <c r="B119" s="2">
        <v>0.54314403843806469</v>
      </c>
      <c r="C119" t="s">
        <v>757</v>
      </c>
    </row>
    <row r="120" spans="1:3" x14ac:dyDescent="0.25">
      <c r="A120" t="s">
        <v>644</v>
      </c>
      <c r="B120">
        <v>0.54080851048044665</v>
      </c>
      <c r="C120" t="s">
        <v>758</v>
      </c>
    </row>
    <row r="121" spans="1:3" x14ac:dyDescent="0.25">
      <c r="A121" t="s">
        <v>231</v>
      </c>
      <c r="B121" s="2">
        <v>0.53281961958363</v>
      </c>
      <c r="C121" t="s">
        <v>757</v>
      </c>
    </row>
    <row r="122" spans="1:3" x14ac:dyDescent="0.25">
      <c r="A122" t="s">
        <v>444</v>
      </c>
      <c r="B122" s="2">
        <v>0.52999508610899282</v>
      </c>
      <c r="C122" t="s">
        <v>757</v>
      </c>
    </row>
    <row r="123" spans="1:3" x14ac:dyDescent="0.25">
      <c r="A123" t="s">
        <v>561</v>
      </c>
      <c r="B123" s="2">
        <v>0.52128323681230837</v>
      </c>
      <c r="C123" t="s">
        <v>757</v>
      </c>
    </row>
    <row r="124" spans="1:3" x14ac:dyDescent="0.25">
      <c r="A124" t="s">
        <v>457</v>
      </c>
      <c r="B124" s="2">
        <v>0.51035329752840142</v>
      </c>
      <c r="C124" t="s">
        <v>757</v>
      </c>
    </row>
    <row r="125" spans="1:3" x14ac:dyDescent="0.25">
      <c r="A125" t="s">
        <v>355</v>
      </c>
      <c r="B125" s="2">
        <v>0.50776094454826293</v>
      </c>
      <c r="C125" t="s">
        <v>757</v>
      </c>
    </row>
    <row r="126" spans="1:3" x14ac:dyDescent="0.25">
      <c r="A126" t="s">
        <v>542</v>
      </c>
      <c r="B126" s="2">
        <v>0.5054781643869769</v>
      </c>
      <c r="C126" t="s">
        <v>757</v>
      </c>
    </row>
    <row r="127" spans="1:3" x14ac:dyDescent="0.25">
      <c r="A127" t="s">
        <v>597</v>
      </c>
      <c r="B127" s="2">
        <v>0.50056165448032197</v>
      </c>
      <c r="C127" t="s">
        <v>757</v>
      </c>
    </row>
    <row r="128" spans="1:3" x14ac:dyDescent="0.25">
      <c r="A128" t="s">
        <v>421</v>
      </c>
      <c r="B128" s="2">
        <v>0.50007806356446305</v>
      </c>
      <c r="C128" t="s">
        <v>757</v>
      </c>
    </row>
    <row r="129" spans="1:3" x14ac:dyDescent="0.25">
      <c r="A129" t="s">
        <v>497</v>
      </c>
      <c r="B129" s="2">
        <v>0.48638441692182705</v>
      </c>
      <c r="C129" t="s">
        <v>757</v>
      </c>
    </row>
    <row r="130" spans="1:3" x14ac:dyDescent="0.25">
      <c r="A130" t="s">
        <v>563</v>
      </c>
      <c r="B130" s="2">
        <v>0.48203199139057512</v>
      </c>
      <c r="C130" t="s">
        <v>757</v>
      </c>
    </row>
    <row r="131" spans="1:3" x14ac:dyDescent="0.25">
      <c r="A131" t="s">
        <v>608</v>
      </c>
      <c r="B131" s="2">
        <v>0.47437498782827414</v>
      </c>
      <c r="C131" t="s">
        <v>757</v>
      </c>
    </row>
    <row r="132" spans="1:3" x14ac:dyDescent="0.25">
      <c r="A132" t="s">
        <v>648</v>
      </c>
      <c r="B132">
        <v>0.47260807571189323</v>
      </c>
      <c r="C132" t="s">
        <v>758</v>
      </c>
    </row>
    <row r="133" spans="1:3" x14ac:dyDescent="0.25">
      <c r="A133" t="s">
        <v>329</v>
      </c>
      <c r="B133" s="2">
        <v>0.46529521370071408</v>
      </c>
      <c r="C133" t="s">
        <v>757</v>
      </c>
    </row>
    <row r="134" spans="1:3" x14ac:dyDescent="0.25">
      <c r="A134" t="s">
        <v>347</v>
      </c>
      <c r="B134" s="2">
        <v>0.45210457777547003</v>
      </c>
      <c r="C134" t="s">
        <v>757</v>
      </c>
    </row>
    <row r="135" spans="1:3" x14ac:dyDescent="0.25">
      <c r="A135" t="s">
        <v>386</v>
      </c>
      <c r="B135" s="2">
        <v>0.45178786761955803</v>
      </c>
      <c r="C135" t="s">
        <v>757</v>
      </c>
    </row>
    <row r="136" spans="1:3" x14ac:dyDescent="0.25">
      <c r="A136" t="s">
        <v>670</v>
      </c>
      <c r="B136">
        <v>0.45009889230474492</v>
      </c>
      <c r="C136" t="s">
        <v>758</v>
      </c>
    </row>
    <row r="137" spans="1:3" x14ac:dyDescent="0.25">
      <c r="A137" t="s">
        <v>660</v>
      </c>
      <c r="B137">
        <v>0.44690273737415859</v>
      </c>
      <c r="C137" t="s">
        <v>758</v>
      </c>
    </row>
    <row r="138" spans="1:3" x14ac:dyDescent="0.25">
      <c r="A138" t="s">
        <v>543</v>
      </c>
      <c r="B138" s="2">
        <v>0.44195238068636433</v>
      </c>
      <c r="C138" t="s">
        <v>757</v>
      </c>
    </row>
    <row r="139" spans="1:3" x14ac:dyDescent="0.25">
      <c r="A139" t="s">
        <v>528</v>
      </c>
      <c r="B139" s="2">
        <v>0.43411113280146535</v>
      </c>
      <c r="C139" t="s">
        <v>757</v>
      </c>
    </row>
    <row r="140" spans="1:3" x14ac:dyDescent="0.25">
      <c r="A140" t="s">
        <v>593</v>
      </c>
      <c r="B140" s="2">
        <v>0.43370853844838353</v>
      </c>
      <c r="C140" t="s">
        <v>757</v>
      </c>
    </row>
    <row r="141" spans="1:3" x14ac:dyDescent="0.25">
      <c r="A141" t="s">
        <v>645</v>
      </c>
      <c r="B141">
        <v>0.43003145086722228</v>
      </c>
      <c r="C141" t="s">
        <v>758</v>
      </c>
    </row>
    <row r="142" spans="1:3" x14ac:dyDescent="0.25">
      <c r="A142" t="s">
        <v>602</v>
      </c>
      <c r="B142" s="2">
        <v>0.42183066881285897</v>
      </c>
      <c r="C142" t="s">
        <v>757</v>
      </c>
    </row>
    <row r="143" spans="1:3" x14ac:dyDescent="0.25">
      <c r="A143" t="s">
        <v>67</v>
      </c>
      <c r="B143" s="2">
        <v>0.40452273090714486</v>
      </c>
      <c r="C143" t="s">
        <v>757</v>
      </c>
    </row>
    <row r="144" spans="1:3" x14ac:dyDescent="0.25">
      <c r="A144" t="s">
        <v>382</v>
      </c>
      <c r="B144" s="2">
        <v>0.39947767983421562</v>
      </c>
      <c r="C144" t="s">
        <v>757</v>
      </c>
    </row>
    <row r="145" spans="1:3" x14ac:dyDescent="0.25">
      <c r="A145" t="s">
        <v>683</v>
      </c>
      <c r="B145">
        <v>0.38710728430294161</v>
      </c>
      <c r="C145" t="s">
        <v>758</v>
      </c>
    </row>
    <row r="146" spans="1:3" x14ac:dyDescent="0.25">
      <c r="A146" t="s">
        <v>353</v>
      </c>
      <c r="B146" s="2">
        <v>0.37510805198077479</v>
      </c>
      <c r="C146" t="s">
        <v>757</v>
      </c>
    </row>
    <row r="147" spans="1:3" x14ac:dyDescent="0.25">
      <c r="A147" t="s">
        <v>424</v>
      </c>
      <c r="B147" s="2">
        <v>0.3642320248327679</v>
      </c>
      <c r="C147" t="s">
        <v>757</v>
      </c>
    </row>
    <row r="148" spans="1:3" x14ac:dyDescent="0.25">
      <c r="A148" t="s">
        <v>454</v>
      </c>
      <c r="B148" s="2">
        <v>0.35707930269948979</v>
      </c>
      <c r="C148" t="s">
        <v>757</v>
      </c>
    </row>
    <row r="149" spans="1:3" x14ac:dyDescent="0.25">
      <c r="A149" t="s">
        <v>487</v>
      </c>
      <c r="B149" s="2">
        <v>0.35658702766534545</v>
      </c>
      <c r="C149" t="s">
        <v>757</v>
      </c>
    </row>
    <row r="150" spans="1:3" x14ac:dyDescent="0.25">
      <c r="A150" t="s">
        <v>492</v>
      </c>
      <c r="B150" s="2">
        <v>0.34581218281129245</v>
      </c>
      <c r="C150" t="s">
        <v>757</v>
      </c>
    </row>
    <row r="151" spans="1:3" x14ac:dyDescent="0.25">
      <c r="A151" t="s">
        <v>558</v>
      </c>
      <c r="B151" s="2">
        <v>0.34145502667013983</v>
      </c>
      <c r="C151" t="s">
        <v>757</v>
      </c>
    </row>
    <row r="152" spans="1:3" x14ac:dyDescent="0.25">
      <c r="A152" t="s">
        <v>578</v>
      </c>
      <c r="B152" s="2">
        <v>0.33159961605090105</v>
      </c>
      <c r="C152" t="s">
        <v>757</v>
      </c>
    </row>
    <row r="153" spans="1:3" x14ac:dyDescent="0.25">
      <c r="A153" t="s">
        <v>720</v>
      </c>
      <c r="B153">
        <v>0.32342173246129496</v>
      </c>
      <c r="C153" t="s">
        <v>758</v>
      </c>
    </row>
    <row r="154" spans="1:3" x14ac:dyDescent="0.25">
      <c r="A154" t="s">
        <v>333</v>
      </c>
      <c r="B154" s="2">
        <v>0.31315084683700728</v>
      </c>
      <c r="C154" t="s">
        <v>757</v>
      </c>
    </row>
    <row r="155" spans="1:3" x14ac:dyDescent="0.25">
      <c r="A155" t="s">
        <v>592</v>
      </c>
      <c r="B155" s="2">
        <v>0.30482146824432998</v>
      </c>
      <c r="C155" t="s">
        <v>757</v>
      </c>
    </row>
    <row r="156" spans="1:3" x14ac:dyDescent="0.25">
      <c r="A156" t="s">
        <v>673</v>
      </c>
      <c r="B156">
        <v>0.29156467326573715</v>
      </c>
      <c r="C156" t="s">
        <v>758</v>
      </c>
    </row>
    <row r="157" spans="1:3" x14ac:dyDescent="0.25">
      <c r="A157" t="s">
        <v>399</v>
      </c>
      <c r="B157" s="2">
        <v>0.2912141018823759</v>
      </c>
      <c r="C157" t="s">
        <v>757</v>
      </c>
    </row>
    <row r="158" spans="1:3" x14ac:dyDescent="0.25">
      <c r="A158" t="s">
        <v>399</v>
      </c>
      <c r="B158" s="2">
        <v>0.2912141018823759</v>
      </c>
      <c r="C158" t="s">
        <v>757</v>
      </c>
    </row>
    <row r="159" spans="1:3" x14ac:dyDescent="0.25">
      <c r="A159" t="s">
        <v>294</v>
      </c>
      <c r="B159" s="2">
        <v>0.28926505051400209</v>
      </c>
      <c r="C159" t="s">
        <v>757</v>
      </c>
    </row>
    <row r="160" spans="1:3" x14ac:dyDescent="0.25">
      <c r="A160" t="s">
        <v>52</v>
      </c>
      <c r="B160" s="2">
        <v>0.2867770515588956</v>
      </c>
      <c r="C160" t="s">
        <v>757</v>
      </c>
    </row>
    <row r="161" spans="1:3" x14ac:dyDescent="0.25">
      <c r="A161" t="s">
        <v>326</v>
      </c>
      <c r="B161" s="2">
        <v>0.2859545496624189</v>
      </c>
      <c r="C161" t="s">
        <v>757</v>
      </c>
    </row>
    <row r="162" spans="1:3" x14ac:dyDescent="0.25">
      <c r="A162" t="s">
        <v>397</v>
      </c>
      <c r="B162" s="2">
        <v>0.27172338186762823</v>
      </c>
      <c r="C162" t="s">
        <v>757</v>
      </c>
    </row>
    <row r="163" spans="1:3" x14ac:dyDescent="0.25">
      <c r="A163" t="s">
        <v>596</v>
      </c>
      <c r="B163" s="2">
        <v>0.27000800531557312</v>
      </c>
      <c r="C163" t="s">
        <v>757</v>
      </c>
    </row>
    <row r="164" spans="1:3" x14ac:dyDescent="0.25">
      <c r="A164" t="s">
        <v>585</v>
      </c>
      <c r="B164" s="2">
        <v>0.26365997194154722</v>
      </c>
      <c r="C164" t="s">
        <v>757</v>
      </c>
    </row>
    <row r="165" spans="1:3" x14ac:dyDescent="0.25">
      <c r="A165" t="s">
        <v>287</v>
      </c>
      <c r="B165" s="2">
        <v>0.26318870241622794</v>
      </c>
      <c r="C165" t="s">
        <v>757</v>
      </c>
    </row>
    <row r="166" spans="1:3" x14ac:dyDescent="0.25">
      <c r="A166" t="s">
        <v>505</v>
      </c>
      <c r="B166" s="2">
        <v>0.26241658595639905</v>
      </c>
      <c r="C166" t="s">
        <v>757</v>
      </c>
    </row>
    <row r="167" spans="1:3" x14ac:dyDescent="0.25">
      <c r="A167" t="s">
        <v>393</v>
      </c>
      <c r="B167" s="2">
        <v>0.25966753945759896</v>
      </c>
      <c r="C167" t="s">
        <v>757</v>
      </c>
    </row>
    <row r="168" spans="1:3" x14ac:dyDescent="0.25">
      <c r="A168" t="s">
        <v>438</v>
      </c>
      <c r="B168" s="2">
        <v>0.25302526995885255</v>
      </c>
      <c r="C168" t="s">
        <v>757</v>
      </c>
    </row>
    <row r="169" spans="1:3" x14ac:dyDescent="0.25">
      <c r="A169" t="s">
        <v>665</v>
      </c>
      <c r="B169">
        <v>0.24855486057955051</v>
      </c>
      <c r="C169" t="s">
        <v>758</v>
      </c>
    </row>
    <row r="170" spans="1:3" x14ac:dyDescent="0.25">
      <c r="A170" t="s">
        <v>703</v>
      </c>
      <c r="B170">
        <v>0.23706145699863726</v>
      </c>
      <c r="C170" t="s">
        <v>758</v>
      </c>
    </row>
    <row r="171" spans="1:3" x14ac:dyDescent="0.25">
      <c r="A171" t="s">
        <v>227</v>
      </c>
      <c r="B171" s="2">
        <v>0.22690744971553173</v>
      </c>
      <c r="C171" t="s">
        <v>757</v>
      </c>
    </row>
    <row r="172" spans="1:3" x14ac:dyDescent="0.25">
      <c r="A172" t="s">
        <v>564</v>
      </c>
      <c r="B172" s="2">
        <v>0.22579114956702201</v>
      </c>
      <c r="C172" t="s">
        <v>757</v>
      </c>
    </row>
    <row r="173" spans="1:3" x14ac:dyDescent="0.25">
      <c r="A173" t="s">
        <v>550</v>
      </c>
      <c r="B173" s="2">
        <v>0.22036958656091302</v>
      </c>
      <c r="C173" t="s">
        <v>757</v>
      </c>
    </row>
    <row r="174" spans="1:3" x14ac:dyDescent="0.25">
      <c r="A174" t="s">
        <v>527</v>
      </c>
      <c r="B174" s="2">
        <v>0.21446810237629069</v>
      </c>
      <c r="C174" t="s">
        <v>757</v>
      </c>
    </row>
    <row r="175" spans="1:3" x14ac:dyDescent="0.25">
      <c r="A175" t="s">
        <v>529</v>
      </c>
      <c r="B175" s="2">
        <v>0.2088546134054641</v>
      </c>
      <c r="C175" t="s">
        <v>757</v>
      </c>
    </row>
    <row r="176" spans="1:3" x14ac:dyDescent="0.25">
      <c r="A176" t="s">
        <v>365</v>
      </c>
      <c r="B176" s="2">
        <v>0.2023204613062132</v>
      </c>
      <c r="C176" t="s">
        <v>757</v>
      </c>
    </row>
    <row r="177" spans="1:3" x14ac:dyDescent="0.25">
      <c r="A177" t="s">
        <v>338</v>
      </c>
      <c r="B177" s="2">
        <v>0.19190317690762379</v>
      </c>
      <c r="C177" t="s">
        <v>757</v>
      </c>
    </row>
    <row r="178" spans="1:3" x14ac:dyDescent="0.25">
      <c r="A178" t="s">
        <v>430</v>
      </c>
      <c r="B178" s="2">
        <v>0.17575479334254163</v>
      </c>
      <c r="C178" t="s">
        <v>757</v>
      </c>
    </row>
    <row r="179" spans="1:3" x14ac:dyDescent="0.25">
      <c r="A179" t="s">
        <v>265</v>
      </c>
      <c r="B179" s="2">
        <v>0.17328396550795439</v>
      </c>
      <c r="C179" t="s">
        <v>757</v>
      </c>
    </row>
    <row r="180" spans="1:3" x14ac:dyDescent="0.25">
      <c r="A180" t="s">
        <v>94</v>
      </c>
      <c r="B180" s="2">
        <v>0.17307046341062937</v>
      </c>
      <c r="C180" t="s">
        <v>757</v>
      </c>
    </row>
    <row r="181" spans="1:3" x14ac:dyDescent="0.25">
      <c r="A181" t="s">
        <v>462</v>
      </c>
      <c r="B181" s="2">
        <v>0.17307037080144011</v>
      </c>
      <c r="C181" t="s">
        <v>757</v>
      </c>
    </row>
    <row r="182" spans="1:3" x14ac:dyDescent="0.25">
      <c r="A182" t="s">
        <v>239</v>
      </c>
      <c r="B182" s="2">
        <v>0.17261554204795812</v>
      </c>
      <c r="C182" t="s">
        <v>757</v>
      </c>
    </row>
    <row r="183" spans="1:3" x14ac:dyDescent="0.25">
      <c r="A183" t="s">
        <v>350</v>
      </c>
      <c r="B183" s="2">
        <v>0.17185295821060281</v>
      </c>
      <c r="C183" t="s">
        <v>757</v>
      </c>
    </row>
    <row r="184" spans="1:3" x14ac:dyDescent="0.25">
      <c r="A184" t="s">
        <v>400</v>
      </c>
      <c r="B184" s="2">
        <v>0.16706356168313091</v>
      </c>
      <c r="C184" t="s">
        <v>757</v>
      </c>
    </row>
    <row r="185" spans="1:3" x14ac:dyDescent="0.25">
      <c r="A185" t="s">
        <v>517</v>
      </c>
      <c r="B185" s="2">
        <v>0.16603327517910524</v>
      </c>
      <c r="C185" t="s">
        <v>757</v>
      </c>
    </row>
    <row r="186" spans="1:3" x14ac:dyDescent="0.25">
      <c r="A186" t="s">
        <v>252</v>
      </c>
      <c r="B186" s="2">
        <v>0.15987326917021269</v>
      </c>
      <c r="C186" t="s">
        <v>757</v>
      </c>
    </row>
    <row r="187" spans="1:3" x14ac:dyDescent="0.25">
      <c r="A187" t="s">
        <v>484</v>
      </c>
      <c r="B187" s="2">
        <v>0.15365374391374828</v>
      </c>
      <c r="C187" t="s">
        <v>757</v>
      </c>
    </row>
    <row r="188" spans="1:3" x14ac:dyDescent="0.25">
      <c r="A188" t="s">
        <v>356</v>
      </c>
      <c r="B188" s="2">
        <v>0.1500553549508376</v>
      </c>
      <c r="C188" t="s">
        <v>757</v>
      </c>
    </row>
    <row r="189" spans="1:3" x14ac:dyDescent="0.25">
      <c r="A189" t="s">
        <v>590</v>
      </c>
      <c r="B189" s="2">
        <v>0.1429817187866671</v>
      </c>
      <c r="C189" t="s">
        <v>757</v>
      </c>
    </row>
    <row r="190" spans="1:3" x14ac:dyDescent="0.25">
      <c r="A190" t="s">
        <v>134</v>
      </c>
      <c r="B190" s="2">
        <v>0.14035685642420134</v>
      </c>
      <c r="C190" t="s">
        <v>757</v>
      </c>
    </row>
    <row r="191" spans="1:3" x14ac:dyDescent="0.25">
      <c r="A191" t="s">
        <v>134</v>
      </c>
      <c r="B191" s="2">
        <v>0.14035685642420134</v>
      </c>
      <c r="C191" t="s">
        <v>757</v>
      </c>
    </row>
    <row r="192" spans="1:3" x14ac:dyDescent="0.25">
      <c r="A192" t="s">
        <v>562</v>
      </c>
      <c r="B192" s="2">
        <v>0.13990306422176163</v>
      </c>
      <c r="C192" t="s">
        <v>757</v>
      </c>
    </row>
    <row r="193" spans="1:3" x14ac:dyDescent="0.25">
      <c r="A193" t="s">
        <v>468</v>
      </c>
      <c r="B193" s="2">
        <v>0.13651311365021843</v>
      </c>
      <c r="C193" t="s">
        <v>757</v>
      </c>
    </row>
    <row r="194" spans="1:3" x14ac:dyDescent="0.25">
      <c r="A194" t="s">
        <v>468</v>
      </c>
      <c r="B194" s="2">
        <v>0.13651311365021843</v>
      </c>
      <c r="C194" t="s">
        <v>757</v>
      </c>
    </row>
    <row r="195" spans="1:3" x14ac:dyDescent="0.25">
      <c r="A195" t="s">
        <v>551</v>
      </c>
      <c r="B195" s="2">
        <v>0.13496699904683007</v>
      </c>
      <c r="C195" t="s">
        <v>757</v>
      </c>
    </row>
    <row r="196" spans="1:3" x14ac:dyDescent="0.25">
      <c r="A196" t="s">
        <v>456</v>
      </c>
      <c r="B196" s="2">
        <v>0.12765786786346517</v>
      </c>
      <c r="C196" t="s">
        <v>757</v>
      </c>
    </row>
    <row r="197" spans="1:3" x14ac:dyDescent="0.25">
      <c r="A197" t="s">
        <v>575</v>
      </c>
      <c r="B197" s="2">
        <v>0.12656485882577378</v>
      </c>
      <c r="C197" t="s">
        <v>757</v>
      </c>
    </row>
    <row r="198" spans="1:3" x14ac:dyDescent="0.25">
      <c r="A198" t="s">
        <v>692</v>
      </c>
      <c r="B198">
        <v>0.12537999674996306</v>
      </c>
      <c r="C198" t="s">
        <v>758</v>
      </c>
    </row>
    <row r="199" spans="1:3" x14ac:dyDescent="0.25">
      <c r="A199" t="s">
        <v>289</v>
      </c>
      <c r="B199" s="2">
        <v>0.12260005256177942</v>
      </c>
      <c r="C199" t="s">
        <v>757</v>
      </c>
    </row>
    <row r="200" spans="1:3" x14ac:dyDescent="0.25">
      <c r="A200" t="s">
        <v>301</v>
      </c>
      <c r="B200" s="2">
        <v>0.1192603534307185</v>
      </c>
      <c r="C200" t="s">
        <v>757</v>
      </c>
    </row>
    <row r="201" spans="1:3" x14ac:dyDescent="0.25">
      <c r="A201" t="s">
        <v>700</v>
      </c>
      <c r="B201">
        <v>0.11609539815686949</v>
      </c>
      <c r="C201" t="s">
        <v>758</v>
      </c>
    </row>
    <row r="202" spans="1:3" x14ac:dyDescent="0.25">
      <c r="A202" t="s">
        <v>442</v>
      </c>
      <c r="B202" s="2">
        <v>0.11455977188694932</v>
      </c>
      <c r="C202" t="s">
        <v>757</v>
      </c>
    </row>
    <row r="203" spans="1:3" x14ac:dyDescent="0.25">
      <c r="A203" t="s">
        <v>255</v>
      </c>
      <c r="B203" s="2">
        <v>0.11033051398814181</v>
      </c>
      <c r="C203" t="s">
        <v>757</v>
      </c>
    </row>
    <row r="204" spans="1:3" x14ac:dyDescent="0.25">
      <c r="A204" t="s">
        <v>255</v>
      </c>
      <c r="B204" s="2">
        <v>0.11033051398814181</v>
      </c>
      <c r="C204" t="s">
        <v>757</v>
      </c>
    </row>
    <row r="205" spans="1:3" x14ac:dyDescent="0.25">
      <c r="A205" t="s">
        <v>253</v>
      </c>
      <c r="B205" s="2">
        <v>0.10327809588730864</v>
      </c>
      <c r="C205" t="s">
        <v>757</v>
      </c>
    </row>
    <row r="206" spans="1:3" x14ac:dyDescent="0.25">
      <c r="A206" t="s">
        <v>89</v>
      </c>
      <c r="B206" s="2">
        <v>0.10277142332565246</v>
      </c>
      <c r="C206" t="s">
        <v>757</v>
      </c>
    </row>
    <row r="207" spans="1:3" x14ac:dyDescent="0.25">
      <c r="A207" t="s">
        <v>359</v>
      </c>
      <c r="B207" s="2">
        <v>9.9322967415696017E-2</v>
      </c>
      <c r="C207" t="s">
        <v>757</v>
      </c>
    </row>
    <row r="208" spans="1:3" x14ac:dyDescent="0.25">
      <c r="A208" t="s">
        <v>511</v>
      </c>
      <c r="B208" s="2">
        <v>9.250752386450066E-2</v>
      </c>
      <c r="C208" t="s">
        <v>757</v>
      </c>
    </row>
    <row r="209" spans="1:3" x14ac:dyDescent="0.25">
      <c r="A209" t="s">
        <v>405</v>
      </c>
      <c r="B209" s="2">
        <v>8.9701159265028738E-2</v>
      </c>
      <c r="C209" t="s">
        <v>757</v>
      </c>
    </row>
    <row r="210" spans="1:3" x14ac:dyDescent="0.25">
      <c r="A210" t="s">
        <v>538</v>
      </c>
      <c r="B210" s="2">
        <v>8.9324552135806867E-2</v>
      </c>
      <c r="C210" t="s">
        <v>757</v>
      </c>
    </row>
    <row r="211" spans="1:3" x14ac:dyDescent="0.25">
      <c r="A211" t="s">
        <v>600</v>
      </c>
      <c r="B211" s="2">
        <v>8.893073256431705E-2</v>
      </c>
      <c r="C211" t="s">
        <v>757</v>
      </c>
    </row>
    <row r="212" spans="1:3" x14ac:dyDescent="0.25">
      <c r="A212" t="s">
        <v>412</v>
      </c>
      <c r="B212" s="2">
        <v>8.6118963003708457E-2</v>
      </c>
      <c r="C212" t="s">
        <v>757</v>
      </c>
    </row>
    <row r="213" spans="1:3" x14ac:dyDescent="0.25">
      <c r="A213" t="s">
        <v>431</v>
      </c>
      <c r="B213" s="2">
        <v>8.3835093517246398E-2</v>
      </c>
      <c r="C213" t="s">
        <v>757</v>
      </c>
    </row>
    <row r="214" spans="1:3" x14ac:dyDescent="0.25">
      <c r="A214" t="s">
        <v>320</v>
      </c>
      <c r="B214" s="2">
        <v>8.1726961375335833E-2</v>
      </c>
      <c r="C214" t="s">
        <v>757</v>
      </c>
    </row>
    <row r="215" spans="1:3" x14ac:dyDescent="0.25">
      <c r="A215" t="s">
        <v>633</v>
      </c>
      <c r="B215">
        <v>8.0455263968619642E-2</v>
      </c>
      <c r="C215" t="s">
        <v>758</v>
      </c>
    </row>
    <row r="216" spans="1:3" x14ac:dyDescent="0.25">
      <c r="A216" t="s">
        <v>580</v>
      </c>
      <c r="B216" s="2">
        <v>7.4665373065250354E-2</v>
      </c>
      <c r="C216" t="s">
        <v>757</v>
      </c>
    </row>
    <row r="217" spans="1:3" x14ac:dyDescent="0.25">
      <c r="A217" t="s">
        <v>261</v>
      </c>
      <c r="B217" s="2">
        <v>7.0950256556456912E-2</v>
      </c>
      <c r="C217" t="s">
        <v>757</v>
      </c>
    </row>
    <row r="218" spans="1:3" x14ac:dyDescent="0.25">
      <c r="A218" t="s">
        <v>306</v>
      </c>
      <c r="B218" s="2">
        <v>6.7919458360034643E-2</v>
      </c>
      <c r="C218" t="s">
        <v>757</v>
      </c>
    </row>
    <row r="219" spans="1:3" x14ac:dyDescent="0.25">
      <c r="A219" t="s">
        <v>65</v>
      </c>
      <c r="B219" s="2">
        <v>6.4739902037387817E-2</v>
      </c>
      <c r="C219" t="s">
        <v>757</v>
      </c>
    </row>
    <row r="220" spans="1:3" x14ac:dyDescent="0.25">
      <c r="A220" t="s">
        <v>258</v>
      </c>
      <c r="B220" s="2">
        <v>6.3178711662611964E-2</v>
      </c>
      <c r="C220" t="s">
        <v>757</v>
      </c>
    </row>
    <row r="221" spans="1:3" x14ac:dyDescent="0.25">
      <c r="A221" t="s">
        <v>258</v>
      </c>
      <c r="B221" s="2">
        <v>6.3178711662611964E-2</v>
      </c>
      <c r="C221" t="s">
        <v>757</v>
      </c>
    </row>
    <row r="222" spans="1:3" x14ac:dyDescent="0.25">
      <c r="A222" t="s">
        <v>248</v>
      </c>
      <c r="B222" s="2">
        <v>5.8475978631080498E-2</v>
      </c>
      <c r="C222" t="s">
        <v>757</v>
      </c>
    </row>
    <row r="223" spans="1:3" x14ac:dyDescent="0.25">
      <c r="A223" t="s">
        <v>530</v>
      </c>
      <c r="B223" s="2">
        <v>5.6829296597602615E-2</v>
      </c>
      <c r="C223" t="s">
        <v>757</v>
      </c>
    </row>
    <row r="224" spans="1:3" x14ac:dyDescent="0.25">
      <c r="A224" t="s">
        <v>363</v>
      </c>
      <c r="B224" s="2">
        <v>5.0759249979933384E-2</v>
      </c>
      <c r="C224" t="s">
        <v>757</v>
      </c>
    </row>
    <row r="225" spans="1:3" x14ac:dyDescent="0.25">
      <c r="A225" t="s">
        <v>534</v>
      </c>
      <c r="B225" s="2">
        <v>4.9162141168567264E-2</v>
      </c>
      <c r="C225" t="s">
        <v>757</v>
      </c>
    </row>
    <row r="226" spans="1:3" x14ac:dyDescent="0.25">
      <c r="A226" t="s">
        <v>576</v>
      </c>
      <c r="B226" s="2">
        <v>4.6947860023334238E-2</v>
      </c>
      <c r="C226" t="s">
        <v>757</v>
      </c>
    </row>
    <row r="227" spans="1:3" x14ac:dyDescent="0.25">
      <c r="A227" t="s">
        <v>180</v>
      </c>
      <c r="B227" s="2">
        <v>3.8592172945932063E-2</v>
      </c>
      <c r="C227" t="s">
        <v>757</v>
      </c>
    </row>
    <row r="228" spans="1:3" x14ac:dyDescent="0.25">
      <c r="A228" t="s">
        <v>378</v>
      </c>
      <c r="B228" s="2">
        <v>3.6157301389507665E-2</v>
      </c>
      <c r="C228" t="s">
        <v>757</v>
      </c>
    </row>
    <row r="229" spans="1:3" x14ac:dyDescent="0.25">
      <c r="A229" t="s">
        <v>290</v>
      </c>
      <c r="B229" s="2">
        <v>3.3818754430871366E-2</v>
      </c>
      <c r="C229" t="s">
        <v>757</v>
      </c>
    </row>
    <row r="230" spans="1:3" x14ac:dyDescent="0.25">
      <c r="A230" t="s">
        <v>302</v>
      </c>
      <c r="B230" s="2">
        <v>3.352504748835318E-2</v>
      </c>
      <c r="C230" t="s">
        <v>757</v>
      </c>
    </row>
    <row r="231" spans="1:3" x14ac:dyDescent="0.25">
      <c r="A231" t="s">
        <v>302</v>
      </c>
      <c r="B231" s="2">
        <v>3.352504748835318E-2</v>
      </c>
      <c r="C231" t="s">
        <v>757</v>
      </c>
    </row>
    <row r="232" spans="1:3" x14ac:dyDescent="0.25">
      <c r="A232" t="s">
        <v>174</v>
      </c>
      <c r="B232" s="2">
        <v>2.9699965317124009E-2</v>
      </c>
      <c r="C232" t="s">
        <v>757</v>
      </c>
    </row>
    <row r="233" spans="1:3" x14ac:dyDescent="0.25">
      <c r="A233" t="s">
        <v>437</v>
      </c>
      <c r="B233" s="2">
        <v>2.7481421176757871E-2</v>
      </c>
      <c r="C233" t="s">
        <v>757</v>
      </c>
    </row>
    <row r="234" spans="1:3" x14ac:dyDescent="0.25">
      <c r="A234" t="s">
        <v>437</v>
      </c>
      <c r="B234" s="2">
        <v>2.7481421176757871E-2</v>
      </c>
      <c r="C234" t="s">
        <v>757</v>
      </c>
    </row>
    <row r="235" spans="1:3" x14ac:dyDescent="0.25">
      <c r="A235" t="s">
        <v>544</v>
      </c>
      <c r="B235" s="2">
        <v>2.7057357325594986E-2</v>
      </c>
      <c r="C235" t="s">
        <v>757</v>
      </c>
    </row>
    <row r="236" spans="1:3" x14ac:dyDescent="0.25">
      <c r="A236" t="s">
        <v>408</v>
      </c>
      <c r="B236" s="2">
        <v>2.6776897679426911E-2</v>
      </c>
      <c r="C236" t="s">
        <v>757</v>
      </c>
    </row>
    <row r="237" spans="1:3" x14ac:dyDescent="0.25">
      <c r="A237" t="s">
        <v>198</v>
      </c>
      <c r="B237" s="2">
        <v>2.6016548417639198E-2</v>
      </c>
      <c r="C237" t="s">
        <v>757</v>
      </c>
    </row>
    <row r="238" spans="1:3" x14ac:dyDescent="0.25">
      <c r="A238" t="s">
        <v>516</v>
      </c>
      <c r="B238" s="2">
        <v>2.5547417574310585E-2</v>
      </c>
      <c r="C238" t="s">
        <v>757</v>
      </c>
    </row>
    <row r="239" spans="1:3" x14ac:dyDescent="0.25">
      <c r="A239" t="s">
        <v>439</v>
      </c>
      <c r="B239" s="2">
        <v>2.5451231747046155E-2</v>
      </c>
      <c r="C239" t="s">
        <v>757</v>
      </c>
    </row>
    <row r="240" spans="1:3" x14ac:dyDescent="0.25">
      <c r="A240" t="s">
        <v>439</v>
      </c>
      <c r="B240" s="2">
        <v>2.5451231747046155E-2</v>
      </c>
      <c r="C240" t="s">
        <v>757</v>
      </c>
    </row>
    <row r="241" spans="1:3" x14ac:dyDescent="0.25">
      <c r="A241" t="s">
        <v>459</v>
      </c>
      <c r="B241" s="2">
        <v>2.3858233826374611E-2</v>
      </c>
      <c r="C241" t="s">
        <v>757</v>
      </c>
    </row>
    <row r="242" spans="1:3" x14ac:dyDescent="0.25">
      <c r="A242" t="s">
        <v>330</v>
      </c>
      <c r="B242" s="2">
        <v>2.2926727616776565E-2</v>
      </c>
      <c r="C242" t="s">
        <v>757</v>
      </c>
    </row>
    <row r="243" spans="1:3" x14ac:dyDescent="0.25">
      <c r="A243" t="s">
        <v>241</v>
      </c>
      <c r="B243" s="2">
        <v>2.2675365823773001E-2</v>
      </c>
      <c r="C243" t="s">
        <v>757</v>
      </c>
    </row>
    <row r="244" spans="1:3" x14ac:dyDescent="0.25">
      <c r="A244" t="s">
        <v>601</v>
      </c>
      <c r="B244" s="2">
        <v>2.0583907826895356E-2</v>
      </c>
      <c r="C244" t="s">
        <v>757</v>
      </c>
    </row>
    <row r="245" spans="1:3" x14ac:dyDescent="0.25">
      <c r="A245" t="s">
        <v>266</v>
      </c>
      <c r="B245" s="2">
        <v>2.0167102575416155E-2</v>
      </c>
      <c r="C245" t="s">
        <v>757</v>
      </c>
    </row>
    <row r="246" spans="1:3" x14ac:dyDescent="0.25">
      <c r="A246" t="s">
        <v>204</v>
      </c>
      <c r="B246" s="2">
        <v>1.9962725028647016E-2</v>
      </c>
      <c r="C246" t="s">
        <v>757</v>
      </c>
    </row>
    <row r="247" spans="1:3" x14ac:dyDescent="0.25">
      <c r="A247" t="s">
        <v>440</v>
      </c>
      <c r="B247" s="2">
        <v>1.8882888472536326E-2</v>
      </c>
      <c r="C247" t="s">
        <v>757</v>
      </c>
    </row>
    <row r="248" spans="1:3" x14ac:dyDescent="0.25">
      <c r="A248" t="s">
        <v>451</v>
      </c>
      <c r="B248" s="2">
        <v>1.7703561320468433E-2</v>
      </c>
      <c r="C248" t="s">
        <v>757</v>
      </c>
    </row>
    <row r="249" spans="1:3" x14ac:dyDescent="0.25">
      <c r="A249" t="s">
        <v>303</v>
      </c>
      <c r="B249" s="2">
        <v>1.7000047873039378E-2</v>
      </c>
      <c r="C249" t="s">
        <v>757</v>
      </c>
    </row>
    <row r="250" spans="1:3" x14ac:dyDescent="0.25">
      <c r="A250" t="s">
        <v>491</v>
      </c>
      <c r="B250" s="2">
        <v>1.3853584293320381E-2</v>
      </c>
      <c r="C250" t="s">
        <v>757</v>
      </c>
    </row>
    <row r="251" spans="1:3" x14ac:dyDescent="0.25">
      <c r="A251" t="s">
        <v>491</v>
      </c>
      <c r="B251" s="2">
        <v>1.3853584293320381E-2</v>
      </c>
      <c r="C251" t="s">
        <v>757</v>
      </c>
    </row>
    <row r="252" spans="1:3" x14ac:dyDescent="0.25">
      <c r="A252" t="s">
        <v>582</v>
      </c>
      <c r="B252" s="2">
        <v>1.1403891362034246E-2</v>
      </c>
      <c r="C252" t="s">
        <v>757</v>
      </c>
    </row>
    <row r="253" spans="1:3" x14ac:dyDescent="0.25">
      <c r="A253" t="s">
        <v>723</v>
      </c>
      <c r="B253">
        <v>1.0833234041397126E-2</v>
      </c>
      <c r="C253" t="s">
        <v>758</v>
      </c>
    </row>
    <row r="254" spans="1:3" x14ac:dyDescent="0.25">
      <c r="A254" t="s">
        <v>129</v>
      </c>
      <c r="B254" s="2">
        <v>9.647602949464585E-3</v>
      </c>
      <c r="C254" t="s">
        <v>757</v>
      </c>
    </row>
    <row r="255" spans="1:3" x14ac:dyDescent="0.25">
      <c r="A255" t="s">
        <v>463</v>
      </c>
      <c r="B255" s="2">
        <v>9.0762714425182914E-3</v>
      </c>
      <c r="C255" t="s">
        <v>757</v>
      </c>
    </row>
    <row r="256" spans="1:3" x14ac:dyDescent="0.25">
      <c r="A256" t="s">
        <v>312</v>
      </c>
      <c r="B256" s="2">
        <v>8.3433116453648509E-3</v>
      </c>
      <c r="C256" t="s">
        <v>757</v>
      </c>
    </row>
    <row r="257" spans="1:3" x14ac:dyDescent="0.25">
      <c r="A257" t="s">
        <v>609</v>
      </c>
      <c r="B257" s="2">
        <v>7.2276915384256405E-3</v>
      </c>
      <c r="C257" t="s">
        <v>757</v>
      </c>
    </row>
    <row r="258" spans="1:3" x14ac:dyDescent="0.25">
      <c r="A258" t="s">
        <v>364</v>
      </c>
      <c r="B258" s="2">
        <v>4.3737825964715619E-3</v>
      </c>
      <c r="C258" t="s">
        <v>757</v>
      </c>
    </row>
    <row r="259" spans="1:3" x14ac:dyDescent="0.25">
      <c r="A259" t="s">
        <v>599</v>
      </c>
      <c r="B259" s="2">
        <v>1.6454285497148446E-3</v>
      </c>
      <c r="C259" t="s">
        <v>757</v>
      </c>
    </row>
    <row r="260" spans="1:3" x14ac:dyDescent="0.25">
      <c r="A260" t="s">
        <v>532</v>
      </c>
      <c r="B260" s="2">
        <v>-2.0535696178275467E-4</v>
      </c>
      <c r="C260" t="s">
        <v>757</v>
      </c>
    </row>
    <row r="261" spans="1:3" x14ac:dyDescent="0.25">
      <c r="A261" t="s">
        <v>182</v>
      </c>
      <c r="B261" s="2">
        <v>-1.6285061484889712E-3</v>
      </c>
      <c r="C261" t="s">
        <v>757</v>
      </c>
    </row>
    <row r="262" spans="1:3" x14ac:dyDescent="0.25">
      <c r="A262" t="s">
        <v>610</v>
      </c>
      <c r="B262" s="2">
        <v>-2.9190387684561755E-3</v>
      </c>
      <c r="C262" t="s">
        <v>757</v>
      </c>
    </row>
    <row r="263" spans="1:3" x14ac:dyDescent="0.25">
      <c r="A263" t="s">
        <v>411</v>
      </c>
      <c r="B263" s="2">
        <v>-3.6947478221716224E-3</v>
      </c>
      <c r="C263" t="s">
        <v>757</v>
      </c>
    </row>
    <row r="264" spans="1:3" x14ac:dyDescent="0.25">
      <c r="A264" t="s">
        <v>411</v>
      </c>
      <c r="B264" s="2">
        <v>-3.6947478221716224E-3</v>
      </c>
      <c r="C264" t="s">
        <v>757</v>
      </c>
    </row>
    <row r="265" spans="1:3" x14ac:dyDescent="0.25">
      <c r="A265" t="s">
        <v>369</v>
      </c>
      <c r="B265" s="2">
        <v>-3.7374970787335915E-3</v>
      </c>
      <c r="C265" t="s">
        <v>757</v>
      </c>
    </row>
    <row r="266" spans="1:3" x14ac:dyDescent="0.25">
      <c r="A266" t="s">
        <v>464</v>
      </c>
      <c r="B266" s="2">
        <v>-3.7695590211550686E-3</v>
      </c>
      <c r="C266" t="s">
        <v>757</v>
      </c>
    </row>
    <row r="267" spans="1:3" x14ac:dyDescent="0.25">
      <c r="A267" t="s">
        <v>461</v>
      </c>
      <c r="B267" s="2">
        <v>-3.780246335295561E-3</v>
      </c>
      <c r="C267" t="s">
        <v>757</v>
      </c>
    </row>
    <row r="268" spans="1:3" x14ac:dyDescent="0.25">
      <c r="A268" t="s">
        <v>398</v>
      </c>
      <c r="B268" s="2">
        <v>-3.7909336494360533E-3</v>
      </c>
      <c r="C268" t="s">
        <v>757</v>
      </c>
    </row>
    <row r="269" spans="1:3" x14ac:dyDescent="0.25">
      <c r="A269" t="s">
        <v>401</v>
      </c>
      <c r="B269" s="2">
        <v>-3.7909336494360533E-3</v>
      </c>
      <c r="C269" t="s">
        <v>757</v>
      </c>
    </row>
    <row r="270" spans="1:3" x14ac:dyDescent="0.25">
      <c r="A270" t="s">
        <v>398</v>
      </c>
      <c r="B270" s="2">
        <v>-3.7909336494360533E-3</v>
      </c>
      <c r="C270" t="s">
        <v>757</v>
      </c>
    </row>
    <row r="271" spans="1:3" x14ac:dyDescent="0.25">
      <c r="A271" t="s">
        <v>571</v>
      </c>
      <c r="B271" s="2">
        <v>-3.7909336494360533E-3</v>
      </c>
      <c r="C271" t="s">
        <v>757</v>
      </c>
    </row>
    <row r="272" spans="1:3" x14ac:dyDescent="0.25">
      <c r="A272" t="s">
        <v>196</v>
      </c>
      <c r="B272" s="2">
        <v>-3.8123082777170377E-3</v>
      </c>
      <c r="C272" t="s">
        <v>757</v>
      </c>
    </row>
    <row r="273" spans="1:3" x14ac:dyDescent="0.25">
      <c r="A273" t="s">
        <v>526</v>
      </c>
      <c r="B273" s="2">
        <v>-3.8123082777170377E-3</v>
      </c>
      <c r="C273" t="s">
        <v>757</v>
      </c>
    </row>
    <row r="274" spans="1:3" x14ac:dyDescent="0.25">
      <c r="A274" t="s">
        <v>458</v>
      </c>
      <c r="B274" s="2">
        <v>-3.8336829059980224E-3</v>
      </c>
      <c r="C274" t="s">
        <v>757</v>
      </c>
    </row>
    <row r="275" spans="1:3" x14ac:dyDescent="0.25">
      <c r="A275" t="s">
        <v>581</v>
      </c>
      <c r="B275" s="2">
        <v>-3.8550575342790072E-3</v>
      </c>
      <c r="C275" t="s">
        <v>757</v>
      </c>
    </row>
    <row r="276" spans="1:3" x14ac:dyDescent="0.25">
      <c r="A276" t="s">
        <v>604</v>
      </c>
      <c r="B276" s="2">
        <v>-3.8550575342790072E-3</v>
      </c>
      <c r="C276" t="s">
        <v>757</v>
      </c>
    </row>
    <row r="277" spans="1:3" x14ac:dyDescent="0.25">
      <c r="A277" t="s">
        <v>370</v>
      </c>
      <c r="B277" s="2">
        <v>-3.8657448484194995E-3</v>
      </c>
      <c r="C277" t="s">
        <v>757</v>
      </c>
    </row>
    <row r="278" spans="1:3" x14ac:dyDescent="0.25">
      <c r="A278" t="s">
        <v>370</v>
      </c>
      <c r="B278" s="2">
        <v>-3.8657448484194995E-3</v>
      </c>
      <c r="C278" t="s">
        <v>757</v>
      </c>
    </row>
    <row r="279" spans="1:3" x14ac:dyDescent="0.25">
      <c r="A279" t="s">
        <v>297</v>
      </c>
      <c r="B279" s="2">
        <v>-3.919181419121961E-3</v>
      </c>
      <c r="C279" t="s">
        <v>757</v>
      </c>
    </row>
    <row r="280" spans="1:3" x14ac:dyDescent="0.25">
      <c r="A280" t="s">
        <v>539</v>
      </c>
      <c r="B280" s="2">
        <v>-3.9298687332624529E-3</v>
      </c>
      <c r="C280" t="s">
        <v>757</v>
      </c>
    </row>
    <row r="281" spans="1:3" x14ac:dyDescent="0.25">
      <c r="A281" t="s">
        <v>603</v>
      </c>
      <c r="B281" s="2">
        <v>-3.9298687332624529E-3</v>
      </c>
      <c r="C281" t="s">
        <v>757</v>
      </c>
    </row>
    <row r="282" spans="1:3" x14ac:dyDescent="0.25">
      <c r="A282" t="s">
        <v>121</v>
      </c>
      <c r="B282" s="2">
        <v>-3.9405560474029457E-3</v>
      </c>
      <c r="C282" t="s">
        <v>757</v>
      </c>
    </row>
    <row r="283" spans="1:3" x14ac:dyDescent="0.25">
      <c r="A283" t="s">
        <v>435</v>
      </c>
      <c r="B283" s="2">
        <v>-3.9405560474029457E-3</v>
      </c>
      <c r="C283" t="s">
        <v>757</v>
      </c>
    </row>
    <row r="284" spans="1:3" x14ac:dyDescent="0.25">
      <c r="A284" t="s">
        <v>510</v>
      </c>
      <c r="B284" s="2">
        <v>-3.9405560474029457E-3</v>
      </c>
      <c r="C284" t="s">
        <v>757</v>
      </c>
    </row>
    <row r="285" spans="1:3" x14ac:dyDescent="0.25">
      <c r="A285" t="s">
        <v>190</v>
      </c>
      <c r="B285" s="2">
        <v>-3.9512433615434377E-3</v>
      </c>
      <c r="C285" t="s">
        <v>757</v>
      </c>
    </row>
    <row r="286" spans="1:3" x14ac:dyDescent="0.25">
      <c r="A286" t="s">
        <v>300</v>
      </c>
      <c r="B286" s="2">
        <v>-3.9512433615434377E-3</v>
      </c>
      <c r="C286" t="s">
        <v>757</v>
      </c>
    </row>
    <row r="287" spans="1:3" x14ac:dyDescent="0.25">
      <c r="A287" t="s">
        <v>334</v>
      </c>
      <c r="B287" s="2">
        <v>-3.9512433615434377E-3</v>
      </c>
      <c r="C287" t="s">
        <v>757</v>
      </c>
    </row>
    <row r="288" spans="1:3" x14ac:dyDescent="0.25">
      <c r="A288" t="s">
        <v>512</v>
      </c>
      <c r="B288" s="2">
        <v>-3.9619306756839305E-3</v>
      </c>
      <c r="C288" t="s">
        <v>757</v>
      </c>
    </row>
    <row r="289" spans="1:3" x14ac:dyDescent="0.25">
      <c r="A289" t="s">
        <v>307</v>
      </c>
      <c r="B289" s="2">
        <v>-3.9726179898244224E-3</v>
      </c>
      <c r="C289" t="s">
        <v>757</v>
      </c>
    </row>
    <row r="290" spans="1:3" x14ac:dyDescent="0.25">
      <c r="A290" t="s">
        <v>307</v>
      </c>
      <c r="B290" s="2">
        <v>-3.9726179898244224E-3</v>
      </c>
      <c r="C290" t="s">
        <v>757</v>
      </c>
    </row>
    <row r="291" spans="1:3" x14ac:dyDescent="0.25">
      <c r="A291" t="s">
        <v>427</v>
      </c>
      <c r="B291" s="2">
        <v>-3.9833053039649144E-3</v>
      </c>
      <c r="C291" t="s">
        <v>757</v>
      </c>
    </row>
    <row r="292" spans="1:3" x14ac:dyDescent="0.25">
      <c r="A292" t="s">
        <v>176</v>
      </c>
      <c r="B292" s="2">
        <v>-3.9939926181054072E-3</v>
      </c>
      <c r="C292" t="s">
        <v>757</v>
      </c>
    </row>
    <row r="293" spans="1:3" x14ac:dyDescent="0.25">
      <c r="A293" t="s">
        <v>298</v>
      </c>
      <c r="B293" s="2">
        <v>-3.9939926181054072E-3</v>
      </c>
      <c r="C293" t="s">
        <v>757</v>
      </c>
    </row>
    <row r="294" spans="1:3" x14ac:dyDescent="0.25">
      <c r="A294" t="s">
        <v>579</v>
      </c>
      <c r="B294" s="2">
        <v>-3.9939926181054072E-3</v>
      </c>
      <c r="C294" t="s">
        <v>757</v>
      </c>
    </row>
    <row r="295" spans="1:3" x14ac:dyDescent="0.25">
      <c r="A295" t="s">
        <v>107</v>
      </c>
      <c r="B295" s="2">
        <v>-4.0046799322458991E-3</v>
      </c>
      <c r="C295" t="s">
        <v>757</v>
      </c>
    </row>
    <row r="296" spans="1:3" x14ac:dyDescent="0.25">
      <c r="A296" t="s">
        <v>107</v>
      </c>
      <c r="B296" s="2">
        <v>-4.0046799322458991E-3</v>
      </c>
      <c r="C296" t="s">
        <v>757</v>
      </c>
    </row>
    <row r="297" spans="1:3" x14ac:dyDescent="0.25">
      <c r="A297" t="s">
        <v>489</v>
      </c>
      <c r="B297" s="2">
        <v>-4.0153672463863919E-3</v>
      </c>
      <c r="C297" t="s">
        <v>757</v>
      </c>
    </row>
    <row r="298" spans="1:3" x14ac:dyDescent="0.25">
      <c r="A298" t="s">
        <v>214</v>
      </c>
      <c r="B298" s="2">
        <v>-4.0367418746673758E-3</v>
      </c>
      <c r="C298" t="s">
        <v>757</v>
      </c>
    </row>
    <row r="299" spans="1:3" x14ac:dyDescent="0.25">
      <c r="A299" t="s">
        <v>485</v>
      </c>
      <c r="B299" s="2">
        <v>-4.0367418746673758E-3</v>
      </c>
      <c r="C299" t="s">
        <v>757</v>
      </c>
    </row>
    <row r="300" spans="1:3" x14ac:dyDescent="0.25">
      <c r="A300" t="s">
        <v>588</v>
      </c>
      <c r="B300" s="2">
        <v>-4.0367418746673758E-3</v>
      </c>
      <c r="C300" t="s">
        <v>757</v>
      </c>
    </row>
    <row r="301" spans="1:3" x14ac:dyDescent="0.25">
      <c r="A301" t="s">
        <v>373</v>
      </c>
      <c r="B301" s="2">
        <v>-4.0581165029483605E-3</v>
      </c>
      <c r="C301" t="s">
        <v>757</v>
      </c>
    </row>
    <row r="302" spans="1:3" x14ac:dyDescent="0.25">
      <c r="A302" t="s">
        <v>586</v>
      </c>
      <c r="B302" s="2">
        <v>-4.0581165029483605E-3</v>
      </c>
      <c r="C302" t="s">
        <v>757</v>
      </c>
    </row>
    <row r="303" spans="1:3" x14ac:dyDescent="0.25">
      <c r="A303" t="s">
        <v>114</v>
      </c>
      <c r="B303" s="2">
        <v>-4.0688038170888525E-3</v>
      </c>
      <c r="C303" t="s">
        <v>757</v>
      </c>
    </row>
    <row r="304" spans="1:3" x14ac:dyDescent="0.25">
      <c r="A304" t="s">
        <v>377</v>
      </c>
      <c r="B304" s="2">
        <v>-4.0688038170888525E-3</v>
      </c>
      <c r="C304" t="s">
        <v>757</v>
      </c>
    </row>
    <row r="305" spans="1:3" x14ac:dyDescent="0.25">
      <c r="A305" t="s">
        <v>577</v>
      </c>
      <c r="B305" s="2">
        <v>-4.0688038170888525E-3</v>
      </c>
      <c r="C305" t="s">
        <v>757</v>
      </c>
    </row>
    <row r="306" spans="1:3" x14ac:dyDescent="0.25">
      <c r="A306" t="s">
        <v>305</v>
      </c>
      <c r="B306" s="2">
        <v>-4.0794911312293453E-3</v>
      </c>
      <c r="C306" t="s">
        <v>757</v>
      </c>
    </row>
    <row r="307" spans="1:3" x14ac:dyDescent="0.25">
      <c r="A307" t="s">
        <v>410</v>
      </c>
      <c r="B307" s="2">
        <v>-4.0794911312293453E-3</v>
      </c>
      <c r="C307" t="s">
        <v>757</v>
      </c>
    </row>
    <row r="308" spans="1:3" x14ac:dyDescent="0.25">
      <c r="A308" t="s">
        <v>583</v>
      </c>
      <c r="B308" s="2">
        <v>-4.0794911312293453E-3</v>
      </c>
      <c r="C308" t="s">
        <v>757</v>
      </c>
    </row>
    <row r="309" spans="1:3" x14ac:dyDescent="0.25">
      <c r="A309" t="s">
        <v>434</v>
      </c>
      <c r="B309" s="2">
        <v>-4.0901784453698381E-3</v>
      </c>
      <c r="C309" t="s">
        <v>757</v>
      </c>
    </row>
    <row r="310" spans="1:3" x14ac:dyDescent="0.25">
      <c r="A310" t="s">
        <v>533</v>
      </c>
      <c r="B310" s="2">
        <v>-4.0901784453698381E-3</v>
      </c>
      <c r="C310" t="s">
        <v>757</v>
      </c>
    </row>
    <row r="311" spans="1:3" x14ac:dyDescent="0.25">
      <c r="A311" t="s">
        <v>557</v>
      </c>
      <c r="B311" s="2">
        <v>-4.0901784453698381E-3</v>
      </c>
      <c r="C311" t="s">
        <v>757</v>
      </c>
    </row>
    <row r="312" spans="1:3" x14ac:dyDescent="0.25">
      <c r="A312" t="s">
        <v>524</v>
      </c>
      <c r="B312" s="2">
        <v>-4.10086575951033E-3</v>
      </c>
      <c r="C312" t="s">
        <v>757</v>
      </c>
    </row>
    <row r="313" spans="1:3" x14ac:dyDescent="0.25">
      <c r="A313" t="s">
        <v>570</v>
      </c>
      <c r="B313" s="2">
        <v>-4.10086575951033E-3</v>
      </c>
      <c r="C313" t="s">
        <v>757</v>
      </c>
    </row>
    <row r="314" spans="1:3" x14ac:dyDescent="0.25">
      <c r="A314" t="s">
        <v>199</v>
      </c>
      <c r="B314" s="2">
        <v>-4.1222403877913148E-3</v>
      </c>
      <c r="C314" t="s">
        <v>757</v>
      </c>
    </row>
    <row r="315" spans="1:3" x14ac:dyDescent="0.25">
      <c r="A315" t="s">
        <v>340</v>
      </c>
      <c r="B315" s="2">
        <v>-4.1543023302127915E-3</v>
      </c>
      <c r="C315" t="s">
        <v>757</v>
      </c>
    </row>
    <row r="316" spans="1:3" x14ac:dyDescent="0.25">
      <c r="A316" t="s">
        <v>402</v>
      </c>
      <c r="B316" s="2">
        <v>-4.1649896443532843E-3</v>
      </c>
      <c r="C316" t="s">
        <v>757</v>
      </c>
    </row>
    <row r="317" spans="1:3" x14ac:dyDescent="0.25">
      <c r="A317" t="s">
        <v>508</v>
      </c>
      <c r="B317" s="2">
        <v>-4.1863642726342682E-3</v>
      </c>
      <c r="C317" t="s">
        <v>757</v>
      </c>
    </row>
    <row r="318" spans="1:3" x14ac:dyDescent="0.25">
      <c r="A318" t="s">
        <v>568</v>
      </c>
      <c r="B318" s="2">
        <v>-4.1970515867747601E-3</v>
      </c>
      <c r="C318" t="s">
        <v>757</v>
      </c>
    </row>
    <row r="319" spans="1:3" x14ac:dyDescent="0.25">
      <c r="A319" t="s">
        <v>486</v>
      </c>
      <c r="B319" s="2">
        <v>-4.2184262150557457E-3</v>
      </c>
      <c r="C319" t="s">
        <v>757</v>
      </c>
    </row>
    <row r="320" spans="1:3" x14ac:dyDescent="0.25">
      <c r="A320" t="s">
        <v>605</v>
      </c>
      <c r="B320" s="2">
        <v>-4.2184262150557457E-3</v>
      </c>
      <c r="C320" t="s">
        <v>757</v>
      </c>
    </row>
    <row r="321" spans="1:3" x14ac:dyDescent="0.25">
      <c r="A321" t="s">
        <v>433</v>
      </c>
      <c r="B321" s="2">
        <v>-4.2291135291962377E-3</v>
      </c>
      <c r="C321" t="s">
        <v>757</v>
      </c>
    </row>
    <row r="322" spans="1:3" x14ac:dyDescent="0.25">
      <c r="A322" t="s">
        <v>212</v>
      </c>
      <c r="B322" s="2">
        <v>-4.2398008433367296E-3</v>
      </c>
      <c r="C322" t="s">
        <v>757</v>
      </c>
    </row>
    <row r="323" spans="1:3" x14ac:dyDescent="0.25">
      <c r="A323" t="s">
        <v>607</v>
      </c>
      <c r="B323" s="2">
        <v>-4.2718627857582072E-3</v>
      </c>
      <c r="C323" t="s">
        <v>757</v>
      </c>
    </row>
    <row r="324" spans="1:3" x14ac:dyDescent="0.25">
      <c r="A324" t="s">
        <v>409</v>
      </c>
      <c r="B324" s="2">
        <v>-4.2932374140391919E-3</v>
      </c>
      <c r="C324" t="s">
        <v>757</v>
      </c>
    </row>
    <row r="325" spans="1:3" x14ac:dyDescent="0.25">
      <c r="A325" t="s">
        <v>488</v>
      </c>
      <c r="B325" s="2">
        <v>-4.2932374140391919E-3</v>
      </c>
      <c r="C325" t="s">
        <v>757</v>
      </c>
    </row>
    <row r="326" spans="1:3" x14ac:dyDescent="0.25">
      <c r="A326" t="s">
        <v>565</v>
      </c>
      <c r="B326" s="2">
        <v>-4.2932374140391919E-3</v>
      </c>
      <c r="C326" t="s">
        <v>757</v>
      </c>
    </row>
    <row r="327" spans="1:3" x14ac:dyDescent="0.25">
      <c r="A327" t="s">
        <v>409</v>
      </c>
      <c r="B327" s="2">
        <v>-4.2932374140391919E-3</v>
      </c>
      <c r="C327" t="s">
        <v>757</v>
      </c>
    </row>
    <row r="328" spans="1:3" x14ac:dyDescent="0.25">
      <c r="A328" t="s">
        <v>589</v>
      </c>
      <c r="B328" s="2">
        <v>-8.9106190482374E-3</v>
      </c>
      <c r="C328" t="s">
        <v>757</v>
      </c>
    </row>
    <row r="329" spans="1:3" x14ac:dyDescent="0.25">
      <c r="A329" t="s">
        <v>560</v>
      </c>
      <c r="B329" s="2">
        <v>-9.7825139292172982E-3</v>
      </c>
      <c r="C329" t="s">
        <v>757</v>
      </c>
    </row>
    <row r="330" spans="1:3" x14ac:dyDescent="0.25">
      <c r="A330" t="s">
        <v>368</v>
      </c>
      <c r="B330" s="2">
        <v>-9.8573251282007435E-3</v>
      </c>
      <c r="C330" t="s">
        <v>757</v>
      </c>
    </row>
    <row r="331" spans="1:3" x14ac:dyDescent="0.25">
      <c r="A331" t="s">
        <v>634</v>
      </c>
      <c r="B331">
        <v>-1.1371034520725576E-2</v>
      </c>
      <c r="C331" t="s">
        <v>758</v>
      </c>
    </row>
    <row r="332" spans="1:3" x14ac:dyDescent="0.25">
      <c r="A332" t="s">
        <v>183</v>
      </c>
      <c r="B332" s="2">
        <v>-1.3460173873202332E-2</v>
      </c>
      <c r="C332" t="s">
        <v>757</v>
      </c>
    </row>
    <row r="333" spans="1:3" x14ac:dyDescent="0.25">
      <c r="A333" t="s">
        <v>337</v>
      </c>
      <c r="B333" s="2">
        <v>-1.4096748086473475E-2</v>
      </c>
      <c r="C333" t="s">
        <v>757</v>
      </c>
    </row>
    <row r="334" spans="1:3" x14ac:dyDescent="0.25">
      <c r="A334" t="s">
        <v>525</v>
      </c>
      <c r="B334" s="2">
        <v>-1.4692587105930063E-2</v>
      </c>
      <c r="C334" t="s">
        <v>757</v>
      </c>
    </row>
    <row r="335" spans="1:3" x14ac:dyDescent="0.25">
      <c r="A335" t="s">
        <v>299</v>
      </c>
      <c r="B335" s="2">
        <v>-1.605290445924756E-2</v>
      </c>
      <c r="C335" t="s">
        <v>757</v>
      </c>
    </row>
    <row r="336" spans="1:3" x14ac:dyDescent="0.25">
      <c r="A336" t="s">
        <v>668</v>
      </c>
      <c r="B336">
        <v>-1.6702982818097008E-2</v>
      </c>
      <c r="C336" t="s">
        <v>758</v>
      </c>
    </row>
    <row r="337" spans="1:3" x14ac:dyDescent="0.25">
      <c r="A337" t="s">
        <v>691</v>
      </c>
      <c r="B337">
        <v>-1.6702982818097008E-2</v>
      </c>
      <c r="C337" t="s">
        <v>758</v>
      </c>
    </row>
    <row r="338" spans="1:3" x14ac:dyDescent="0.25">
      <c r="A338" t="s">
        <v>704</v>
      </c>
      <c r="B338">
        <v>-1.6702982818097008E-2</v>
      </c>
      <c r="C338" t="s">
        <v>758</v>
      </c>
    </row>
    <row r="339" spans="1:3" x14ac:dyDescent="0.25">
      <c r="A339" t="s">
        <v>104</v>
      </c>
      <c r="B339" s="2">
        <v>-1.7259840492761608E-2</v>
      </c>
      <c r="C339" t="s">
        <v>757</v>
      </c>
    </row>
    <row r="340" spans="1:3" x14ac:dyDescent="0.25">
      <c r="A340" t="s">
        <v>342</v>
      </c>
      <c r="B340" s="2">
        <v>-1.8009271060695841E-2</v>
      </c>
      <c r="C340" t="s">
        <v>757</v>
      </c>
    </row>
    <row r="341" spans="1:3" x14ac:dyDescent="0.25">
      <c r="A341" t="s">
        <v>714</v>
      </c>
      <c r="B341">
        <v>-1.8328970296578938E-2</v>
      </c>
      <c r="C341" t="s">
        <v>758</v>
      </c>
    </row>
    <row r="342" spans="1:3" x14ac:dyDescent="0.25">
      <c r="A342" t="s">
        <v>469</v>
      </c>
      <c r="B342" s="2">
        <v>-2.835823440083755E-2</v>
      </c>
      <c r="C342" t="s">
        <v>757</v>
      </c>
    </row>
    <row r="343" spans="1:3" x14ac:dyDescent="0.25">
      <c r="A343" t="s">
        <v>155</v>
      </c>
      <c r="B343" s="2">
        <v>-3.6594841209161483E-2</v>
      </c>
      <c r="C343" t="s">
        <v>757</v>
      </c>
    </row>
    <row r="344" spans="1:3" x14ac:dyDescent="0.25">
      <c r="A344" t="s">
        <v>407</v>
      </c>
      <c r="B344" s="2">
        <v>-3.9056741268120976E-2</v>
      </c>
      <c r="C344" t="s">
        <v>757</v>
      </c>
    </row>
    <row r="345" spans="1:3" x14ac:dyDescent="0.25">
      <c r="A345" t="s">
        <v>406</v>
      </c>
      <c r="B345" s="2">
        <v>-4.0782869664939887E-2</v>
      </c>
      <c r="C345" t="s">
        <v>757</v>
      </c>
    </row>
    <row r="346" spans="1:3" x14ac:dyDescent="0.25">
      <c r="A346" t="s">
        <v>522</v>
      </c>
      <c r="B346" s="2">
        <v>-4.1837740937762366E-2</v>
      </c>
      <c r="C346" t="s">
        <v>757</v>
      </c>
    </row>
    <row r="347" spans="1:3" x14ac:dyDescent="0.25">
      <c r="A347" t="s">
        <v>569</v>
      </c>
      <c r="B347" s="2">
        <v>-4.1901864822605328E-2</v>
      </c>
      <c r="C347" t="s">
        <v>757</v>
      </c>
    </row>
    <row r="348" spans="1:3" x14ac:dyDescent="0.25">
      <c r="A348" t="s">
        <v>380</v>
      </c>
      <c r="B348" s="2">
        <v>-4.1987363335729271E-2</v>
      </c>
      <c r="C348" t="s">
        <v>757</v>
      </c>
    </row>
    <row r="349" spans="1:3" x14ac:dyDescent="0.25">
      <c r="A349" t="s">
        <v>642</v>
      </c>
      <c r="B349">
        <v>-4.3150096469194169E-2</v>
      </c>
      <c r="C349" t="s">
        <v>758</v>
      </c>
    </row>
    <row r="350" spans="1:3" x14ac:dyDescent="0.25">
      <c r="A350" t="s">
        <v>518</v>
      </c>
      <c r="B350" s="2">
        <v>-4.5476754196118144E-2</v>
      </c>
      <c r="C350" t="s">
        <v>757</v>
      </c>
    </row>
    <row r="351" spans="1:3" x14ac:dyDescent="0.25">
      <c r="A351" t="s">
        <v>246</v>
      </c>
      <c r="B351" s="2">
        <v>-5.0631473971864786E-2</v>
      </c>
      <c r="C351" t="s">
        <v>757</v>
      </c>
    </row>
    <row r="352" spans="1:3" x14ac:dyDescent="0.25">
      <c r="A352" t="s">
        <v>271</v>
      </c>
      <c r="B352" s="2">
        <v>-5.3500330253432371E-2</v>
      </c>
      <c r="C352" t="s">
        <v>757</v>
      </c>
    </row>
    <row r="353" spans="1:3" x14ac:dyDescent="0.25">
      <c r="A353" t="s">
        <v>509</v>
      </c>
      <c r="B353" s="2">
        <v>-5.8781595762118666E-2</v>
      </c>
      <c r="C353" t="s">
        <v>757</v>
      </c>
    </row>
    <row r="354" spans="1:3" x14ac:dyDescent="0.25">
      <c r="A354" t="s">
        <v>694</v>
      </c>
      <c r="B354">
        <v>-5.887414251842224E-2</v>
      </c>
      <c r="C354" t="s">
        <v>758</v>
      </c>
    </row>
    <row r="355" spans="1:3" x14ac:dyDescent="0.25">
      <c r="A355" t="s">
        <v>514</v>
      </c>
      <c r="B355" s="2">
        <v>-6.5622169506812697E-2</v>
      </c>
      <c r="C355" t="s">
        <v>757</v>
      </c>
    </row>
    <row r="356" spans="1:3" x14ac:dyDescent="0.25">
      <c r="A356" t="s">
        <v>728</v>
      </c>
      <c r="B356">
        <v>-6.6318332958230156E-2</v>
      </c>
      <c r="C356" t="s">
        <v>758</v>
      </c>
    </row>
    <row r="357" spans="1:3" x14ac:dyDescent="0.25">
      <c r="A357" t="s">
        <v>652</v>
      </c>
      <c r="B357">
        <v>-7.4815037023258119E-2</v>
      </c>
      <c r="C357" t="s">
        <v>758</v>
      </c>
    </row>
    <row r="358" spans="1:3" x14ac:dyDescent="0.25">
      <c r="A358" t="s">
        <v>494</v>
      </c>
      <c r="B358" s="2">
        <v>-7.7060799299885338E-2</v>
      </c>
      <c r="C358" t="s">
        <v>757</v>
      </c>
    </row>
    <row r="359" spans="1:3" x14ac:dyDescent="0.25">
      <c r="A359" t="s">
        <v>273</v>
      </c>
      <c r="B359" s="2">
        <v>-7.7253170954414196E-2</v>
      </c>
      <c r="C359" t="s">
        <v>757</v>
      </c>
    </row>
    <row r="360" spans="1:3" x14ac:dyDescent="0.25">
      <c r="A360" t="s">
        <v>541</v>
      </c>
      <c r="B360" s="2">
        <v>-7.7541728436207491E-2</v>
      </c>
      <c r="C360" t="s">
        <v>757</v>
      </c>
    </row>
    <row r="361" spans="1:3" x14ac:dyDescent="0.25">
      <c r="A361" t="s">
        <v>482</v>
      </c>
      <c r="B361" s="2">
        <v>-7.9493747778600257E-2</v>
      </c>
      <c r="C361" t="s">
        <v>757</v>
      </c>
    </row>
    <row r="362" spans="1:3" x14ac:dyDescent="0.25">
      <c r="A362" t="s">
        <v>572</v>
      </c>
      <c r="B362" s="2">
        <v>-8.1020431982455857E-2</v>
      </c>
      <c r="C362" t="s">
        <v>757</v>
      </c>
    </row>
    <row r="363" spans="1:3" x14ac:dyDescent="0.25">
      <c r="A363" t="s">
        <v>251</v>
      </c>
      <c r="B363" s="2">
        <v>-8.3639917509076844E-2</v>
      </c>
      <c r="C363" t="s">
        <v>757</v>
      </c>
    </row>
    <row r="364" spans="1:3" x14ac:dyDescent="0.25">
      <c r="A364" t="s">
        <v>566</v>
      </c>
      <c r="B364" s="2">
        <v>-8.364112193998989E-2</v>
      </c>
      <c r="C364" t="s">
        <v>757</v>
      </c>
    </row>
    <row r="365" spans="1:3" x14ac:dyDescent="0.25">
      <c r="A365" t="s">
        <v>58</v>
      </c>
      <c r="B365" s="2">
        <v>-9.2944835661060252E-2</v>
      </c>
      <c r="C365" t="s">
        <v>757</v>
      </c>
    </row>
    <row r="366" spans="1:3" x14ac:dyDescent="0.25">
      <c r="A366" t="s">
        <v>242</v>
      </c>
      <c r="B366" s="2">
        <v>-9.496602947462808E-2</v>
      </c>
      <c r="C366" t="s">
        <v>757</v>
      </c>
    </row>
    <row r="367" spans="1:3" x14ac:dyDescent="0.25">
      <c r="A367" t="s">
        <v>506</v>
      </c>
      <c r="B367" s="2">
        <v>-9.4967073983978578E-2</v>
      </c>
      <c r="C367" t="s">
        <v>757</v>
      </c>
    </row>
    <row r="368" spans="1:3" x14ac:dyDescent="0.25">
      <c r="A368" t="s">
        <v>316</v>
      </c>
      <c r="B368" s="2">
        <v>-0.1044372343590044</v>
      </c>
      <c r="C368" t="s">
        <v>757</v>
      </c>
    </row>
    <row r="369" spans="1:3" x14ac:dyDescent="0.25">
      <c r="A369" t="s">
        <v>335</v>
      </c>
      <c r="B369" s="2">
        <v>-0.11845453817926936</v>
      </c>
      <c r="C369" t="s">
        <v>757</v>
      </c>
    </row>
    <row r="370" spans="1:3" x14ac:dyDescent="0.25">
      <c r="A370" t="s">
        <v>546</v>
      </c>
      <c r="B370" s="2">
        <v>-0.13554083112191798</v>
      </c>
      <c r="C370" t="s">
        <v>757</v>
      </c>
    </row>
    <row r="371" spans="1:3" x14ac:dyDescent="0.25">
      <c r="A371" t="s">
        <v>336</v>
      </c>
      <c r="B371" s="2">
        <v>-0.13881602787263234</v>
      </c>
      <c r="C371" t="s">
        <v>757</v>
      </c>
    </row>
    <row r="372" spans="1:3" x14ac:dyDescent="0.25">
      <c r="A372" t="s">
        <v>629</v>
      </c>
      <c r="B372">
        <v>-0.14740867740191674</v>
      </c>
      <c r="C372" t="s">
        <v>758</v>
      </c>
    </row>
    <row r="373" spans="1:3" x14ac:dyDescent="0.25">
      <c r="A373" t="s">
        <v>707</v>
      </c>
      <c r="B373">
        <v>-0.15328046646628093</v>
      </c>
      <c r="C373" t="s">
        <v>758</v>
      </c>
    </row>
    <row r="374" spans="1:3" x14ac:dyDescent="0.25">
      <c r="A374" t="s">
        <v>690</v>
      </c>
      <c r="B374">
        <v>-0.15860425359959321</v>
      </c>
      <c r="C374" t="s">
        <v>758</v>
      </c>
    </row>
    <row r="375" spans="1:3" x14ac:dyDescent="0.25">
      <c r="A375" t="s">
        <v>360</v>
      </c>
      <c r="B375" s="2">
        <v>-0.16049207875115129</v>
      </c>
      <c r="C375" t="s">
        <v>757</v>
      </c>
    </row>
    <row r="376" spans="1:3" x14ac:dyDescent="0.25">
      <c r="A376" t="s">
        <v>74</v>
      </c>
      <c r="B376" s="2">
        <v>-0.16649940482075981</v>
      </c>
      <c r="C376" t="s">
        <v>757</v>
      </c>
    </row>
    <row r="377" spans="1:3" x14ac:dyDescent="0.25">
      <c r="A377" t="s">
        <v>74</v>
      </c>
      <c r="B377" s="2">
        <v>-0.16649940482075981</v>
      </c>
      <c r="C377" t="s">
        <v>757</v>
      </c>
    </row>
    <row r="378" spans="1:3" x14ac:dyDescent="0.25">
      <c r="A378" t="s">
        <v>536</v>
      </c>
      <c r="B378" s="2">
        <v>-0.17381209315823345</v>
      </c>
      <c r="C378" t="s">
        <v>757</v>
      </c>
    </row>
    <row r="379" spans="1:3" x14ac:dyDescent="0.25">
      <c r="A379" t="s">
        <v>657</v>
      </c>
      <c r="B379">
        <v>-0.1862367206958371</v>
      </c>
      <c r="C379" t="s">
        <v>758</v>
      </c>
    </row>
    <row r="380" spans="1:3" x14ac:dyDescent="0.25">
      <c r="A380" t="s">
        <v>591</v>
      </c>
      <c r="B380" s="2">
        <v>-0.19083413625128731</v>
      </c>
      <c r="C380" t="s">
        <v>757</v>
      </c>
    </row>
    <row r="381" spans="1:3" x14ac:dyDescent="0.25">
      <c r="A381" t="s">
        <v>702</v>
      </c>
      <c r="B381">
        <v>-0.1955561857993508</v>
      </c>
      <c r="C381" t="s">
        <v>758</v>
      </c>
    </row>
    <row r="382" spans="1:3" x14ac:dyDescent="0.25">
      <c r="A382" t="s">
        <v>556</v>
      </c>
      <c r="B382" s="2">
        <v>-0.1973320504322767</v>
      </c>
      <c r="C382" t="s">
        <v>757</v>
      </c>
    </row>
    <row r="383" spans="1:3" x14ac:dyDescent="0.25">
      <c r="A383" t="s">
        <v>168</v>
      </c>
      <c r="B383" s="2">
        <v>-0.20901905924507919</v>
      </c>
      <c r="C383" t="s">
        <v>757</v>
      </c>
    </row>
    <row r="384" spans="1:3" x14ac:dyDescent="0.25">
      <c r="A384" t="s">
        <v>640</v>
      </c>
      <c r="B384">
        <v>-0.22262017244239474</v>
      </c>
      <c r="C384" t="s">
        <v>758</v>
      </c>
    </row>
    <row r="385" spans="1:3" x14ac:dyDescent="0.25">
      <c r="A385" t="s">
        <v>667</v>
      </c>
      <c r="B385">
        <v>-0.22467288448475051</v>
      </c>
      <c r="C385" t="s">
        <v>758</v>
      </c>
    </row>
    <row r="386" spans="1:3" x14ac:dyDescent="0.25">
      <c r="A386" t="s">
        <v>186</v>
      </c>
      <c r="B386" s="2">
        <v>-0.256679198352944</v>
      </c>
      <c r="C386" t="s">
        <v>757</v>
      </c>
    </row>
    <row r="387" spans="1:3" x14ac:dyDescent="0.25">
      <c r="A387" t="s">
        <v>483</v>
      </c>
      <c r="B387" s="2">
        <v>-0.26745312629442741</v>
      </c>
      <c r="C387" t="s">
        <v>757</v>
      </c>
    </row>
    <row r="388" spans="1:3" x14ac:dyDescent="0.25">
      <c r="A388" t="s">
        <v>250</v>
      </c>
      <c r="B388" s="2">
        <v>-0.27349984467901944</v>
      </c>
      <c r="C388" t="s">
        <v>757</v>
      </c>
    </row>
    <row r="389" spans="1:3" x14ac:dyDescent="0.25">
      <c r="A389" t="s">
        <v>250</v>
      </c>
      <c r="B389" s="2">
        <v>-0.27349984467901944</v>
      </c>
      <c r="C389" t="s">
        <v>757</v>
      </c>
    </row>
    <row r="390" spans="1:3" x14ac:dyDescent="0.25">
      <c r="A390" t="s">
        <v>656</v>
      </c>
      <c r="B390">
        <v>-0.29612151729693265</v>
      </c>
      <c r="C390" t="s">
        <v>758</v>
      </c>
    </row>
    <row r="391" spans="1:3" x14ac:dyDescent="0.25">
      <c r="A391" t="s">
        <v>513</v>
      </c>
      <c r="B391" s="2">
        <v>-0.30693238542295687</v>
      </c>
      <c r="C391" t="s">
        <v>757</v>
      </c>
    </row>
    <row r="392" spans="1:3" x14ac:dyDescent="0.25">
      <c r="A392" t="s">
        <v>513</v>
      </c>
      <c r="B392" s="2">
        <v>-0.30693238542295687</v>
      </c>
      <c r="C392" t="s">
        <v>757</v>
      </c>
    </row>
    <row r="393" spans="1:3" x14ac:dyDescent="0.25">
      <c r="A393" t="s">
        <v>150</v>
      </c>
      <c r="B393" s="2">
        <v>-0.33175236615850284</v>
      </c>
      <c r="C393" t="s">
        <v>757</v>
      </c>
    </row>
    <row r="394" spans="1:3" x14ac:dyDescent="0.25">
      <c r="A394" t="s">
        <v>637</v>
      </c>
      <c r="B394">
        <v>-0.3403224746604866</v>
      </c>
      <c r="C394" t="s">
        <v>758</v>
      </c>
    </row>
    <row r="395" spans="1:3" x14ac:dyDescent="0.25">
      <c r="A395" t="s">
        <v>726</v>
      </c>
      <c r="B395">
        <v>-0.36133487406532622</v>
      </c>
      <c r="C395" t="s">
        <v>758</v>
      </c>
    </row>
    <row r="396" spans="1:3" x14ac:dyDescent="0.25">
      <c r="A396" t="s">
        <v>708</v>
      </c>
      <c r="B396">
        <v>-0.36329622960838326</v>
      </c>
      <c r="C396" t="s">
        <v>758</v>
      </c>
    </row>
    <row r="397" spans="1:3" x14ac:dyDescent="0.25">
      <c r="A397" t="s">
        <v>718</v>
      </c>
      <c r="B397">
        <v>-0.49781770240360462</v>
      </c>
      <c r="C397" t="s">
        <v>758</v>
      </c>
    </row>
    <row r="398" spans="1:3" x14ac:dyDescent="0.25">
      <c r="A398" t="s">
        <v>685</v>
      </c>
      <c r="B398">
        <v>-0.51947896034123642</v>
      </c>
      <c r="C398" t="s">
        <v>758</v>
      </c>
    </row>
    <row r="399" spans="1:3" x14ac:dyDescent="0.25">
      <c r="A399" t="s">
        <v>654</v>
      </c>
      <c r="B399">
        <v>-0.51985480957326524</v>
      </c>
      <c r="C399" t="s">
        <v>758</v>
      </c>
    </row>
    <row r="400" spans="1:3" x14ac:dyDescent="0.25">
      <c r="A400" t="s">
        <v>688</v>
      </c>
      <c r="B400">
        <v>-0.53425253683745166</v>
      </c>
      <c r="C400" t="s">
        <v>758</v>
      </c>
    </row>
    <row r="401" spans="1:3" x14ac:dyDescent="0.25">
      <c r="A401" t="s">
        <v>664</v>
      </c>
      <c r="B401">
        <v>-0.63368328603488699</v>
      </c>
      <c r="C401" t="s">
        <v>758</v>
      </c>
    </row>
    <row r="402" spans="1:3" x14ac:dyDescent="0.25">
      <c r="A402" t="s">
        <v>699</v>
      </c>
      <c r="B402">
        <v>-0.64709883571090143</v>
      </c>
      <c r="C402" t="s">
        <v>758</v>
      </c>
    </row>
    <row r="403" spans="1:3" x14ac:dyDescent="0.25">
      <c r="A403" t="s">
        <v>638</v>
      </c>
      <c r="B403">
        <v>-0.69731273796487792</v>
      </c>
      <c r="C403" t="s">
        <v>758</v>
      </c>
    </row>
    <row r="404" spans="1:3" x14ac:dyDescent="0.25">
      <c r="A404" t="s">
        <v>650</v>
      </c>
      <c r="B404">
        <v>-0.79749451173067554</v>
      </c>
      <c r="C404" t="s">
        <v>758</v>
      </c>
    </row>
    <row r="405" spans="1:3" x14ac:dyDescent="0.25">
      <c r="A405" t="s">
        <v>721</v>
      </c>
      <c r="B405">
        <v>-0.80626672266253452</v>
      </c>
      <c r="C405" t="s">
        <v>758</v>
      </c>
    </row>
    <row r="406" spans="1:3" x14ac:dyDescent="0.25">
      <c r="A406" t="s">
        <v>661</v>
      </c>
      <c r="B406">
        <v>-0.82694513043577123</v>
      </c>
      <c r="C406" t="s">
        <v>758</v>
      </c>
    </row>
    <row r="407" spans="1:3" x14ac:dyDescent="0.25">
      <c r="A407" t="s">
        <v>712</v>
      </c>
      <c r="B407">
        <v>-1.037840736004999</v>
      </c>
      <c r="C407" t="s">
        <v>758</v>
      </c>
    </row>
    <row r="408" spans="1:3" x14ac:dyDescent="0.25">
      <c r="A408" t="s">
        <v>680</v>
      </c>
      <c r="B408">
        <v>-1.2471472828097949</v>
      </c>
      <c r="C408" t="s">
        <v>758</v>
      </c>
    </row>
    <row r="409" spans="1:3" x14ac:dyDescent="0.25">
      <c r="A409" t="s">
        <v>682</v>
      </c>
      <c r="B409">
        <v>-1.3997345046536767</v>
      </c>
      <c r="C409" t="s">
        <v>758</v>
      </c>
    </row>
    <row r="410" spans="1:3" x14ac:dyDescent="0.25">
      <c r="A410" t="s">
        <v>711</v>
      </c>
      <c r="B410">
        <v>-1.4293292397644204</v>
      </c>
      <c r="C410" t="s">
        <v>758</v>
      </c>
    </row>
    <row r="411" spans="1:3" x14ac:dyDescent="0.25">
      <c r="A411" t="s">
        <v>724</v>
      </c>
      <c r="B411">
        <v>-1.5596599441061416</v>
      </c>
      <c r="C411" t="s">
        <v>758</v>
      </c>
    </row>
    <row r="412" spans="1:3" x14ac:dyDescent="0.25">
      <c r="A412" t="s">
        <v>696</v>
      </c>
      <c r="B412">
        <v>-1.5971541355966545</v>
      </c>
      <c r="C412" t="s">
        <v>758</v>
      </c>
    </row>
    <row r="413" spans="1:3" x14ac:dyDescent="0.25">
      <c r="A413" t="s">
        <v>655</v>
      </c>
      <c r="B413">
        <v>-1.6542417805895717</v>
      </c>
      <c r="C413" t="s">
        <v>758</v>
      </c>
    </row>
    <row r="414" spans="1:3" x14ac:dyDescent="0.25">
      <c r="A414" t="s">
        <v>709</v>
      </c>
      <c r="B414">
        <v>-1.708040616659521</v>
      </c>
      <c r="C414" t="s">
        <v>758</v>
      </c>
    </row>
    <row r="415" spans="1:3" x14ac:dyDescent="0.25">
      <c r="A415" t="s">
        <v>583</v>
      </c>
      <c r="B415">
        <v>-1.8399681344061194</v>
      </c>
      <c r="C415" t="s">
        <v>758</v>
      </c>
    </row>
    <row r="416" spans="1:3" x14ac:dyDescent="0.25">
      <c r="A416" t="s">
        <v>678</v>
      </c>
      <c r="B416">
        <v>-2.0338365347484473</v>
      </c>
      <c r="C416" t="s">
        <v>758</v>
      </c>
    </row>
    <row r="417" spans="1:3" x14ac:dyDescent="0.25">
      <c r="A417" t="s">
        <v>716</v>
      </c>
      <c r="B417">
        <v>-2.0516277038455999</v>
      </c>
      <c r="C417" t="s">
        <v>758</v>
      </c>
    </row>
    <row r="418" spans="1:3" x14ac:dyDescent="0.25">
      <c r="A418" t="s">
        <v>706</v>
      </c>
      <c r="B418">
        <v>-2.0617863382781185</v>
      </c>
      <c r="C418" t="s">
        <v>758</v>
      </c>
    </row>
    <row r="419" spans="1:3" x14ac:dyDescent="0.25">
      <c r="A419" t="s">
        <v>666</v>
      </c>
      <c r="B419">
        <v>-2.0935554137147832</v>
      </c>
      <c r="C419" t="s">
        <v>758</v>
      </c>
    </row>
    <row r="420" spans="1:3" x14ac:dyDescent="0.25">
      <c r="A420" t="s">
        <v>669</v>
      </c>
      <c r="B420">
        <v>-2.1077118790611364</v>
      </c>
      <c r="C420" t="s">
        <v>758</v>
      </c>
    </row>
    <row r="421" spans="1:3" x14ac:dyDescent="0.25">
      <c r="A421" t="s">
        <v>722</v>
      </c>
      <c r="B421">
        <v>-2.615909827140956</v>
      </c>
      <c r="C421" t="s">
        <v>758</v>
      </c>
    </row>
    <row r="422" spans="1:3" x14ac:dyDescent="0.25">
      <c r="A422" t="s">
        <v>687</v>
      </c>
      <c r="B422">
        <v>-2.8099328946879742</v>
      </c>
      <c r="C422" t="s">
        <v>758</v>
      </c>
    </row>
    <row r="423" spans="1:3" x14ac:dyDescent="0.25">
      <c r="A423" t="s">
        <v>695</v>
      </c>
      <c r="B423">
        <v>-2.9882680434527207</v>
      </c>
      <c r="C423" t="s">
        <v>758</v>
      </c>
    </row>
    <row r="424" spans="1:3" x14ac:dyDescent="0.25">
      <c r="A424" t="s">
        <v>705</v>
      </c>
      <c r="B424">
        <v>-3.1134690210117064</v>
      </c>
      <c r="C424" t="s">
        <v>758</v>
      </c>
    </row>
    <row r="425" spans="1:3" x14ac:dyDescent="0.25">
      <c r="A425" t="s">
        <v>717</v>
      </c>
      <c r="B425">
        <v>-3.2086044599729009</v>
      </c>
      <c r="C425" t="s">
        <v>758</v>
      </c>
    </row>
    <row r="426" spans="1:3" x14ac:dyDescent="0.25">
      <c r="A426" t="s">
        <v>671</v>
      </c>
      <c r="B426">
        <v>-3.863442977442991</v>
      </c>
      <c r="C426" t="s">
        <v>758</v>
      </c>
    </row>
    <row r="427" spans="1:3" x14ac:dyDescent="0.25">
      <c r="A427" t="s">
        <v>710</v>
      </c>
      <c r="B427">
        <v>-4.9652005609137708</v>
      </c>
      <c r="C427" t="s">
        <v>758</v>
      </c>
    </row>
  </sheetData>
  <sortState ref="A2:C427">
    <sortCondition descending="1" ref="B2:B42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H9" sqref="H9"/>
    </sheetView>
  </sheetViews>
  <sheetFormatPr defaultRowHeight="15" x14ac:dyDescent="0.25"/>
  <cols>
    <col min="1" max="1" width="23.140625" customWidth="1"/>
    <col min="2" max="2" width="20.28515625" customWidth="1"/>
    <col min="3" max="3" width="14.5703125" customWidth="1"/>
    <col min="4" max="5" width="18.28515625" customWidth="1"/>
    <col min="6" max="6" width="20.5703125" customWidth="1"/>
    <col min="7" max="7" width="27" customWidth="1"/>
    <col min="8" max="8" width="24.85546875" customWidth="1"/>
    <col min="9" max="9" width="19.42578125" customWidth="1"/>
    <col min="10" max="10" width="20.28515625" customWidth="1"/>
  </cols>
  <sheetData>
    <row r="1" spans="1:8" x14ac:dyDescent="0.25">
      <c r="A1" s="4" t="s">
        <v>764</v>
      </c>
    </row>
    <row r="2" spans="1:8" x14ac:dyDescent="0.25">
      <c r="A2" t="s">
        <v>762</v>
      </c>
      <c r="B2" t="s">
        <v>748</v>
      </c>
      <c r="C2" t="s">
        <v>749</v>
      </c>
    </row>
    <row r="3" spans="1:8" x14ac:dyDescent="0.25">
      <c r="A3" t="s">
        <v>627</v>
      </c>
      <c r="B3">
        <v>45</v>
      </c>
      <c r="C3">
        <f>B4/B3</f>
        <v>5.3317894736842115</v>
      </c>
    </row>
    <row r="4" spans="1:8" x14ac:dyDescent="0.25">
      <c r="A4" t="s">
        <v>8</v>
      </c>
      <c r="B4">
        <f>MEDIAN(batter_steamer!I2:I333)/MEDIAN(batter_steamer!H2:H333) * 9 * (162/25)</f>
        <v>239.93052631578951</v>
      </c>
      <c r="C4">
        <f>B4/B4</f>
        <v>1</v>
      </c>
    </row>
    <row r="6" spans="1:8" x14ac:dyDescent="0.25">
      <c r="A6" s="4" t="s">
        <v>763</v>
      </c>
    </row>
    <row r="7" spans="1:8" x14ac:dyDescent="0.25">
      <c r="A7" t="s">
        <v>750</v>
      </c>
      <c r="B7" t="s">
        <v>751</v>
      </c>
      <c r="C7" t="s">
        <v>752</v>
      </c>
      <c r="D7" t="s">
        <v>753</v>
      </c>
      <c r="E7" t="s">
        <v>759</v>
      </c>
      <c r="F7" t="s">
        <v>760</v>
      </c>
      <c r="G7" t="s">
        <v>754</v>
      </c>
      <c r="H7" t="s">
        <v>755</v>
      </c>
    </row>
    <row r="8" spans="1:8" x14ac:dyDescent="0.25">
      <c r="A8">
        <v>260</v>
      </c>
      <c r="B8">
        <v>10</v>
      </c>
      <c r="C8">
        <f>A8*B8</f>
        <v>2600</v>
      </c>
      <c r="D8">
        <v>23</v>
      </c>
      <c r="E8">
        <v>10</v>
      </c>
      <c r="F8">
        <f>D8*E8</f>
        <v>230</v>
      </c>
      <c r="G8">
        <f>SUM(top_steamer!B2:B231)</f>
        <v>206.35422213583377</v>
      </c>
      <c r="H8">
        <f>C8/G8</f>
        <v>12.599693735796382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batter_all</vt:lpstr>
      <vt:lpstr>batter_steamer</vt:lpstr>
      <vt:lpstr>batter_fans</vt:lpstr>
      <vt:lpstr>pitcher_all</vt:lpstr>
      <vt:lpstr>pitcher_steamer</vt:lpstr>
      <vt:lpstr>top_steamer</vt:lpstr>
      <vt:lpstr>normalization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Robideau</dc:creator>
  <cp:lastModifiedBy>Michael Robideau</cp:lastModifiedBy>
  <dcterms:created xsi:type="dcterms:W3CDTF">2014-02-16T17:11:40Z</dcterms:created>
  <dcterms:modified xsi:type="dcterms:W3CDTF">2014-02-16T22:51:59Z</dcterms:modified>
</cp:coreProperties>
</file>